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Srv000015\semop$\Pastas Setoriais\Depro\Sece\Setor\SECE 2026\09 - LICITAÇÕES\LICITAÇÃO AVENIDA SANITÁRIA\27-12-2025\LICITAÇÃO\ORÇAMENTO\"/>
    </mc:Choice>
  </mc:AlternateContent>
  <xr:revisionPtr revIDLastSave="0" documentId="13_ncr:1_{0D39B829-6278-48B0-B4F6-4420BDFECCBC}" xr6:coauthVersionLast="47" xr6:coauthVersionMax="47" xr10:uidLastSave="{00000000-0000-0000-0000-000000000000}"/>
  <bookViews>
    <workbookView xWindow="-120" yWindow="-120" windowWidth="29040" windowHeight="15840" tabRatio="945" xr2:uid="{00000000-000D-0000-FFFF-FFFF00000000}"/>
  </bookViews>
  <sheets>
    <sheet name="PLANILHA ORÇAMENTÁRIA " sheetId="4" r:id="rId1"/>
    <sheet name="ADM" sheetId="22" r:id="rId2"/>
    <sheet name="COMP.01" sheetId="25" r:id="rId3"/>
    <sheet name="BDI " sheetId="23" r:id="rId4"/>
    <sheet name="CRONOGRAMA " sheetId="24" r:id="rId5"/>
  </sheets>
  <definedNames>
    <definedName name="_xlnm._FilterDatabase" localSheetId="0" hidden="1">'PLANILHA ORÇAMENTÁRIA '!$A$15:$BB$131</definedName>
    <definedName name="A" localSheetId="0">#REF!</definedName>
    <definedName name="A">#REF!</definedName>
    <definedName name="aaaaa">#REF!</definedName>
    <definedName name="_xlnm.Print_Area" localSheetId="1">ADM!$A$1:$J$53</definedName>
    <definedName name="_xlnm.Print_Area" localSheetId="3">'BDI '!$A$1:$H$17</definedName>
    <definedName name="_xlnm.Print_Area" localSheetId="0">'PLANILHA ORÇAMENTÁRIA '!$A$1:$H$80</definedName>
    <definedName name="BICA" localSheetId="0">#REF!</definedName>
    <definedName name="BICA">#REF!</definedName>
    <definedName name="CCCC" localSheetId="1">#REF!</definedName>
    <definedName name="CCCC" localSheetId="3">#REF!</definedName>
    <definedName name="CCCC" localSheetId="4">#REF!</definedName>
    <definedName name="CCCC" localSheetId="0">#REF!</definedName>
    <definedName name="CCCC">#REF!</definedName>
    <definedName name="COMP">#REF!</definedName>
    <definedName name="FDFR" localSheetId="0">#REF!</definedName>
    <definedName name="FDFR">#REF!</definedName>
    <definedName name="FELIZ" localSheetId="1">#REF!</definedName>
    <definedName name="FELIZ" localSheetId="3">#REF!</definedName>
    <definedName name="FELIZ" localSheetId="4">#REF!</definedName>
    <definedName name="FELIZ" localSheetId="0">#REF!</definedName>
    <definedName name="FELIZ">#REF!</definedName>
    <definedName name="FIM" localSheetId="1">#REF!</definedName>
    <definedName name="FIM" localSheetId="3">#REF!</definedName>
    <definedName name="FIM" localSheetId="2">#REF!</definedName>
    <definedName name="FIM" localSheetId="4">#REF!</definedName>
    <definedName name="FIM" localSheetId="0">#REF!</definedName>
    <definedName name="FIM">#REF!</definedName>
    <definedName name="IGUAÇU" localSheetId="1">#REF!</definedName>
    <definedName name="IGUAÇU" localSheetId="3">#REF!</definedName>
    <definedName name="IGUAÇU" localSheetId="2">#REF!</definedName>
    <definedName name="IGUAÇU" localSheetId="4">#REF!</definedName>
    <definedName name="IGUAÇU" localSheetId="0">#REF!</definedName>
    <definedName name="IGUAÇU">#REF!</definedName>
    <definedName name="MAYSA" localSheetId="1">#REF!</definedName>
    <definedName name="MAYSA" localSheetId="3">#REF!</definedName>
    <definedName name="MAYSA" localSheetId="2">#REF!</definedName>
    <definedName name="MAYSA" localSheetId="4">#REF!</definedName>
    <definedName name="MAYSA" localSheetId="0">#REF!</definedName>
    <definedName name="MAYSA">#REF!</definedName>
    <definedName name="MM" localSheetId="1">#REF!</definedName>
    <definedName name="MM" localSheetId="3">#REF!</definedName>
    <definedName name="MM" localSheetId="4">#REF!</definedName>
    <definedName name="MM" localSheetId="0">#REF!</definedName>
    <definedName name="MM">#REF!</definedName>
    <definedName name="OI">#REF!</definedName>
    <definedName name="over" localSheetId="1">#REF!</definedName>
    <definedName name="over" localSheetId="3">#REF!</definedName>
    <definedName name="over" localSheetId="2">#REF!</definedName>
    <definedName name="over" localSheetId="4">#REF!</definedName>
    <definedName name="over" localSheetId="0">#REF!</definedName>
    <definedName name="over">#REF!</definedName>
    <definedName name="PMI" localSheetId="1">#REF!</definedName>
    <definedName name="PMI" localSheetId="3">#REF!</definedName>
    <definedName name="PMI" localSheetId="2">#REF!</definedName>
    <definedName name="PMI" localSheetId="4">#REF!</definedName>
    <definedName name="PMI" localSheetId="0">#REF!</definedName>
    <definedName name="PMI">#REF!</definedName>
    <definedName name="QUARTZ" localSheetId="1">#REF!</definedName>
    <definedName name="QUARTZ" localSheetId="3">#REF!</definedName>
    <definedName name="QUARTZ" localSheetId="2">#REF!</definedName>
    <definedName name="QUARTZ" localSheetId="4">#REF!</definedName>
    <definedName name="QUARTZ" localSheetId="0">#REF!</definedName>
    <definedName name="QUARTZ">#REF!</definedName>
    <definedName name="RTHHHHHHHH">#REF!</definedName>
    <definedName name="RUA" localSheetId="1">#REF!</definedName>
    <definedName name="RUA" localSheetId="3">#REF!</definedName>
    <definedName name="RUA" localSheetId="2">#REF!</definedName>
    <definedName name="RUA" localSheetId="4">#REF!</definedName>
    <definedName name="RUA" localSheetId="0">#REF!</definedName>
    <definedName name="RUA">#REF!</definedName>
    <definedName name="sdg\sdg\srg\rg">#REF!</definedName>
    <definedName name="_xlnm.Print_Titles" localSheetId="0">'PLANILHA ORÇAMENTÁRIA '!$15:$15</definedName>
    <definedName name="VENTO" localSheetId="1">#REF!</definedName>
    <definedName name="VENTO" localSheetId="3">#REF!</definedName>
    <definedName name="VENTO" localSheetId="2">#REF!</definedName>
    <definedName name="VENTO" localSheetId="4">#REF!</definedName>
    <definedName name="VENTO" localSheetId="0">#REF!</definedName>
    <definedName name="VENTO">#REF!</definedName>
    <definedName name="XVZCVZCX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38" i="25" l="1"/>
  <c r="J30" i="25"/>
  <c r="J32" i="25" s="1"/>
  <c r="J25" i="25"/>
  <c r="J27" i="25" s="1"/>
  <c r="J19" i="25"/>
  <c r="H39" i="25" l="1"/>
  <c r="AC41" i="23" l="1"/>
  <c r="J44" i="22"/>
  <c r="J38" i="22"/>
  <c r="J23" i="22"/>
  <c r="J18" i="22"/>
  <c r="J30" i="22" l="1"/>
  <c r="H45" i="22" l="1"/>
  <c r="G18" i="4" l="1"/>
  <c r="H18" i="4" s="1"/>
  <c r="G21" i="4"/>
  <c r="H21" i="4" s="1"/>
  <c r="G22" i="4"/>
  <c r="H22" i="4" s="1"/>
  <c r="G23" i="4"/>
  <c r="H23" i="4" s="1"/>
  <c r="G24" i="4"/>
  <c r="H24" i="4" s="1"/>
  <c r="G20" i="4"/>
  <c r="H20" i="4" s="1"/>
  <c r="R15" i="24" l="1"/>
  <c r="R17" i="24"/>
  <c r="R16" i="24"/>
  <c r="R19" i="24"/>
  <c r="R14" i="24"/>
  <c r="R21" i="24" l="1"/>
  <c r="Q21" i="24" l="1"/>
</calcChain>
</file>

<file path=xl/sharedStrings.xml><?xml version="1.0" encoding="utf-8"?>
<sst xmlns="http://schemas.openxmlformats.org/spreadsheetml/2006/main" count="402" uniqueCount="248">
  <si>
    <t>SECRETARIA MUNICIPAL DE OBRAS PÚBLICAS</t>
  </si>
  <si>
    <t>Composição do BDI sugerida</t>
  </si>
  <si>
    <t>Intervalos admissíveis sem justificativa</t>
  </si>
  <si>
    <t>Composição adotada</t>
  </si>
  <si>
    <t xml:space="preserve">BDI  </t>
  </si>
  <si>
    <t>Administração Central (AC)</t>
  </si>
  <si>
    <t>BDI=((((1+AC+SG+R)*(1+DF)*(1+L))/(1-(I+CPRB)))-1)*100</t>
  </si>
  <si>
    <t>Lucro (L)</t>
  </si>
  <si>
    <t>Despesas Financeiras (DF)</t>
  </si>
  <si>
    <t>Seguros e Garantias (SG)</t>
  </si>
  <si>
    <r>
      <rPr>
        <u/>
        <sz val="10"/>
        <rFont val="Arial"/>
        <family val="2"/>
      </rPr>
      <t>Observação</t>
    </r>
    <r>
      <rPr>
        <sz val="10"/>
        <rFont val="Arial"/>
        <family val="2"/>
      </rPr>
      <t>:  Composição do BDI, intervalos admissíveis nos termos do Acórdão 2622/2013 do TCU.</t>
    </r>
  </si>
  <si>
    <t xml:space="preserve">Riscos (R) </t>
  </si>
  <si>
    <t>Tributos (I)</t>
  </si>
  <si>
    <t>ITEM</t>
  </si>
  <si>
    <t>CÓDIGO</t>
  </si>
  <si>
    <t>DESCRIÇÃO</t>
  </si>
  <si>
    <t>UNID.</t>
  </si>
  <si>
    <t>QUANTIDADE</t>
  </si>
  <si>
    <t>R$ UNITÁRIO SEM BDI</t>
  </si>
  <si>
    <t>R$ UNITÁRIO COM BDI</t>
  </si>
  <si>
    <t>R$                                    TOTAL</t>
  </si>
  <si>
    <t>M3</t>
  </si>
  <si>
    <t>ADMINISTRAÇÃO LOCAL</t>
  </si>
  <si>
    <t>QUANT.</t>
  </si>
  <si>
    <t xml:space="preserve">Composição do BDI </t>
  </si>
  <si>
    <t>Composição de BDI Adotada</t>
  </si>
  <si>
    <t xml:space="preserve">Observação:  Composição do BDI, intervalos admissíveis e Fórmula de Cálculo nos termos do Acórdão 2622/2013 – TCU </t>
  </si>
  <si>
    <t>%</t>
  </si>
  <si>
    <t>Seguros (S)  e Garantias (G)</t>
  </si>
  <si>
    <t>Tributos(I)</t>
  </si>
  <si>
    <t>01.</t>
  </si>
  <si>
    <t>02.</t>
  </si>
  <si>
    <t>Discriminação dos Serviços</t>
  </si>
  <si>
    <t>Peso %</t>
  </si>
  <si>
    <t>Valor R$</t>
  </si>
  <si>
    <t>TOTAL</t>
  </si>
  <si>
    <t>R$</t>
  </si>
  <si>
    <t>TOTAL SIMPLES</t>
  </si>
  <si>
    <t>ANEXO IV - COMPOSIÇÃO DE CUSTOS ADM LOCAL</t>
  </si>
  <si>
    <t>NOME DA FIRMA</t>
  </si>
  <si>
    <t>FOLHA Nº</t>
  </si>
  <si>
    <t>PREFEITURA MUNICIPAL DE IPATINGA</t>
  </si>
  <si>
    <t>ADM</t>
  </si>
  <si>
    <t>ESPECIFICAÇÃO</t>
  </si>
  <si>
    <t>UNIDADE DE SERVIÇO</t>
  </si>
  <si>
    <t>EQUIPAMENTOS</t>
  </si>
  <si>
    <t>MODELO</t>
  </si>
  <si>
    <t>UTILIZAÇÃO</t>
  </si>
  <si>
    <t>CUSTO OPERACIONAL</t>
  </si>
  <si>
    <t>CUSTO
HORÁRIO</t>
  </si>
  <si>
    <t>PROD.</t>
  </si>
  <si>
    <t>IMPR.</t>
  </si>
  <si>
    <t>(A) TOTAL</t>
  </si>
  <si>
    <t>MÃO-DE-OBRA SUPLEMENTAR</t>
  </si>
  <si>
    <t>PADRÃO
SALARIAL</t>
  </si>
  <si>
    <t>SALÁRIO
BASE</t>
  </si>
  <si>
    <t>H</t>
  </si>
  <si>
    <t>(B) TOTAL</t>
  </si>
  <si>
    <t>(C) PRODUÇÃO DA EQUIPE:</t>
  </si>
  <si>
    <t>CUSTO HORÁRIO TOTAL (A+B)</t>
  </si>
  <si>
    <t>(D) CUSTO UNITÁRIO DA EXECUÇÃO</t>
  </si>
  <si>
    <t>(A)  + (B)</t>
  </si>
  <si>
    <t>/</t>
  </si>
  <si>
    <t>(C)  =  (D)</t>
  </si>
  <si>
    <t>MATERIAS</t>
  </si>
  <si>
    <t>CUSTO</t>
  </si>
  <si>
    <t>CONSUMO</t>
  </si>
  <si>
    <t>CUSTO
UNITÁRIO</t>
  </si>
  <si>
    <t>(E) TOTAL</t>
  </si>
  <si>
    <t>TRANSPORTE</t>
  </si>
  <si>
    <t>DMT</t>
  </si>
  <si>
    <t>(F) TOTAL</t>
  </si>
  <si>
    <t>CUSTO DIRETO TOTAL:</t>
  </si>
  <si>
    <t>CUSTO UNITÁRIO TOTAL:</t>
  </si>
  <si>
    <t>NOME DO INFORMANTE:</t>
  </si>
  <si>
    <t>Avenida Maria Jorge Selim de Sales, 100 – Centro - Telefone: (031) 3829-8000
CEP: 35160-011 – Ipatinga Minas Gerais 
CNPJ 19.876.424/0001-42</t>
  </si>
  <si>
    <t>ANEXO II - COMPOSIÇÃO DE BDI DO MUNICÍPIO</t>
  </si>
  <si>
    <t>Intervalos admissíveis sem Justificativa</t>
  </si>
  <si>
    <t>BDI SUGERIDO</t>
  </si>
  <si>
    <t>De 3,0 % até 5,50%</t>
  </si>
  <si>
    <t>De 6,16 % até 8,96%</t>
  </si>
  <si>
    <t>De 0,59 % até 1,39%</t>
  </si>
  <si>
    <t>De0,80 % até1,0%</t>
  </si>
  <si>
    <t>De 0,97 % até 1,27%</t>
  </si>
  <si>
    <t xml:space="preserve">ISS=3,00%,PIS=0,65%,CONFINS=3,00%E CPRB=4,5,00% </t>
  </si>
  <si>
    <t>PLANILHA ORÇAMENTÁRIA</t>
  </si>
  <si>
    <t>OBRA:  PISTA DE ATLETISMO DA ESCOLA MUNICIPAL DE EDUCAÇÃO PRÉ-ESCOLAR 7 DE OUTUBRO</t>
  </si>
  <si>
    <t>LOCAL:  RUA MAL.CÂNDIDO RONDON, S/N -VENEZA -IPATINGA -MG</t>
  </si>
  <si>
    <t>REFERÊNCIAS:  SETOP JAN/2020 / SINAPI MAIO/2020</t>
  </si>
  <si>
    <t>PRAZO DE EXECUÇÃO: 60 DIAS</t>
  </si>
  <si>
    <t>ANEXO V - CRONOGRAMA FÍSICO-FINANCEIRO</t>
  </si>
  <si>
    <t>1.1</t>
  </si>
  <si>
    <t>COMPOSIÇÃO 01</t>
  </si>
  <si>
    <t>COMPOSIÇÃO DE CUSTOS 01</t>
  </si>
  <si>
    <t>COTAÇÃO</t>
  </si>
  <si>
    <t>RECEBIMENTO E ESPALHAMENTO DE MATERIAL  EM BOTA FORA INCLUSO TAXA RECEBIMENTO</t>
  </si>
  <si>
    <t>CONVERSÃO HORISTA P/ MENSALISTA</t>
  </si>
  <si>
    <t>BOTA FORA DE ENTULHO/TERRA E MATERIAL DE 1° CATEGORIA</t>
  </si>
  <si>
    <t>BONIFICAÇÃO:</t>
  </si>
  <si>
    <t>ADM LOCAL</t>
  </si>
  <si>
    <t>De 3,43 % até 6,71%</t>
  </si>
  <si>
    <t>De 6,64 % até 9,40%</t>
  </si>
  <si>
    <t>De 0,94 % até 1,17%</t>
  </si>
  <si>
    <t>De0,28 % até 0,75%</t>
  </si>
  <si>
    <t>De 1,00 % até 1,74 %</t>
  </si>
  <si>
    <t>M2</t>
  </si>
  <si>
    <t>M3XKM</t>
  </si>
  <si>
    <t>ANEXO III - PLANILHA ORÇAMENTÁRIA DE CUSTOS (ESTIMADA)</t>
  </si>
  <si>
    <t>TOTAL GERAL ESTIMADO:</t>
  </si>
  <si>
    <t>LOCAL: MUNICÍPIO DE IPATINGA/MG</t>
  </si>
  <si>
    <t>LOCAL:  MUNICÍPIO DE IPATINGA/MG</t>
  </si>
  <si>
    <t xml:space="preserve">TOTAL GERAL </t>
  </si>
  <si>
    <t>DEMOLIÇÕES</t>
  </si>
  <si>
    <t>03.</t>
  </si>
  <si>
    <t>04.</t>
  </si>
  <si>
    <t>05.</t>
  </si>
  <si>
    <t>SECRETARIA MUNICIPAL DE SEGURANÇA E CONVIVÊNCIA CIDADÃ</t>
  </si>
  <si>
    <t>XXXXXXXXXXXXXXXXXX
Engenheiro Civil – CREA XXXXXX</t>
  </si>
  <si>
    <t>XXXXXXXXXXXXXXXXXXXXXXXX
Engenheiro Civil – CREA XXXXXXXXXXXXX</t>
  </si>
  <si>
    <t>XXXXXXXXXXXXXXXXXXXXX
Engenheiro Civil – XXXXXXXXXXXXXXX</t>
  </si>
  <si>
    <t>XXXXXXXXXXXXXXXXXXXX
Engenheiro Civil – CREAXXXXXXXXXXXX</t>
  </si>
  <si>
    <t>XXXXXXXXXXXXXXXXXXXXXXXXX
Engenheiro Civil – CREA XXXXXXXXXXXXXX</t>
  </si>
  <si>
    <t>OBRA: INTERVENÇÕES DE QUALIFICAÇÃO VIÁRIA NO PERÍMETRO URBANO DO
MUNICIPIO DE IPATINGA/MG- TRECHO I - ESTACA 01 A ESTACA 41 -
ENTRADA DAS TRANSVERSAIS</t>
  </si>
  <si>
    <t>PRAZO DE EXECUÇÃO: 120 DIAS</t>
  </si>
  <si>
    <t>1.1.1</t>
  </si>
  <si>
    <t>1.2</t>
  </si>
  <si>
    <t>SERVIÇOS PRELIMINARES</t>
  </si>
  <si>
    <t>MOBILIZAÇÃO E DESMOBILIZAÇÃO</t>
  </si>
  <si>
    <t>LIMPEZA MECANIZADA DE CAMADA VEGETAL,VEGETAÇÃO E PEQUENAS ARVORES (DIÂMETRO DE TRONCO MENOR QUE 0,20M),COM TRATOR DE ESTEIRAS</t>
  </si>
  <si>
    <t>LOCACAO DE CONTAINER 2,30 X 6,00 M, ALT. 2,50 M, PARA ESCRITORIO,SEM DIVISÓRIAS INTERNAS E SEM SANITÁRIO (NÃO INCLUI MOBILIZAÇÃO/DESMOBILIZAÇÃO)</t>
  </si>
  <si>
    <t>FORNECIMENTO E INSTALAÇÃO DE PLACA DE OBRA COM CHAPA GALVANIZADA E ESTRUTURA DE MADEIRA. AF_03/2022_PS</t>
  </si>
  <si>
    <t>TAPUME DE PROTEÇÃO PARA TRANSEUNTE EM TELA DE POLIETILENOCOM MÓDULO NA DIMENSÃO DE (150X150)CM,INCLUSIVE PONTALETECOM BASE DE APOIO EM CONCRETO MAGRO, FORNECIMENTO E
MOVIMENTAÇÃO</t>
  </si>
  <si>
    <t>CARGA, MANOBRA E DESCARGA DE SOLOS E MATERIAIS GRANULARESEM CAMINHÃO BASCULANTE 6 M³ - CARGA COM PÁ CARREGADEIRACAÇAMBA DE 1,7 A 2,8 M³ / 128 HP) E DESCARGA LIVRE (UNIDADE: M3).
AF_07/2020</t>
  </si>
  <si>
    <t>TRANSPORTE COM CAMINHÃO BASCULANTE DE 6 M³, EM VIA URBANAPAVIMENTADA, DMT ATÉ 30 KM (UNIDADE: M3XKM). AF_07/2020</t>
  </si>
  <si>
    <t>ESPALHAMENTO DE MATERIAL COM TRATOR DE ESTEIRAS. AF_09/2024</t>
  </si>
  <si>
    <t>1.2.1</t>
  </si>
  <si>
    <t>1.3.1</t>
  </si>
  <si>
    <t>1.2.2</t>
  </si>
  <si>
    <t>1.2.3</t>
  </si>
  <si>
    <t>1.2.4</t>
  </si>
  <si>
    <t>1.2.5</t>
  </si>
  <si>
    <t>1.2.6</t>
  </si>
  <si>
    <t>1.2.7</t>
  </si>
  <si>
    <t>1.2.8</t>
  </si>
  <si>
    <t>1.3</t>
  </si>
  <si>
    <t>MOVIMENTO DE TERRA</t>
  </si>
  <si>
    <t>ESCAVAÇÃO VERTICAL PARA INFRAESTRUTURA, COM CARGA,DESCARGA E TRANSPORTE DE SOLO DE 1ª CATEGORIA, COM ESCAVADEIRA HIDRÁULICA (CAÇAMBA: 0,8 M³ / 111 HP), FROTA DE 3 CAMINHÕES BASCULANTES DE 14 M³, DMT ATÉ 1 KM E VELOCIDADE MÉDIA14 KM/H. AF_05/2020</t>
  </si>
  <si>
    <t>TRANSPORTE COM CAMINHÃO BASCULANTE DE 6 M³, EM VIA URBANA PAVIMENTADA, DMT ATÉ 30 KM (UNIDADE: M3XKM). AF_07/2020</t>
  </si>
  <si>
    <t>ATERRO MECANIZADO DE VALA COM ESCAVADEIRA HIDRÁULICA(CAPACIDADE DA CAÇAMBA: 0,8 M³ / POTÊNCIA: 111 HP), LARGURA ATÉ 2,5 M, PROFUNDIDADE ATÉ 1,5 M, COM SOLO ARGILO-ARENOSO AF_08/2023</t>
  </si>
  <si>
    <t>1.3.2</t>
  </si>
  <si>
    <t>1.3.3</t>
  </si>
  <si>
    <t>1.3.4</t>
  </si>
  <si>
    <t>1.3.5</t>
  </si>
  <si>
    <t>1.3.6</t>
  </si>
  <si>
    <t>1.3.7</t>
  </si>
  <si>
    <t>REATERRO MECANIZADO DE VALA COM RETROESCAVADEIRA (CAPACIDADE DA CAÇAMBA DA RETRO: 0,26 M³/POTÊNCIA: 88 HP), LARGURA ATÉ 0,8 M, PROFUNDIDADE 1,5 A 3,0 M, COM SOLO (SEM SUBSTITUIÇÃO) DE 1ª CATEGORIA, COM COMPACTADOR DE SOLOS DE PERCUSSÃO AF_08/2023</t>
  </si>
  <si>
    <t>REATERRO MANUAL DE VALAS, COM COMPACTADOR DE SOLOS DE PERCUSSÃO. AF_08/2023</t>
  </si>
  <si>
    <t>MURO DE CONTENÇÃO</t>
  </si>
  <si>
    <t>1.4</t>
  </si>
  <si>
    <t>1.4.1</t>
  </si>
  <si>
    <t>ESCAVAÇÃO MECANIZADA DE VALA COM PROF. ATÉ 1,5 M (MÉDIA MONTANTE E JUSANTE/UMA COMPOSIÇÃO POR TRECHO),ESCAVADEIRA (0,8 M3), LARG. DE 1,5 M A 2,5 M, EM SOLO DE 1A CATEGORIA, EM LOCAIS COM ALTO NÍVEL DE INTERFERÊNCIA.AF_09/2024</t>
  </si>
  <si>
    <t>PREPARO DE FUNDO DE VALA COM LARGURA MAIOR OU IGUAL A 1,5 M E MENOR QUE 2,5 M (ACERTO DO SOLO NATURAL). AF_08/2020</t>
  </si>
  <si>
    <t>LASTRO DE CONCRETO MAGRO, APLICADO EM PISOS, LAJES SOBRE SOLO OU RADIERS, ESPESSURA DE 5 CM. AF_01/2024</t>
  </si>
  <si>
    <t>CONCRETO FCK = 20MPA, TRAÇO 1:2,7:3 (EM MASSA SECA DE CIMENTO AREIA MÉDIA/ BRITA 1) - PREPARO MECÂNICO COM BETONEIRA 400 L.AF_05/2021</t>
  </si>
  <si>
    <t>LANÇAMENTO COM USO DE BALDES, ADENSAMENTO E ACABAMENTO DE CONCRETO EM ESTRUTURAS. AF_02/2022</t>
  </si>
  <si>
    <t>EXECUÇÃO DE DRENO COM GEOCOMPOSTO F.T EST MACDRAIN 2L NA FACE INTERNA DO PARAMENTO</t>
  </si>
  <si>
    <t>EXECUÇÃO DE MURO DE CONTENÇÃO MODULAR EM BLOCO PRÉ MOLADADO DE CONCRETO FCK 25MPA DIMENSÃO 159X79X60CM</t>
  </si>
  <si>
    <t>ESTACA BROCA DE CONCRETO, DIÂMETRO DE 30CM, ESCAVAÇÃO MANUAL COM TRADO CONCHA, INTEIRAMENTE ARMADA. AF_05/2020_PA</t>
  </si>
  <si>
    <t>DRENAGEM PLUVIAL</t>
  </si>
  <si>
    <t>1.5</t>
  </si>
  <si>
    <t>PREPARO DE FUNDO DE VALA COM LARGURA MENOR QUE 1,5 M (ACERTO DO SOLO NATURAL). AF_08/2020</t>
  </si>
  <si>
    <t>TUBO DE CONCRETO PARA REDES COLETORAS DE ÁGUAS PLUVIAIS,DIÂMETRO DE 800 MM, JUNTA RÍGIDA, INSTALADO EM LOCAL COM ALTO NÍVEL DE INTERFERÊNCIAS - FORNECIMENTO E ASSENTAMENTO AF_03/2024</t>
  </si>
  <si>
    <t>CONCRETAGEM DE DISSIPADOR DE ENERGIA, CONCRETO USINADO,FCK = 20 MPA, COM USO DE BOMBA - LANÇAMENTO, ADENSAMENTO E ACABAMENTO. AF_08/2022</t>
  </si>
  <si>
    <t>CAIXA PARA BOCA DE LOBO DUPLA RETANGULAR, EM CONCRETO PRÉ-MOLDADO, DIMENSÕES INTERNAS: 0,6X2,2X1,2 M. AF_12/2020</t>
  </si>
  <si>
    <t>PISO PODOTÁTIL DE ALERTA OU DIRECIONAL, DE CONCRETO ASSENTADO SOBRE ARGAMASSA. AF_03/2024</t>
  </si>
  <si>
    <t>EXECUÇÃO DE PASSEIO (CALÇADA) OU PISO DE CONCRETO COM CONCRETO MOLDADO IN LOCO, USINADO C20, ACABAMENTO CONVENCIONAL, NÃO ARMADO. AF_08/2022</t>
  </si>
  <si>
    <t>RAMPA DE ACESSIBILIDADE EM CONCRETO MOLDADO IN LOCO, EM CALÇADA NOVA COM LARGURA MAIOR OU IGUAL À 3,00 M, FCK 25MPA COM PISO PODOTÁTIL. AF_03/2024</t>
  </si>
  <si>
    <t>PLANTIO DE GRAMA BATATAIS EM PLACAS. AF_07/2024</t>
  </si>
  <si>
    <t>1.6</t>
  </si>
  <si>
    <t>PAVIMENTAÇÃO</t>
  </si>
  <si>
    <t>REGULARIZAÇÃO E COMPACTAÇÃO DE SUBLEITO DE SOLO PREDOMINANTEMENTE ARGILOSO, PARA OBRAS DE CONSTRUÇÃO DE PAVIMENTOS. AF_09/2024</t>
  </si>
  <si>
    <t>CONSTRUÇÃO DE BASE E SUB-BASE PARA PAVIMENTAÇÃO DE BRITA GRADUADA SIMPLES, COM ESPESSURA DE 15 CM - EXCLUSIVE CARGA E TRANSPORTE. AF_09/2024</t>
  </si>
  <si>
    <t>TRANSPORTE COM CAMINHÃO BASCULANTE DE 10 M³, EM VIA URBANA PAVIMENTADA, DMT ATÉ 30 KM (UNIDADE: M3XKM). AF_07/2020</t>
  </si>
  <si>
    <t>IMPRIMAÇÃO COM EMULSÃO ASFÁLTICA (FORNECIMENTO E EXECUÇÃO,EXCLUI TRANSPORTE DO MATERIAL BETUMINOSO ATÉ A OBRA)</t>
  </si>
  <si>
    <t>PINTURA DE LIGAÇÃO</t>
  </si>
  <si>
    <t>TRANSPORTE COM CAMINHÃO TANQUE DE TRANSPORTE DE MATERIAL ASFÁLTICO DE 30000 L, EM VIA URBANA PAVIMENTADA, DMT ATÉ 30KM (UNIDADE: TXKM). AF_07/2020</t>
  </si>
  <si>
    <t>TRANSPORTE COM CAMINHÃO TANQUE DE TRANSPORTE DE MATERIAL ASFÁLTICO DE 30000 L, EM VIA URBANA PAVIMENTADA, ADICIONAL PARA DMT EXCEDENTE A 30 KM (UNIDADE: TXKM). AF_07/2020</t>
  </si>
  <si>
    <t>EXECUÇÃO DE PAVIMENTO COM APLICAÇÃO DE CONCRETO ASFÁLTICO CAMADA DE ROLAMENTO - EXCLUSIVE CARGA E TRANSPORTE AF_11/2019</t>
  </si>
  <si>
    <t>CARGA DE MISTURA ASFÁLTICA EM CAMINHÃO BASCULANTE 14 M³(UNIDADE: M3). AF_07/2020)</t>
  </si>
  <si>
    <t>ASSENTAMENTO DE GUIA (MEIO-FIO) EM TRECHO RETO,CONFECCIONADA EM CONCRETO PRÉ-FABRICADO, DIMENSÕES 100X15X13X30 CM (COMPRIMENTO X BASE INFERIOR X BASE SUPERIOR X ALTURA). AF_01/2024</t>
  </si>
  <si>
    <t>EXECUÇÃO DE SARJETA DE CONCRETO USINADO, MOLDADA IN LOCO EM TRECHO CURVO, 30 CM BASE X 10 CM ALTURA. AF_01/2024</t>
  </si>
  <si>
    <t>PINTURA DE EIXO VIÁRIO SOBRE ASFALTO COM TINTA RETRORREFLETIVA A BASE DE RESINA ACRÍLICA COM MICROESFERAS DE VIDRO, APLICAÇÃO MECÂNICA COM DEMARCADORA AUTOPROPELIDA. AF_05/2021</t>
  </si>
  <si>
    <t>PINTURA DE SÍMBOLOS E TEXTOS COM TINTA ACRÍLICA, DEMARCAÇÃO COM FITA ADESIVA E APLICAÇÃO COM ROLO. AF_05/2021</t>
  </si>
  <si>
    <t>PINTURA DE FAIXA DE PEDESTRE OU ZEBRADA TINTA RETRORREFLETIVA A BASE DE RESINA ACRÍLICA COM MICROESFERAS DE VIDRO, E = 30 CM, APLICAÇÃO MANUAL. AF_05/2021</t>
  </si>
  <si>
    <t>FORNECIMENTO E INSTALAÇÃO DE DEFENSA METÁLICA SEMI MALEÁVEL SIMPLES</t>
  </si>
  <si>
    <t>PLACA DE SINALIZACAO EM CHAPA DE ALUMINIO COM PINTURA REFLETIVA, E = 2 MM</t>
  </si>
  <si>
    <t>ALTEAMENTO PV</t>
  </si>
  <si>
    <t>1.4.2</t>
  </si>
  <si>
    <t>1.4.3</t>
  </si>
  <si>
    <t>1.4.4</t>
  </si>
  <si>
    <t>1.4.5</t>
  </si>
  <si>
    <t>1.4.6</t>
  </si>
  <si>
    <t>1.4.7</t>
  </si>
  <si>
    <t>1.4.8</t>
  </si>
  <si>
    <t>1.5.1</t>
  </si>
  <si>
    <t>1.5.2</t>
  </si>
  <si>
    <t>1.5.3</t>
  </si>
  <si>
    <t>1.5.4</t>
  </si>
  <si>
    <t>1.5.5</t>
  </si>
  <si>
    <t>1.5.6</t>
  </si>
  <si>
    <t>1.5.7</t>
  </si>
  <si>
    <t>1.5.8</t>
  </si>
  <si>
    <t>1.5.9</t>
  </si>
  <si>
    <t>1.5.10</t>
  </si>
  <si>
    <t>1.6.1</t>
  </si>
  <si>
    <t>1.6.2</t>
  </si>
  <si>
    <t>1.6.3</t>
  </si>
  <si>
    <t>1.6.4</t>
  </si>
  <si>
    <t>1.6.5</t>
  </si>
  <si>
    <t>1.6.6</t>
  </si>
  <si>
    <t>1.6.7</t>
  </si>
  <si>
    <t>1.6.8</t>
  </si>
  <si>
    <t>1.6.9</t>
  </si>
  <si>
    <t>1.6.10</t>
  </si>
  <si>
    <t>1.6.11</t>
  </si>
  <si>
    <t>1.6.12</t>
  </si>
  <si>
    <t>1.6.13</t>
  </si>
  <si>
    <t>1.6.14</t>
  </si>
  <si>
    <t>1.6.15</t>
  </si>
  <si>
    <t>1.6.16</t>
  </si>
  <si>
    <t>1.6.17</t>
  </si>
  <si>
    <t>1.6.18</t>
  </si>
  <si>
    <t>MÊS</t>
  </si>
  <si>
    <t>M</t>
  </si>
  <si>
    <t>TXKM</t>
  </si>
  <si>
    <t>SECRETARIA MUNICIPAL DE OBRAS</t>
  </si>
  <si>
    <t xml:space="preserve">DATA BASE :XXXXXXXXXXXXX </t>
  </si>
  <si>
    <t>1 MÊS</t>
  </si>
  <si>
    <t>2 MÊS</t>
  </si>
  <si>
    <t>3 MÊS</t>
  </si>
  <si>
    <t>4 MÊS</t>
  </si>
  <si>
    <t>5 MÊS</t>
  </si>
  <si>
    <t>6 MÊS</t>
  </si>
  <si>
    <t>ADMINITRAÇÃO LOCAL</t>
  </si>
  <si>
    <t>MURO D ECONTENÇÃO</t>
  </si>
  <si>
    <t>06.</t>
  </si>
  <si>
    <t xml:space="preserve">PRAZO DE EXECUÇÃO: 180 DIAS </t>
  </si>
  <si>
    <t>PRAZO DE EXECUÇÃO: 180 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</si>
</sst>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000"/>
    <numFmt numFmtId="165" formatCode="_(* #,##0.00_);_(* \(#,##0.00\);_(* &quot;-&quot;??_);_(@_)"/>
    <numFmt numFmtId="166" formatCode="&quot;R$&quot;\ #,##0.00"/>
    <numFmt numFmtId="167" formatCode="_(&quot;R$&quot;* #,##0.00_);_(&quot;R$&quot;* \(#,##0.00\);_(&quot;R$&quot;* &quot;-&quot;??_);_(@_)"/>
    <numFmt numFmtId="168" formatCode="&quot;Ativar&quot;;&quot;Ativar&quot;;&quot;Desativar&quot;"/>
    <numFmt numFmtId="169" formatCode="_(&quot;R$ &quot;* #,##0.00_);_(&quot;R$ &quot;* \(#,##0.00\);_(&quot;R$ &quot;* &quot;-&quot;??_);_(@_)"/>
    <numFmt numFmtId="170" formatCode="#,##0.000000"/>
  </numFmts>
  <fonts count="40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2"/>
      <name val="Calibri"/>
      <family val="2"/>
    </font>
    <font>
      <u/>
      <sz val="10"/>
      <name val="Arial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indexed="8"/>
      <name val="Calibri"/>
      <family val="2"/>
    </font>
    <font>
      <b/>
      <sz val="14"/>
      <color indexed="8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8"/>
      <color rgb="FFFF0000"/>
      <name val="Times New Roman"/>
      <family val="1"/>
    </font>
    <font>
      <b/>
      <sz val="8"/>
      <name val="Times New Roman"/>
      <family val="1"/>
    </font>
    <font>
      <sz val="8"/>
      <color theme="1"/>
      <name val="Times New Roman"/>
      <family val="1"/>
    </font>
    <font>
      <sz val="8"/>
      <color rgb="FFFF0000"/>
      <name val="Times New Roman"/>
      <family val="1"/>
    </font>
    <font>
      <b/>
      <sz val="18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6"/>
      <name val="Times New Roman"/>
      <family val="1"/>
    </font>
    <font>
      <b/>
      <sz val="14"/>
      <color theme="1"/>
      <name val="Calibri"/>
      <family val="2"/>
      <scheme val="minor"/>
    </font>
    <font>
      <sz val="8"/>
      <color indexed="8"/>
      <name val="Times New Roman"/>
      <family val="1"/>
    </font>
    <font>
      <sz val="10"/>
      <name val="Times New Roman"/>
      <family val="1"/>
    </font>
    <font>
      <sz val="10"/>
      <name val="MS Sans Serif"/>
      <family val="2"/>
    </font>
    <font>
      <sz val="8"/>
      <name val="Calibri"/>
      <family val="2"/>
      <scheme val="minor"/>
    </font>
    <font>
      <b/>
      <sz val="10"/>
      <color indexed="8"/>
      <name val="Arial"/>
      <family val="2"/>
    </font>
    <font>
      <sz val="8"/>
      <color rgb="FF000000"/>
      <name val="Arial"/>
      <family val="2"/>
    </font>
    <font>
      <b/>
      <sz val="20"/>
      <color indexed="8"/>
      <name val="Arial"/>
      <family val="2"/>
    </font>
    <font>
      <b/>
      <sz val="16"/>
      <name val="Arial"/>
      <family val="2"/>
    </font>
    <font>
      <b/>
      <sz val="2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9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7">
    <xf numFmtId="0" fontId="0" fillId="0" borderId="0"/>
    <xf numFmtId="43" fontId="14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165" fontId="3" fillId="0" borderId="0" applyNumberForma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3" fillId="0" borderId="0" applyNumberFormat="0" applyFill="0" applyBorder="0" applyAlignment="0" applyProtection="0"/>
    <xf numFmtId="44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4" fillId="0" borderId="0"/>
    <xf numFmtId="0" fontId="3" fillId="0" borderId="0"/>
    <xf numFmtId="0" fontId="3" fillId="0" borderId="0"/>
    <xf numFmtId="0" fontId="17" fillId="0" borderId="0"/>
    <xf numFmtId="8" fontId="14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14" fillId="0" borderId="0"/>
    <xf numFmtId="168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40" fontId="33" fillId="0" borderId="0" applyFont="0" applyFill="0" applyBorder="0" applyAlignment="0" applyProtection="0"/>
    <xf numFmtId="169" fontId="3" fillId="0" borderId="0" applyFont="0" applyFill="0" applyBorder="0" applyAlignment="0" applyProtection="0"/>
  </cellStyleXfs>
  <cellXfs count="452">
    <xf numFmtId="0" fontId="0" fillId="0" borderId="0" xfId="0"/>
    <xf numFmtId="0" fontId="3" fillId="0" borderId="0" xfId="2" applyAlignment="1">
      <alignment horizontal="justify" vertical="justify"/>
    </xf>
    <xf numFmtId="0" fontId="3" fillId="0" borderId="0" xfId="2" applyAlignment="1">
      <alignment vertical="center"/>
    </xf>
    <xf numFmtId="164" fontId="6" fillId="2" borderId="0" xfId="0" applyNumberFormat="1" applyFont="1" applyFill="1" applyAlignment="1">
      <alignment vertical="center"/>
    </xf>
    <xf numFmtId="0" fontId="6" fillId="2" borderId="0" xfId="0" applyFont="1" applyFill="1" applyAlignment="1">
      <alignment vertical="center"/>
    </xf>
    <xf numFmtId="164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10" fontId="6" fillId="0" borderId="0" xfId="0" applyNumberFormat="1" applyFont="1" applyAlignment="1">
      <alignment vertical="center"/>
    </xf>
    <xf numFmtId="10" fontId="4" fillId="3" borderId="1" xfId="3" applyNumberFormat="1" applyFont="1" applyFill="1" applyBorder="1" applyAlignment="1">
      <alignment horizontal="right" vertical="center"/>
    </xf>
    <xf numFmtId="2" fontId="6" fillId="0" borderId="0" xfId="0" applyNumberFormat="1" applyFont="1" applyAlignment="1">
      <alignment vertical="center"/>
    </xf>
    <xf numFmtId="2" fontId="4" fillId="4" borderId="1" xfId="2" applyNumberFormat="1" applyFont="1" applyFill="1" applyBorder="1" applyAlignment="1">
      <alignment horizontal="center" vertical="center"/>
    </xf>
    <xf numFmtId="2" fontId="4" fillId="4" borderId="1" xfId="2" applyNumberFormat="1" applyFont="1" applyFill="1" applyBorder="1" applyAlignment="1">
      <alignment horizontal="center" vertical="center" wrapText="1"/>
    </xf>
    <xf numFmtId="2" fontId="4" fillId="4" borderId="1" xfId="4" applyNumberFormat="1" applyFont="1" applyFill="1" applyBorder="1" applyAlignment="1">
      <alignment horizontal="right" vertical="center" wrapText="1"/>
    </xf>
    <xf numFmtId="2" fontId="4" fillId="4" borderId="1" xfId="2" applyNumberFormat="1" applyFont="1" applyFill="1" applyBorder="1" applyAlignment="1">
      <alignment horizontal="right" vertical="center" wrapText="1"/>
    </xf>
    <xf numFmtId="39" fontId="8" fillId="0" borderId="0" xfId="0" applyNumberFormat="1" applyFont="1" applyAlignment="1">
      <alignment horizontal="justify" vertical="justify" wrapText="1"/>
    </xf>
    <xf numFmtId="43" fontId="8" fillId="0" borderId="0" xfId="0" applyNumberFormat="1" applyFont="1" applyAlignment="1">
      <alignment horizontal="justify" vertical="justify" wrapText="1"/>
    </xf>
    <xf numFmtId="10" fontId="8" fillId="0" borderId="0" xfId="0" applyNumberFormat="1" applyFont="1" applyAlignment="1">
      <alignment horizontal="justify" vertical="justify" wrapText="1"/>
    </xf>
    <xf numFmtId="2" fontId="5" fillId="4" borderId="5" xfId="2" applyNumberFormat="1" applyFont="1" applyFill="1" applyBorder="1" applyAlignment="1">
      <alignment vertical="center"/>
    </xf>
    <xf numFmtId="2" fontId="9" fillId="4" borderId="5" xfId="2" applyNumberFormat="1" applyFont="1" applyFill="1" applyBorder="1" applyAlignment="1">
      <alignment vertical="center"/>
    </xf>
    <xf numFmtId="2" fontId="9" fillId="4" borderId="5" xfId="2" applyNumberFormat="1" applyFont="1" applyFill="1" applyBorder="1" applyAlignment="1">
      <alignment horizontal="right" vertical="center"/>
    </xf>
    <xf numFmtId="0" fontId="10" fillId="5" borderId="0" xfId="2" applyFont="1" applyFill="1" applyAlignment="1">
      <alignment horizontal="justify" vertical="justify"/>
    </xf>
    <xf numFmtId="39" fontId="11" fillId="5" borderId="0" xfId="0" applyNumberFormat="1" applyFont="1" applyFill="1" applyAlignment="1">
      <alignment horizontal="justify" vertical="justify" wrapText="1"/>
    </xf>
    <xf numFmtId="43" fontId="11" fillId="5" borderId="0" xfId="0" applyNumberFormat="1" applyFont="1" applyFill="1" applyAlignment="1">
      <alignment horizontal="justify" vertical="justify" wrapText="1"/>
    </xf>
    <xf numFmtId="10" fontId="11" fillId="5" borderId="0" xfId="0" applyNumberFormat="1" applyFont="1" applyFill="1" applyAlignment="1">
      <alignment horizontal="justify" vertical="justify" wrapText="1"/>
    </xf>
    <xf numFmtId="0" fontId="10" fillId="5" borderId="0" xfId="2" applyFont="1" applyFill="1" applyAlignment="1">
      <alignment vertical="center"/>
    </xf>
    <xf numFmtId="2" fontId="3" fillId="2" borderId="0" xfId="2" applyNumberFormat="1" applyFill="1" applyAlignment="1">
      <alignment vertical="center"/>
    </xf>
    <xf numFmtId="2" fontId="8" fillId="2" borderId="0" xfId="0" applyNumberFormat="1" applyFont="1" applyFill="1" applyAlignment="1">
      <alignment horizontal="justify" vertical="justify" wrapText="1"/>
    </xf>
    <xf numFmtId="43" fontId="8" fillId="2" borderId="0" xfId="0" applyNumberFormat="1" applyFont="1" applyFill="1" applyAlignment="1">
      <alignment horizontal="justify" vertical="justify" wrapText="1"/>
    </xf>
    <xf numFmtId="10" fontId="8" fillId="2" borderId="0" xfId="0" applyNumberFormat="1" applyFont="1" applyFill="1" applyAlignment="1">
      <alignment horizontal="justify" vertical="justify" wrapText="1"/>
    </xf>
    <xf numFmtId="0" fontId="3" fillId="2" borderId="0" xfId="2" applyFill="1" applyAlignment="1">
      <alignment vertical="center"/>
    </xf>
    <xf numFmtId="2" fontId="8" fillId="0" borderId="0" xfId="0" applyNumberFormat="1" applyFont="1" applyAlignment="1">
      <alignment horizontal="justify" vertical="center" wrapText="1"/>
    </xf>
    <xf numFmtId="43" fontId="8" fillId="0" borderId="0" xfId="0" applyNumberFormat="1" applyFont="1" applyAlignment="1">
      <alignment horizontal="justify" vertical="center" wrapText="1"/>
    </xf>
    <xf numFmtId="10" fontId="8" fillId="0" borderId="0" xfId="0" applyNumberFormat="1" applyFont="1" applyAlignment="1">
      <alignment horizontal="justify" vertical="center" wrapText="1"/>
    </xf>
    <xf numFmtId="0" fontId="3" fillId="0" borderId="0" xfId="2" applyAlignment="1">
      <alignment vertical="center" wrapText="1"/>
    </xf>
    <xf numFmtId="2" fontId="3" fillId="0" borderId="0" xfId="2" applyNumberFormat="1" applyAlignment="1">
      <alignment horizontal="justify" vertical="center"/>
    </xf>
    <xf numFmtId="2" fontId="3" fillId="4" borderId="0" xfId="2" applyNumberFormat="1" applyFill="1" applyAlignment="1">
      <alignment vertical="center"/>
    </xf>
    <xf numFmtId="2" fontId="8" fillId="4" borderId="0" xfId="0" applyNumberFormat="1" applyFont="1" applyFill="1" applyAlignment="1">
      <alignment horizontal="justify" vertical="justify" wrapText="1"/>
    </xf>
    <xf numFmtId="43" fontId="8" fillId="4" borderId="0" xfId="0" applyNumberFormat="1" applyFont="1" applyFill="1" applyAlignment="1">
      <alignment horizontal="justify" vertical="justify" wrapText="1"/>
    </xf>
    <xf numFmtId="10" fontId="8" fillId="4" borderId="0" xfId="0" applyNumberFormat="1" applyFont="1" applyFill="1" applyAlignment="1">
      <alignment horizontal="justify" vertical="justify" wrapText="1"/>
    </xf>
    <xf numFmtId="0" fontId="3" fillId="4" borderId="0" xfId="2" applyFill="1" applyAlignment="1">
      <alignment vertical="center"/>
    </xf>
    <xf numFmtId="166" fontId="15" fillId="4" borderId="10" xfId="1" applyNumberFormat="1" applyFont="1" applyFill="1" applyBorder="1" applyAlignment="1">
      <alignment horizontal="right" vertical="center"/>
    </xf>
    <xf numFmtId="0" fontId="4" fillId="0" borderId="0" xfId="2" applyFont="1" applyAlignment="1">
      <alignment horizontal="left" vertical="center"/>
    </xf>
    <xf numFmtId="0" fontId="4" fillId="0" borderId="0" xfId="2" applyFont="1" applyAlignment="1">
      <alignment horizontal="center" vertical="center"/>
    </xf>
    <xf numFmtId="0" fontId="3" fillId="0" borderId="0" xfId="2" applyAlignment="1">
      <alignment horizontal="center" vertical="center"/>
    </xf>
    <xf numFmtId="4" fontId="3" fillId="0" borderId="0" xfId="4" applyNumberFormat="1" applyFill="1" applyBorder="1" applyAlignment="1">
      <alignment horizontal="right" vertical="center"/>
    </xf>
    <xf numFmtId="0" fontId="4" fillId="0" borderId="0" xfId="2" applyFont="1" applyAlignment="1">
      <alignment horizontal="right" vertical="center"/>
    </xf>
    <xf numFmtId="4" fontId="3" fillId="0" borderId="15" xfId="4" applyNumberFormat="1" applyFill="1" applyBorder="1" applyAlignment="1">
      <alignment horizontal="right" vertical="center"/>
    </xf>
    <xf numFmtId="39" fontId="3" fillId="0" borderId="0" xfId="2" applyNumberFormat="1" applyAlignment="1">
      <alignment horizontal="justify" vertical="justify"/>
    </xf>
    <xf numFmtId="4" fontId="3" fillId="0" borderId="0" xfId="2" applyNumberFormat="1" applyAlignment="1">
      <alignment horizontal="justify" vertical="justify"/>
    </xf>
    <xf numFmtId="43" fontId="3" fillId="0" borderId="0" xfId="2" applyNumberFormat="1" applyAlignment="1">
      <alignment horizontal="justify" vertical="justify"/>
    </xf>
    <xf numFmtId="4" fontId="3" fillId="0" borderId="0" xfId="4" applyNumberFormat="1" applyFill="1" applyBorder="1" applyAlignment="1">
      <alignment horizontal="justify" vertical="center"/>
    </xf>
    <xf numFmtId="0" fontId="21" fillId="2" borderId="1" xfId="0" applyFont="1" applyFill="1" applyBorder="1" applyAlignment="1">
      <alignment horizontal="center" vertical="center"/>
    </xf>
    <xf numFmtId="0" fontId="21" fillId="2" borderId="16" xfId="0" applyFont="1" applyFill="1" applyBorder="1" applyAlignment="1">
      <alignment horizontal="center" vertical="center"/>
    </xf>
    <xf numFmtId="0" fontId="21" fillId="2" borderId="51" xfId="0" applyFont="1" applyFill="1" applyBorder="1" applyAlignment="1">
      <alignment horizontal="center" vertical="center"/>
    </xf>
    <xf numFmtId="0" fontId="21" fillId="2" borderId="52" xfId="0" applyFont="1" applyFill="1" applyBorder="1" applyAlignment="1">
      <alignment horizontal="left" vertical="center" wrapText="1"/>
    </xf>
    <xf numFmtId="0" fontId="21" fillId="2" borderId="53" xfId="0" applyFont="1" applyFill="1" applyBorder="1" applyAlignment="1">
      <alignment horizontal="center" vertical="center"/>
    </xf>
    <xf numFmtId="49" fontId="21" fillId="2" borderId="53" xfId="0" applyNumberFormat="1" applyFont="1" applyFill="1" applyBorder="1" applyAlignment="1">
      <alignment horizontal="center" vertical="center"/>
    </xf>
    <xf numFmtId="49" fontId="21" fillId="2" borderId="54" xfId="0" applyNumberFormat="1" applyFont="1" applyFill="1" applyBorder="1" applyAlignment="1">
      <alignment horizontal="center" vertical="center"/>
    </xf>
    <xf numFmtId="0" fontId="21" fillId="2" borderId="55" xfId="0" applyFont="1" applyFill="1" applyBorder="1" applyAlignment="1">
      <alignment horizontal="center" vertical="center"/>
    </xf>
    <xf numFmtId="0" fontId="21" fillId="2" borderId="24" xfId="0" applyFont="1" applyFill="1" applyBorder="1" applyAlignment="1">
      <alignment horizontal="left" vertical="center"/>
    </xf>
    <xf numFmtId="0" fontId="21" fillId="2" borderId="22" xfId="0" applyFont="1" applyFill="1" applyBorder="1" applyAlignment="1">
      <alignment horizontal="center" vertical="center"/>
    </xf>
    <xf numFmtId="49" fontId="21" fillId="2" borderId="22" xfId="0" applyNumberFormat="1" applyFont="1" applyFill="1" applyBorder="1" applyAlignment="1">
      <alignment horizontal="center" vertical="center"/>
    </xf>
    <xf numFmtId="0" fontId="21" fillId="2" borderId="56" xfId="0" applyFont="1" applyFill="1" applyBorder="1" applyAlignment="1">
      <alignment horizontal="center" vertical="center"/>
    </xf>
    <xf numFmtId="0" fontId="21" fillId="2" borderId="57" xfId="0" applyFont="1" applyFill="1" applyBorder="1" applyAlignment="1">
      <alignment horizontal="center" vertical="center"/>
    </xf>
    <xf numFmtId="0" fontId="21" fillId="2" borderId="58" xfId="0" applyFont="1" applyFill="1" applyBorder="1" applyAlignment="1">
      <alignment horizontal="left" vertical="center"/>
    </xf>
    <xf numFmtId="0" fontId="21" fillId="2" borderId="59" xfId="0" applyFont="1" applyFill="1" applyBorder="1" applyAlignment="1">
      <alignment horizontal="center" vertical="center"/>
    </xf>
    <xf numFmtId="49" fontId="21" fillId="2" borderId="59" xfId="0" applyNumberFormat="1" applyFont="1" applyFill="1" applyBorder="1" applyAlignment="1">
      <alignment horizontal="center" vertical="center"/>
    </xf>
    <xf numFmtId="0" fontId="21" fillId="2" borderId="60" xfId="0" applyFont="1" applyFill="1" applyBorder="1" applyAlignment="1">
      <alignment horizontal="center" vertical="center"/>
    </xf>
    <xf numFmtId="165" fontId="23" fillId="2" borderId="47" xfId="0" applyNumberFormat="1" applyFont="1" applyFill="1" applyBorder="1" applyAlignment="1">
      <alignment horizontal="center" vertical="center"/>
    </xf>
    <xf numFmtId="0" fontId="24" fillId="2" borderId="55" xfId="0" applyFont="1" applyFill="1" applyBorder="1" applyAlignment="1">
      <alignment horizontal="center" vertical="center" wrapText="1"/>
    </xf>
    <xf numFmtId="4" fontId="21" fillId="2" borderId="53" xfId="0" applyNumberFormat="1" applyFont="1" applyFill="1" applyBorder="1" applyAlignment="1">
      <alignment horizontal="center" vertical="center"/>
    </xf>
    <xf numFmtId="4" fontId="21" fillId="2" borderId="22" xfId="0" applyNumberFormat="1" applyFont="1" applyFill="1" applyBorder="1" applyAlignment="1">
      <alignment horizontal="center" vertical="center"/>
    </xf>
    <xf numFmtId="4" fontId="21" fillId="2" borderId="56" xfId="0" applyNumberFormat="1" applyFont="1" applyFill="1" applyBorder="1" applyAlignment="1">
      <alignment horizontal="center" vertical="center"/>
    </xf>
    <xf numFmtId="4" fontId="21" fillId="2" borderId="27" xfId="0" applyNumberFormat="1" applyFont="1" applyFill="1" applyBorder="1" applyAlignment="1">
      <alignment horizontal="center" vertical="center"/>
    </xf>
    <xf numFmtId="4" fontId="21" fillId="2" borderId="25" xfId="0" applyNumberFormat="1" applyFont="1" applyFill="1" applyBorder="1" applyAlignment="1">
      <alignment horizontal="center" vertical="center"/>
    </xf>
    <xf numFmtId="4" fontId="0" fillId="0" borderId="0" xfId="0" applyNumberFormat="1"/>
    <xf numFmtId="0" fontId="21" fillId="2" borderId="31" xfId="0" applyFont="1" applyFill="1" applyBorder="1"/>
    <xf numFmtId="0" fontId="21" fillId="2" borderId="3" xfId="0" applyFont="1" applyFill="1" applyBorder="1"/>
    <xf numFmtId="0" fontId="21" fillId="2" borderId="3" xfId="0" applyFont="1" applyFill="1" applyBorder="1" applyAlignment="1">
      <alignment horizontal="right" vertical="center"/>
    </xf>
    <xf numFmtId="0" fontId="21" fillId="2" borderId="47" xfId="0" applyFont="1" applyFill="1" applyBorder="1" applyAlignment="1">
      <alignment vertical="center"/>
    </xf>
    <xf numFmtId="0" fontId="21" fillId="2" borderId="3" xfId="0" applyFont="1" applyFill="1" applyBorder="1" applyAlignment="1">
      <alignment horizontal="center" vertical="center"/>
    </xf>
    <xf numFmtId="0" fontId="21" fillId="2" borderId="3" xfId="0" applyFont="1" applyFill="1" applyBorder="1" applyAlignment="1">
      <alignment vertical="center"/>
    </xf>
    <xf numFmtId="167" fontId="21" fillId="2" borderId="63" xfId="12" applyNumberFormat="1" applyFont="1" applyFill="1" applyBorder="1" applyAlignment="1">
      <alignment horizontal="center" vertical="center"/>
    </xf>
    <xf numFmtId="2" fontId="21" fillId="2" borderId="53" xfId="8" applyNumberFormat="1" applyFont="1" applyFill="1" applyBorder="1" applyAlignment="1">
      <alignment horizontal="center" vertical="center"/>
    </xf>
    <xf numFmtId="4" fontId="21" fillId="2" borderId="54" xfId="8" applyNumberFormat="1" applyFont="1" applyFill="1" applyBorder="1" applyAlignment="1">
      <alignment horizontal="center" vertical="center"/>
    </xf>
    <xf numFmtId="167" fontId="21" fillId="2" borderId="23" xfId="12" applyNumberFormat="1" applyFont="1" applyFill="1" applyBorder="1" applyAlignment="1">
      <alignment horizontal="center" vertical="center"/>
    </xf>
    <xf numFmtId="2" fontId="21" fillId="2" borderId="22" xfId="8" applyNumberFormat="1" applyFont="1" applyFill="1" applyBorder="1" applyAlignment="1">
      <alignment horizontal="center" vertical="center"/>
    </xf>
    <xf numFmtId="4" fontId="21" fillId="2" borderId="56" xfId="8" applyNumberFormat="1" applyFont="1" applyFill="1" applyBorder="1" applyAlignment="1">
      <alignment horizontal="center" vertical="center"/>
    </xf>
    <xf numFmtId="0" fontId="21" fillId="2" borderId="64" xfId="0" applyFont="1" applyFill="1" applyBorder="1" applyAlignment="1">
      <alignment horizontal="center" vertical="center"/>
    </xf>
    <xf numFmtId="165" fontId="21" fillId="2" borderId="60" xfId="0" applyNumberFormat="1" applyFont="1" applyFill="1" applyBorder="1" applyAlignment="1">
      <alignment horizontal="center" vertical="center"/>
    </xf>
    <xf numFmtId="0" fontId="21" fillId="2" borderId="54" xfId="0" applyFont="1" applyFill="1" applyBorder="1" applyAlignment="1">
      <alignment horizontal="center" vertical="center"/>
    </xf>
    <xf numFmtId="0" fontId="3" fillId="2" borderId="0" xfId="2" applyFill="1" applyAlignment="1" applyProtection="1">
      <alignment horizontal="center" vertical="center" wrapText="1"/>
      <protection locked="0"/>
    </xf>
    <xf numFmtId="0" fontId="18" fillId="0" borderId="29" xfId="19" applyFont="1" applyBorder="1" applyAlignment="1">
      <alignment vertical="center" wrapText="1"/>
    </xf>
    <xf numFmtId="10" fontId="18" fillId="0" borderId="41" xfId="19" applyNumberFormat="1" applyFont="1" applyBorder="1" applyAlignment="1">
      <alignment horizontal="center" vertical="center"/>
    </xf>
    <xf numFmtId="10" fontId="18" fillId="0" borderId="32" xfId="19" applyNumberFormat="1" applyFont="1" applyBorder="1" applyAlignment="1">
      <alignment horizontal="center" vertical="center" wrapText="1"/>
    </xf>
    <xf numFmtId="0" fontId="18" fillId="0" borderId="19" xfId="19" applyFont="1" applyBorder="1" applyAlignment="1">
      <alignment vertical="center" wrapText="1"/>
    </xf>
    <xf numFmtId="10" fontId="18" fillId="0" borderId="72" xfId="19" applyNumberFormat="1" applyFont="1" applyBorder="1" applyAlignment="1">
      <alignment horizontal="center" vertical="center" wrapText="1"/>
    </xf>
    <xf numFmtId="0" fontId="3" fillId="2" borderId="0" xfId="2" applyFill="1" applyAlignment="1" applyProtection="1">
      <alignment vertical="center" wrapText="1"/>
      <protection locked="0"/>
    </xf>
    <xf numFmtId="0" fontId="27" fillId="0" borderId="83" xfId="2" applyFont="1" applyBorder="1" applyAlignment="1">
      <alignment horizontal="center" vertical="center" wrapText="1"/>
    </xf>
    <xf numFmtId="0" fontId="27" fillId="0" borderId="85" xfId="2" applyFont="1" applyBorder="1" applyAlignment="1">
      <alignment horizontal="center" vertical="center" wrapText="1"/>
    </xf>
    <xf numFmtId="0" fontId="18" fillId="0" borderId="86" xfId="19" applyFont="1" applyBorder="1" applyAlignment="1">
      <alignment vertical="center" wrapText="1"/>
    </xf>
    <xf numFmtId="0" fontId="18" fillId="0" borderId="39" xfId="19" applyFont="1" applyBorder="1" applyAlignment="1">
      <alignment vertical="center" wrapText="1"/>
    </xf>
    <xf numFmtId="0" fontId="18" fillId="0" borderId="87" xfId="19" applyFont="1" applyBorder="1" applyAlignment="1">
      <alignment vertical="center" wrapText="1"/>
    </xf>
    <xf numFmtId="0" fontId="3" fillId="0" borderId="0" xfId="2"/>
    <xf numFmtId="0" fontId="4" fillId="0" borderId="1" xfId="17" applyFont="1" applyBorder="1" applyAlignment="1">
      <alignment horizontal="center" vertical="center"/>
    </xf>
    <xf numFmtId="0" fontId="4" fillId="0" borderId="1" xfId="17" applyFont="1" applyBorder="1" applyAlignment="1">
      <alignment vertical="center"/>
    </xf>
    <xf numFmtId="0" fontId="4" fillId="0" borderId="40" xfId="17" applyFont="1" applyBorder="1" applyAlignment="1">
      <alignment vertical="center"/>
    </xf>
    <xf numFmtId="0" fontId="4" fillId="2" borderId="29" xfId="17" applyFont="1" applyFill="1" applyBorder="1" applyAlignment="1">
      <alignment vertical="center"/>
    </xf>
    <xf numFmtId="44" fontId="4" fillId="2" borderId="1" xfId="17" applyNumberFormat="1" applyFont="1" applyFill="1" applyBorder="1" applyAlignment="1">
      <alignment horizontal="center" vertical="center"/>
    </xf>
    <xf numFmtId="10" fontId="4" fillId="2" borderId="1" xfId="17" applyNumberFormat="1" applyFont="1" applyFill="1" applyBorder="1" applyAlignment="1">
      <alignment horizontal="center" vertical="center"/>
    </xf>
    <xf numFmtId="44" fontId="4" fillId="2" borderId="1" xfId="17" applyNumberFormat="1" applyFont="1" applyFill="1" applyBorder="1" applyAlignment="1">
      <alignment vertical="center"/>
    </xf>
    <xf numFmtId="44" fontId="4" fillId="2" borderId="40" xfId="17" applyNumberFormat="1" applyFont="1" applyFill="1" applyBorder="1" applyAlignment="1">
      <alignment vertical="center"/>
    </xf>
    <xf numFmtId="49" fontId="4" fillId="2" borderId="1" xfId="17" applyNumberFormat="1" applyFont="1" applyFill="1" applyBorder="1" applyAlignment="1">
      <alignment horizontal="left" vertical="center"/>
    </xf>
    <xf numFmtId="166" fontId="4" fillId="2" borderId="1" xfId="17" applyNumberFormat="1" applyFont="1" applyFill="1" applyBorder="1" applyAlignment="1">
      <alignment horizontal="center" vertical="center"/>
    </xf>
    <xf numFmtId="44" fontId="3" fillId="2" borderId="1" xfId="17" applyNumberFormat="1" applyFill="1" applyBorder="1"/>
    <xf numFmtId="0" fontId="3" fillId="0" borderId="14" xfId="2" applyBorder="1"/>
    <xf numFmtId="0" fontId="30" fillId="0" borderId="0" xfId="2" applyFont="1" applyAlignment="1">
      <alignment wrapText="1"/>
    </xf>
    <xf numFmtId="0" fontId="30" fillId="0" borderId="14" xfId="2" applyFont="1" applyBorder="1" applyAlignment="1">
      <alignment wrapText="1"/>
    </xf>
    <xf numFmtId="0" fontId="21" fillId="0" borderId="1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31" fillId="2" borderId="51" xfId="0" applyFont="1" applyFill="1" applyBorder="1" applyAlignment="1">
      <alignment horizontal="center" vertical="center" wrapText="1"/>
    </xf>
    <xf numFmtId="0" fontId="21" fillId="0" borderId="53" xfId="0" applyFont="1" applyBorder="1" applyAlignment="1">
      <alignment horizontal="center" vertical="center"/>
    </xf>
    <xf numFmtId="49" fontId="21" fillId="0" borderId="53" xfId="0" applyNumberFormat="1" applyFont="1" applyBorder="1" applyAlignment="1">
      <alignment horizontal="center" vertical="center"/>
    </xf>
    <xf numFmtId="49" fontId="21" fillId="0" borderId="54" xfId="0" applyNumberFormat="1" applyFont="1" applyBorder="1" applyAlignment="1">
      <alignment horizontal="center" vertical="center"/>
    </xf>
    <xf numFmtId="0" fontId="31" fillId="2" borderId="55" xfId="0" applyFont="1" applyFill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/>
    </xf>
    <xf numFmtId="49" fontId="21" fillId="0" borderId="22" xfId="0" applyNumberFormat="1" applyFont="1" applyBorder="1" applyAlignment="1">
      <alignment horizontal="center" vertical="center"/>
    </xf>
    <xf numFmtId="0" fontId="21" fillId="0" borderId="56" xfId="0" applyFont="1" applyBorder="1" applyAlignment="1">
      <alignment horizontal="center" vertical="center"/>
    </xf>
    <xf numFmtId="0" fontId="31" fillId="2" borderId="57" xfId="0" applyFont="1" applyFill="1" applyBorder="1" applyAlignment="1">
      <alignment horizontal="center" vertical="center" wrapText="1"/>
    </xf>
    <xf numFmtId="0" fontId="21" fillId="0" borderId="59" xfId="0" applyFont="1" applyBorder="1" applyAlignment="1">
      <alignment horizontal="center" vertical="center"/>
    </xf>
    <xf numFmtId="49" fontId="21" fillId="0" borderId="59" xfId="0" applyNumberFormat="1" applyFont="1" applyBorder="1" applyAlignment="1">
      <alignment horizontal="center" vertical="center"/>
    </xf>
    <xf numFmtId="0" fontId="21" fillId="0" borderId="60" xfId="0" applyFont="1" applyBorder="1" applyAlignment="1">
      <alignment horizontal="center" vertical="center"/>
    </xf>
    <xf numFmtId="0" fontId="31" fillId="2" borderId="29" xfId="0" applyFont="1" applyFill="1" applyBorder="1" applyAlignment="1">
      <alignment horizontal="center" vertical="center" wrapText="1"/>
    </xf>
    <xf numFmtId="2" fontId="21" fillId="0" borderId="1" xfId="0" applyNumberFormat="1" applyFont="1" applyBorder="1" applyAlignment="1">
      <alignment horizontal="center" vertical="center"/>
    </xf>
    <xf numFmtId="166" fontId="21" fillId="0" borderId="1" xfId="0" applyNumberFormat="1" applyFont="1" applyBorder="1" applyAlignment="1">
      <alignment horizontal="center" vertical="center"/>
    </xf>
    <xf numFmtId="4" fontId="21" fillId="0" borderId="40" xfId="0" applyNumberFormat="1" applyFont="1" applyBorder="1" applyAlignment="1">
      <alignment horizontal="center" vertical="center"/>
    </xf>
    <xf numFmtId="0" fontId="21" fillId="2" borderId="29" xfId="0" applyFont="1" applyFill="1" applyBorder="1" applyAlignment="1">
      <alignment horizontal="center" vertical="center" wrapText="1"/>
    </xf>
    <xf numFmtId="2" fontId="21" fillId="2" borderId="47" xfId="0" applyNumberFormat="1" applyFont="1" applyFill="1" applyBorder="1" applyAlignment="1">
      <alignment horizontal="center" vertical="center"/>
    </xf>
    <xf numFmtId="0" fontId="21" fillId="2" borderId="29" xfId="0" applyFont="1" applyFill="1" applyBorder="1" applyAlignment="1">
      <alignment horizontal="center" vertical="center"/>
    </xf>
    <xf numFmtId="2" fontId="21" fillId="6" borderId="1" xfId="0" applyNumberFormat="1" applyFont="1" applyFill="1" applyBorder="1" applyAlignment="1">
      <alignment horizontal="center" vertical="center"/>
    </xf>
    <xf numFmtId="4" fontId="21" fillId="6" borderId="40" xfId="7" applyNumberFormat="1" applyFont="1" applyFill="1" applyBorder="1" applyAlignment="1">
      <alignment horizontal="center" vertical="center"/>
    </xf>
    <xf numFmtId="0" fontId="21" fillId="0" borderId="40" xfId="0" applyFont="1" applyBorder="1" applyAlignment="1">
      <alignment horizontal="center" vertical="center"/>
    </xf>
    <xf numFmtId="0" fontId="21" fillId="2" borderId="91" xfId="0" applyFont="1" applyFill="1" applyBorder="1" applyAlignment="1">
      <alignment horizontal="center" vertical="center"/>
    </xf>
    <xf numFmtId="49" fontId="12" fillId="5" borderId="1" xfId="0" applyNumberFormat="1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left" vertical="center" wrapText="1"/>
    </xf>
    <xf numFmtId="2" fontId="12" fillId="5" borderId="1" xfId="2" applyNumberFormat="1" applyFont="1" applyFill="1" applyBorder="1" applyAlignment="1">
      <alignment horizontal="right" vertical="center"/>
    </xf>
    <xf numFmtId="2" fontId="9" fillId="5" borderId="1" xfId="2" applyNumberFormat="1" applyFont="1" applyFill="1" applyBorder="1" applyAlignment="1">
      <alignment horizontal="right" vertical="center"/>
    </xf>
    <xf numFmtId="49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/>
    </xf>
    <xf numFmtId="2" fontId="13" fillId="0" borderId="1" xfId="2" applyNumberFormat="1" applyFont="1" applyBorder="1" applyAlignment="1">
      <alignment horizontal="right" vertical="center"/>
    </xf>
    <xf numFmtId="4" fontId="10" fillId="0" borderId="1" xfId="2" applyNumberFormat="1" applyFont="1" applyBorder="1" applyAlignment="1">
      <alignment horizontal="right" vertical="center"/>
    </xf>
    <xf numFmtId="2" fontId="13" fillId="0" borderId="1" xfId="0" applyNumberFormat="1" applyFont="1" applyBorder="1" applyAlignment="1">
      <alignment horizontal="right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10" fontId="3" fillId="2" borderId="1" xfId="17" applyNumberFormat="1" applyFill="1" applyBorder="1" applyAlignment="1">
      <alignment horizontal="center" vertical="center"/>
    </xf>
    <xf numFmtId="43" fontId="13" fillId="2" borderId="1" xfId="6" applyNumberFormat="1" applyFont="1" applyFill="1" applyBorder="1" applyAlignment="1">
      <alignment horizontal="right" vertical="center"/>
    </xf>
    <xf numFmtId="2" fontId="13" fillId="0" borderId="1" xfId="0" applyNumberFormat="1" applyFont="1" applyBorder="1" applyAlignment="1">
      <alignment horizontal="left" vertical="center" wrapText="1"/>
    </xf>
    <xf numFmtId="9" fontId="0" fillId="0" borderId="0" xfId="0" applyNumberFormat="1"/>
    <xf numFmtId="166" fontId="0" fillId="0" borderId="0" xfId="0" applyNumberFormat="1"/>
    <xf numFmtId="0" fontId="13" fillId="0" borderId="1" xfId="0" applyFont="1" applyBorder="1" applyAlignment="1">
      <alignment horizontal="center" vertical="center" wrapText="1"/>
    </xf>
    <xf numFmtId="49" fontId="13" fillId="2" borderId="1" xfId="5" applyNumberFormat="1" applyFont="1" applyFill="1" applyBorder="1" applyAlignment="1">
      <alignment horizontal="center" vertical="center" wrapText="1"/>
    </xf>
    <xf numFmtId="0" fontId="13" fillId="0" borderId="1" xfId="8" applyNumberFormat="1" applyFont="1" applyFill="1" applyBorder="1" applyAlignment="1">
      <alignment horizontal="left" vertical="center" wrapText="1"/>
    </xf>
    <xf numFmtId="49" fontId="13" fillId="0" borderId="1" xfId="5" applyNumberFormat="1" applyFont="1" applyBorder="1" applyAlignment="1">
      <alignment horizontal="left" vertical="center" wrapText="1"/>
    </xf>
    <xf numFmtId="0" fontId="27" fillId="0" borderId="29" xfId="2" applyFont="1" applyBorder="1" applyAlignment="1">
      <alignment horizontal="center" vertical="center" wrapText="1"/>
    </xf>
    <xf numFmtId="0" fontId="27" fillId="0" borderId="1" xfId="2" applyFont="1" applyBorder="1" applyAlignment="1">
      <alignment horizontal="center" vertical="center" wrapText="1"/>
    </xf>
    <xf numFmtId="4" fontId="10" fillId="5" borderId="0" xfId="2" applyNumberFormat="1" applyFont="1" applyFill="1" applyAlignment="1">
      <alignment horizontal="justify" vertical="justify"/>
    </xf>
    <xf numFmtId="170" fontId="36" fillId="0" borderId="0" xfId="0" applyNumberFormat="1" applyFont="1" applyAlignment="1">
      <alignment horizontal="right" vertical="center" readingOrder="1"/>
    </xf>
    <xf numFmtId="10" fontId="3" fillId="0" borderId="1" xfId="19" applyNumberFormat="1" applyFont="1" applyBorder="1" applyAlignment="1">
      <alignment horizontal="center" vertical="center"/>
    </xf>
    <xf numFmtId="10" fontId="3" fillId="0" borderId="1" xfId="19" applyNumberFormat="1" applyFont="1" applyBorder="1" applyAlignment="1">
      <alignment horizontal="center" vertical="center" wrapText="1"/>
    </xf>
    <xf numFmtId="10" fontId="3" fillId="0" borderId="20" xfId="19" applyNumberFormat="1" applyFont="1" applyBorder="1" applyAlignment="1">
      <alignment horizontal="center" vertical="center" wrapText="1"/>
    </xf>
    <xf numFmtId="2" fontId="4" fillId="4" borderId="16" xfId="2" applyNumberFormat="1" applyFont="1" applyFill="1" applyBorder="1" applyAlignment="1">
      <alignment horizontal="right" vertical="center" wrapText="1"/>
    </xf>
    <xf numFmtId="0" fontId="4" fillId="8" borderId="1" xfId="0" applyFont="1" applyFill="1" applyBorder="1" applyAlignment="1">
      <alignment horizontal="center" vertical="justify" wrapText="1"/>
    </xf>
    <xf numFmtId="49" fontId="5" fillId="4" borderId="5" xfId="0" applyNumberFormat="1" applyFont="1" applyFill="1" applyBorder="1" applyAlignment="1">
      <alignment horizontal="center" vertical="center"/>
    </xf>
    <xf numFmtId="166" fontId="37" fillId="4" borderId="93" xfId="1" applyNumberFormat="1" applyFont="1" applyFill="1" applyBorder="1" applyAlignment="1">
      <alignment horizontal="center" vertical="center"/>
    </xf>
    <xf numFmtId="49" fontId="4" fillId="2" borderId="4" xfId="17" applyNumberFormat="1" applyFont="1" applyFill="1" applyBorder="1" applyAlignment="1">
      <alignment horizontal="left" vertical="center"/>
    </xf>
    <xf numFmtId="0" fontId="4" fillId="2" borderId="1" xfId="17" applyFont="1" applyFill="1" applyBorder="1" applyAlignment="1">
      <alignment vertical="center"/>
    </xf>
    <xf numFmtId="2" fontId="10" fillId="5" borderId="0" xfId="2" applyNumberFormat="1" applyFont="1" applyFill="1" applyAlignment="1">
      <alignment horizontal="justify" vertical="justify"/>
    </xf>
    <xf numFmtId="0" fontId="38" fillId="0" borderId="42" xfId="2" applyFont="1" applyBorder="1" applyAlignment="1">
      <alignment horizontal="center" vertical="center" wrapText="1"/>
    </xf>
    <xf numFmtId="166" fontId="35" fillId="7" borderId="10" xfId="1" applyNumberFormat="1" applyFont="1" applyFill="1" applyBorder="1" applyAlignment="1">
      <alignment horizontal="right" vertical="center"/>
    </xf>
    <xf numFmtId="49" fontId="13" fillId="2" borderId="1" xfId="5" applyNumberFormat="1" applyFont="1" applyFill="1" applyBorder="1" applyAlignment="1">
      <alignment horizontal="center" vertical="center"/>
    </xf>
    <xf numFmtId="166" fontId="10" fillId="5" borderId="0" xfId="2" applyNumberFormat="1" applyFont="1" applyFill="1" applyAlignment="1">
      <alignment horizontal="justify" vertical="justify"/>
    </xf>
    <xf numFmtId="49" fontId="5" fillId="4" borderId="11" xfId="0" applyNumberFormat="1" applyFont="1" applyFill="1" applyBorder="1" applyAlignment="1">
      <alignment horizontal="left" vertical="center"/>
    </xf>
    <xf numFmtId="49" fontId="5" fillId="4" borderId="12" xfId="0" applyNumberFormat="1" applyFont="1" applyFill="1" applyBorder="1" applyAlignment="1">
      <alignment horizontal="left" vertical="center"/>
    </xf>
    <xf numFmtId="49" fontId="5" fillId="4" borderId="92" xfId="0" applyNumberFormat="1" applyFont="1" applyFill="1" applyBorder="1" applyAlignment="1">
      <alignment horizontal="left" vertical="center"/>
    </xf>
    <xf numFmtId="49" fontId="5" fillId="4" borderId="18" xfId="0" applyNumberFormat="1" applyFont="1" applyFill="1" applyBorder="1" applyAlignment="1">
      <alignment horizontal="center" vertical="center"/>
    </xf>
    <xf numFmtId="49" fontId="39" fillId="4" borderId="11" xfId="0" applyNumberFormat="1" applyFont="1" applyFill="1" applyBorder="1" applyAlignment="1">
      <alignment horizontal="center" vertical="center"/>
    </xf>
    <xf numFmtId="49" fontId="39" fillId="4" borderId="12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49" fontId="5" fillId="4" borderId="5" xfId="0" applyNumberFormat="1" applyFont="1" applyFill="1" applyBorder="1" applyAlignment="1">
      <alignment horizontal="center" vertical="center"/>
    </xf>
    <xf numFmtId="0" fontId="19" fillId="2" borderId="6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center" vertical="center" wrapText="1"/>
    </xf>
    <xf numFmtId="0" fontId="19" fillId="2" borderId="8" xfId="0" applyFont="1" applyFill="1" applyBorder="1" applyAlignment="1">
      <alignment horizontal="center" vertical="center" wrapText="1"/>
    </xf>
    <xf numFmtId="0" fontId="19" fillId="2" borderId="13" xfId="0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 vertical="center" wrapText="1"/>
    </xf>
    <xf numFmtId="0" fontId="19" fillId="2" borderId="14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center" vertical="center" wrapText="1"/>
    </xf>
    <xf numFmtId="0" fontId="19" fillId="2" borderId="44" xfId="0" applyFont="1" applyFill="1" applyBorder="1" applyAlignment="1">
      <alignment horizontal="center" vertical="center" wrapText="1"/>
    </xf>
    <xf numFmtId="0" fontId="19" fillId="2" borderId="46" xfId="0" applyFont="1" applyFill="1" applyBorder="1" applyAlignment="1">
      <alignment horizontal="center" vertical="center" wrapText="1"/>
    </xf>
    <xf numFmtId="0" fontId="20" fillId="2" borderId="31" xfId="0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center" vertical="center"/>
    </xf>
    <xf numFmtId="0" fontId="20" fillId="2" borderId="47" xfId="0" applyFont="1" applyFill="1" applyBorder="1" applyAlignment="1">
      <alignment horizontal="center" vertical="center"/>
    </xf>
    <xf numFmtId="0" fontId="21" fillId="2" borderId="48" xfId="0" applyFont="1" applyFill="1" applyBorder="1" applyAlignment="1">
      <alignment horizontal="left" vertical="center"/>
    </xf>
    <xf numFmtId="0" fontId="21" fillId="2" borderId="42" xfId="0" applyFont="1" applyFill="1" applyBorder="1" applyAlignment="1">
      <alignment horizontal="left" vertical="center"/>
    </xf>
    <xf numFmtId="0" fontId="21" fillId="2" borderId="43" xfId="0" applyFont="1" applyFill="1" applyBorder="1" applyAlignment="1">
      <alignment horizontal="left" vertical="center"/>
    </xf>
    <xf numFmtId="0" fontId="21" fillId="2" borderId="41" xfId="0" applyFont="1" applyFill="1" applyBorder="1" applyAlignment="1">
      <alignment horizontal="left" vertical="center"/>
    </xf>
    <xf numFmtId="0" fontId="21" fillId="2" borderId="49" xfId="0" applyFont="1" applyFill="1" applyBorder="1" applyAlignment="1">
      <alignment horizontal="left" vertical="center"/>
    </xf>
    <xf numFmtId="0" fontId="20" fillId="2" borderId="13" xfId="0" applyFont="1" applyFill="1" applyBorder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20" fillId="2" borderId="28" xfId="0" applyFont="1" applyFill="1" applyBorder="1" applyAlignment="1">
      <alignment horizontal="center" vertical="center"/>
    </xf>
    <xf numFmtId="0" fontId="22" fillId="2" borderId="32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21" fillId="2" borderId="45" xfId="0" applyFont="1" applyFill="1" applyBorder="1" applyAlignment="1">
      <alignment horizontal="center" vertical="center"/>
    </xf>
    <xf numFmtId="0" fontId="21" fillId="2" borderId="44" xfId="0" applyFont="1" applyFill="1" applyBorder="1" applyAlignment="1">
      <alignment horizontal="center" vertical="center"/>
    </xf>
    <xf numFmtId="0" fontId="21" fillId="2" borderId="33" xfId="0" applyFont="1" applyFill="1" applyBorder="1" applyAlignment="1">
      <alignment horizontal="center" vertical="center"/>
    </xf>
    <xf numFmtId="0" fontId="21" fillId="2" borderId="26" xfId="0" applyFont="1" applyFill="1" applyBorder="1" applyAlignment="1">
      <alignment horizontal="center"/>
    </xf>
    <xf numFmtId="0" fontId="21" fillId="2" borderId="46" xfId="0" applyFont="1" applyFill="1" applyBorder="1" applyAlignment="1">
      <alignment horizontal="center"/>
    </xf>
    <xf numFmtId="0" fontId="21" fillId="2" borderId="31" xfId="0" applyFont="1" applyFill="1" applyBorder="1" applyAlignment="1">
      <alignment horizontal="center" vertical="center"/>
    </xf>
    <xf numFmtId="0" fontId="21" fillId="2" borderId="3" xfId="0" applyFont="1" applyFill="1" applyBorder="1" applyAlignment="1">
      <alignment horizontal="center" vertical="center"/>
    </xf>
    <xf numFmtId="0" fontId="21" fillId="2" borderId="4" xfId="0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horizontal="center" vertical="center"/>
    </xf>
    <xf numFmtId="0" fontId="21" fillId="2" borderId="47" xfId="0" applyFont="1" applyFill="1" applyBorder="1" applyAlignment="1">
      <alignment horizontal="center" vertical="center"/>
    </xf>
    <xf numFmtId="0" fontId="23" fillId="2" borderId="48" xfId="0" applyFont="1" applyFill="1" applyBorder="1" applyAlignment="1">
      <alignment horizontal="center" vertical="center" wrapText="1"/>
    </xf>
    <xf numFmtId="0" fontId="23" fillId="2" borderId="42" xfId="0" applyFont="1" applyFill="1" applyBorder="1" applyAlignment="1">
      <alignment horizontal="center" vertical="center" wrapText="1"/>
    </xf>
    <xf numFmtId="0" fontId="23" fillId="2" borderId="43" xfId="0" applyFont="1" applyFill="1" applyBorder="1" applyAlignment="1">
      <alignment horizontal="center" vertical="center" wrapText="1"/>
    </xf>
    <xf numFmtId="0" fontId="23" fillId="2" borderId="13" xfId="0" applyFont="1" applyFill="1" applyBorder="1" applyAlignment="1">
      <alignment horizontal="center" vertical="center" wrapText="1"/>
    </xf>
    <xf numFmtId="0" fontId="23" fillId="2" borderId="0" xfId="0" applyFont="1" applyFill="1" applyAlignment="1">
      <alignment horizontal="center" vertical="center" wrapText="1"/>
    </xf>
    <xf numFmtId="0" fontId="23" fillId="2" borderId="28" xfId="0" applyFont="1" applyFill="1" applyBorder="1" applyAlignment="1">
      <alignment horizontal="center" vertical="center" wrapText="1"/>
    </xf>
    <xf numFmtId="0" fontId="23" fillId="2" borderId="41" xfId="0" applyFont="1" applyFill="1" applyBorder="1" applyAlignment="1">
      <alignment horizontal="center" vertical="center"/>
    </xf>
    <xf numFmtId="0" fontId="23" fillId="2" borderId="49" xfId="0" applyFont="1" applyFill="1" applyBorder="1" applyAlignment="1">
      <alignment horizontal="center" vertical="center"/>
    </xf>
    <xf numFmtId="0" fontId="23" fillId="2" borderId="32" xfId="0" applyFont="1" applyFill="1" applyBorder="1" applyAlignment="1">
      <alignment horizontal="center" vertical="center"/>
    </xf>
    <xf numFmtId="0" fontId="23" fillId="2" borderId="14" xfId="0" applyFont="1" applyFill="1" applyBorder="1" applyAlignment="1">
      <alignment horizontal="center" vertical="center"/>
    </xf>
    <xf numFmtId="0" fontId="23" fillId="2" borderId="26" xfId="0" applyFont="1" applyFill="1" applyBorder="1" applyAlignment="1">
      <alignment horizontal="center" vertical="center"/>
    </xf>
    <xf numFmtId="0" fontId="23" fillId="2" borderId="46" xfId="0" applyFont="1" applyFill="1" applyBorder="1" applyAlignment="1">
      <alignment horizontal="center" vertical="center"/>
    </xf>
    <xf numFmtId="0" fontId="25" fillId="2" borderId="9" xfId="0" applyFont="1" applyFill="1" applyBorder="1" applyAlignment="1">
      <alignment horizontal="left" vertical="center"/>
    </xf>
    <xf numFmtId="0" fontId="25" fillId="2" borderId="24" xfId="0" applyFont="1" applyFill="1" applyBorder="1" applyAlignment="1">
      <alignment horizontal="left" vertical="center"/>
    </xf>
    <xf numFmtId="0" fontId="21" fillId="2" borderId="50" xfId="0" applyFont="1" applyFill="1" applyBorder="1" applyAlignment="1">
      <alignment horizontal="center" vertical="center" wrapText="1"/>
    </xf>
    <xf numFmtId="0" fontId="21" fillId="2" borderId="34" xfId="0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horizontal="left" vertical="center"/>
    </xf>
    <xf numFmtId="0" fontId="21" fillId="2" borderId="3" xfId="0" applyFont="1" applyFill="1" applyBorder="1" applyAlignment="1">
      <alignment horizontal="left" vertical="center"/>
    </xf>
    <xf numFmtId="0" fontId="23" fillId="2" borderId="48" xfId="0" applyFont="1" applyFill="1" applyBorder="1" applyAlignment="1">
      <alignment horizontal="center" vertical="center"/>
    </xf>
    <xf numFmtId="0" fontId="23" fillId="2" borderId="42" xfId="0" applyFont="1" applyFill="1" applyBorder="1" applyAlignment="1">
      <alignment horizontal="center" vertical="center"/>
    </xf>
    <xf numFmtId="0" fontId="23" fillId="2" borderId="43" xfId="0" applyFont="1" applyFill="1" applyBorder="1" applyAlignment="1">
      <alignment horizontal="center" vertical="center"/>
    </xf>
    <xf numFmtId="0" fontId="23" fillId="2" borderId="45" xfId="0" applyFont="1" applyFill="1" applyBorder="1" applyAlignment="1">
      <alignment horizontal="center" vertical="center"/>
    </xf>
    <xf numFmtId="0" fontId="23" fillId="2" borderId="44" xfId="0" applyFont="1" applyFill="1" applyBorder="1" applyAlignment="1">
      <alignment horizontal="center" vertical="center"/>
    </xf>
    <xf numFmtId="0" fontId="23" fillId="2" borderId="33" xfId="0" applyFont="1" applyFill="1" applyBorder="1" applyAlignment="1">
      <alignment horizontal="center" vertical="center"/>
    </xf>
    <xf numFmtId="0" fontId="21" fillId="2" borderId="5" xfId="0" applyFont="1" applyFill="1" applyBorder="1" applyAlignment="1">
      <alignment horizontal="center" vertical="center" wrapText="1"/>
    </xf>
    <xf numFmtId="0" fontId="21" fillId="2" borderId="16" xfId="0" applyFont="1" applyFill="1" applyBorder="1" applyAlignment="1">
      <alignment horizontal="center" vertical="center"/>
    </xf>
    <xf numFmtId="0" fontId="21" fillId="2" borderId="5" xfId="0" applyFont="1" applyFill="1" applyBorder="1" applyAlignment="1">
      <alignment horizontal="center" vertical="center"/>
    </xf>
    <xf numFmtId="0" fontId="21" fillId="2" borderId="61" xfId="0" applyFont="1" applyFill="1" applyBorder="1" applyAlignment="1">
      <alignment horizontal="left" vertical="center"/>
    </xf>
    <xf numFmtId="0" fontId="21" fillId="2" borderId="52" xfId="0" applyFont="1" applyFill="1" applyBorder="1" applyAlignment="1">
      <alignment horizontal="left" vertical="center"/>
    </xf>
    <xf numFmtId="0" fontId="21" fillId="2" borderId="9" xfId="0" applyFont="1" applyFill="1" applyBorder="1" applyAlignment="1">
      <alignment horizontal="left" vertical="center"/>
    </xf>
    <xf numFmtId="0" fontId="21" fillId="2" borderId="24" xfId="0" applyFont="1" applyFill="1" applyBorder="1" applyAlignment="1">
      <alignment horizontal="left" vertical="center"/>
    </xf>
    <xf numFmtId="0" fontId="25" fillId="2" borderId="62" xfId="0" applyFont="1" applyFill="1" applyBorder="1" applyAlignment="1">
      <alignment horizontal="left" vertical="center"/>
    </xf>
    <xf numFmtId="0" fontId="21" fillId="2" borderId="62" xfId="0" applyFont="1" applyFill="1" applyBorder="1" applyAlignment="1">
      <alignment horizontal="left" vertical="center"/>
    </xf>
    <xf numFmtId="0" fontId="21" fillId="2" borderId="58" xfId="0" applyFont="1" applyFill="1" applyBorder="1" applyAlignment="1">
      <alignment horizontal="left" vertical="center"/>
    </xf>
    <xf numFmtId="0" fontId="21" fillId="2" borderId="31" xfId="0" applyFont="1" applyFill="1" applyBorder="1" applyAlignment="1">
      <alignment horizontal="left" vertical="center"/>
    </xf>
    <xf numFmtId="0" fontId="21" fillId="2" borderId="4" xfId="0" applyFont="1" applyFill="1" applyBorder="1" applyAlignment="1">
      <alignment horizontal="left" vertical="center"/>
    </xf>
    <xf numFmtId="0" fontId="21" fillId="2" borderId="61" xfId="0" applyFont="1" applyFill="1" applyBorder="1" applyAlignment="1">
      <alignment horizontal="left" vertical="center" wrapText="1"/>
    </xf>
    <xf numFmtId="0" fontId="21" fillId="2" borderId="52" xfId="0" applyFont="1" applyFill="1" applyBorder="1" applyAlignment="1">
      <alignment horizontal="left" vertical="center" wrapText="1"/>
    </xf>
    <xf numFmtId="0" fontId="21" fillId="2" borderId="65" xfId="0" applyFont="1" applyFill="1" applyBorder="1" applyAlignment="1">
      <alignment horizontal="left" vertical="center"/>
    </xf>
    <xf numFmtId="0" fontId="21" fillId="2" borderId="66" xfId="0" applyFont="1" applyFill="1" applyBorder="1" applyAlignment="1">
      <alignment horizontal="left" vertical="center"/>
    </xf>
    <xf numFmtId="0" fontId="21" fillId="2" borderId="67" xfId="0" applyFont="1" applyFill="1" applyBorder="1" applyAlignment="1">
      <alignment horizontal="left" vertical="center"/>
    </xf>
    <xf numFmtId="0" fontId="21" fillId="2" borderId="21" xfId="0" applyFont="1" applyFill="1" applyBorder="1" applyAlignment="1">
      <alignment horizontal="right" vertical="center"/>
    </xf>
    <xf numFmtId="0" fontId="21" fillId="2" borderId="66" xfId="0" applyFont="1" applyFill="1" applyBorder="1" applyAlignment="1">
      <alignment horizontal="right" vertical="center"/>
    </xf>
    <xf numFmtId="0" fontId="21" fillId="2" borderId="68" xfId="0" applyFont="1" applyFill="1" applyBorder="1" applyAlignment="1">
      <alignment horizontal="right" vertical="center"/>
    </xf>
    <xf numFmtId="0" fontId="9" fillId="2" borderId="42" xfId="2" applyFont="1" applyFill="1" applyBorder="1" applyAlignment="1" applyProtection="1">
      <alignment horizontal="center" vertical="center" wrapText="1"/>
      <protection locked="0"/>
    </xf>
    <xf numFmtId="0" fontId="4" fillId="2" borderId="0" xfId="2" applyFont="1" applyFill="1" applyAlignment="1" applyProtection="1">
      <alignment horizontal="center" vertical="center" wrapText="1"/>
      <protection locked="0"/>
    </xf>
    <xf numFmtId="165" fontId="23" fillId="2" borderId="2" xfId="0" applyNumberFormat="1" applyFont="1" applyFill="1" applyBorder="1" applyAlignment="1">
      <alignment horizontal="right" vertical="center"/>
    </xf>
    <xf numFmtId="165" fontId="23" fillId="2" borderId="3" xfId="0" applyNumberFormat="1" applyFont="1" applyFill="1" applyBorder="1" applyAlignment="1">
      <alignment horizontal="right" vertical="center"/>
    </xf>
    <xf numFmtId="165" fontId="23" fillId="2" borderId="47" xfId="0" applyNumberFormat="1" applyFont="1" applyFill="1" applyBorder="1" applyAlignment="1">
      <alignment horizontal="right" vertical="center"/>
    </xf>
    <xf numFmtId="0" fontId="20" fillId="0" borderId="6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45" xfId="0" applyFont="1" applyBorder="1" applyAlignment="1">
      <alignment horizontal="center" vertical="center" wrapText="1"/>
    </xf>
    <xf numFmtId="0" fontId="19" fillId="0" borderId="44" xfId="0" applyFont="1" applyBorder="1" applyAlignment="1">
      <alignment horizontal="center" vertical="center" wrapText="1"/>
    </xf>
    <xf numFmtId="0" fontId="19" fillId="0" borderId="46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47" xfId="0" applyFont="1" applyBorder="1" applyAlignment="1">
      <alignment horizontal="center" vertical="center"/>
    </xf>
    <xf numFmtId="0" fontId="21" fillId="0" borderId="31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47" xfId="0" applyFont="1" applyBorder="1" applyAlignment="1">
      <alignment horizontal="center" vertical="center"/>
    </xf>
    <xf numFmtId="0" fontId="21" fillId="2" borderId="32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3" fillId="0" borderId="48" xfId="0" applyFont="1" applyBorder="1" applyAlignment="1">
      <alignment horizontal="center" vertical="center" wrapText="1"/>
    </xf>
    <xf numFmtId="0" fontId="23" fillId="0" borderId="42" xfId="0" applyFont="1" applyBorder="1" applyAlignment="1">
      <alignment horizontal="center" vertical="center" wrapText="1"/>
    </xf>
    <xf numFmtId="0" fontId="23" fillId="0" borderId="45" xfId="0" applyFont="1" applyBorder="1" applyAlignment="1">
      <alignment horizontal="center" vertical="center" wrapText="1"/>
    </xf>
    <xf numFmtId="0" fontId="23" fillId="0" borderId="44" xfId="0" applyFont="1" applyBorder="1" applyAlignment="1">
      <alignment horizontal="center" vertical="center" wrapText="1"/>
    </xf>
    <xf numFmtId="0" fontId="23" fillId="0" borderId="41" xfId="0" applyFont="1" applyBorder="1" applyAlignment="1">
      <alignment horizontal="center" vertical="center"/>
    </xf>
    <xf numFmtId="0" fontId="23" fillId="0" borderId="49" xfId="0" applyFont="1" applyBorder="1" applyAlignment="1">
      <alignment horizontal="center" vertical="center"/>
    </xf>
    <xf numFmtId="0" fontId="23" fillId="0" borderId="32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23" fillId="0" borderId="46" xfId="0" applyFont="1" applyBorder="1" applyAlignment="1">
      <alignment horizontal="center" vertical="center"/>
    </xf>
    <xf numFmtId="0" fontId="23" fillId="0" borderId="48" xfId="0" applyFont="1" applyBorder="1" applyAlignment="1">
      <alignment horizontal="center" vertical="center"/>
    </xf>
    <xf numFmtId="0" fontId="23" fillId="0" borderId="42" xfId="0" applyFont="1" applyBorder="1" applyAlignment="1">
      <alignment horizontal="center" vertical="center"/>
    </xf>
    <xf numFmtId="0" fontId="23" fillId="0" borderId="43" xfId="0" applyFont="1" applyBorder="1" applyAlignment="1">
      <alignment horizontal="center" vertical="center"/>
    </xf>
    <xf numFmtId="0" fontId="23" fillId="0" borderId="45" xfId="0" applyFont="1" applyBorder="1" applyAlignment="1">
      <alignment horizontal="center" vertical="center"/>
    </xf>
    <xf numFmtId="0" fontId="23" fillId="0" borderId="44" xfId="0" applyFont="1" applyBorder="1" applyAlignment="1">
      <alignment horizontal="center" vertical="center"/>
    </xf>
    <xf numFmtId="0" fontId="23" fillId="0" borderId="33" xfId="0" applyFont="1" applyBorder="1" applyAlignment="1">
      <alignment horizontal="center" vertical="center"/>
    </xf>
    <xf numFmtId="0" fontId="21" fillId="0" borderId="41" xfId="0" applyFont="1" applyBorder="1" applyAlignment="1">
      <alignment horizontal="center" vertical="center" wrapText="1"/>
    </xf>
    <xf numFmtId="0" fontId="21" fillId="0" borderId="43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0" borderId="33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1" fillId="2" borderId="1" xfId="0" applyFont="1" applyFill="1" applyBorder="1" applyAlignment="1">
      <alignment horizontal="left" vertical="center"/>
    </xf>
    <xf numFmtId="0" fontId="21" fillId="0" borderId="1" xfId="0" applyFont="1" applyBorder="1" applyAlignment="1">
      <alignment horizontal="center" vertical="center"/>
    </xf>
    <xf numFmtId="0" fontId="21" fillId="2" borderId="31" xfId="0" applyFont="1" applyFill="1" applyBorder="1" applyAlignment="1">
      <alignment horizontal="center"/>
    </xf>
    <xf numFmtId="0" fontId="21" fillId="2" borderId="3" xfId="0" applyFont="1" applyFill="1" applyBorder="1" applyAlignment="1">
      <alignment horizontal="center"/>
    </xf>
    <xf numFmtId="0" fontId="21" fillId="2" borderId="4" xfId="0" applyFont="1" applyFill="1" applyBorder="1" applyAlignment="1">
      <alignment horizontal="center"/>
    </xf>
    <xf numFmtId="0" fontId="21" fillId="0" borderId="1" xfId="0" applyFont="1" applyBorder="1" applyAlignment="1">
      <alignment horizontal="left" vertical="center" wrapText="1"/>
    </xf>
    <xf numFmtId="0" fontId="21" fillId="0" borderId="5" xfId="0" applyFont="1" applyBorder="1" applyAlignment="1">
      <alignment horizontal="right" vertical="center"/>
    </xf>
    <xf numFmtId="0" fontId="0" fillId="0" borderId="16" xfId="0" applyBorder="1"/>
    <xf numFmtId="0" fontId="31" fillId="2" borderId="1" xfId="0" applyFont="1" applyFill="1" applyBorder="1" applyAlignment="1">
      <alignment horizontal="left" vertical="center" wrapText="1"/>
    </xf>
    <xf numFmtId="0" fontId="16" fillId="0" borderId="42" xfId="0" applyFont="1" applyBorder="1" applyAlignment="1">
      <alignment horizontal="center" wrapText="1"/>
    </xf>
    <xf numFmtId="0" fontId="16" fillId="0" borderId="4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21" fillId="2" borderId="7" xfId="0" applyFont="1" applyFill="1" applyBorder="1" applyAlignment="1">
      <alignment horizontal="center" vertical="center"/>
    </xf>
    <xf numFmtId="0" fontId="4" fillId="0" borderId="29" xfId="2" applyFont="1" applyBorder="1" applyAlignment="1">
      <alignment horizontal="left" vertical="center" wrapText="1"/>
    </xf>
    <xf numFmtId="0" fontId="4" fillId="0" borderId="1" xfId="2" applyFont="1" applyBorder="1" applyAlignment="1">
      <alignment horizontal="left" vertical="center" wrapText="1"/>
    </xf>
    <xf numFmtId="0" fontId="4" fillId="0" borderId="40" xfId="2" applyFont="1" applyBorder="1" applyAlignment="1">
      <alignment horizontal="left" vertical="center" wrapText="1"/>
    </xf>
    <xf numFmtId="0" fontId="26" fillId="0" borderId="69" xfId="2" applyFont="1" applyBorder="1" applyAlignment="1">
      <alignment horizontal="center" vertical="center"/>
    </xf>
    <xf numFmtId="0" fontId="26" fillId="0" borderId="70" xfId="2" applyFont="1" applyBorder="1" applyAlignment="1">
      <alignment horizontal="center" vertical="center"/>
    </xf>
    <xf numFmtId="0" fontId="26" fillId="0" borderId="71" xfId="2" applyFont="1" applyBorder="1" applyAlignment="1">
      <alignment horizontal="center" vertical="center"/>
    </xf>
    <xf numFmtId="0" fontId="27" fillId="0" borderId="29" xfId="2" applyFont="1" applyBorder="1" applyAlignment="1">
      <alignment horizontal="center" vertical="center" wrapText="1"/>
    </xf>
    <xf numFmtId="0" fontId="27" fillId="0" borderId="1" xfId="2" applyFont="1" applyBorder="1" applyAlignment="1">
      <alignment horizontal="center" vertical="center" wrapText="1"/>
    </xf>
    <xf numFmtId="0" fontId="27" fillId="0" borderId="40" xfId="2" applyFont="1" applyBorder="1" applyAlignment="1">
      <alignment horizontal="center" vertical="center" wrapText="1"/>
    </xf>
    <xf numFmtId="0" fontId="5" fillId="0" borderId="29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40" xfId="2" applyFont="1" applyBorder="1" applyAlignment="1">
      <alignment horizontal="center" vertical="center" wrapText="1"/>
    </xf>
    <xf numFmtId="0" fontId="28" fillId="0" borderId="29" xfId="2" applyFont="1" applyBorder="1" applyAlignment="1">
      <alignment horizontal="center" vertical="center" wrapText="1"/>
    </xf>
    <xf numFmtId="0" fontId="28" fillId="0" borderId="1" xfId="2" applyFont="1" applyBorder="1" applyAlignment="1">
      <alignment horizontal="center" vertical="center" wrapText="1"/>
    </xf>
    <xf numFmtId="0" fontId="28" fillId="0" borderId="40" xfId="2" applyFont="1" applyBorder="1" applyAlignment="1">
      <alignment horizontal="center" vertical="center" wrapText="1"/>
    </xf>
    <xf numFmtId="2" fontId="27" fillId="0" borderId="1" xfId="2" applyNumberFormat="1" applyFont="1" applyBorder="1" applyAlignment="1">
      <alignment horizontal="center" vertical="center" wrapText="1"/>
    </xf>
    <xf numFmtId="2" fontId="27" fillId="0" borderId="40" xfId="2" applyNumberFormat="1" applyFont="1" applyBorder="1" applyAlignment="1">
      <alignment horizontal="center" vertical="center" wrapText="1"/>
    </xf>
    <xf numFmtId="0" fontId="18" fillId="0" borderId="1" xfId="19" applyFont="1" applyBorder="1" applyAlignment="1">
      <alignment horizontal="left" vertical="center" wrapText="1"/>
    </xf>
    <xf numFmtId="0" fontId="18" fillId="0" borderId="1" xfId="19" applyFont="1" applyBorder="1" applyAlignment="1">
      <alignment horizontal="center" vertical="center" wrapText="1"/>
    </xf>
    <xf numFmtId="0" fontId="18" fillId="0" borderId="40" xfId="19" applyFont="1" applyBorder="1" applyAlignment="1">
      <alignment horizontal="center" vertical="center" wrapText="1"/>
    </xf>
    <xf numFmtId="0" fontId="4" fillId="0" borderId="77" xfId="2" applyFont="1" applyBorder="1" applyAlignment="1">
      <alignment horizontal="left" vertical="center" wrapText="1"/>
    </xf>
    <xf numFmtId="0" fontId="4" fillId="0" borderId="78" xfId="2" applyFont="1" applyBorder="1" applyAlignment="1">
      <alignment horizontal="left" vertical="center" wrapText="1"/>
    </xf>
    <xf numFmtId="0" fontId="4" fillId="0" borderId="79" xfId="2" applyFont="1" applyBorder="1" applyAlignment="1">
      <alignment horizontal="left" vertical="center" wrapText="1"/>
    </xf>
    <xf numFmtId="0" fontId="18" fillId="0" borderId="1" xfId="19" applyFont="1" applyBorder="1" applyAlignment="1">
      <alignment horizontal="justify" vertical="center" wrapText="1"/>
    </xf>
    <xf numFmtId="0" fontId="18" fillId="0" borderId="40" xfId="19" applyFont="1" applyBorder="1" applyAlignment="1">
      <alignment horizontal="justify" vertical="center" wrapText="1"/>
    </xf>
    <xf numFmtId="0" fontId="18" fillId="0" borderId="20" xfId="19" applyFont="1" applyBorder="1" applyAlignment="1">
      <alignment horizontal="justify" vertical="center" wrapText="1"/>
    </xf>
    <xf numFmtId="0" fontId="18" fillId="0" borderId="73" xfId="19" applyFont="1" applyBorder="1" applyAlignment="1">
      <alignment horizontal="justify" vertical="center" wrapText="1"/>
    </xf>
    <xf numFmtId="0" fontId="18" fillId="0" borderId="20" xfId="19" applyFont="1" applyBorder="1" applyAlignment="1">
      <alignment horizontal="left" vertical="center" wrapText="1"/>
    </xf>
    <xf numFmtId="0" fontId="26" fillId="0" borderId="6" xfId="2" applyFont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8" xfId="2" applyFont="1" applyBorder="1" applyAlignment="1">
      <alignment horizontal="center" vertical="center"/>
    </xf>
    <xf numFmtId="0" fontId="27" fillId="0" borderId="35" xfId="2" applyFont="1" applyBorder="1" applyAlignment="1">
      <alignment horizontal="center" vertical="center" wrapText="1"/>
    </xf>
    <xf numFmtId="0" fontId="27" fillId="0" borderId="36" xfId="2" applyFont="1" applyBorder="1" applyAlignment="1">
      <alignment horizontal="center" vertical="center" wrapText="1"/>
    </xf>
    <xf numFmtId="0" fontId="27" fillId="0" borderId="37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38" xfId="2" applyFont="1" applyBorder="1" applyAlignment="1">
      <alignment horizontal="center" vertical="center" wrapText="1"/>
    </xf>
    <xf numFmtId="0" fontId="4" fillId="0" borderId="74" xfId="2" applyFont="1" applyBorder="1" applyAlignment="1">
      <alignment horizontal="left" vertical="center" wrapText="1"/>
    </xf>
    <xf numFmtId="0" fontId="4" fillId="0" borderId="75" xfId="2" applyFont="1" applyBorder="1" applyAlignment="1">
      <alignment horizontal="left" vertical="center" wrapText="1"/>
    </xf>
    <xf numFmtId="0" fontId="4" fillId="0" borderId="76" xfId="2" applyFont="1" applyBorder="1" applyAlignment="1">
      <alignment horizontal="left" vertical="center" wrapText="1"/>
    </xf>
    <xf numFmtId="0" fontId="18" fillId="0" borderId="15" xfId="19" applyFont="1" applyBorder="1" applyAlignment="1">
      <alignment horizontal="left" vertical="center" wrapText="1"/>
    </xf>
    <xf numFmtId="0" fontId="18" fillId="0" borderId="88" xfId="19" applyFont="1" applyBorder="1" applyAlignment="1">
      <alignment horizontal="left" vertical="center" wrapText="1"/>
    </xf>
    <xf numFmtId="0" fontId="28" fillId="0" borderId="80" xfId="2" applyFont="1" applyBorder="1" applyAlignment="1">
      <alignment horizontal="center" vertical="center" wrapText="1"/>
    </xf>
    <xf numFmtId="0" fontId="28" fillId="0" borderId="81" xfId="2" applyFont="1" applyBorder="1" applyAlignment="1">
      <alignment horizontal="center" vertical="center" wrapText="1"/>
    </xf>
    <xf numFmtId="0" fontId="28" fillId="0" borderId="82" xfId="2" applyFont="1" applyBorder="1" applyAlignment="1">
      <alignment horizontal="center" vertical="center" wrapText="1"/>
    </xf>
    <xf numFmtId="0" fontId="27" fillId="0" borderId="84" xfId="2" applyFont="1" applyBorder="1" applyAlignment="1">
      <alignment horizontal="center" vertical="center" wrapText="1"/>
    </xf>
    <xf numFmtId="0" fontId="27" fillId="0" borderId="30" xfId="2" applyFont="1" applyBorder="1" applyAlignment="1">
      <alignment horizontal="center" vertical="center" wrapText="1"/>
    </xf>
    <xf numFmtId="0" fontId="27" fillId="0" borderId="18" xfId="2" applyFont="1" applyBorder="1" applyAlignment="1">
      <alignment horizontal="center" vertical="center" wrapText="1"/>
    </xf>
    <xf numFmtId="0" fontId="27" fillId="0" borderId="11" xfId="2" applyFont="1" applyBorder="1" applyAlignment="1">
      <alignment horizontal="center" vertical="center" wrapText="1"/>
    </xf>
    <xf numFmtId="0" fontId="27" fillId="0" borderId="38" xfId="2" applyFont="1" applyBorder="1" applyAlignment="1">
      <alignment horizontal="center" vertical="center" wrapText="1"/>
    </xf>
    <xf numFmtId="0" fontId="18" fillId="0" borderId="5" xfId="19" applyFont="1" applyBorder="1" applyAlignment="1">
      <alignment horizontal="left" vertical="center" wrapText="1"/>
    </xf>
    <xf numFmtId="0" fontId="18" fillId="0" borderId="16" xfId="19" applyFont="1" applyBorder="1" applyAlignment="1">
      <alignment horizontal="center" vertical="center" wrapText="1"/>
    </xf>
    <xf numFmtId="0" fontId="18" fillId="0" borderId="34" xfId="19" applyFont="1" applyBorder="1" applyAlignment="1">
      <alignment horizontal="center" vertical="center" wrapText="1"/>
    </xf>
    <xf numFmtId="0" fontId="4" fillId="0" borderId="31" xfId="17" applyFont="1" applyBorder="1" applyAlignment="1">
      <alignment horizontal="center" vertical="center"/>
    </xf>
    <xf numFmtId="0" fontId="4" fillId="0" borderId="3" xfId="17" applyFont="1" applyBorder="1" applyAlignment="1">
      <alignment horizontal="center" vertical="center"/>
    </xf>
    <xf numFmtId="0" fontId="4" fillId="0" borderId="47" xfId="17" applyFont="1" applyBorder="1" applyAlignment="1">
      <alignment horizontal="center" vertical="center"/>
    </xf>
    <xf numFmtId="0" fontId="29" fillId="2" borderId="6" xfId="2" applyFont="1" applyFill="1" applyBorder="1" applyAlignment="1">
      <alignment horizontal="center" vertical="center" wrapText="1"/>
    </xf>
    <xf numFmtId="0" fontId="29" fillId="2" borderId="7" xfId="2" applyFont="1" applyFill="1" applyBorder="1" applyAlignment="1">
      <alignment horizontal="center" vertical="center" wrapText="1"/>
    </xf>
    <xf numFmtId="0" fontId="29" fillId="2" borderId="8" xfId="2" applyFont="1" applyFill="1" applyBorder="1" applyAlignment="1">
      <alignment horizontal="center" vertical="center" wrapText="1"/>
    </xf>
    <xf numFmtId="0" fontId="29" fillId="2" borderId="13" xfId="2" applyFont="1" applyFill="1" applyBorder="1" applyAlignment="1">
      <alignment horizontal="center" vertical="center" wrapText="1"/>
    </xf>
    <xf numFmtId="0" fontId="29" fillId="2" borderId="0" xfId="2" applyFont="1" applyFill="1" applyAlignment="1">
      <alignment horizontal="center" vertical="center" wrapText="1"/>
    </xf>
    <xf numFmtId="0" fontId="29" fillId="2" borderId="14" xfId="2" applyFont="1" applyFill="1" applyBorder="1" applyAlignment="1">
      <alignment horizontal="center" vertical="center" wrapText="1"/>
    </xf>
    <xf numFmtId="0" fontId="29" fillId="2" borderId="35" xfId="2" applyFont="1" applyFill="1" applyBorder="1" applyAlignment="1">
      <alignment horizontal="center" vertical="center" wrapText="1"/>
    </xf>
    <xf numFmtId="0" fontId="29" fillId="2" borderId="36" xfId="2" applyFont="1" applyFill="1" applyBorder="1" applyAlignment="1">
      <alignment horizontal="center" vertical="center" wrapText="1"/>
    </xf>
    <xf numFmtId="0" fontId="29" fillId="2" borderId="37" xfId="2" applyFont="1" applyFill="1" applyBorder="1" applyAlignment="1">
      <alignment horizontal="center" vertical="center" wrapText="1"/>
    </xf>
    <xf numFmtId="0" fontId="5" fillId="0" borderId="17" xfId="17" applyFont="1" applyBorder="1" applyAlignment="1">
      <alignment horizontal="center" vertical="center"/>
    </xf>
    <xf numFmtId="0" fontId="5" fillId="0" borderId="18" xfId="17" applyFont="1" applyBorder="1" applyAlignment="1">
      <alignment horizontal="center" vertical="center"/>
    </xf>
    <xf numFmtId="0" fontId="5" fillId="0" borderId="89" xfId="17" applyFont="1" applyBorder="1" applyAlignment="1">
      <alignment horizontal="center" vertical="center"/>
    </xf>
    <xf numFmtId="0" fontId="4" fillId="0" borderId="31" xfId="18" applyFont="1" applyBorder="1" applyAlignment="1">
      <alignment horizontal="left" vertical="center" wrapText="1"/>
    </xf>
    <xf numFmtId="0" fontId="4" fillId="0" borderId="3" xfId="18" applyFont="1" applyBorder="1" applyAlignment="1">
      <alignment horizontal="left" vertical="center" wrapText="1"/>
    </xf>
    <xf numFmtId="0" fontId="4" fillId="0" borderId="47" xfId="18" applyFont="1" applyBorder="1" applyAlignment="1">
      <alignment horizontal="left" vertical="center" wrapText="1"/>
    </xf>
    <xf numFmtId="0" fontId="4" fillId="0" borderId="31" xfId="18" applyFont="1" applyBorder="1" applyAlignment="1">
      <alignment horizontal="center" vertical="center" wrapText="1"/>
    </xf>
    <xf numFmtId="0" fontId="4" fillId="0" borderId="3" xfId="18" applyFont="1" applyBorder="1" applyAlignment="1">
      <alignment horizontal="center" vertical="center" wrapText="1"/>
    </xf>
    <xf numFmtId="0" fontId="4" fillId="0" borderId="47" xfId="18" applyFont="1" applyBorder="1" applyAlignment="1">
      <alignment horizontal="center" vertical="center" wrapText="1"/>
    </xf>
    <xf numFmtId="0" fontId="4" fillId="0" borderId="31" xfId="17" applyFont="1" applyBorder="1" applyAlignment="1">
      <alignment horizontal="left" vertical="center" wrapText="1"/>
    </xf>
    <xf numFmtId="0" fontId="4" fillId="0" borderId="3" xfId="17" applyFont="1" applyBorder="1" applyAlignment="1">
      <alignment horizontal="left" vertical="center" wrapText="1"/>
    </xf>
    <xf numFmtId="0" fontId="4" fillId="0" borderId="47" xfId="17" applyFont="1" applyBorder="1" applyAlignment="1">
      <alignment horizontal="left" vertical="center" wrapText="1"/>
    </xf>
    <xf numFmtId="0" fontId="4" fillId="0" borderId="31" xfId="17" applyFont="1" applyBorder="1" applyAlignment="1">
      <alignment horizontal="center" vertical="center" wrapText="1"/>
    </xf>
    <xf numFmtId="0" fontId="4" fillId="0" borderId="3" xfId="17" applyFont="1" applyBorder="1" applyAlignment="1">
      <alignment horizontal="center" vertical="center" wrapText="1"/>
    </xf>
    <xf numFmtId="0" fontId="4" fillId="0" borderId="47" xfId="17" applyFont="1" applyBorder="1" applyAlignment="1">
      <alignment horizontal="center" vertical="center" wrapText="1"/>
    </xf>
    <xf numFmtId="0" fontId="4" fillId="0" borderId="86" xfId="17" applyFont="1" applyBorder="1" applyAlignment="1">
      <alignment horizontal="center" vertical="center"/>
    </xf>
    <xf numFmtId="0" fontId="4" fillId="0" borderId="90" xfId="17" applyFont="1" applyBorder="1" applyAlignment="1">
      <alignment horizontal="center" vertical="center"/>
    </xf>
    <xf numFmtId="0" fontId="4" fillId="0" borderId="5" xfId="17" applyFont="1" applyBorder="1" applyAlignment="1">
      <alignment horizontal="center" vertical="center"/>
    </xf>
    <xf numFmtId="0" fontId="4" fillId="0" borderId="16" xfId="17" applyFont="1" applyBorder="1" applyAlignment="1">
      <alignment horizontal="center" vertical="center"/>
    </xf>
    <xf numFmtId="0" fontId="4" fillId="0" borderId="2" xfId="17" applyFont="1" applyBorder="1" applyAlignment="1">
      <alignment horizontal="center" vertical="center"/>
    </xf>
    <xf numFmtId="0" fontId="4" fillId="0" borderId="4" xfId="17" applyFont="1" applyBorder="1" applyAlignment="1">
      <alignment horizontal="center" vertical="center"/>
    </xf>
    <xf numFmtId="0" fontId="16" fillId="0" borderId="2" xfId="2" applyFont="1" applyBorder="1" applyAlignment="1">
      <alignment horizontal="center"/>
    </xf>
    <xf numFmtId="0" fontId="16" fillId="0" borderId="47" xfId="2" applyFont="1" applyBorder="1" applyAlignment="1">
      <alignment horizontal="center"/>
    </xf>
    <xf numFmtId="0" fontId="4" fillId="2" borderId="31" xfId="17" applyFont="1" applyFill="1" applyBorder="1" applyAlignment="1">
      <alignment horizontal="center" vertical="center"/>
    </xf>
    <xf numFmtId="0" fontId="4" fillId="2" borderId="4" xfId="17" applyFont="1" applyFill="1" applyBorder="1" applyAlignment="1">
      <alignment horizontal="center" vertical="center"/>
    </xf>
    <xf numFmtId="0" fontId="3" fillId="0" borderId="31" xfId="17" applyBorder="1" applyAlignment="1">
      <alignment horizontal="center"/>
    </xf>
    <xf numFmtId="0" fontId="3" fillId="0" borderId="3" xfId="17" applyBorder="1" applyAlignment="1">
      <alignment horizontal="center"/>
    </xf>
    <xf numFmtId="0" fontId="3" fillId="0" borderId="47" xfId="17" applyBorder="1" applyAlignment="1">
      <alignment horizontal="center"/>
    </xf>
    <xf numFmtId="0" fontId="3" fillId="0" borderId="48" xfId="2" applyBorder="1" applyAlignment="1">
      <alignment horizontal="center"/>
    </xf>
    <xf numFmtId="0" fontId="3" fillId="0" borderId="42" xfId="2" applyBorder="1" applyAlignment="1">
      <alignment horizontal="center"/>
    </xf>
    <xf numFmtId="0" fontId="3" fillId="0" borderId="49" xfId="2" applyBorder="1" applyAlignment="1">
      <alignment horizontal="center"/>
    </xf>
    <xf numFmtId="0" fontId="3" fillId="0" borderId="13" xfId="2" applyBorder="1" applyAlignment="1">
      <alignment horizontal="center"/>
    </xf>
    <xf numFmtId="0" fontId="3" fillId="0" borderId="0" xfId="2" applyAlignment="1">
      <alignment horizontal="center"/>
    </xf>
    <xf numFmtId="0" fontId="3" fillId="0" borderId="14" xfId="2" applyBorder="1" applyAlignment="1">
      <alignment horizontal="center"/>
    </xf>
    <xf numFmtId="0" fontId="16" fillId="0" borderId="48" xfId="2" applyFont="1" applyBorder="1" applyAlignment="1">
      <alignment horizontal="center" vertical="center" wrapText="1"/>
    </xf>
    <xf numFmtId="0" fontId="16" fillId="0" borderId="42" xfId="2" applyFont="1" applyBorder="1" applyAlignment="1">
      <alignment horizontal="center" vertical="center" wrapText="1"/>
    </xf>
    <xf numFmtId="0" fontId="16" fillId="0" borderId="13" xfId="2" applyFont="1" applyBorder="1" applyAlignment="1">
      <alignment horizontal="center" vertical="center" wrapText="1"/>
    </xf>
    <xf numFmtId="0" fontId="16" fillId="0" borderId="0" xfId="2" applyFont="1" applyAlignment="1">
      <alignment horizontal="center" vertical="center" wrapText="1"/>
    </xf>
    <xf numFmtId="0" fontId="3" fillId="0" borderId="35" xfId="2" applyBorder="1" applyAlignment="1">
      <alignment horizontal="center"/>
    </xf>
    <xf numFmtId="0" fontId="3" fillId="0" borderId="36" xfId="2" applyBorder="1" applyAlignment="1">
      <alignment horizontal="center"/>
    </xf>
    <xf numFmtId="0" fontId="3" fillId="0" borderId="37" xfId="2" applyBorder="1" applyAlignment="1">
      <alignment horizontal="center"/>
    </xf>
    <xf numFmtId="2" fontId="13" fillId="0" borderId="1" xfId="0" applyNumberFormat="1" applyFont="1" applyBorder="1" applyAlignment="1">
      <alignment horizontal="left" vertical="center"/>
    </xf>
    <xf numFmtId="0" fontId="4" fillId="2" borderId="3" xfId="17" applyFont="1" applyFill="1" applyBorder="1" applyAlignment="1">
      <alignment vertical="center"/>
    </xf>
    <xf numFmtId="0" fontId="4" fillId="2" borderId="28" xfId="17" applyFont="1" applyFill="1" applyBorder="1" applyAlignment="1">
      <alignment vertical="center"/>
    </xf>
    <xf numFmtId="0" fontId="4" fillId="0" borderId="3" xfId="18" applyFont="1" applyBorder="1" applyAlignment="1">
      <alignment vertical="center" wrapText="1"/>
    </xf>
    <xf numFmtId="0" fontId="4" fillId="0" borderId="47" xfId="18" applyFont="1" applyBorder="1" applyAlignment="1">
      <alignment vertical="center" wrapText="1"/>
    </xf>
  </cellXfs>
  <cellStyles count="27">
    <cellStyle name="Moeda 2" xfId="12" xr:uid="{00000000-0005-0000-0000-000000000000}"/>
    <cellStyle name="Moeda 2 2 2" xfId="23" xr:uid="{00000000-0005-0000-0000-000001000000}"/>
    <cellStyle name="Moeda 3" xfId="26" xr:uid="{00000000-0005-0000-0000-000002000000}"/>
    <cellStyle name="Normal" xfId="0" builtinId="0"/>
    <cellStyle name="Normal 2" xfId="2" xr:uid="{00000000-0005-0000-0000-000004000000}"/>
    <cellStyle name="Normal 2 2" xfId="18" xr:uid="{00000000-0005-0000-0000-000005000000}"/>
    <cellStyle name="Normal 3" xfId="16" xr:uid="{00000000-0005-0000-0000-000006000000}"/>
    <cellStyle name="Normal 3 2" xfId="22" xr:uid="{00000000-0005-0000-0000-000007000000}"/>
    <cellStyle name="Normal 8 2" xfId="19" xr:uid="{00000000-0005-0000-0000-000008000000}"/>
    <cellStyle name="Normal_AV. Man -SEM RamoA-Pont   (2) 2" xfId="5" xr:uid="{00000000-0005-0000-0000-000009000000}"/>
    <cellStyle name="Normal_Planilha e Cronograma Rev 16 2" xfId="17" xr:uid="{00000000-0005-0000-0000-00000A000000}"/>
    <cellStyle name="Porcentagem 2 2" xfId="21" xr:uid="{00000000-0005-0000-0000-00000B000000}"/>
    <cellStyle name="Porcentagem 3" xfId="14" xr:uid="{00000000-0005-0000-0000-00000C000000}"/>
    <cellStyle name="Porcentagem 3 2 2" xfId="3" xr:uid="{00000000-0005-0000-0000-00000D000000}"/>
    <cellStyle name="Separador de milhares 2" xfId="6" xr:uid="{00000000-0005-0000-0000-00000E000000}"/>
    <cellStyle name="Separador de milhares 3" xfId="20" xr:uid="{00000000-0005-0000-0000-00000F000000}"/>
    <cellStyle name="Separador de milhares 4" xfId="9" xr:uid="{00000000-0005-0000-0000-000010000000}"/>
    <cellStyle name="Separador de milhares 4 2" xfId="15" xr:uid="{00000000-0005-0000-0000-000011000000}"/>
    <cellStyle name="Separador de milhares 5" xfId="25" xr:uid="{00000000-0005-0000-0000-000012000000}"/>
    <cellStyle name="Separador de milhares 6" xfId="7" xr:uid="{00000000-0005-0000-0000-000013000000}"/>
    <cellStyle name="Separador de milhares 8" xfId="13" xr:uid="{00000000-0005-0000-0000-000014000000}"/>
    <cellStyle name="Separador de milhares 9" xfId="10" xr:uid="{00000000-0005-0000-0000-000015000000}"/>
    <cellStyle name="Vírgula" xfId="1" builtinId="3"/>
    <cellStyle name="Vírgula 2" xfId="4" xr:uid="{00000000-0005-0000-0000-000017000000}"/>
    <cellStyle name="Vírgula 2 2" xfId="24" xr:uid="{00000000-0005-0000-0000-000018000000}"/>
    <cellStyle name="Vírgula 2 3" xfId="11" xr:uid="{00000000-0005-0000-0000-000019000000}"/>
    <cellStyle name="Vírgula 3" xfId="8" xr:uid="{00000000-0005-0000-0000-00001A000000}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523875</xdr:colOff>
      <xdr:row>32</xdr:row>
      <xdr:rowOff>104775</xdr:rowOff>
    </xdr:from>
    <xdr:to>
      <xdr:col>24</xdr:col>
      <xdr:colOff>381000</xdr:colOff>
      <xdr:row>36</xdr:row>
      <xdr:rowOff>171450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BB5DE24-B9C2-4B60-AB97-B9B854D349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88075" y="7296150"/>
          <a:ext cx="107632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-0.499984740745262"/>
    <pageSetUpPr fitToPage="1"/>
  </sheetPr>
  <dimension ref="A1:BB1746"/>
  <sheetViews>
    <sheetView showZeros="0" tabSelected="1" view="pageBreakPreview" topLeftCell="A54" zoomScaleNormal="100" zoomScaleSheetLayoutView="100" workbookViewId="0">
      <selection activeCell="A4" sqref="A4:H4"/>
    </sheetView>
  </sheetViews>
  <sheetFormatPr defaultColWidth="9" defaultRowHeight="12.75" x14ac:dyDescent="0.25"/>
  <cols>
    <col min="1" max="1" width="11.85546875" style="41" customWidth="1"/>
    <col min="2" max="2" width="25.7109375" style="42" bestFit="1" customWidth="1"/>
    <col min="3" max="3" width="121.85546875" style="33" customWidth="1"/>
    <col min="4" max="4" width="12.7109375" style="43" customWidth="1"/>
    <col min="5" max="5" width="15.140625" style="46" customWidth="1"/>
    <col min="6" max="6" width="12.85546875" style="44" bestFit="1" customWidth="1"/>
    <col min="7" max="7" width="13.28515625" style="44" customWidth="1"/>
    <col min="8" max="8" width="29.85546875" style="45" customWidth="1"/>
    <col min="9" max="9" width="18.7109375" style="1" bestFit="1" customWidth="1"/>
    <col min="10" max="10" width="12.28515625" style="1" bestFit="1" customWidth="1"/>
    <col min="11" max="12" width="15.42578125" style="1" customWidth="1"/>
    <col min="13" max="13" width="9" style="1"/>
    <col min="14" max="16384" width="9" style="2"/>
  </cols>
  <sheetData>
    <row r="1" spans="1:13" ht="120" customHeight="1" x14ac:dyDescent="0.25">
      <c r="A1" s="199"/>
      <c r="B1" s="199"/>
      <c r="C1" s="199"/>
      <c r="D1" s="200"/>
      <c r="E1" s="199"/>
      <c r="F1" s="199"/>
      <c r="G1" s="199"/>
      <c r="H1" s="199"/>
    </row>
    <row r="2" spans="1:13" ht="26.25" customHeight="1" x14ac:dyDescent="0.25">
      <c r="A2" s="201"/>
      <c r="B2" s="201"/>
      <c r="C2" s="201"/>
      <c r="D2" s="201"/>
      <c r="E2" s="201"/>
      <c r="F2" s="201"/>
      <c r="G2" s="201"/>
      <c r="H2" s="201"/>
    </row>
    <row r="3" spans="1:13" s="4" customFormat="1" ht="30" customHeight="1" x14ac:dyDescent="0.25">
      <c r="A3" s="202" t="s">
        <v>107</v>
      </c>
      <c r="B3" s="203"/>
      <c r="C3" s="203"/>
      <c r="D3" s="203"/>
      <c r="E3" s="203"/>
      <c r="F3" s="203"/>
      <c r="G3" s="203"/>
      <c r="H3" s="204"/>
      <c r="I3" s="3"/>
    </row>
    <row r="4" spans="1:13" s="6" customFormat="1" ht="47.25" customHeight="1" x14ac:dyDescent="0.25">
      <c r="A4" s="188" t="s">
        <v>122</v>
      </c>
      <c r="B4" s="188"/>
      <c r="C4" s="188"/>
      <c r="D4" s="188"/>
      <c r="E4" s="188"/>
      <c r="F4" s="188"/>
      <c r="G4" s="188"/>
      <c r="H4" s="188"/>
      <c r="I4" s="5"/>
      <c r="L4" s="7"/>
    </row>
    <row r="5" spans="1:13" s="6" customFormat="1" ht="30.75" customHeight="1" x14ac:dyDescent="0.25">
      <c r="A5" s="188" t="s">
        <v>235</v>
      </c>
      <c r="B5" s="188"/>
      <c r="C5" s="188"/>
      <c r="D5" s="188"/>
      <c r="E5" s="188"/>
      <c r="F5" s="188"/>
      <c r="G5" s="188"/>
      <c r="H5" s="188"/>
      <c r="I5" s="5"/>
    </row>
    <row r="6" spans="1:13" s="6" customFormat="1" ht="33.75" customHeight="1" x14ac:dyDescent="0.25">
      <c r="A6" s="195" t="s">
        <v>109</v>
      </c>
      <c r="B6" s="195"/>
      <c r="C6" s="195"/>
      <c r="D6" s="195"/>
      <c r="E6" s="196" t="s">
        <v>236</v>
      </c>
      <c r="F6" s="197"/>
      <c r="G6" s="197"/>
      <c r="H6" s="198"/>
      <c r="I6" s="5"/>
    </row>
    <row r="7" spans="1:13" s="6" customFormat="1" ht="33" customHeight="1" x14ac:dyDescent="0.25">
      <c r="A7" s="188" t="s">
        <v>123</v>
      </c>
      <c r="B7" s="188"/>
      <c r="C7" s="188"/>
      <c r="D7" s="188"/>
      <c r="E7" s="189"/>
      <c r="F7" s="189"/>
      <c r="G7" s="189"/>
      <c r="H7" s="189"/>
      <c r="I7" s="5"/>
    </row>
    <row r="8" spans="1:13" s="6" customFormat="1" ht="33" customHeight="1" x14ac:dyDescent="0.25">
      <c r="A8" s="190" t="s">
        <v>1</v>
      </c>
      <c r="B8" s="190"/>
      <c r="C8" s="190" t="s">
        <v>2</v>
      </c>
      <c r="D8" s="190"/>
      <c r="E8" s="172" t="s">
        <v>3</v>
      </c>
      <c r="F8" s="193" t="s">
        <v>4</v>
      </c>
      <c r="G8" s="194"/>
      <c r="H8" s="8"/>
      <c r="I8" s="5"/>
      <c r="J8" s="9"/>
    </row>
    <row r="9" spans="1:13" s="6" customFormat="1" ht="25.5" customHeight="1" x14ac:dyDescent="0.25">
      <c r="A9" s="191" t="s">
        <v>5</v>
      </c>
      <c r="B9" s="191"/>
      <c r="C9" s="191" t="s">
        <v>100</v>
      </c>
      <c r="D9" s="191"/>
      <c r="E9" s="168">
        <v>0.04</v>
      </c>
      <c r="F9" s="192" t="s">
        <v>6</v>
      </c>
      <c r="G9" s="192"/>
      <c r="H9" s="192"/>
      <c r="I9" s="5"/>
    </row>
    <row r="10" spans="1:13" s="6" customFormat="1" ht="25.5" customHeight="1" x14ac:dyDescent="0.25">
      <c r="A10" s="191" t="s">
        <v>7</v>
      </c>
      <c r="B10" s="191"/>
      <c r="C10" s="191" t="s">
        <v>101</v>
      </c>
      <c r="D10" s="191"/>
      <c r="E10" s="169">
        <v>7.5999999999999998E-2</v>
      </c>
      <c r="F10" s="192"/>
      <c r="G10" s="192"/>
      <c r="H10" s="192"/>
      <c r="I10" s="5"/>
    </row>
    <row r="11" spans="1:13" s="6" customFormat="1" ht="27" customHeight="1" x14ac:dyDescent="0.25">
      <c r="A11" s="191" t="s">
        <v>8</v>
      </c>
      <c r="B11" s="191"/>
      <c r="C11" s="191" t="s">
        <v>102</v>
      </c>
      <c r="D11" s="191"/>
      <c r="E11" s="169">
        <v>1.0999999999999999E-2</v>
      </c>
      <c r="F11" s="192"/>
      <c r="G11" s="192"/>
      <c r="H11" s="192"/>
      <c r="I11" s="5"/>
    </row>
    <row r="12" spans="1:13" s="6" customFormat="1" ht="25.5" customHeight="1" x14ac:dyDescent="0.25">
      <c r="A12" s="191" t="s">
        <v>9</v>
      </c>
      <c r="B12" s="191"/>
      <c r="C12" s="191" t="s">
        <v>103</v>
      </c>
      <c r="D12" s="191"/>
      <c r="E12" s="169">
        <v>4.0000000000000001E-3</v>
      </c>
      <c r="F12" s="192" t="s">
        <v>10</v>
      </c>
      <c r="G12" s="192"/>
      <c r="H12" s="192"/>
      <c r="I12" s="5"/>
    </row>
    <row r="13" spans="1:13" s="6" customFormat="1" ht="22.5" customHeight="1" x14ac:dyDescent="0.25">
      <c r="A13" s="191" t="s">
        <v>11</v>
      </c>
      <c r="B13" s="191"/>
      <c r="C13" s="191" t="s">
        <v>104</v>
      </c>
      <c r="D13" s="191"/>
      <c r="E13" s="169">
        <v>0.01</v>
      </c>
      <c r="F13" s="192"/>
      <c r="G13" s="192"/>
      <c r="H13" s="192"/>
      <c r="I13" s="5"/>
    </row>
    <row r="14" spans="1:13" s="6" customFormat="1" ht="28.5" customHeight="1" x14ac:dyDescent="0.25">
      <c r="A14" s="191" t="s">
        <v>12</v>
      </c>
      <c r="B14" s="191"/>
      <c r="C14" s="191" t="s">
        <v>84</v>
      </c>
      <c r="D14" s="191"/>
      <c r="E14" s="169">
        <v>6.6500000000000004E-2</v>
      </c>
      <c r="F14" s="192"/>
      <c r="G14" s="192"/>
      <c r="H14" s="192"/>
      <c r="I14" s="5"/>
    </row>
    <row r="15" spans="1:13" ht="35.25" customHeight="1" x14ac:dyDescent="0.25">
      <c r="A15" s="10" t="s">
        <v>13</v>
      </c>
      <c r="B15" s="10" t="s">
        <v>14</v>
      </c>
      <c r="C15" s="11" t="s">
        <v>15</v>
      </c>
      <c r="D15" s="11" t="s">
        <v>16</v>
      </c>
      <c r="E15" s="171" t="s">
        <v>17</v>
      </c>
      <c r="F15" s="13" t="s">
        <v>18</v>
      </c>
      <c r="G15" s="12" t="s">
        <v>19</v>
      </c>
      <c r="H15" s="13" t="s">
        <v>20</v>
      </c>
      <c r="J15" s="14"/>
      <c r="K15" s="15"/>
      <c r="L15" s="15"/>
      <c r="M15" s="16"/>
    </row>
    <row r="16" spans="1:13" s="24" customFormat="1" ht="31.5" customHeight="1" x14ac:dyDescent="0.25">
      <c r="A16" s="205"/>
      <c r="B16" s="205"/>
      <c r="C16" s="17" t="s">
        <v>112</v>
      </c>
      <c r="D16" s="18"/>
      <c r="E16" s="18"/>
      <c r="F16" s="19"/>
      <c r="G16" s="19"/>
      <c r="H16" s="19"/>
      <c r="I16" s="20"/>
      <c r="J16" s="21"/>
      <c r="K16" s="22"/>
      <c r="L16" s="22"/>
      <c r="M16" s="23"/>
    </row>
    <row r="17" spans="1:13" s="24" customFormat="1" ht="37.5" customHeight="1" x14ac:dyDescent="0.25">
      <c r="A17" s="173" t="s">
        <v>91</v>
      </c>
      <c r="B17" s="144"/>
      <c r="C17" s="145" t="s">
        <v>22</v>
      </c>
      <c r="D17" s="144"/>
      <c r="E17" s="144"/>
      <c r="F17" s="146"/>
      <c r="G17" s="146"/>
      <c r="H17" s="147"/>
      <c r="I17" s="20"/>
      <c r="J17" s="21"/>
      <c r="K17" s="22"/>
      <c r="L17" s="22"/>
      <c r="M17" s="23"/>
    </row>
    <row r="18" spans="1:13" s="24" customFormat="1" ht="37.5" customHeight="1" x14ac:dyDescent="0.25">
      <c r="A18" s="148" t="s">
        <v>124</v>
      </c>
      <c r="B18" s="180"/>
      <c r="C18" s="149" t="s">
        <v>99</v>
      </c>
      <c r="D18" s="150" t="s">
        <v>16</v>
      </c>
      <c r="E18" s="151">
        <v>1</v>
      </c>
      <c r="F18" s="156"/>
      <c r="G18" s="153">
        <f>ROUND(F18*($H$8+1),2)</f>
        <v>0</v>
      </c>
      <c r="H18" s="152">
        <f>ROUND(G18*E18,2)</f>
        <v>0</v>
      </c>
      <c r="I18" s="20"/>
      <c r="J18" s="21"/>
      <c r="K18" s="22"/>
      <c r="L18" s="22"/>
      <c r="M18" s="23"/>
    </row>
    <row r="19" spans="1:13" s="24" customFormat="1" ht="37.5" customHeight="1" x14ac:dyDescent="0.25">
      <c r="A19" s="143" t="s">
        <v>125</v>
      </c>
      <c r="B19" s="144"/>
      <c r="C19" s="145" t="s">
        <v>126</v>
      </c>
      <c r="D19" s="144"/>
      <c r="E19" s="144"/>
      <c r="F19" s="146"/>
      <c r="G19" s="146"/>
      <c r="H19" s="147"/>
      <c r="I19" s="20"/>
      <c r="J19" s="21"/>
      <c r="K19" s="22"/>
      <c r="L19" s="22"/>
      <c r="M19" s="23"/>
    </row>
    <row r="20" spans="1:13" s="24" customFormat="1" ht="37.5" customHeight="1" x14ac:dyDescent="0.25">
      <c r="A20" s="148" t="s">
        <v>135</v>
      </c>
      <c r="B20" s="160"/>
      <c r="C20" s="157" t="s">
        <v>127</v>
      </c>
      <c r="D20" s="154" t="s">
        <v>16</v>
      </c>
      <c r="E20" s="151">
        <v>1</v>
      </c>
      <c r="F20" s="156"/>
      <c r="G20" s="153">
        <f>ROUND(F20*($H$8+1),2)</f>
        <v>0</v>
      </c>
      <c r="H20" s="152">
        <f>ROUND(G20*E20,2)</f>
        <v>0</v>
      </c>
      <c r="I20" s="20"/>
      <c r="J20" s="21"/>
      <c r="K20" s="22"/>
      <c r="L20" s="22"/>
      <c r="M20" s="23"/>
    </row>
    <row r="21" spans="1:13" s="24" customFormat="1" ht="37.5" customHeight="1" x14ac:dyDescent="0.25">
      <c r="A21" s="148" t="s">
        <v>137</v>
      </c>
      <c r="B21" s="160"/>
      <c r="C21" s="157" t="s">
        <v>128</v>
      </c>
      <c r="D21" s="154" t="s">
        <v>105</v>
      </c>
      <c r="E21" s="151">
        <v>8500</v>
      </c>
      <c r="F21" s="156"/>
      <c r="G21" s="153">
        <f t="shared" ref="G21:G24" si="0">ROUND(F21*($H$8+1),2)</f>
        <v>0</v>
      </c>
      <c r="H21" s="152">
        <f t="shared" ref="H21:H24" si="1">ROUND(G21*E21,2)</f>
        <v>0</v>
      </c>
      <c r="I21" s="177"/>
      <c r="J21" s="21"/>
      <c r="K21" s="22"/>
      <c r="L21" s="22"/>
      <c r="M21" s="23"/>
    </row>
    <row r="22" spans="1:13" s="24" customFormat="1" ht="37.5" customHeight="1" x14ac:dyDescent="0.25">
      <c r="A22" s="148" t="s">
        <v>138</v>
      </c>
      <c r="B22" s="160"/>
      <c r="C22" s="157" t="s">
        <v>129</v>
      </c>
      <c r="D22" s="154" t="s">
        <v>232</v>
      </c>
      <c r="E22" s="151">
        <v>6</v>
      </c>
      <c r="F22" s="156"/>
      <c r="G22" s="153">
        <f t="shared" si="0"/>
        <v>0</v>
      </c>
      <c r="H22" s="152">
        <f t="shared" si="1"/>
        <v>0</v>
      </c>
      <c r="I22" s="166"/>
      <c r="J22" s="21"/>
      <c r="K22" s="22"/>
      <c r="L22" s="22"/>
      <c r="M22" s="23"/>
    </row>
    <row r="23" spans="1:13" s="24" customFormat="1" ht="37.5" customHeight="1" x14ac:dyDescent="0.25">
      <c r="A23" s="148" t="s">
        <v>139</v>
      </c>
      <c r="B23" s="160"/>
      <c r="C23" s="447" t="s">
        <v>130</v>
      </c>
      <c r="D23" s="154" t="s">
        <v>105</v>
      </c>
      <c r="E23" s="151">
        <v>6.48</v>
      </c>
      <c r="F23" s="156"/>
      <c r="G23" s="153">
        <f t="shared" si="0"/>
        <v>0</v>
      </c>
      <c r="H23" s="152">
        <f t="shared" si="1"/>
        <v>0</v>
      </c>
      <c r="I23" s="20"/>
      <c r="J23" s="21"/>
      <c r="K23" s="22"/>
      <c r="L23" s="22"/>
      <c r="M23" s="23"/>
    </row>
    <row r="24" spans="1:13" s="24" customFormat="1" ht="42.75" x14ac:dyDescent="0.25">
      <c r="A24" s="148" t="s">
        <v>140</v>
      </c>
      <c r="B24" s="161"/>
      <c r="C24" s="162" t="s">
        <v>131</v>
      </c>
      <c r="D24" s="150" t="s">
        <v>233</v>
      </c>
      <c r="E24" s="151">
        <v>425</v>
      </c>
      <c r="F24" s="156"/>
      <c r="G24" s="153">
        <f t="shared" si="0"/>
        <v>0</v>
      </c>
      <c r="H24" s="152">
        <f t="shared" si="1"/>
        <v>0</v>
      </c>
      <c r="I24" s="20"/>
      <c r="J24" s="21"/>
      <c r="K24" s="22"/>
      <c r="L24" s="22"/>
      <c r="M24" s="23"/>
    </row>
    <row r="25" spans="1:13" s="24" customFormat="1" ht="42.75" x14ac:dyDescent="0.25">
      <c r="A25" s="148" t="s">
        <v>141</v>
      </c>
      <c r="B25" s="161"/>
      <c r="C25" s="162" t="s">
        <v>132</v>
      </c>
      <c r="D25" s="150" t="s">
        <v>21</v>
      </c>
      <c r="E25" s="151">
        <v>2210</v>
      </c>
      <c r="F25" s="156"/>
      <c r="G25" s="153"/>
      <c r="H25" s="152"/>
      <c r="I25" s="20"/>
      <c r="J25" s="21"/>
      <c r="K25" s="22"/>
      <c r="L25" s="22"/>
      <c r="M25" s="23"/>
    </row>
    <row r="26" spans="1:13" s="24" customFormat="1" ht="28.5" x14ac:dyDescent="0.25">
      <c r="A26" s="148" t="s">
        <v>142</v>
      </c>
      <c r="B26" s="161"/>
      <c r="C26" s="162" t="s">
        <v>133</v>
      </c>
      <c r="D26" s="150" t="s">
        <v>106</v>
      </c>
      <c r="E26" s="151">
        <v>33150</v>
      </c>
      <c r="F26" s="156"/>
      <c r="G26" s="153"/>
      <c r="H26" s="152"/>
      <c r="I26" s="20"/>
      <c r="J26" s="21"/>
      <c r="K26" s="22"/>
      <c r="L26" s="22"/>
      <c r="M26" s="23"/>
    </row>
    <row r="27" spans="1:13" s="24" customFormat="1" ht="43.5" customHeight="1" x14ac:dyDescent="0.25">
      <c r="A27" s="148" t="s">
        <v>143</v>
      </c>
      <c r="B27" s="161"/>
      <c r="C27" s="162" t="s">
        <v>134</v>
      </c>
      <c r="D27" s="150" t="s">
        <v>21</v>
      </c>
      <c r="E27" s="151">
        <v>2210</v>
      </c>
      <c r="F27" s="156"/>
      <c r="G27" s="153"/>
      <c r="H27" s="152"/>
      <c r="I27" s="20"/>
      <c r="J27" s="21"/>
      <c r="K27" s="22"/>
      <c r="L27" s="22"/>
      <c r="M27" s="23"/>
    </row>
    <row r="28" spans="1:13" s="24" customFormat="1" ht="15.75" x14ac:dyDescent="0.25">
      <c r="A28" s="143" t="s">
        <v>144</v>
      </c>
      <c r="B28" s="144"/>
      <c r="C28" s="145" t="s">
        <v>145</v>
      </c>
      <c r="D28" s="144"/>
      <c r="E28" s="144"/>
      <c r="F28" s="146"/>
      <c r="G28" s="146"/>
      <c r="H28" s="147"/>
      <c r="I28" s="20"/>
      <c r="J28" s="21"/>
      <c r="K28" s="22"/>
      <c r="L28" s="22"/>
      <c r="M28" s="23"/>
    </row>
    <row r="29" spans="1:13" s="24" customFormat="1" ht="45.75" customHeight="1" x14ac:dyDescent="0.25">
      <c r="A29" s="148" t="s">
        <v>136</v>
      </c>
      <c r="B29" s="161"/>
      <c r="C29" s="162" t="s">
        <v>146</v>
      </c>
      <c r="D29" s="150" t="s">
        <v>21</v>
      </c>
      <c r="E29" s="151">
        <v>1393.5</v>
      </c>
      <c r="F29" s="156"/>
      <c r="G29" s="153"/>
      <c r="H29" s="152"/>
      <c r="I29" s="20"/>
      <c r="J29" s="21"/>
      <c r="K29" s="22"/>
      <c r="L29" s="22"/>
      <c r="M29" s="23"/>
    </row>
    <row r="30" spans="1:13" s="24" customFormat="1" ht="46.5" customHeight="1" x14ac:dyDescent="0.25">
      <c r="A30" s="148" t="s">
        <v>149</v>
      </c>
      <c r="B30" s="161"/>
      <c r="C30" s="162" t="s">
        <v>147</v>
      </c>
      <c r="D30" s="150" t="s">
        <v>106</v>
      </c>
      <c r="E30" s="151">
        <v>20902.5</v>
      </c>
      <c r="F30" s="156"/>
      <c r="G30" s="153"/>
      <c r="H30" s="152"/>
      <c r="I30" s="20"/>
      <c r="J30" s="21"/>
      <c r="K30" s="22"/>
      <c r="L30" s="22"/>
      <c r="M30" s="23"/>
    </row>
    <row r="31" spans="1:13" s="24" customFormat="1" ht="42" customHeight="1" x14ac:dyDescent="0.25">
      <c r="A31" s="148" t="s">
        <v>150</v>
      </c>
      <c r="B31" s="161"/>
      <c r="C31" s="162" t="s">
        <v>148</v>
      </c>
      <c r="D31" s="150" t="s">
        <v>21</v>
      </c>
      <c r="E31" s="151">
        <v>3139</v>
      </c>
      <c r="F31" s="156"/>
      <c r="G31" s="153"/>
      <c r="H31" s="152"/>
      <c r="I31" s="20"/>
      <c r="J31" s="21"/>
      <c r="K31" s="22"/>
      <c r="L31" s="22"/>
      <c r="M31" s="23"/>
    </row>
    <row r="32" spans="1:13" s="24" customFormat="1" ht="41.25" customHeight="1" x14ac:dyDescent="0.25">
      <c r="A32" s="148" t="s">
        <v>151</v>
      </c>
      <c r="B32" s="161"/>
      <c r="C32" s="162" t="s">
        <v>147</v>
      </c>
      <c r="D32" s="150" t="s">
        <v>106</v>
      </c>
      <c r="E32" s="151">
        <v>58856.25</v>
      </c>
      <c r="F32" s="156"/>
      <c r="G32" s="153"/>
      <c r="H32" s="152"/>
      <c r="I32" s="20"/>
      <c r="J32" s="21"/>
      <c r="K32" s="22"/>
      <c r="L32" s="22"/>
      <c r="M32" s="23"/>
    </row>
    <row r="33" spans="1:13" s="24" customFormat="1" ht="48" customHeight="1" x14ac:dyDescent="0.25">
      <c r="A33" s="148" t="s">
        <v>152</v>
      </c>
      <c r="B33" s="161"/>
      <c r="C33" s="162" t="s">
        <v>155</v>
      </c>
      <c r="D33" s="150" t="s">
        <v>21</v>
      </c>
      <c r="E33" s="151">
        <v>2825.1</v>
      </c>
      <c r="F33" s="156"/>
      <c r="G33" s="153"/>
      <c r="H33" s="152"/>
      <c r="I33" s="20"/>
      <c r="J33" s="21"/>
      <c r="K33" s="22"/>
      <c r="L33" s="22"/>
      <c r="M33" s="23"/>
    </row>
    <row r="34" spans="1:13" s="24" customFormat="1" ht="36.75" customHeight="1" x14ac:dyDescent="0.25">
      <c r="A34" s="148" t="s">
        <v>153</v>
      </c>
      <c r="B34" s="161"/>
      <c r="C34" s="162" t="s">
        <v>156</v>
      </c>
      <c r="D34" s="150" t="s">
        <v>21</v>
      </c>
      <c r="E34" s="151">
        <v>313.89999999999998</v>
      </c>
      <c r="F34" s="156"/>
      <c r="G34" s="153"/>
      <c r="H34" s="152"/>
      <c r="I34" s="20"/>
      <c r="J34" s="21"/>
      <c r="K34" s="22"/>
      <c r="L34" s="22"/>
      <c r="M34" s="23"/>
    </row>
    <row r="35" spans="1:13" s="24" customFormat="1" ht="30.75" customHeight="1" x14ac:dyDescent="0.25">
      <c r="A35" s="148" t="s">
        <v>154</v>
      </c>
      <c r="B35" s="161"/>
      <c r="C35" s="162" t="s">
        <v>134</v>
      </c>
      <c r="D35" s="150" t="s">
        <v>21</v>
      </c>
      <c r="E35" s="151">
        <v>1393.5</v>
      </c>
      <c r="F35" s="156"/>
      <c r="G35" s="153"/>
      <c r="H35" s="152"/>
      <c r="I35" s="20"/>
      <c r="J35" s="21"/>
      <c r="K35" s="22"/>
      <c r="L35" s="22"/>
      <c r="M35" s="23"/>
    </row>
    <row r="36" spans="1:13" s="24" customFormat="1" ht="15.75" x14ac:dyDescent="0.25">
      <c r="A36" s="143" t="s">
        <v>158</v>
      </c>
      <c r="B36" s="144"/>
      <c r="C36" s="145" t="s">
        <v>157</v>
      </c>
      <c r="D36" s="144"/>
      <c r="E36" s="144"/>
      <c r="F36" s="146"/>
      <c r="G36" s="146"/>
      <c r="H36" s="147"/>
      <c r="I36" s="20"/>
      <c r="J36" s="21"/>
      <c r="K36" s="22"/>
      <c r="L36" s="22"/>
      <c r="M36" s="23"/>
    </row>
    <row r="37" spans="1:13" s="24" customFormat="1" ht="66" customHeight="1" x14ac:dyDescent="0.25">
      <c r="A37" s="148" t="s">
        <v>159</v>
      </c>
      <c r="B37" s="161"/>
      <c r="C37" s="162" t="s">
        <v>160</v>
      </c>
      <c r="D37" s="150" t="s">
        <v>21</v>
      </c>
      <c r="E37" s="151">
        <v>624</v>
      </c>
      <c r="F37" s="156"/>
      <c r="G37" s="153"/>
      <c r="H37" s="152"/>
      <c r="I37" s="20"/>
      <c r="J37" s="21"/>
      <c r="K37" s="22"/>
      <c r="L37" s="22"/>
      <c r="M37" s="23"/>
    </row>
    <row r="38" spans="1:13" s="24" customFormat="1" ht="28.5" x14ac:dyDescent="0.25">
      <c r="A38" s="148" t="s">
        <v>197</v>
      </c>
      <c r="B38" s="161"/>
      <c r="C38" s="162" t="s">
        <v>161</v>
      </c>
      <c r="D38" s="150" t="s">
        <v>105</v>
      </c>
      <c r="E38" s="151">
        <v>814.8</v>
      </c>
      <c r="F38" s="156"/>
      <c r="G38" s="153"/>
      <c r="H38" s="152"/>
      <c r="I38" s="20"/>
      <c r="J38" s="21"/>
      <c r="K38" s="22"/>
      <c r="L38" s="22"/>
      <c r="M38" s="23"/>
    </row>
    <row r="39" spans="1:13" s="24" customFormat="1" ht="36" customHeight="1" x14ac:dyDescent="0.25">
      <c r="A39" s="148" t="s">
        <v>198</v>
      </c>
      <c r="B39" s="161"/>
      <c r="C39" s="162" t="s">
        <v>162</v>
      </c>
      <c r="D39" s="150" t="s">
        <v>105</v>
      </c>
      <c r="E39" s="151">
        <v>814.8</v>
      </c>
      <c r="F39" s="156"/>
      <c r="G39" s="153"/>
      <c r="H39" s="152"/>
      <c r="I39" s="20"/>
      <c r="J39" s="21"/>
      <c r="K39" s="22"/>
      <c r="L39" s="22"/>
      <c r="M39" s="23"/>
    </row>
    <row r="40" spans="1:13" s="24" customFormat="1" ht="35.25" customHeight="1" x14ac:dyDescent="0.25">
      <c r="A40" s="148" t="s">
        <v>199</v>
      </c>
      <c r="B40" s="161"/>
      <c r="C40" s="162" t="s">
        <v>163</v>
      </c>
      <c r="D40" s="150" t="s">
        <v>21</v>
      </c>
      <c r="E40" s="151">
        <v>312</v>
      </c>
      <c r="F40" s="156"/>
      <c r="G40" s="153"/>
      <c r="H40" s="152"/>
      <c r="I40" s="20"/>
      <c r="J40" s="21"/>
      <c r="K40" s="22"/>
      <c r="L40" s="22"/>
      <c r="M40" s="23"/>
    </row>
    <row r="41" spans="1:13" s="24" customFormat="1" ht="28.5" x14ac:dyDescent="0.25">
      <c r="A41" s="148" t="s">
        <v>200</v>
      </c>
      <c r="B41" s="161"/>
      <c r="C41" s="162" t="s">
        <v>164</v>
      </c>
      <c r="D41" s="150" t="s">
        <v>21</v>
      </c>
      <c r="E41" s="151">
        <v>312</v>
      </c>
      <c r="F41" s="156"/>
      <c r="G41" s="153"/>
      <c r="H41" s="152"/>
      <c r="I41" s="20"/>
      <c r="J41" s="21"/>
      <c r="K41" s="22"/>
      <c r="L41" s="22"/>
      <c r="M41" s="23"/>
    </row>
    <row r="42" spans="1:13" s="24" customFormat="1" ht="53.25" customHeight="1" x14ac:dyDescent="0.25">
      <c r="A42" s="148" t="s">
        <v>201</v>
      </c>
      <c r="B42" s="161"/>
      <c r="C42" s="162" t="s">
        <v>165</v>
      </c>
      <c r="D42" s="150" t="s">
        <v>233</v>
      </c>
      <c r="E42" s="151">
        <v>800</v>
      </c>
      <c r="F42" s="156"/>
      <c r="G42" s="153"/>
      <c r="H42" s="152"/>
      <c r="I42" s="20"/>
      <c r="J42" s="21"/>
      <c r="K42" s="22"/>
      <c r="L42" s="22"/>
      <c r="M42" s="23"/>
    </row>
    <row r="43" spans="1:13" s="24" customFormat="1" ht="38.25" customHeight="1" x14ac:dyDescent="0.25">
      <c r="A43" s="148" t="s">
        <v>202</v>
      </c>
      <c r="B43" s="161"/>
      <c r="C43" s="162" t="s">
        <v>166</v>
      </c>
      <c r="D43" s="150" t="s">
        <v>21</v>
      </c>
      <c r="E43" s="151">
        <v>819.36</v>
      </c>
      <c r="F43" s="156"/>
      <c r="G43" s="153"/>
      <c r="H43" s="152"/>
      <c r="I43" s="20"/>
      <c r="J43" s="21"/>
      <c r="K43" s="22"/>
      <c r="L43" s="22"/>
      <c r="M43" s="23"/>
    </row>
    <row r="44" spans="1:13" s="24" customFormat="1" ht="28.5" x14ac:dyDescent="0.25">
      <c r="A44" s="148" t="s">
        <v>203</v>
      </c>
      <c r="B44" s="161"/>
      <c r="C44" s="162" t="s">
        <v>167</v>
      </c>
      <c r="D44" s="150" t="s">
        <v>233</v>
      </c>
      <c r="E44" s="151">
        <v>552</v>
      </c>
      <c r="F44" s="156"/>
      <c r="G44" s="153"/>
      <c r="H44" s="152"/>
      <c r="I44" s="20"/>
      <c r="J44" s="21"/>
      <c r="K44" s="22"/>
      <c r="L44" s="22"/>
      <c r="M44" s="23"/>
    </row>
    <row r="45" spans="1:13" s="24" customFormat="1" ht="15.75" x14ac:dyDescent="0.25">
      <c r="A45" s="143" t="s">
        <v>169</v>
      </c>
      <c r="B45" s="144"/>
      <c r="C45" s="145" t="s">
        <v>168</v>
      </c>
      <c r="D45" s="144"/>
      <c r="E45" s="144"/>
      <c r="F45" s="146"/>
      <c r="G45" s="146"/>
      <c r="H45" s="147"/>
      <c r="I45" s="20"/>
      <c r="J45" s="21"/>
      <c r="K45" s="22"/>
      <c r="L45" s="22"/>
      <c r="M45" s="23"/>
    </row>
    <row r="46" spans="1:13" s="24" customFormat="1" ht="54" customHeight="1" x14ac:dyDescent="0.25">
      <c r="A46" s="148" t="s">
        <v>204</v>
      </c>
      <c r="B46" s="161"/>
      <c r="C46" s="162" t="s">
        <v>160</v>
      </c>
      <c r="D46" s="150" t="s">
        <v>21</v>
      </c>
      <c r="E46" s="151">
        <v>89</v>
      </c>
      <c r="F46" s="156"/>
      <c r="G46" s="153"/>
      <c r="H46" s="152"/>
      <c r="I46" s="20"/>
      <c r="J46" s="21"/>
      <c r="K46" s="22"/>
      <c r="L46" s="22"/>
      <c r="M46" s="23"/>
    </row>
    <row r="47" spans="1:13" s="24" customFormat="1" ht="42" customHeight="1" x14ac:dyDescent="0.25">
      <c r="A47" s="148" t="s">
        <v>205</v>
      </c>
      <c r="B47" s="161"/>
      <c r="C47" s="162" t="s">
        <v>170</v>
      </c>
      <c r="D47" s="150" t="s">
        <v>105</v>
      </c>
      <c r="E47" s="151">
        <v>89</v>
      </c>
      <c r="F47" s="156"/>
      <c r="G47" s="153"/>
      <c r="H47" s="152"/>
      <c r="I47" s="20"/>
      <c r="J47" s="21"/>
      <c r="K47" s="22"/>
      <c r="L47" s="22"/>
      <c r="M47" s="23"/>
    </row>
    <row r="48" spans="1:13" s="24" customFormat="1" ht="30.75" customHeight="1" x14ac:dyDescent="0.25">
      <c r="A48" s="148" t="s">
        <v>206</v>
      </c>
      <c r="B48" s="161"/>
      <c r="C48" s="162" t="s">
        <v>162</v>
      </c>
      <c r="D48" s="150" t="s">
        <v>105</v>
      </c>
      <c r="E48" s="151">
        <v>306</v>
      </c>
      <c r="F48" s="156"/>
      <c r="G48" s="153"/>
      <c r="H48" s="152"/>
      <c r="I48" s="20"/>
      <c r="J48" s="21"/>
      <c r="K48" s="22"/>
      <c r="L48" s="22"/>
      <c r="M48" s="23"/>
    </row>
    <row r="49" spans="1:13" s="24" customFormat="1" ht="35.25" customHeight="1" x14ac:dyDescent="0.25">
      <c r="A49" s="148" t="s">
        <v>207</v>
      </c>
      <c r="B49" s="161"/>
      <c r="C49" s="162" t="s">
        <v>171</v>
      </c>
      <c r="D49" s="150" t="s">
        <v>233</v>
      </c>
      <c r="E49" s="151">
        <v>89</v>
      </c>
      <c r="F49" s="156"/>
      <c r="G49" s="153"/>
      <c r="H49" s="152"/>
      <c r="I49" s="20"/>
      <c r="J49" s="21"/>
      <c r="K49" s="22"/>
      <c r="L49" s="22"/>
      <c r="M49" s="23"/>
    </row>
    <row r="50" spans="1:13" s="24" customFormat="1" ht="28.5" customHeight="1" x14ac:dyDescent="0.25">
      <c r="A50" s="148" t="s">
        <v>208</v>
      </c>
      <c r="B50" s="161"/>
      <c r="C50" s="162" t="s">
        <v>172</v>
      </c>
      <c r="D50" s="150" t="s">
        <v>21</v>
      </c>
      <c r="E50" s="151">
        <v>10</v>
      </c>
      <c r="F50" s="156"/>
      <c r="G50" s="153"/>
      <c r="H50" s="152"/>
      <c r="I50" s="20"/>
      <c r="J50" s="21"/>
      <c r="K50" s="22"/>
      <c r="L50" s="22"/>
      <c r="M50" s="23"/>
    </row>
    <row r="51" spans="1:13" s="24" customFormat="1" ht="33" customHeight="1" x14ac:dyDescent="0.25">
      <c r="A51" s="148" t="s">
        <v>209</v>
      </c>
      <c r="B51" s="161"/>
      <c r="C51" s="162" t="s">
        <v>173</v>
      </c>
      <c r="D51" s="150" t="s">
        <v>16</v>
      </c>
      <c r="E51" s="151">
        <v>10</v>
      </c>
      <c r="F51" s="156"/>
      <c r="G51" s="153"/>
      <c r="H51" s="152"/>
      <c r="I51" s="20"/>
      <c r="J51" s="21"/>
      <c r="K51" s="22"/>
      <c r="L51" s="22"/>
      <c r="M51" s="23"/>
    </row>
    <row r="52" spans="1:13" s="24" customFormat="1" ht="39.75" customHeight="1" x14ac:dyDescent="0.25">
      <c r="A52" s="148" t="s">
        <v>210</v>
      </c>
      <c r="B52" s="161"/>
      <c r="C52" s="162" t="s">
        <v>174</v>
      </c>
      <c r="D52" s="150" t="s">
        <v>105</v>
      </c>
      <c r="E52" s="151">
        <v>352</v>
      </c>
      <c r="F52" s="156"/>
      <c r="G52" s="153"/>
      <c r="H52" s="152"/>
      <c r="I52" s="20"/>
      <c r="J52" s="21"/>
      <c r="K52" s="22"/>
      <c r="L52" s="22"/>
      <c r="M52" s="23"/>
    </row>
    <row r="53" spans="1:13" s="24" customFormat="1" ht="42" customHeight="1" x14ac:dyDescent="0.25">
      <c r="A53" s="148" t="s">
        <v>211</v>
      </c>
      <c r="B53" s="161"/>
      <c r="C53" s="162" t="s">
        <v>175</v>
      </c>
      <c r="D53" s="150" t="s">
        <v>21</v>
      </c>
      <c r="E53" s="151">
        <v>89.25</v>
      </c>
      <c r="F53" s="156"/>
      <c r="G53" s="153"/>
      <c r="H53" s="152"/>
      <c r="I53" s="20"/>
      <c r="J53" s="21"/>
      <c r="K53" s="22"/>
      <c r="L53" s="22"/>
      <c r="M53" s="23"/>
    </row>
    <row r="54" spans="1:13" s="24" customFormat="1" ht="42" customHeight="1" x14ac:dyDescent="0.25">
      <c r="A54" s="148" t="s">
        <v>212</v>
      </c>
      <c r="B54" s="161"/>
      <c r="C54" s="162" t="s">
        <v>176</v>
      </c>
      <c r="D54" s="150" t="s">
        <v>16</v>
      </c>
      <c r="E54" s="151">
        <v>6</v>
      </c>
      <c r="F54" s="156"/>
      <c r="G54" s="153"/>
      <c r="H54" s="152"/>
      <c r="I54" s="20"/>
      <c r="J54" s="21"/>
      <c r="K54" s="22"/>
      <c r="L54" s="22"/>
      <c r="M54" s="23"/>
    </row>
    <row r="55" spans="1:13" s="24" customFormat="1" ht="42" customHeight="1" x14ac:dyDescent="0.25">
      <c r="A55" s="148" t="s">
        <v>213</v>
      </c>
      <c r="B55" s="161"/>
      <c r="C55" s="162" t="s">
        <v>177</v>
      </c>
      <c r="D55" s="150" t="s">
        <v>105</v>
      </c>
      <c r="E55" s="151">
        <v>480</v>
      </c>
      <c r="F55" s="156"/>
      <c r="G55" s="153"/>
      <c r="H55" s="152"/>
      <c r="I55" s="20"/>
      <c r="J55" s="21"/>
      <c r="K55" s="22"/>
      <c r="L55" s="22"/>
      <c r="M55" s="23"/>
    </row>
    <row r="56" spans="1:13" s="24" customFormat="1" ht="15.75" x14ac:dyDescent="0.25">
      <c r="A56" s="143" t="s">
        <v>178</v>
      </c>
      <c r="B56" s="144"/>
      <c r="C56" s="145" t="s">
        <v>179</v>
      </c>
      <c r="D56" s="144"/>
      <c r="E56" s="144"/>
      <c r="F56" s="146"/>
      <c r="G56" s="146"/>
      <c r="H56" s="147"/>
      <c r="I56" s="20"/>
      <c r="J56" s="21"/>
      <c r="K56" s="22"/>
      <c r="L56" s="22"/>
      <c r="M56" s="23"/>
    </row>
    <row r="57" spans="1:13" s="24" customFormat="1" ht="42" customHeight="1" x14ac:dyDescent="0.25">
      <c r="A57" s="148" t="s">
        <v>214</v>
      </c>
      <c r="B57" s="161"/>
      <c r="C57" s="162" t="s">
        <v>180</v>
      </c>
      <c r="D57" s="150" t="s">
        <v>105</v>
      </c>
      <c r="E57" s="151">
        <v>7225</v>
      </c>
      <c r="F57" s="156"/>
      <c r="G57" s="153"/>
      <c r="H57" s="152"/>
      <c r="I57" s="20"/>
      <c r="J57" s="21"/>
      <c r="K57" s="22"/>
      <c r="L57" s="22"/>
      <c r="M57" s="23"/>
    </row>
    <row r="58" spans="1:13" s="24" customFormat="1" ht="42" customHeight="1" x14ac:dyDescent="0.25">
      <c r="A58" s="148" t="s">
        <v>215</v>
      </c>
      <c r="B58" s="161"/>
      <c r="C58" s="162" t="s">
        <v>181</v>
      </c>
      <c r="D58" s="150" t="s">
        <v>21</v>
      </c>
      <c r="E58" s="151">
        <v>1785</v>
      </c>
      <c r="F58" s="156"/>
      <c r="G58" s="153"/>
      <c r="H58" s="152"/>
      <c r="I58" s="20"/>
      <c r="J58" s="21"/>
      <c r="K58" s="22"/>
      <c r="L58" s="22"/>
      <c r="M58" s="23"/>
    </row>
    <row r="59" spans="1:13" s="24" customFormat="1" ht="42" customHeight="1" x14ac:dyDescent="0.25">
      <c r="A59" s="148" t="s">
        <v>216</v>
      </c>
      <c r="B59" s="161"/>
      <c r="C59" s="162" t="s">
        <v>182</v>
      </c>
      <c r="D59" s="150" t="s">
        <v>106</v>
      </c>
      <c r="E59" s="151">
        <v>26775</v>
      </c>
      <c r="F59" s="156"/>
      <c r="G59" s="153"/>
      <c r="H59" s="152"/>
      <c r="I59" s="20"/>
      <c r="J59" s="21"/>
      <c r="K59" s="22"/>
      <c r="L59" s="22"/>
      <c r="M59" s="23"/>
    </row>
    <row r="60" spans="1:13" s="24" customFormat="1" ht="45" customHeight="1" x14ac:dyDescent="0.25">
      <c r="A60" s="148" t="s">
        <v>217</v>
      </c>
      <c r="B60" s="161"/>
      <c r="C60" s="162" t="s">
        <v>183</v>
      </c>
      <c r="D60" s="150" t="s">
        <v>105</v>
      </c>
      <c r="E60" s="151">
        <v>5950</v>
      </c>
      <c r="F60" s="156"/>
      <c r="G60" s="153"/>
      <c r="H60" s="152"/>
      <c r="I60" s="20"/>
      <c r="J60" s="21"/>
      <c r="K60" s="22"/>
      <c r="L60" s="22"/>
      <c r="M60" s="23"/>
    </row>
    <row r="61" spans="1:13" s="24" customFormat="1" ht="42" customHeight="1" x14ac:dyDescent="0.25">
      <c r="A61" s="148" t="s">
        <v>218</v>
      </c>
      <c r="B61" s="161"/>
      <c r="C61" s="162" t="s">
        <v>184</v>
      </c>
      <c r="D61" s="150" t="s">
        <v>105</v>
      </c>
      <c r="E61" s="151">
        <v>5950</v>
      </c>
      <c r="F61" s="156"/>
      <c r="G61" s="153"/>
      <c r="H61" s="152"/>
      <c r="I61" s="20"/>
      <c r="J61" s="21"/>
      <c r="K61" s="22"/>
      <c r="L61" s="22"/>
      <c r="M61" s="23"/>
    </row>
    <row r="62" spans="1:13" s="24" customFormat="1" ht="33" customHeight="1" x14ac:dyDescent="0.25">
      <c r="A62" s="148" t="s">
        <v>219</v>
      </c>
      <c r="B62" s="161"/>
      <c r="C62" s="162" t="s">
        <v>185</v>
      </c>
      <c r="D62" s="150" t="s">
        <v>234</v>
      </c>
      <c r="E62" s="151">
        <v>1689.4</v>
      </c>
      <c r="F62" s="156"/>
      <c r="G62" s="153"/>
      <c r="H62" s="152"/>
      <c r="I62" s="20"/>
      <c r="J62" s="21"/>
      <c r="K62" s="22"/>
      <c r="L62" s="22"/>
      <c r="M62" s="23"/>
    </row>
    <row r="63" spans="1:13" s="24" customFormat="1" ht="33" customHeight="1" x14ac:dyDescent="0.25">
      <c r="A63" s="148" t="s">
        <v>220</v>
      </c>
      <c r="B63" s="161"/>
      <c r="C63" s="162" t="s">
        <v>186</v>
      </c>
      <c r="D63" s="150" t="s">
        <v>234</v>
      </c>
      <c r="E63" s="151">
        <v>11825.77</v>
      </c>
      <c r="F63" s="156"/>
      <c r="G63" s="153"/>
      <c r="H63" s="152"/>
      <c r="I63" s="20"/>
      <c r="J63" s="21"/>
      <c r="K63" s="22"/>
      <c r="L63" s="22"/>
      <c r="M63" s="23"/>
    </row>
    <row r="64" spans="1:13" s="24" customFormat="1" ht="33" customHeight="1" x14ac:dyDescent="0.25">
      <c r="A64" s="148" t="s">
        <v>221</v>
      </c>
      <c r="B64" s="161"/>
      <c r="C64" s="162" t="s">
        <v>187</v>
      </c>
      <c r="D64" s="150" t="s">
        <v>21</v>
      </c>
      <c r="E64" s="151">
        <v>297.5</v>
      </c>
      <c r="F64" s="156"/>
      <c r="G64" s="153"/>
      <c r="H64" s="152"/>
      <c r="I64" s="20"/>
      <c r="J64" s="21"/>
      <c r="K64" s="22"/>
      <c r="L64" s="22"/>
      <c r="M64" s="23"/>
    </row>
    <row r="65" spans="1:13" s="24" customFormat="1" ht="33" customHeight="1" x14ac:dyDescent="0.25">
      <c r="A65" s="148" t="s">
        <v>222</v>
      </c>
      <c r="B65" s="161"/>
      <c r="C65" s="162" t="s">
        <v>188</v>
      </c>
      <c r="D65" s="150" t="s">
        <v>21</v>
      </c>
      <c r="E65" s="151">
        <v>297.5</v>
      </c>
      <c r="F65" s="156"/>
      <c r="G65" s="153"/>
      <c r="H65" s="152"/>
      <c r="I65" s="20"/>
      <c r="J65" s="21"/>
      <c r="K65" s="22"/>
      <c r="L65" s="22"/>
      <c r="M65" s="23"/>
    </row>
    <row r="66" spans="1:13" s="24" customFormat="1" ht="33" customHeight="1" x14ac:dyDescent="0.25">
      <c r="A66" s="148" t="s">
        <v>223</v>
      </c>
      <c r="B66" s="161"/>
      <c r="C66" s="162" t="s">
        <v>182</v>
      </c>
      <c r="D66" s="150" t="s">
        <v>106</v>
      </c>
      <c r="E66" s="151">
        <v>8300.25</v>
      </c>
      <c r="F66" s="156"/>
      <c r="G66" s="153"/>
      <c r="H66" s="152"/>
      <c r="I66" s="20"/>
      <c r="J66" s="21"/>
      <c r="K66" s="22"/>
      <c r="L66" s="22"/>
      <c r="M66" s="23"/>
    </row>
    <row r="67" spans="1:13" s="24" customFormat="1" ht="44.25" customHeight="1" x14ac:dyDescent="0.25">
      <c r="A67" s="148" t="s">
        <v>224</v>
      </c>
      <c r="B67" s="161"/>
      <c r="C67" s="162" t="s">
        <v>189</v>
      </c>
      <c r="D67" s="150" t="s">
        <v>233</v>
      </c>
      <c r="E67" s="151">
        <v>1700</v>
      </c>
      <c r="F67" s="156"/>
      <c r="G67" s="153"/>
      <c r="H67" s="152"/>
      <c r="I67" s="20"/>
      <c r="J67" s="21"/>
      <c r="K67" s="22"/>
      <c r="L67" s="22"/>
      <c r="M67" s="23"/>
    </row>
    <row r="68" spans="1:13" s="24" customFormat="1" ht="33" customHeight="1" x14ac:dyDescent="0.25">
      <c r="A68" s="148" t="s">
        <v>225</v>
      </c>
      <c r="B68" s="161"/>
      <c r="C68" s="162" t="s">
        <v>190</v>
      </c>
      <c r="D68" s="150" t="s">
        <v>233</v>
      </c>
      <c r="E68" s="151">
        <v>1700</v>
      </c>
      <c r="F68" s="156"/>
      <c r="G68" s="153"/>
      <c r="H68" s="152"/>
      <c r="I68" s="20"/>
      <c r="J68" s="21"/>
      <c r="K68" s="22"/>
      <c r="L68" s="22"/>
      <c r="M68" s="23"/>
    </row>
    <row r="69" spans="1:13" s="24" customFormat="1" ht="33" customHeight="1" x14ac:dyDescent="0.25">
      <c r="A69" s="148" t="s">
        <v>226</v>
      </c>
      <c r="B69" s="161"/>
      <c r="C69" s="162" t="s">
        <v>191</v>
      </c>
      <c r="D69" s="150" t="s">
        <v>233</v>
      </c>
      <c r="E69" s="151">
        <v>912.63</v>
      </c>
      <c r="F69" s="156"/>
      <c r="G69" s="153"/>
      <c r="H69" s="152"/>
      <c r="I69" s="20"/>
      <c r="J69" s="21"/>
      <c r="K69" s="22"/>
      <c r="L69" s="22"/>
      <c r="M69" s="23"/>
    </row>
    <row r="70" spans="1:13" s="24" customFormat="1" ht="33" customHeight="1" x14ac:dyDescent="0.25">
      <c r="A70" s="148" t="s">
        <v>227</v>
      </c>
      <c r="B70" s="161"/>
      <c r="C70" s="162" t="s">
        <v>192</v>
      </c>
      <c r="D70" s="150" t="s">
        <v>105</v>
      </c>
      <c r="E70" s="151">
        <v>11.56</v>
      </c>
      <c r="F70" s="156"/>
      <c r="G70" s="153"/>
      <c r="H70" s="152"/>
      <c r="I70" s="20"/>
      <c r="J70" s="21"/>
      <c r="K70" s="22"/>
      <c r="L70" s="22"/>
      <c r="M70" s="23"/>
    </row>
    <row r="71" spans="1:13" s="24" customFormat="1" ht="33" customHeight="1" x14ac:dyDescent="0.25">
      <c r="A71" s="148" t="s">
        <v>228</v>
      </c>
      <c r="B71" s="161"/>
      <c r="C71" s="162" t="s">
        <v>193</v>
      </c>
      <c r="D71" s="150" t="s">
        <v>105</v>
      </c>
      <c r="E71" s="151">
        <v>83.52</v>
      </c>
      <c r="F71" s="156"/>
      <c r="G71" s="153"/>
      <c r="H71" s="152"/>
      <c r="I71" s="20"/>
      <c r="J71" s="21"/>
      <c r="K71" s="22"/>
      <c r="L71" s="22"/>
      <c r="M71" s="23"/>
    </row>
    <row r="72" spans="1:13" s="24" customFormat="1" ht="33" customHeight="1" x14ac:dyDescent="0.25">
      <c r="A72" s="148" t="s">
        <v>229</v>
      </c>
      <c r="B72" s="161"/>
      <c r="C72" s="162" t="s">
        <v>194</v>
      </c>
      <c r="D72" s="150" t="s">
        <v>233</v>
      </c>
      <c r="E72" s="151">
        <v>800</v>
      </c>
      <c r="F72" s="156"/>
      <c r="G72" s="153"/>
      <c r="H72" s="152"/>
      <c r="I72" s="20"/>
      <c r="J72" s="21"/>
      <c r="K72" s="22"/>
      <c r="L72" s="22"/>
      <c r="M72" s="23"/>
    </row>
    <row r="73" spans="1:13" s="24" customFormat="1" ht="33" customHeight="1" x14ac:dyDescent="0.25">
      <c r="A73" s="148" t="s">
        <v>230</v>
      </c>
      <c r="B73" s="161"/>
      <c r="C73" s="162" t="s">
        <v>195</v>
      </c>
      <c r="D73" s="150" t="s">
        <v>105</v>
      </c>
      <c r="E73" s="151">
        <v>8.33</v>
      </c>
      <c r="F73" s="156"/>
      <c r="G73" s="153"/>
      <c r="H73" s="152"/>
      <c r="I73" s="20"/>
      <c r="J73" s="21"/>
      <c r="K73" s="22"/>
      <c r="L73" s="22"/>
      <c r="M73" s="23"/>
    </row>
    <row r="74" spans="1:13" s="24" customFormat="1" ht="33" customHeight="1" thickBot="1" x14ac:dyDescent="0.3">
      <c r="A74" s="148" t="s">
        <v>231</v>
      </c>
      <c r="B74" s="161"/>
      <c r="C74" s="163" t="s">
        <v>196</v>
      </c>
      <c r="D74" s="150" t="s">
        <v>233</v>
      </c>
      <c r="E74" s="151">
        <v>3</v>
      </c>
      <c r="F74" s="156"/>
      <c r="G74" s="153"/>
      <c r="H74" s="152"/>
      <c r="I74" s="20"/>
      <c r="J74" s="21"/>
      <c r="K74" s="22"/>
      <c r="L74" s="22"/>
      <c r="M74" s="23"/>
    </row>
    <row r="75" spans="1:13" s="24" customFormat="1" ht="41.25" customHeight="1" thickBot="1" x14ac:dyDescent="0.3">
      <c r="A75" s="182" t="s">
        <v>108</v>
      </c>
      <c r="B75" s="183"/>
      <c r="C75" s="183"/>
      <c r="D75" s="183"/>
      <c r="E75" s="183"/>
      <c r="F75" s="183"/>
      <c r="G75" s="184"/>
      <c r="H75" s="40"/>
      <c r="I75" s="20"/>
      <c r="J75" s="21"/>
      <c r="K75" s="22"/>
      <c r="L75" s="22"/>
      <c r="M75" s="23"/>
    </row>
    <row r="76" spans="1:13" s="24" customFormat="1" ht="35.25" customHeight="1" thickBot="1" x14ac:dyDescent="0.3">
      <c r="A76" s="185"/>
      <c r="B76" s="185"/>
      <c r="C76" s="185"/>
      <c r="D76" s="185"/>
      <c r="E76" s="185"/>
      <c r="F76" s="185"/>
      <c r="G76" s="185"/>
      <c r="H76" s="185"/>
      <c r="I76" s="20"/>
      <c r="J76" s="21"/>
      <c r="K76" s="22"/>
      <c r="L76" s="22"/>
      <c r="M76" s="23"/>
    </row>
    <row r="77" spans="1:13" s="24" customFormat="1" ht="39" customHeight="1" thickBot="1" x14ac:dyDescent="0.3">
      <c r="A77" s="186" t="s">
        <v>111</v>
      </c>
      <c r="B77" s="187"/>
      <c r="C77" s="187"/>
      <c r="D77" s="187"/>
      <c r="E77" s="187"/>
      <c r="F77" s="187"/>
      <c r="G77" s="187"/>
      <c r="H77" s="174"/>
      <c r="I77" s="181"/>
      <c r="J77" s="21"/>
      <c r="K77" s="22"/>
      <c r="L77" s="22"/>
      <c r="M77" s="23"/>
    </row>
    <row r="78" spans="1:13" s="24" customFormat="1" ht="39" customHeight="1" x14ac:dyDescent="0.25">
      <c r="A78" s="41"/>
      <c r="B78" s="42"/>
      <c r="C78" s="33"/>
      <c r="D78" s="43"/>
      <c r="E78" s="44"/>
      <c r="F78" s="44"/>
      <c r="G78" s="44"/>
      <c r="H78" s="45"/>
      <c r="I78" s="20"/>
      <c r="J78" s="21"/>
      <c r="K78" s="22"/>
      <c r="L78" s="22"/>
      <c r="M78" s="23"/>
    </row>
    <row r="79" spans="1:13" s="24" customFormat="1" ht="80.25" customHeight="1" x14ac:dyDescent="0.25">
      <c r="A79" s="41"/>
      <c r="B79" s="42"/>
      <c r="C79" s="178" t="s">
        <v>117</v>
      </c>
      <c r="D79" s="43"/>
      <c r="E79" s="44"/>
      <c r="F79" s="44"/>
      <c r="G79" s="44"/>
      <c r="H79" s="45"/>
      <c r="I79" s="20"/>
      <c r="J79" s="21"/>
      <c r="K79" s="22"/>
      <c r="L79" s="22"/>
      <c r="M79" s="23"/>
    </row>
    <row r="80" spans="1:13" s="24" customFormat="1" ht="38.25" customHeight="1" x14ac:dyDescent="0.25">
      <c r="A80" s="41"/>
      <c r="B80" s="42"/>
      <c r="C80" s="33"/>
      <c r="D80" s="43"/>
      <c r="E80" s="44"/>
      <c r="F80" s="44"/>
      <c r="G80" s="44"/>
      <c r="H80" s="45"/>
      <c r="I80" s="20"/>
      <c r="J80" s="21"/>
      <c r="K80" s="22"/>
      <c r="L80" s="22"/>
      <c r="M80" s="23"/>
    </row>
    <row r="81" spans="1:13" s="24" customFormat="1" ht="33" customHeight="1" x14ac:dyDescent="0.25">
      <c r="A81" s="41"/>
      <c r="B81" s="42"/>
      <c r="C81" s="33"/>
      <c r="D81" s="33"/>
      <c r="E81" s="33"/>
      <c r="F81" s="33"/>
      <c r="G81" s="33"/>
      <c r="H81" s="45"/>
      <c r="I81" s="20"/>
      <c r="J81" s="21"/>
      <c r="K81" s="22"/>
      <c r="L81" s="22"/>
      <c r="M81" s="23"/>
    </row>
    <row r="82" spans="1:13" s="24" customFormat="1" ht="45" customHeight="1" x14ac:dyDescent="0.25">
      <c r="A82" s="41"/>
      <c r="B82" s="42"/>
      <c r="I82" s="20"/>
      <c r="J82" s="21"/>
      <c r="K82" s="22"/>
      <c r="L82" s="22"/>
      <c r="M82" s="23"/>
    </row>
    <row r="83" spans="1:13" s="24" customFormat="1" ht="33" customHeight="1" x14ac:dyDescent="0.25">
      <c r="A83" s="41"/>
      <c r="B83" s="42"/>
      <c r="I83" s="20"/>
      <c r="J83" s="21"/>
      <c r="K83" s="22"/>
      <c r="L83" s="22"/>
      <c r="M83" s="23"/>
    </row>
    <row r="84" spans="1:13" s="24" customFormat="1" ht="24.95" customHeight="1" x14ac:dyDescent="0.25">
      <c r="A84" s="41"/>
      <c r="B84" s="42"/>
      <c r="I84" s="20"/>
      <c r="J84" s="21"/>
      <c r="K84" s="22"/>
      <c r="L84" s="22"/>
      <c r="M84" s="23"/>
    </row>
    <row r="85" spans="1:13" s="24" customFormat="1" ht="24.95" customHeight="1" x14ac:dyDescent="0.25">
      <c r="A85" s="41"/>
      <c r="B85" s="42"/>
      <c r="I85" s="20"/>
      <c r="J85" s="21"/>
      <c r="K85" s="22"/>
      <c r="L85" s="22"/>
      <c r="M85" s="23"/>
    </row>
    <row r="86" spans="1:13" s="24" customFormat="1" ht="24.95" customHeight="1" x14ac:dyDescent="0.25">
      <c r="A86" s="41"/>
      <c r="B86" s="42"/>
      <c r="I86" s="20"/>
      <c r="J86" s="21"/>
      <c r="K86" s="22"/>
      <c r="L86" s="22"/>
      <c r="M86" s="23"/>
    </row>
    <row r="87" spans="1:13" ht="15" x14ac:dyDescent="0.25">
      <c r="C87" s="24"/>
      <c r="D87" s="24"/>
      <c r="E87" s="24"/>
      <c r="F87" s="24"/>
      <c r="G87" s="24"/>
      <c r="H87" s="24"/>
      <c r="I87" s="34"/>
      <c r="J87" s="30"/>
      <c r="K87" s="30"/>
      <c r="L87" s="31"/>
      <c r="M87" s="32"/>
    </row>
    <row r="88" spans="1:13" s="24" customFormat="1" ht="24.95" customHeight="1" x14ac:dyDescent="0.25">
      <c r="A88" s="41"/>
      <c r="B88" s="42"/>
      <c r="I88" s="20"/>
      <c r="J88" s="21"/>
      <c r="K88" s="22"/>
      <c r="L88" s="22"/>
      <c r="M88" s="23"/>
    </row>
    <row r="89" spans="1:13" s="24" customFormat="1" ht="24.95" customHeight="1" x14ac:dyDescent="0.25">
      <c r="A89" s="41"/>
      <c r="B89" s="42"/>
      <c r="I89" s="20"/>
      <c r="J89" s="21"/>
      <c r="K89" s="22"/>
      <c r="L89" s="22"/>
      <c r="M89" s="23"/>
    </row>
    <row r="90" spans="1:13" s="24" customFormat="1" ht="30.75" customHeight="1" x14ac:dyDescent="0.25">
      <c r="A90" s="41"/>
      <c r="B90" s="42"/>
      <c r="I90" s="20"/>
      <c r="J90" s="21"/>
      <c r="K90" s="22"/>
      <c r="L90" s="22"/>
      <c r="M90" s="23"/>
    </row>
    <row r="91" spans="1:13" s="24" customFormat="1" ht="36.75" customHeight="1" x14ac:dyDescent="0.25">
      <c r="A91" s="41"/>
      <c r="B91" s="42"/>
      <c r="I91" s="20"/>
      <c r="J91" s="21"/>
      <c r="K91" s="22"/>
      <c r="L91" s="22"/>
      <c r="M91" s="23"/>
    </row>
    <row r="92" spans="1:13" s="24" customFormat="1" ht="24.95" customHeight="1" x14ac:dyDescent="0.25">
      <c r="A92" s="41"/>
      <c r="B92" s="42"/>
      <c r="I92" s="20"/>
      <c r="J92" s="21"/>
      <c r="K92" s="22"/>
      <c r="L92" s="22"/>
      <c r="M92" s="23"/>
    </row>
    <row r="93" spans="1:13" s="24" customFormat="1" ht="24.95" customHeight="1" x14ac:dyDescent="0.25">
      <c r="A93" s="41"/>
      <c r="B93" s="42"/>
      <c r="I93" s="20"/>
      <c r="J93" s="21"/>
      <c r="K93" s="22"/>
      <c r="L93" s="22"/>
      <c r="M93" s="23"/>
    </row>
    <row r="94" spans="1:13" s="24" customFormat="1" ht="24.95" customHeight="1" x14ac:dyDescent="0.25">
      <c r="A94" s="41"/>
      <c r="B94" s="42"/>
      <c r="I94" s="20"/>
      <c r="J94" s="21"/>
      <c r="K94" s="22"/>
      <c r="L94" s="22"/>
      <c r="M94" s="23"/>
    </row>
    <row r="95" spans="1:13" s="24" customFormat="1" ht="35.25" customHeight="1" x14ac:dyDescent="0.25">
      <c r="A95" s="41"/>
      <c r="B95" s="42"/>
      <c r="I95" s="20"/>
      <c r="J95" s="21"/>
      <c r="K95" s="22"/>
      <c r="L95" s="22"/>
      <c r="M95" s="23"/>
    </row>
    <row r="96" spans="1:13" s="24" customFormat="1" ht="31.5" customHeight="1" x14ac:dyDescent="0.25">
      <c r="A96" s="41"/>
      <c r="B96" s="42"/>
      <c r="I96" s="20"/>
      <c r="J96" s="21"/>
      <c r="K96" s="22"/>
      <c r="L96" s="22"/>
      <c r="M96" s="23"/>
    </row>
    <row r="97" spans="1:13" s="24" customFormat="1" ht="45" customHeight="1" x14ac:dyDescent="0.25">
      <c r="A97" s="41"/>
      <c r="B97" s="42"/>
      <c r="I97" s="20"/>
      <c r="J97" s="21"/>
      <c r="K97" s="22"/>
      <c r="L97" s="22"/>
      <c r="M97" s="23"/>
    </row>
    <row r="98" spans="1:13" s="24" customFormat="1" ht="31.5" customHeight="1" x14ac:dyDescent="0.25">
      <c r="A98" s="41"/>
      <c r="B98" s="42"/>
      <c r="I98" s="20"/>
      <c r="J98" s="21"/>
      <c r="K98" s="22"/>
      <c r="L98" s="22"/>
      <c r="M98" s="23"/>
    </row>
    <row r="99" spans="1:13" s="24" customFormat="1" ht="31.5" customHeight="1" x14ac:dyDescent="0.25">
      <c r="A99" s="41"/>
      <c r="B99" s="42"/>
      <c r="I99" s="20"/>
      <c r="J99" s="21"/>
      <c r="K99" s="22"/>
      <c r="L99" s="22"/>
      <c r="M99" s="23"/>
    </row>
    <row r="100" spans="1:13" s="24" customFormat="1" ht="24.95" customHeight="1" x14ac:dyDescent="0.25">
      <c r="A100" s="41"/>
      <c r="B100" s="42"/>
      <c r="I100" s="20"/>
      <c r="J100" s="21"/>
      <c r="K100" s="22"/>
      <c r="L100" s="22"/>
      <c r="M100" s="23"/>
    </row>
    <row r="101" spans="1:13" s="24" customFormat="1" ht="33" customHeight="1" x14ac:dyDescent="0.25">
      <c r="A101" s="41"/>
      <c r="B101" s="42"/>
      <c r="I101" s="20"/>
      <c r="J101" s="21"/>
      <c r="K101" s="22"/>
      <c r="L101" s="22"/>
      <c r="M101" s="23"/>
    </row>
    <row r="102" spans="1:13" s="24" customFormat="1" ht="24.95" customHeight="1" x14ac:dyDescent="0.25">
      <c r="A102" s="41"/>
      <c r="B102" s="42"/>
      <c r="I102" s="20"/>
      <c r="J102" s="21"/>
      <c r="K102" s="22"/>
      <c r="L102" s="22"/>
      <c r="M102" s="23"/>
    </row>
    <row r="103" spans="1:13" ht="15" x14ac:dyDescent="0.25">
      <c r="C103" s="24"/>
      <c r="D103" s="24"/>
      <c r="E103" s="24"/>
      <c r="F103" s="24"/>
      <c r="G103" s="24"/>
      <c r="H103" s="24"/>
      <c r="I103" s="34"/>
      <c r="J103" s="30"/>
      <c r="K103" s="30"/>
      <c r="L103" s="31"/>
      <c r="M103" s="32"/>
    </row>
    <row r="104" spans="1:13" s="24" customFormat="1" ht="24.95" customHeight="1" x14ac:dyDescent="0.25">
      <c r="A104" s="41"/>
      <c r="B104" s="42"/>
      <c r="I104" s="20"/>
      <c r="J104" s="21"/>
      <c r="K104" s="22"/>
      <c r="L104" s="22"/>
      <c r="M104" s="23"/>
    </row>
    <row r="105" spans="1:13" s="24" customFormat="1" ht="24.95" customHeight="1" x14ac:dyDescent="0.25">
      <c r="A105" s="41"/>
      <c r="B105" s="42"/>
      <c r="I105" s="20"/>
      <c r="J105" s="21"/>
      <c r="K105" s="22"/>
      <c r="L105" s="22"/>
      <c r="M105" s="23"/>
    </row>
    <row r="106" spans="1:13" s="24" customFormat="1" ht="30.75" customHeight="1" x14ac:dyDescent="0.25">
      <c r="A106" s="41"/>
      <c r="B106" s="42"/>
      <c r="I106" s="20"/>
      <c r="J106" s="21"/>
      <c r="K106" s="22"/>
      <c r="L106" s="22"/>
      <c r="M106" s="23"/>
    </row>
    <row r="107" spans="1:13" s="24" customFormat="1" ht="37.5" customHeight="1" x14ac:dyDescent="0.25">
      <c r="A107" s="41"/>
      <c r="B107" s="42"/>
      <c r="I107" s="20"/>
      <c r="J107" s="21"/>
      <c r="K107" s="22"/>
      <c r="L107" s="22"/>
      <c r="M107" s="23"/>
    </row>
    <row r="108" spans="1:13" s="24" customFormat="1" ht="33" customHeight="1" x14ac:dyDescent="0.25">
      <c r="A108" s="41"/>
      <c r="B108" s="42"/>
      <c r="I108" s="20"/>
      <c r="J108" s="21"/>
      <c r="K108" s="22"/>
      <c r="L108" s="22"/>
      <c r="M108" s="23"/>
    </row>
    <row r="109" spans="1:13" s="24" customFormat="1" ht="24.95" customHeight="1" x14ac:dyDescent="0.25">
      <c r="A109" s="41"/>
      <c r="B109" s="42"/>
      <c r="I109" s="20"/>
      <c r="J109" s="21"/>
      <c r="K109" s="22"/>
      <c r="L109" s="22"/>
      <c r="M109" s="23"/>
    </row>
    <row r="110" spans="1:13" s="24" customFormat="1" ht="24.95" customHeight="1" x14ac:dyDescent="0.25">
      <c r="A110" s="41"/>
      <c r="B110" s="42"/>
      <c r="I110" s="20"/>
      <c r="J110" s="21"/>
      <c r="K110" s="22"/>
      <c r="L110" s="22"/>
      <c r="M110" s="23"/>
    </row>
    <row r="111" spans="1:13" s="24" customFormat="1" ht="24.95" customHeight="1" x14ac:dyDescent="0.25">
      <c r="A111" s="41"/>
      <c r="B111" s="42"/>
      <c r="I111" s="20"/>
      <c r="J111" s="21"/>
      <c r="K111" s="22"/>
      <c r="L111" s="22"/>
      <c r="M111" s="23"/>
    </row>
    <row r="112" spans="1:13" s="24" customFormat="1" ht="35.25" customHeight="1" x14ac:dyDescent="0.25">
      <c r="A112" s="41"/>
      <c r="B112" s="42"/>
      <c r="I112" s="20"/>
      <c r="J112" s="21"/>
      <c r="K112" s="22"/>
      <c r="L112" s="22"/>
      <c r="M112" s="23"/>
    </row>
    <row r="113" spans="1:13" ht="15" x14ac:dyDescent="0.25">
      <c r="C113" s="24"/>
      <c r="D113" s="24"/>
      <c r="E113" s="24"/>
      <c r="F113" s="24"/>
      <c r="G113" s="24"/>
      <c r="H113" s="24"/>
      <c r="I113" s="34"/>
      <c r="J113" s="30"/>
      <c r="K113" s="30"/>
      <c r="L113" s="31"/>
      <c r="M113" s="32"/>
    </row>
    <row r="114" spans="1:13" s="24" customFormat="1" ht="21" customHeight="1" x14ac:dyDescent="0.25">
      <c r="A114" s="41"/>
      <c r="B114" s="42"/>
      <c r="I114" s="20"/>
      <c r="J114" s="21"/>
      <c r="K114" s="22"/>
      <c r="L114" s="22"/>
      <c r="M114" s="23"/>
    </row>
    <row r="115" spans="1:13" s="24" customFormat="1" ht="24.95" customHeight="1" x14ac:dyDescent="0.25">
      <c r="A115" s="41"/>
      <c r="B115" s="42"/>
      <c r="I115" s="20"/>
      <c r="J115" s="21"/>
      <c r="K115" s="22"/>
      <c r="L115" s="22"/>
      <c r="M115" s="23"/>
    </row>
    <row r="116" spans="1:13" s="24" customFormat="1" ht="39" customHeight="1" x14ac:dyDescent="0.25">
      <c r="A116" s="41"/>
      <c r="B116" s="42"/>
      <c r="I116" s="20"/>
      <c r="J116" s="21"/>
      <c r="K116" s="22"/>
      <c r="L116" s="22"/>
      <c r="M116" s="23"/>
    </row>
    <row r="117" spans="1:13" ht="15" x14ac:dyDescent="0.25">
      <c r="C117" s="24"/>
      <c r="D117" s="24"/>
      <c r="E117" s="24"/>
      <c r="F117" s="24"/>
      <c r="G117" s="24"/>
      <c r="H117" s="24"/>
      <c r="I117" s="34"/>
      <c r="J117" s="30"/>
      <c r="K117" s="30"/>
      <c r="L117" s="31"/>
      <c r="M117" s="32"/>
    </row>
    <row r="118" spans="1:13" s="24" customFormat="1" ht="24.95" customHeight="1" x14ac:dyDescent="0.25">
      <c r="A118" s="41"/>
      <c r="B118" s="42"/>
      <c r="I118" s="20"/>
      <c r="J118" s="21"/>
      <c r="K118" s="22"/>
      <c r="L118" s="22"/>
      <c r="M118" s="23"/>
    </row>
    <row r="119" spans="1:13" s="24" customFormat="1" ht="39" customHeight="1" x14ac:dyDescent="0.25">
      <c r="A119" s="41"/>
      <c r="B119" s="42"/>
      <c r="I119" s="20"/>
      <c r="J119" s="21"/>
      <c r="K119" s="22"/>
      <c r="L119" s="22"/>
      <c r="M119" s="23"/>
    </row>
    <row r="120" spans="1:13" s="24" customFormat="1" ht="33.75" customHeight="1" x14ac:dyDescent="0.25">
      <c r="A120" s="41"/>
      <c r="B120" s="42"/>
      <c r="I120" s="20"/>
      <c r="J120" s="21"/>
      <c r="K120" s="22"/>
      <c r="L120" s="22"/>
      <c r="M120" s="23"/>
    </row>
    <row r="121" spans="1:13" s="24" customFormat="1" ht="37.5" customHeight="1" x14ac:dyDescent="0.25">
      <c r="A121" s="41"/>
      <c r="B121" s="42"/>
      <c r="I121" s="20"/>
      <c r="J121" s="21"/>
      <c r="K121" s="22"/>
      <c r="L121" s="22"/>
      <c r="M121" s="23"/>
    </row>
    <row r="122" spans="1:13" s="24" customFormat="1" ht="45.75" customHeight="1" x14ac:dyDescent="0.25">
      <c r="A122" s="41"/>
      <c r="B122" s="42"/>
      <c r="I122" s="20"/>
      <c r="J122" s="21"/>
      <c r="K122" s="22"/>
      <c r="L122" s="22"/>
      <c r="M122" s="23"/>
    </row>
    <row r="123" spans="1:13" s="24" customFormat="1" ht="35.25" customHeight="1" x14ac:dyDescent="0.25">
      <c r="A123" s="41"/>
      <c r="B123" s="42"/>
      <c r="I123" s="20"/>
      <c r="J123" s="21"/>
      <c r="K123" s="22"/>
      <c r="L123" s="22"/>
      <c r="M123" s="23"/>
    </row>
    <row r="124" spans="1:13" s="24" customFormat="1" ht="35.25" customHeight="1" x14ac:dyDescent="0.25">
      <c r="A124" s="41"/>
      <c r="B124" s="42"/>
      <c r="I124" s="20"/>
      <c r="J124" s="21"/>
      <c r="K124" s="22"/>
      <c r="L124" s="22"/>
      <c r="M124" s="23"/>
    </row>
    <row r="125" spans="1:13" s="24" customFormat="1" ht="45" customHeight="1" x14ac:dyDescent="0.25">
      <c r="A125" s="41"/>
      <c r="B125" s="42"/>
      <c r="I125" s="20"/>
      <c r="J125" s="21"/>
      <c r="K125" s="22"/>
      <c r="L125" s="22"/>
      <c r="M125" s="23"/>
    </row>
    <row r="126" spans="1:13" s="24" customFormat="1" ht="31.5" customHeight="1" x14ac:dyDescent="0.25">
      <c r="A126" s="41"/>
      <c r="B126" s="42"/>
      <c r="I126" s="20"/>
      <c r="J126" s="21"/>
      <c r="K126" s="22"/>
      <c r="L126" s="22"/>
      <c r="M126" s="23"/>
    </row>
    <row r="127" spans="1:13" s="24" customFormat="1" ht="31.5" customHeight="1" x14ac:dyDescent="0.25">
      <c r="A127" s="41"/>
      <c r="B127" s="42"/>
      <c r="I127" s="20"/>
      <c r="J127" s="21"/>
      <c r="K127" s="22"/>
      <c r="L127" s="22"/>
      <c r="M127" s="23"/>
    </row>
    <row r="128" spans="1:13" ht="15" x14ac:dyDescent="0.25">
      <c r="C128" s="24"/>
      <c r="D128" s="24"/>
      <c r="E128" s="24"/>
      <c r="F128" s="24"/>
      <c r="G128" s="24"/>
      <c r="H128" s="24"/>
      <c r="I128" s="34"/>
      <c r="J128" s="30"/>
      <c r="K128" s="30"/>
      <c r="L128" s="31"/>
      <c r="M128" s="32"/>
    </row>
    <row r="129" spans="1:54" s="39" customFormat="1" ht="22.5" customHeight="1" x14ac:dyDescent="0.25">
      <c r="A129" s="41"/>
      <c r="B129" s="42"/>
      <c r="C129" s="24"/>
      <c r="D129" s="24"/>
      <c r="E129" s="24"/>
      <c r="F129" s="24"/>
      <c r="G129" s="24"/>
      <c r="H129" s="24"/>
      <c r="I129" s="35"/>
      <c r="J129" s="35"/>
      <c r="K129" s="36"/>
      <c r="L129" s="37"/>
      <c r="M129" s="38"/>
    </row>
    <row r="130" spans="1:54" s="29" customFormat="1" ht="22.5" customHeight="1" x14ac:dyDescent="0.25">
      <c r="A130" s="41"/>
      <c r="B130" s="42"/>
      <c r="C130" s="24"/>
      <c r="D130" s="24"/>
      <c r="E130" s="24"/>
      <c r="F130" s="24"/>
      <c r="G130" s="24"/>
      <c r="H130" s="24"/>
      <c r="I130" s="25"/>
      <c r="J130" s="25"/>
      <c r="K130" s="26"/>
      <c r="L130" s="27"/>
      <c r="M130" s="28"/>
    </row>
    <row r="131" spans="1:54" s="24" customFormat="1" ht="27" customHeight="1" x14ac:dyDescent="0.25">
      <c r="A131" s="41"/>
      <c r="B131" s="42"/>
      <c r="I131" s="20"/>
      <c r="J131" s="21"/>
      <c r="K131" s="22"/>
      <c r="L131" s="22"/>
      <c r="M131" s="23"/>
    </row>
    <row r="132" spans="1:54" ht="51" customHeight="1" x14ac:dyDescent="0.25">
      <c r="C132" s="24"/>
      <c r="D132" s="24"/>
      <c r="E132" s="24"/>
      <c r="F132" s="24"/>
      <c r="G132" s="24"/>
      <c r="H132" s="24"/>
      <c r="I132" s="47"/>
      <c r="J132" s="48"/>
      <c r="K132" s="48"/>
      <c r="L132" s="49"/>
    </row>
    <row r="133" spans="1:54" ht="15" customHeight="1" x14ac:dyDescent="0.25">
      <c r="C133" s="24"/>
      <c r="D133" s="24"/>
      <c r="E133" s="24"/>
      <c r="F133" s="24"/>
      <c r="G133" s="24"/>
      <c r="H133" s="24"/>
      <c r="I133" s="47"/>
      <c r="J133" s="48"/>
      <c r="K133" s="48"/>
      <c r="L133" s="49"/>
    </row>
    <row r="134" spans="1:54" ht="15" customHeight="1" x14ac:dyDescent="0.25">
      <c r="C134" s="24"/>
      <c r="D134" s="24"/>
      <c r="E134" s="24"/>
      <c r="F134" s="24"/>
      <c r="G134" s="24"/>
      <c r="H134" s="24"/>
      <c r="I134" s="47"/>
      <c r="J134" s="48"/>
      <c r="K134" s="48"/>
      <c r="L134" s="49"/>
    </row>
    <row r="135" spans="1:54" ht="15.75" customHeight="1" x14ac:dyDescent="0.25">
      <c r="C135" s="24"/>
      <c r="D135" s="24"/>
      <c r="E135" s="24"/>
      <c r="F135" s="24"/>
      <c r="G135" s="24"/>
      <c r="H135" s="24"/>
      <c r="I135" s="48"/>
      <c r="J135" s="48"/>
      <c r="K135" s="48"/>
      <c r="L135" s="49"/>
    </row>
    <row r="136" spans="1:54" s="50" customFormat="1" ht="15" x14ac:dyDescent="0.25">
      <c r="A136" s="41"/>
      <c r="B136" s="42"/>
      <c r="C136" s="24"/>
      <c r="D136" s="24"/>
      <c r="E136" s="24"/>
      <c r="F136" s="24"/>
      <c r="G136" s="24"/>
      <c r="H136" s="24"/>
      <c r="I136" s="1"/>
      <c r="J136" s="1"/>
      <c r="K136" s="1"/>
      <c r="L136" s="1"/>
      <c r="M136" s="1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</row>
    <row r="137" spans="1:54" s="50" customFormat="1" ht="15" x14ac:dyDescent="0.25">
      <c r="A137" s="41"/>
      <c r="B137" s="42"/>
      <c r="C137" s="24"/>
      <c r="D137" s="24"/>
      <c r="E137" s="24"/>
      <c r="F137" s="24"/>
      <c r="G137" s="24"/>
      <c r="H137" s="24"/>
      <c r="I137" s="1"/>
      <c r="J137" s="1"/>
      <c r="K137" s="1"/>
      <c r="L137" s="1"/>
      <c r="M137" s="1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</row>
    <row r="138" spans="1:54" s="50" customFormat="1" ht="15" x14ac:dyDescent="0.25">
      <c r="A138" s="41"/>
      <c r="B138" s="42"/>
      <c r="C138" s="24"/>
      <c r="D138" s="24"/>
      <c r="E138" s="24"/>
      <c r="F138" s="24"/>
      <c r="G138" s="24"/>
      <c r="H138" s="24"/>
      <c r="I138" s="1"/>
      <c r="J138" s="1"/>
      <c r="K138" s="1"/>
      <c r="L138" s="1"/>
      <c r="M138" s="1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</row>
    <row r="139" spans="1:54" s="50" customFormat="1" ht="15" x14ac:dyDescent="0.25">
      <c r="A139" s="41"/>
      <c r="B139" s="42"/>
      <c r="C139" s="24"/>
      <c r="D139" s="24"/>
      <c r="E139" s="24"/>
      <c r="F139" s="24"/>
      <c r="G139" s="24"/>
      <c r="H139" s="24"/>
      <c r="I139" s="1"/>
      <c r="J139" s="1"/>
      <c r="K139" s="1"/>
      <c r="L139" s="1"/>
      <c r="M139" s="1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</row>
    <row r="140" spans="1:54" s="50" customFormat="1" ht="15" x14ac:dyDescent="0.25">
      <c r="A140" s="41"/>
      <c r="B140" s="42"/>
      <c r="C140" s="24"/>
      <c r="D140" s="24"/>
      <c r="E140" s="24"/>
      <c r="F140" s="24"/>
      <c r="G140" s="24"/>
      <c r="H140" s="24"/>
      <c r="I140" s="1"/>
      <c r="J140" s="1"/>
      <c r="K140" s="1"/>
      <c r="L140" s="1"/>
      <c r="M140" s="1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</row>
    <row r="141" spans="1:54" s="50" customFormat="1" ht="15" x14ac:dyDescent="0.25">
      <c r="A141" s="41"/>
      <c r="B141" s="42"/>
      <c r="C141" s="24"/>
      <c r="D141" s="24"/>
      <c r="E141" s="24"/>
      <c r="F141" s="24"/>
      <c r="G141" s="24"/>
      <c r="H141" s="24"/>
      <c r="I141" s="1"/>
      <c r="J141" s="1"/>
      <c r="K141" s="1"/>
      <c r="L141" s="1"/>
      <c r="M141" s="1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</row>
    <row r="142" spans="1:54" s="50" customFormat="1" ht="15" x14ac:dyDescent="0.25">
      <c r="A142" s="41"/>
      <c r="B142" s="42"/>
      <c r="C142" s="24"/>
      <c r="D142" s="24"/>
      <c r="E142" s="24"/>
      <c r="F142" s="24"/>
      <c r="G142" s="24"/>
      <c r="H142" s="24"/>
      <c r="I142" s="1"/>
      <c r="J142" s="1"/>
      <c r="K142" s="1"/>
      <c r="L142" s="1"/>
      <c r="M142" s="1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</row>
    <row r="143" spans="1:54" s="50" customFormat="1" ht="15" x14ac:dyDescent="0.25">
      <c r="A143" s="41"/>
      <c r="B143" s="42"/>
      <c r="C143" s="24"/>
      <c r="D143" s="24"/>
      <c r="E143" s="24"/>
      <c r="F143" s="24"/>
      <c r="G143" s="24"/>
      <c r="H143" s="24"/>
      <c r="I143" s="1"/>
      <c r="J143" s="1"/>
      <c r="K143" s="1"/>
      <c r="L143" s="1"/>
      <c r="M143" s="1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</row>
    <row r="144" spans="1:54" s="50" customFormat="1" ht="15" x14ac:dyDescent="0.25">
      <c r="A144" s="41"/>
      <c r="B144" s="42"/>
      <c r="C144" s="24"/>
      <c r="D144" s="24"/>
      <c r="E144" s="24"/>
      <c r="F144" s="24"/>
      <c r="G144" s="24"/>
      <c r="H144" s="24"/>
      <c r="I144" s="1"/>
      <c r="J144" s="1"/>
      <c r="K144" s="1"/>
      <c r="L144" s="1"/>
      <c r="M144" s="1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</row>
    <row r="145" spans="1:54" s="50" customFormat="1" ht="15" x14ac:dyDescent="0.25">
      <c r="A145" s="41"/>
      <c r="B145" s="42"/>
      <c r="C145" s="24"/>
      <c r="D145" s="24"/>
      <c r="E145" s="24"/>
      <c r="F145" s="24"/>
      <c r="G145" s="24"/>
      <c r="H145" s="24"/>
      <c r="I145" s="1"/>
      <c r="J145" s="1"/>
      <c r="K145" s="1"/>
      <c r="L145" s="1"/>
      <c r="M145" s="1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</row>
    <row r="146" spans="1:54" s="50" customFormat="1" ht="15" x14ac:dyDescent="0.25">
      <c r="A146" s="41"/>
      <c r="B146" s="42"/>
      <c r="C146" s="24"/>
      <c r="D146" s="24"/>
      <c r="E146" s="24"/>
      <c r="F146" s="24"/>
      <c r="G146" s="24"/>
      <c r="H146" s="24"/>
      <c r="I146" s="1"/>
      <c r="J146" s="1"/>
      <c r="K146" s="1"/>
      <c r="L146" s="1"/>
      <c r="M146" s="1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</row>
    <row r="147" spans="1:54" s="50" customFormat="1" ht="15" x14ac:dyDescent="0.25">
      <c r="A147" s="41"/>
      <c r="B147" s="42"/>
      <c r="C147" s="24"/>
      <c r="D147" s="24"/>
      <c r="E147" s="24"/>
      <c r="F147" s="24"/>
      <c r="G147" s="24"/>
      <c r="H147" s="24"/>
      <c r="I147" s="1"/>
      <c r="J147" s="1"/>
      <c r="K147" s="1"/>
      <c r="L147" s="1"/>
      <c r="M147" s="1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</row>
    <row r="148" spans="1:54" s="50" customFormat="1" ht="15" x14ac:dyDescent="0.25">
      <c r="A148" s="41"/>
      <c r="B148" s="42"/>
      <c r="C148" s="24"/>
      <c r="D148" s="24"/>
      <c r="E148" s="24"/>
      <c r="F148" s="24"/>
      <c r="G148" s="24"/>
      <c r="H148" s="24"/>
      <c r="I148" s="1"/>
      <c r="J148" s="1"/>
      <c r="K148" s="1"/>
      <c r="L148" s="1"/>
      <c r="M148" s="1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</row>
    <row r="149" spans="1:54" s="50" customFormat="1" ht="15" x14ac:dyDescent="0.25">
      <c r="A149" s="41"/>
      <c r="B149" s="42"/>
      <c r="C149" s="24"/>
      <c r="D149" s="24"/>
      <c r="E149" s="24"/>
      <c r="F149" s="24"/>
      <c r="G149" s="24"/>
      <c r="H149" s="24"/>
      <c r="I149" s="1"/>
      <c r="J149" s="1"/>
      <c r="K149" s="1"/>
      <c r="L149" s="1"/>
      <c r="M149" s="1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</row>
    <row r="150" spans="1:54" s="50" customFormat="1" ht="15" x14ac:dyDescent="0.25">
      <c r="A150" s="41"/>
      <c r="B150" s="42"/>
      <c r="C150" s="24"/>
      <c r="D150" s="24"/>
      <c r="E150" s="24"/>
      <c r="F150" s="24"/>
      <c r="G150" s="24"/>
      <c r="H150" s="24"/>
      <c r="I150" s="1"/>
      <c r="J150" s="1"/>
      <c r="K150" s="1"/>
      <c r="L150" s="1"/>
      <c r="M150" s="1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</row>
    <row r="151" spans="1:54" s="50" customFormat="1" ht="15" x14ac:dyDescent="0.25">
      <c r="A151" s="41"/>
      <c r="B151" s="42"/>
      <c r="C151" s="24"/>
      <c r="D151" s="24"/>
      <c r="E151" s="24"/>
      <c r="F151" s="24"/>
      <c r="G151" s="24"/>
      <c r="H151" s="24"/>
      <c r="I151" s="1"/>
      <c r="J151" s="1"/>
      <c r="K151" s="1"/>
      <c r="L151" s="1"/>
      <c r="M151" s="1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</row>
    <row r="152" spans="1:54" s="50" customFormat="1" ht="15" x14ac:dyDescent="0.25">
      <c r="A152" s="41"/>
      <c r="B152" s="42"/>
      <c r="C152" s="24"/>
      <c r="D152" s="24"/>
      <c r="E152" s="24"/>
      <c r="F152" s="24"/>
      <c r="G152" s="24"/>
      <c r="H152" s="24"/>
      <c r="I152" s="1"/>
      <c r="J152" s="1"/>
      <c r="K152" s="1"/>
      <c r="L152" s="1"/>
      <c r="M152" s="1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</row>
    <row r="153" spans="1:54" s="50" customFormat="1" ht="15" x14ac:dyDescent="0.25">
      <c r="A153" s="41"/>
      <c r="B153" s="42"/>
      <c r="C153" s="24"/>
      <c r="D153" s="24"/>
      <c r="E153" s="24"/>
      <c r="F153" s="24"/>
      <c r="G153" s="24"/>
      <c r="H153" s="24"/>
      <c r="I153" s="1"/>
      <c r="J153" s="1"/>
      <c r="K153" s="1"/>
      <c r="L153" s="1"/>
      <c r="M153" s="1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</row>
    <row r="154" spans="1:54" s="50" customFormat="1" ht="15" x14ac:dyDescent="0.25">
      <c r="A154" s="41"/>
      <c r="B154" s="42"/>
      <c r="C154" s="24"/>
      <c r="D154" s="24"/>
      <c r="E154" s="24"/>
      <c r="F154" s="24"/>
      <c r="G154" s="24"/>
      <c r="H154" s="24"/>
      <c r="I154" s="1"/>
      <c r="J154" s="1"/>
      <c r="K154" s="1"/>
      <c r="L154" s="1"/>
      <c r="M154" s="1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</row>
    <row r="155" spans="1:54" s="50" customFormat="1" ht="15" x14ac:dyDescent="0.25">
      <c r="A155" s="41"/>
      <c r="B155" s="42"/>
      <c r="C155" s="24"/>
      <c r="D155" s="24"/>
      <c r="E155" s="24"/>
      <c r="F155" s="24"/>
      <c r="G155" s="24"/>
      <c r="H155" s="24"/>
      <c r="I155" s="1"/>
      <c r="J155" s="1"/>
      <c r="K155" s="1"/>
      <c r="L155" s="1"/>
      <c r="M155" s="1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</row>
    <row r="156" spans="1:54" s="50" customFormat="1" ht="15" x14ac:dyDescent="0.25">
      <c r="A156" s="41"/>
      <c r="B156" s="42"/>
      <c r="C156" s="24"/>
      <c r="D156" s="24"/>
      <c r="E156" s="24"/>
      <c r="F156" s="24"/>
      <c r="G156" s="24"/>
      <c r="H156" s="24"/>
      <c r="I156" s="1"/>
      <c r="J156" s="1"/>
      <c r="K156" s="1"/>
      <c r="L156" s="1"/>
      <c r="M156" s="1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</row>
    <row r="157" spans="1:54" s="50" customFormat="1" ht="15" x14ac:dyDescent="0.25">
      <c r="A157" s="41"/>
      <c r="B157" s="42"/>
      <c r="C157" s="24"/>
      <c r="D157" s="24"/>
      <c r="E157" s="24"/>
      <c r="F157" s="24"/>
      <c r="G157" s="24"/>
      <c r="H157" s="24"/>
      <c r="I157" s="1"/>
      <c r="J157" s="1"/>
      <c r="K157" s="1"/>
      <c r="L157" s="1"/>
      <c r="M157" s="1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</row>
    <row r="158" spans="1:54" s="50" customFormat="1" ht="15" x14ac:dyDescent="0.25">
      <c r="A158" s="41"/>
      <c r="B158" s="42"/>
      <c r="C158" s="24"/>
      <c r="D158" s="24"/>
      <c r="E158" s="24"/>
      <c r="F158" s="24"/>
      <c r="G158" s="24"/>
      <c r="H158" s="24"/>
      <c r="I158" s="1"/>
      <c r="J158" s="1"/>
      <c r="K158" s="1"/>
      <c r="L158" s="1"/>
      <c r="M158" s="1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</row>
    <row r="159" spans="1:54" s="50" customFormat="1" ht="15" x14ac:dyDescent="0.25">
      <c r="A159" s="41"/>
      <c r="B159" s="42"/>
      <c r="C159" s="24"/>
      <c r="D159" s="24"/>
      <c r="E159" s="24"/>
      <c r="F159" s="24"/>
      <c r="G159" s="24"/>
      <c r="H159" s="24"/>
      <c r="I159" s="1"/>
      <c r="J159" s="1"/>
      <c r="K159" s="1"/>
      <c r="L159" s="1"/>
      <c r="M159" s="1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</row>
    <row r="160" spans="1:54" s="50" customFormat="1" ht="15" x14ac:dyDescent="0.25">
      <c r="A160" s="41"/>
      <c r="B160" s="42"/>
      <c r="C160" s="24"/>
      <c r="D160" s="24"/>
      <c r="E160" s="24"/>
      <c r="F160" s="24"/>
      <c r="G160" s="24"/>
      <c r="H160" s="24"/>
      <c r="I160" s="1"/>
      <c r="J160" s="1"/>
      <c r="K160" s="1"/>
      <c r="L160" s="1"/>
      <c r="M160" s="1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</row>
    <row r="161" spans="1:54" s="50" customFormat="1" ht="15" x14ac:dyDescent="0.25">
      <c r="A161" s="41"/>
      <c r="B161" s="42"/>
      <c r="C161" s="24"/>
      <c r="D161" s="24"/>
      <c r="E161" s="24"/>
      <c r="F161" s="24"/>
      <c r="G161" s="24"/>
      <c r="H161" s="24"/>
      <c r="I161" s="1"/>
      <c r="J161" s="1"/>
      <c r="K161" s="1"/>
      <c r="L161" s="1"/>
      <c r="M161" s="1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</row>
    <row r="162" spans="1:54" s="50" customFormat="1" ht="15" x14ac:dyDescent="0.25">
      <c r="A162" s="41"/>
      <c r="B162" s="42"/>
      <c r="C162" s="24"/>
      <c r="D162" s="24"/>
      <c r="E162" s="24"/>
      <c r="F162" s="24"/>
      <c r="G162" s="24"/>
      <c r="H162" s="24"/>
      <c r="I162" s="1"/>
      <c r="J162" s="1"/>
      <c r="K162" s="1"/>
      <c r="L162" s="1"/>
      <c r="M162" s="1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</row>
    <row r="163" spans="1:54" s="50" customFormat="1" ht="15" x14ac:dyDescent="0.25">
      <c r="A163" s="41"/>
      <c r="B163" s="42"/>
      <c r="C163" s="24"/>
      <c r="D163" s="24"/>
      <c r="E163" s="24"/>
      <c r="F163" s="24"/>
      <c r="G163" s="24"/>
      <c r="H163" s="24"/>
      <c r="I163" s="1"/>
      <c r="J163" s="1"/>
      <c r="K163" s="1"/>
      <c r="L163" s="1"/>
      <c r="M163" s="1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</row>
    <row r="164" spans="1:54" s="50" customFormat="1" ht="15" x14ac:dyDescent="0.25">
      <c r="A164" s="41"/>
      <c r="B164" s="42"/>
      <c r="C164" s="24"/>
      <c r="D164" s="24"/>
      <c r="E164" s="24"/>
      <c r="F164" s="24"/>
      <c r="G164" s="24"/>
      <c r="H164" s="24"/>
      <c r="I164" s="1"/>
      <c r="J164" s="1"/>
      <c r="K164" s="1"/>
      <c r="L164" s="1"/>
      <c r="M164" s="1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</row>
    <row r="165" spans="1:54" s="50" customFormat="1" ht="15" x14ac:dyDescent="0.25">
      <c r="A165" s="41"/>
      <c r="B165" s="42"/>
      <c r="C165" s="24"/>
      <c r="D165" s="24"/>
      <c r="E165" s="24"/>
      <c r="F165" s="24"/>
      <c r="G165" s="24"/>
      <c r="H165" s="24"/>
      <c r="I165" s="1"/>
      <c r="J165" s="1"/>
      <c r="K165" s="1"/>
      <c r="L165" s="1"/>
      <c r="M165" s="1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</row>
    <row r="166" spans="1:54" s="50" customFormat="1" ht="15" x14ac:dyDescent="0.25">
      <c r="A166" s="41"/>
      <c r="B166" s="42"/>
      <c r="C166" s="24"/>
      <c r="D166" s="24"/>
      <c r="E166" s="24"/>
      <c r="F166" s="24"/>
      <c r="G166" s="24"/>
      <c r="H166" s="24"/>
      <c r="I166" s="1"/>
      <c r="J166" s="1"/>
      <c r="K166" s="1"/>
      <c r="L166" s="1"/>
      <c r="M166" s="1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</row>
    <row r="167" spans="1:54" s="50" customFormat="1" ht="15" x14ac:dyDescent="0.25">
      <c r="A167" s="41"/>
      <c r="B167" s="42"/>
      <c r="C167" s="24"/>
      <c r="D167" s="24"/>
      <c r="E167" s="24"/>
      <c r="F167" s="24"/>
      <c r="G167" s="24"/>
      <c r="H167" s="24"/>
      <c r="I167" s="1"/>
      <c r="J167" s="1"/>
      <c r="K167" s="1"/>
      <c r="L167" s="1"/>
      <c r="M167" s="1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</row>
    <row r="168" spans="1:54" s="50" customFormat="1" ht="15" x14ac:dyDescent="0.25">
      <c r="A168" s="41"/>
      <c r="B168" s="42"/>
      <c r="C168" s="24"/>
      <c r="D168" s="24"/>
      <c r="E168" s="24"/>
      <c r="F168" s="24"/>
      <c r="G168" s="24"/>
      <c r="H168" s="24"/>
      <c r="I168" s="1"/>
      <c r="J168" s="1"/>
      <c r="K168" s="1"/>
      <c r="L168" s="1"/>
      <c r="M168" s="1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  <row r="169" spans="1:54" s="50" customFormat="1" ht="15" x14ac:dyDescent="0.25">
      <c r="A169" s="41"/>
      <c r="B169" s="42"/>
      <c r="C169" s="24"/>
      <c r="D169" s="24"/>
      <c r="E169" s="24"/>
      <c r="F169" s="24"/>
      <c r="G169" s="24"/>
      <c r="H169" s="24"/>
      <c r="I169" s="1"/>
      <c r="J169" s="1"/>
      <c r="K169" s="1"/>
      <c r="L169" s="1"/>
      <c r="M169" s="1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</row>
    <row r="170" spans="1:54" s="50" customFormat="1" ht="15" x14ac:dyDescent="0.25">
      <c r="A170" s="41"/>
      <c r="B170" s="42"/>
      <c r="C170" s="24"/>
      <c r="D170" s="24"/>
      <c r="E170" s="24"/>
      <c r="F170" s="24"/>
      <c r="G170" s="24"/>
      <c r="H170" s="24"/>
      <c r="I170" s="1"/>
      <c r="J170" s="1"/>
      <c r="K170" s="1"/>
      <c r="L170" s="1"/>
      <c r="M170" s="1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</row>
    <row r="171" spans="1:54" s="50" customFormat="1" ht="15" x14ac:dyDescent="0.25">
      <c r="A171" s="41"/>
      <c r="B171" s="42"/>
      <c r="C171" s="24"/>
      <c r="D171" s="24"/>
      <c r="E171" s="24"/>
      <c r="F171" s="24"/>
      <c r="G171" s="24"/>
      <c r="H171" s="24"/>
      <c r="I171" s="1"/>
      <c r="J171" s="1"/>
      <c r="K171" s="1"/>
      <c r="L171" s="1"/>
      <c r="M171" s="1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</row>
    <row r="172" spans="1:54" s="50" customFormat="1" ht="15" x14ac:dyDescent="0.25">
      <c r="A172" s="41"/>
      <c r="B172" s="42"/>
      <c r="C172" s="24"/>
      <c r="D172" s="24"/>
      <c r="E172" s="24"/>
      <c r="F172" s="24"/>
      <c r="G172" s="24"/>
      <c r="H172" s="24"/>
      <c r="I172" s="1"/>
      <c r="J172" s="1"/>
      <c r="K172" s="1"/>
      <c r="L172" s="1"/>
      <c r="M172" s="1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</row>
    <row r="173" spans="1:54" s="50" customFormat="1" ht="15" x14ac:dyDescent="0.25">
      <c r="A173" s="41"/>
      <c r="B173" s="42"/>
      <c r="C173" s="24"/>
      <c r="D173" s="24"/>
      <c r="E173" s="24"/>
      <c r="F173" s="24"/>
      <c r="G173" s="24"/>
      <c r="H173" s="24"/>
      <c r="I173" s="1"/>
      <c r="J173" s="1"/>
      <c r="K173" s="1"/>
      <c r="L173" s="1"/>
      <c r="M173" s="1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</row>
    <row r="174" spans="1:54" s="50" customFormat="1" ht="15" x14ac:dyDescent="0.25">
      <c r="A174" s="41"/>
      <c r="B174" s="42"/>
      <c r="C174" s="24"/>
      <c r="D174" s="24"/>
      <c r="E174" s="24"/>
      <c r="F174" s="24"/>
      <c r="G174" s="24"/>
      <c r="H174" s="24"/>
      <c r="I174" s="1"/>
      <c r="J174" s="1"/>
      <c r="K174" s="1"/>
      <c r="L174" s="1"/>
      <c r="M174" s="1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</row>
    <row r="175" spans="1:54" s="50" customFormat="1" ht="15" x14ac:dyDescent="0.25">
      <c r="A175" s="41"/>
      <c r="B175" s="42"/>
      <c r="C175" s="24"/>
      <c r="D175" s="24"/>
      <c r="E175" s="24"/>
      <c r="F175" s="24"/>
      <c r="G175" s="24"/>
      <c r="H175" s="24"/>
      <c r="I175" s="1"/>
      <c r="J175" s="1"/>
      <c r="K175" s="1"/>
      <c r="L175" s="1"/>
      <c r="M175" s="1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</row>
    <row r="176" spans="1:54" s="50" customFormat="1" ht="15" x14ac:dyDescent="0.25">
      <c r="A176" s="41"/>
      <c r="B176" s="42"/>
      <c r="C176" s="24"/>
      <c r="D176" s="24"/>
      <c r="E176" s="24"/>
      <c r="F176" s="24"/>
      <c r="G176" s="24"/>
      <c r="H176" s="24"/>
      <c r="I176" s="1"/>
      <c r="J176" s="1"/>
      <c r="K176" s="1"/>
      <c r="L176" s="1"/>
      <c r="M176" s="1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</row>
    <row r="177" spans="1:54" s="50" customFormat="1" ht="15" x14ac:dyDescent="0.25">
      <c r="A177" s="41"/>
      <c r="B177" s="42"/>
      <c r="C177" s="24"/>
      <c r="D177" s="24"/>
      <c r="E177" s="24"/>
      <c r="F177" s="24"/>
      <c r="G177" s="24"/>
      <c r="H177" s="24"/>
      <c r="I177" s="1"/>
      <c r="J177" s="1"/>
      <c r="K177" s="1"/>
      <c r="L177" s="1"/>
      <c r="M177" s="1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</row>
    <row r="178" spans="1:54" ht="15" x14ac:dyDescent="0.25">
      <c r="C178" s="24"/>
      <c r="D178" s="24"/>
      <c r="E178" s="24"/>
      <c r="F178" s="24"/>
      <c r="G178" s="24"/>
      <c r="H178" s="24"/>
    </row>
    <row r="179" spans="1:54" ht="15" x14ac:dyDescent="0.25">
      <c r="C179" s="24"/>
      <c r="D179" s="24"/>
      <c r="E179" s="24"/>
      <c r="F179" s="24"/>
      <c r="G179" s="24"/>
      <c r="H179" s="24"/>
    </row>
    <row r="180" spans="1:54" ht="15" x14ac:dyDescent="0.25">
      <c r="C180" s="24"/>
      <c r="D180" s="24"/>
      <c r="E180" s="24"/>
      <c r="F180" s="24"/>
      <c r="G180" s="24"/>
      <c r="H180" s="24"/>
    </row>
    <row r="181" spans="1:54" ht="15" x14ac:dyDescent="0.25">
      <c r="C181" s="24"/>
      <c r="D181" s="24"/>
      <c r="E181" s="24"/>
      <c r="F181" s="24"/>
      <c r="G181" s="24"/>
      <c r="H181" s="24"/>
    </row>
    <row r="182" spans="1:54" ht="15" x14ac:dyDescent="0.25">
      <c r="C182" s="24"/>
      <c r="D182" s="24"/>
      <c r="E182" s="24"/>
      <c r="F182" s="24"/>
      <c r="G182" s="24"/>
      <c r="H182" s="24"/>
    </row>
    <row r="183" spans="1:54" ht="15" x14ac:dyDescent="0.25">
      <c r="C183" s="24"/>
      <c r="D183" s="24"/>
      <c r="E183" s="24"/>
      <c r="F183" s="24"/>
      <c r="G183" s="24"/>
      <c r="H183" s="24"/>
    </row>
    <row r="184" spans="1:54" ht="15" x14ac:dyDescent="0.25">
      <c r="C184" s="24"/>
      <c r="D184" s="24"/>
      <c r="E184" s="24"/>
      <c r="F184" s="24"/>
      <c r="G184" s="24"/>
      <c r="H184" s="24"/>
    </row>
    <row r="185" spans="1:54" ht="15" x14ac:dyDescent="0.25">
      <c r="C185" s="24"/>
      <c r="D185" s="24"/>
      <c r="E185" s="24"/>
      <c r="F185" s="24"/>
      <c r="G185" s="24"/>
      <c r="H185" s="24"/>
    </row>
    <row r="186" spans="1:54" ht="15" x14ac:dyDescent="0.25">
      <c r="C186" s="24"/>
      <c r="D186" s="24"/>
      <c r="E186" s="24"/>
      <c r="F186" s="24"/>
      <c r="G186" s="24"/>
      <c r="H186" s="24"/>
    </row>
    <row r="187" spans="1:54" ht="15" x14ac:dyDescent="0.25">
      <c r="C187" s="24"/>
      <c r="D187" s="24"/>
      <c r="E187" s="24"/>
      <c r="F187" s="24"/>
      <c r="G187" s="24"/>
      <c r="H187" s="24"/>
    </row>
    <row r="188" spans="1:54" ht="15" x14ac:dyDescent="0.25">
      <c r="C188" s="24"/>
      <c r="D188" s="24"/>
      <c r="E188" s="24"/>
      <c r="F188" s="24"/>
      <c r="G188" s="24"/>
      <c r="H188" s="24"/>
    </row>
    <row r="189" spans="1:54" ht="15" x14ac:dyDescent="0.25">
      <c r="C189" s="24"/>
      <c r="D189" s="24"/>
      <c r="E189" s="24"/>
      <c r="F189" s="24"/>
      <c r="G189" s="24"/>
      <c r="H189" s="24"/>
    </row>
    <row r="190" spans="1:54" ht="15" x14ac:dyDescent="0.25">
      <c r="C190" s="24"/>
      <c r="D190" s="24"/>
      <c r="E190" s="24"/>
      <c r="F190" s="24"/>
      <c r="G190" s="24"/>
      <c r="H190" s="24"/>
    </row>
    <row r="191" spans="1:54" ht="15" x14ac:dyDescent="0.25">
      <c r="C191" s="24"/>
      <c r="D191" s="24"/>
      <c r="E191" s="24"/>
      <c r="F191" s="24"/>
      <c r="G191" s="24"/>
      <c r="H191" s="24"/>
    </row>
    <row r="192" spans="1:54" ht="15" x14ac:dyDescent="0.25">
      <c r="C192" s="24"/>
      <c r="D192" s="24"/>
      <c r="E192" s="24"/>
      <c r="F192" s="24"/>
      <c r="G192" s="24"/>
      <c r="H192" s="24"/>
    </row>
    <row r="193" spans="3:8" ht="15" x14ac:dyDescent="0.25">
      <c r="C193" s="24"/>
      <c r="D193" s="24"/>
      <c r="E193" s="24"/>
      <c r="F193" s="24"/>
      <c r="G193" s="24"/>
      <c r="H193" s="24"/>
    </row>
    <row r="194" spans="3:8" ht="15" x14ac:dyDescent="0.25">
      <c r="C194" s="24"/>
      <c r="D194" s="24"/>
      <c r="E194" s="24"/>
      <c r="F194" s="24"/>
      <c r="G194" s="24"/>
      <c r="H194" s="24"/>
    </row>
    <row r="195" spans="3:8" ht="15" x14ac:dyDescent="0.25">
      <c r="C195" s="24"/>
      <c r="D195" s="24"/>
      <c r="E195" s="24"/>
      <c r="F195" s="24"/>
      <c r="G195" s="24"/>
      <c r="H195" s="24"/>
    </row>
    <row r="196" spans="3:8" ht="15" x14ac:dyDescent="0.25">
      <c r="C196" s="24"/>
      <c r="D196" s="24"/>
      <c r="E196" s="24"/>
      <c r="F196" s="24"/>
      <c r="G196" s="24"/>
      <c r="H196" s="24"/>
    </row>
    <row r="197" spans="3:8" ht="15" x14ac:dyDescent="0.25">
      <c r="C197" s="24"/>
      <c r="D197" s="24"/>
      <c r="E197" s="24"/>
      <c r="F197" s="24"/>
      <c r="G197" s="24"/>
      <c r="H197" s="24"/>
    </row>
    <row r="198" spans="3:8" ht="15" x14ac:dyDescent="0.25">
      <c r="C198" s="24"/>
      <c r="D198" s="24"/>
      <c r="E198" s="24"/>
      <c r="F198" s="24"/>
      <c r="G198" s="24"/>
      <c r="H198" s="24"/>
    </row>
    <row r="199" spans="3:8" ht="15" x14ac:dyDescent="0.25">
      <c r="C199" s="24"/>
      <c r="D199" s="24"/>
      <c r="E199" s="24"/>
      <c r="F199" s="24"/>
      <c r="G199" s="24"/>
      <c r="H199" s="24"/>
    </row>
    <row r="200" spans="3:8" ht="15" x14ac:dyDescent="0.25">
      <c r="C200" s="24"/>
      <c r="D200" s="24"/>
      <c r="E200" s="24"/>
      <c r="F200" s="24"/>
      <c r="G200" s="24"/>
      <c r="H200" s="24"/>
    </row>
    <row r="201" spans="3:8" ht="15" x14ac:dyDescent="0.25">
      <c r="C201" s="24"/>
      <c r="D201" s="24"/>
      <c r="E201" s="24"/>
      <c r="F201" s="24"/>
      <c r="G201" s="24"/>
      <c r="H201" s="24"/>
    </row>
    <row r="202" spans="3:8" ht="15" x14ac:dyDescent="0.25">
      <c r="C202" s="24"/>
      <c r="D202" s="24"/>
      <c r="E202" s="24"/>
      <c r="F202" s="24"/>
      <c r="G202" s="24"/>
      <c r="H202" s="24"/>
    </row>
    <row r="203" spans="3:8" ht="15" x14ac:dyDescent="0.25">
      <c r="C203" s="24"/>
      <c r="D203" s="24"/>
      <c r="E203" s="24"/>
      <c r="F203" s="24"/>
      <c r="G203" s="24"/>
      <c r="H203" s="24"/>
    </row>
    <row r="204" spans="3:8" ht="15" x14ac:dyDescent="0.25">
      <c r="C204" s="24"/>
      <c r="D204" s="24"/>
      <c r="E204" s="24"/>
      <c r="F204" s="24"/>
      <c r="G204" s="24"/>
      <c r="H204" s="24"/>
    </row>
    <row r="205" spans="3:8" ht="15" x14ac:dyDescent="0.25">
      <c r="C205" s="24"/>
      <c r="D205" s="24"/>
      <c r="E205" s="24"/>
      <c r="F205" s="24"/>
      <c r="G205" s="24"/>
      <c r="H205" s="24"/>
    </row>
    <row r="206" spans="3:8" ht="15" x14ac:dyDescent="0.25">
      <c r="C206" s="24"/>
      <c r="D206" s="24"/>
      <c r="E206" s="24"/>
      <c r="F206" s="24"/>
      <c r="G206" s="24"/>
      <c r="H206" s="24"/>
    </row>
    <row r="207" spans="3:8" ht="15" x14ac:dyDescent="0.25">
      <c r="C207" s="24"/>
      <c r="D207" s="24"/>
      <c r="E207" s="24"/>
      <c r="F207" s="24"/>
      <c r="G207" s="24"/>
      <c r="H207" s="24"/>
    </row>
    <row r="208" spans="3:8" ht="15" x14ac:dyDescent="0.25">
      <c r="C208" s="24"/>
      <c r="D208" s="24"/>
      <c r="E208" s="24"/>
      <c r="F208" s="24"/>
      <c r="G208" s="24"/>
      <c r="H208" s="24"/>
    </row>
    <row r="209" spans="3:8" ht="15" x14ac:dyDescent="0.25">
      <c r="C209" s="24"/>
      <c r="D209" s="24"/>
      <c r="E209" s="24"/>
      <c r="F209" s="24"/>
      <c r="G209" s="24"/>
      <c r="H209" s="24"/>
    </row>
    <row r="210" spans="3:8" ht="15" x14ac:dyDescent="0.25">
      <c r="C210" s="24"/>
      <c r="D210" s="24"/>
      <c r="E210" s="24"/>
      <c r="F210" s="24"/>
      <c r="G210" s="24"/>
      <c r="H210" s="24"/>
    </row>
    <row r="211" spans="3:8" ht="15" x14ac:dyDescent="0.25">
      <c r="C211" s="24"/>
      <c r="D211" s="24"/>
      <c r="E211" s="24"/>
      <c r="F211" s="24"/>
      <c r="G211" s="24"/>
      <c r="H211" s="24"/>
    </row>
    <row r="212" spans="3:8" ht="15" x14ac:dyDescent="0.25">
      <c r="C212" s="24"/>
      <c r="D212" s="24"/>
      <c r="E212" s="24"/>
      <c r="F212" s="24"/>
      <c r="G212" s="24"/>
      <c r="H212" s="24"/>
    </row>
    <row r="213" spans="3:8" ht="15" x14ac:dyDescent="0.25">
      <c r="C213" s="24"/>
      <c r="D213" s="24"/>
      <c r="E213" s="24"/>
      <c r="F213" s="24"/>
      <c r="G213" s="24"/>
      <c r="H213" s="24"/>
    </row>
    <row r="214" spans="3:8" ht="15" x14ac:dyDescent="0.25">
      <c r="C214" s="24"/>
      <c r="D214" s="24"/>
      <c r="E214" s="24"/>
      <c r="F214" s="24"/>
      <c r="G214" s="24"/>
      <c r="H214" s="24"/>
    </row>
    <row r="215" spans="3:8" ht="15" x14ac:dyDescent="0.25">
      <c r="C215" s="24"/>
      <c r="D215" s="24"/>
      <c r="E215" s="24"/>
      <c r="F215" s="24"/>
      <c r="G215" s="24"/>
      <c r="H215" s="24"/>
    </row>
    <row r="216" spans="3:8" ht="15" x14ac:dyDescent="0.25">
      <c r="C216" s="24"/>
      <c r="D216" s="24"/>
      <c r="E216" s="24"/>
      <c r="F216" s="24"/>
      <c r="G216" s="24"/>
      <c r="H216" s="24"/>
    </row>
    <row r="217" spans="3:8" ht="15" x14ac:dyDescent="0.25">
      <c r="C217" s="24"/>
      <c r="D217" s="24"/>
      <c r="E217" s="24"/>
      <c r="F217" s="24"/>
      <c r="G217" s="24"/>
      <c r="H217" s="24"/>
    </row>
    <row r="218" spans="3:8" ht="15" x14ac:dyDescent="0.25">
      <c r="C218" s="24"/>
      <c r="D218" s="24"/>
      <c r="E218" s="24"/>
      <c r="F218" s="24"/>
      <c r="G218" s="24"/>
      <c r="H218" s="24"/>
    </row>
    <row r="219" spans="3:8" ht="15" x14ac:dyDescent="0.25">
      <c r="C219" s="24"/>
      <c r="D219" s="24"/>
      <c r="E219" s="24"/>
      <c r="F219" s="24"/>
      <c r="G219" s="24"/>
      <c r="H219" s="24"/>
    </row>
    <row r="220" spans="3:8" ht="15" x14ac:dyDescent="0.25">
      <c r="C220" s="24"/>
      <c r="D220" s="24"/>
      <c r="E220" s="24"/>
      <c r="F220" s="24"/>
      <c r="G220" s="24"/>
      <c r="H220" s="24"/>
    </row>
    <row r="221" spans="3:8" ht="15" x14ac:dyDescent="0.25">
      <c r="C221" s="24"/>
      <c r="D221" s="24"/>
      <c r="E221" s="24"/>
      <c r="F221" s="24"/>
      <c r="G221" s="24"/>
      <c r="H221" s="24"/>
    </row>
    <row r="222" spans="3:8" ht="15" x14ac:dyDescent="0.25">
      <c r="C222" s="24"/>
      <c r="D222" s="24"/>
      <c r="E222" s="24"/>
      <c r="F222" s="24"/>
      <c r="G222" s="24"/>
      <c r="H222" s="24"/>
    </row>
    <row r="223" spans="3:8" ht="15" x14ac:dyDescent="0.25">
      <c r="C223" s="24"/>
      <c r="D223" s="24"/>
      <c r="E223" s="24"/>
      <c r="F223" s="24"/>
      <c r="G223" s="24"/>
      <c r="H223" s="24"/>
    </row>
    <row r="224" spans="3:8" ht="15" x14ac:dyDescent="0.25">
      <c r="C224" s="24"/>
      <c r="D224" s="24"/>
      <c r="E224" s="24"/>
      <c r="F224" s="24"/>
      <c r="G224" s="24"/>
      <c r="H224" s="24"/>
    </row>
    <row r="225" spans="3:8" ht="15" x14ac:dyDescent="0.25">
      <c r="C225" s="24"/>
      <c r="D225" s="24"/>
      <c r="E225" s="24"/>
      <c r="F225" s="24"/>
      <c r="G225" s="24"/>
      <c r="H225" s="24"/>
    </row>
    <row r="226" spans="3:8" ht="15" x14ac:dyDescent="0.25">
      <c r="C226" s="24"/>
      <c r="D226" s="24"/>
      <c r="E226" s="24"/>
      <c r="F226" s="24"/>
      <c r="G226" s="24"/>
      <c r="H226" s="24"/>
    </row>
    <row r="227" spans="3:8" ht="15" x14ac:dyDescent="0.25">
      <c r="C227" s="24"/>
      <c r="D227" s="24"/>
      <c r="E227" s="24"/>
      <c r="F227" s="24"/>
      <c r="G227" s="24"/>
      <c r="H227" s="24"/>
    </row>
    <row r="228" spans="3:8" ht="15" x14ac:dyDescent="0.25">
      <c r="C228" s="24"/>
      <c r="D228" s="24"/>
      <c r="E228" s="24"/>
      <c r="F228" s="24"/>
      <c r="G228" s="24"/>
      <c r="H228" s="24"/>
    </row>
    <row r="229" spans="3:8" ht="15" x14ac:dyDescent="0.25">
      <c r="C229" s="24"/>
      <c r="D229" s="24"/>
      <c r="E229" s="24"/>
      <c r="F229" s="24"/>
      <c r="G229" s="24"/>
      <c r="H229" s="24"/>
    </row>
    <row r="230" spans="3:8" ht="15" x14ac:dyDescent="0.25">
      <c r="C230" s="24"/>
      <c r="D230" s="24"/>
      <c r="E230" s="24"/>
      <c r="F230" s="24"/>
      <c r="G230" s="24"/>
      <c r="H230" s="24"/>
    </row>
    <row r="231" spans="3:8" ht="15" x14ac:dyDescent="0.25">
      <c r="C231" s="24"/>
      <c r="D231" s="24"/>
      <c r="E231" s="24"/>
      <c r="F231" s="24"/>
      <c r="G231" s="24"/>
      <c r="H231" s="24"/>
    </row>
    <row r="232" spans="3:8" ht="15" x14ac:dyDescent="0.25">
      <c r="C232" s="24"/>
      <c r="D232" s="24"/>
      <c r="E232" s="24"/>
      <c r="F232" s="24"/>
      <c r="G232" s="24"/>
      <c r="H232" s="24"/>
    </row>
    <row r="233" spans="3:8" ht="15" x14ac:dyDescent="0.25">
      <c r="C233" s="24"/>
      <c r="D233" s="24"/>
      <c r="E233" s="24"/>
      <c r="F233" s="24"/>
      <c r="G233" s="24"/>
      <c r="H233" s="24"/>
    </row>
    <row r="234" spans="3:8" ht="15" x14ac:dyDescent="0.25">
      <c r="C234" s="24"/>
      <c r="D234" s="24"/>
      <c r="E234" s="24"/>
      <c r="F234" s="24"/>
      <c r="G234" s="24"/>
      <c r="H234" s="24"/>
    </row>
    <row r="235" spans="3:8" ht="15" x14ac:dyDescent="0.25">
      <c r="C235" s="24"/>
      <c r="D235" s="24"/>
      <c r="E235" s="24"/>
      <c r="F235" s="24"/>
      <c r="G235" s="24"/>
      <c r="H235" s="24"/>
    </row>
    <row r="236" spans="3:8" ht="15" x14ac:dyDescent="0.25">
      <c r="C236" s="24"/>
      <c r="D236" s="24"/>
      <c r="E236" s="24"/>
      <c r="F236" s="24"/>
      <c r="G236" s="24"/>
      <c r="H236" s="24"/>
    </row>
    <row r="237" spans="3:8" ht="15" x14ac:dyDescent="0.25">
      <c r="C237" s="24"/>
      <c r="D237" s="24"/>
      <c r="E237" s="24"/>
      <c r="F237" s="24"/>
      <c r="G237" s="24"/>
      <c r="H237" s="24"/>
    </row>
    <row r="238" spans="3:8" ht="15" x14ac:dyDescent="0.25">
      <c r="C238" s="24"/>
      <c r="D238" s="24"/>
      <c r="E238" s="24"/>
      <c r="F238" s="24"/>
      <c r="G238" s="24"/>
      <c r="H238" s="24"/>
    </row>
    <row r="239" spans="3:8" ht="15" x14ac:dyDescent="0.25">
      <c r="C239" s="24"/>
      <c r="D239" s="24"/>
      <c r="E239" s="24"/>
      <c r="F239" s="24"/>
      <c r="G239" s="24"/>
      <c r="H239" s="24"/>
    </row>
    <row r="240" spans="3:8" ht="15" x14ac:dyDescent="0.25">
      <c r="C240" s="24"/>
      <c r="D240" s="24"/>
      <c r="E240" s="24"/>
      <c r="F240" s="24"/>
      <c r="G240" s="24"/>
      <c r="H240" s="24"/>
    </row>
    <row r="241" spans="3:8" ht="15" x14ac:dyDescent="0.25">
      <c r="C241" s="24"/>
      <c r="D241" s="24"/>
      <c r="E241" s="24"/>
      <c r="F241" s="24"/>
      <c r="G241" s="24"/>
      <c r="H241" s="24"/>
    </row>
    <row r="242" spans="3:8" ht="15" x14ac:dyDescent="0.25">
      <c r="C242" s="24"/>
      <c r="D242" s="24"/>
      <c r="E242" s="24"/>
      <c r="F242" s="24"/>
      <c r="G242" s="24"/>
      <c r="H242" s="24"/>
    </row>
    <row r="243" spans="3:8" ht="15" x14ac:dyDescent="0.25">
      <c r="C243" s="24"/>
      <c r="D243" s="24"/>
      <c r="E243" s="24"/>
      <c r="F243" s="24"/>
      <c r="G243" s="24"/>
      <c r="H243" s="24"/>
    </row>
    <row r="244" spans="3:8" ht="15" x14ac:dyDescent="0.25">
      <c r="C244" s="24"/>
      <c r="D244" s="24"/>
      <c r="E244" s="24"/>
      <c r="F244" s="24"/>
      <c r="G244" s="24"/>
      <c r="H244" s="24"/>
    </row>
    <row r="245" spans="3:8" ht="15" x14ac:dyDescent="0.25">
      <c r="C245" s="24"/>
      <c r="D245" s="24"/>
      <c r="E245" s="24"/>
      <c r="F245" s="24"/>
      <c r="G245" s="24"/>
      <c r="H245" s="24"/>
    </row>
    <row r="246" spans="3:8" ht="15" x14ac:dyDescent="0.25">
      <c r="C246" s="24"/>
      <c r="D246" s="24"/>
      <c r="E246" s="24"/>
      <c r="F246" s="24"/>
      <c r="G246" s="24"/>
      <c r="H246" s="24"/>
    </row>
    <row r="247" spans="3:8" ht="15" x14ac:dyDescent="0.25">
      <c r="C247" s="24"/>
      <c r="D247" s="24"/>
      <c r="E247" s="24"/>
      <c r="F247" s="24"/>
      <c r="G247" s="24"/>
      <c r="H247" s="24"/>
    </row>
    <row r="248" spans="3:8" ht="15" x14ac:dyDescent="0.25">
      <c r="C248" s="24"/>
      <c r="D248" s="24"/>
      <c r="E248" s="24"/>
      <c r="F248" s="24"/>
      <c r="G248" s="24"/>
      <c r="H248" s="24"/>
    </row>
    <row r="249" spans="3:8" ht="15" x14ac:dyDescent="0.25">
      <c r="C249" s="24"/>
      <c r="D249" s="24"/>
      <c r="E249" s="24"/>
      <c r="F249" s="24"/>
      <c r="G249" s="24"/>
      <c r="H249" s="24"/>
    </row>
    <row r="250" spans="3:8" ht="15" x14ac:dyDescent="0.25">
      <c r="C250" s="24"/>
      <c r="D250" s="24"/>
      <c r="E250" s="24"/>
      <c r="F250" s="24"/>
      <c r="G250" s="24"/>
      <c r="H250" s="24"/>
    </row>
    <row r="251" spans="3:8" ht="15" x14ac:dyDescent="0.25">
      <c r="C251" s="24"/>
      <c r="D251" s="24"/>
      <c r="E251" s="24"/>
      <c r="F251" s="24"/>
      <c r="G251" s="24"/>
      <c r="H251" s="24"/>
    </row>
    <row r="252" spans="3:8" ht="15" x14ac:dyDescent="0.25">
      <c r="C252" s="24"/>
      <c r="D252" s="24"/>
      <c r="E252" s="24"/>
      <c r="F252" s="24"/>
      <c r="G252" s="24"/>
      <c r="H252" s="24"/>
    </row>
    <row r="253" spans="3:8" ht="15" x14ac:dyDescent="0.25">
      <c r="C253" s="24"/>
      <c r="D253" s="24"/>
      <c r="E253" s="24"/>
      <c r="F253" s="24"/>
      <c r="G253" s="24"/>
      <c r="H253" s="24"/>
    </row>
    <row r="254" spans="3:8" ht="15" x14ac:dyDescent="0.25">
      <c r="C254" s="24"/>
      <c r="D254" s="24"/>
      <c r="E254" s="24"/>
      <c r="F254" s="24"/>
      <c r="G254" s="24"/>
      <c r="H254" s="24"/>
    </row>
    <row r="255" spans="3:8" ht="15" x14ac:dyDescent="0.25">
      <c r="C255" s="24"/>
      <c r="D255" s="24"/>
      <c r="E255" s="24"/>
      <c r="F255" s="24"/>
      <c r="G255" s="24"/>
      <c r="H255" s="24"/>
    </row>
    <row r="256" spans="3:8" ht="15" x14ac:dyDescent="0.25">
      <c r="C256" s="24"/>
      <c r="D256" s="24"/>
      <c r="E256" s="24"/>
      <c r="F256" s="24"/>
      <c r="G256" s="24"/>
      <c r="H256" s="24"/>
    </row>
    <row r="257" spans="3:8" ht="15" x14ac:dyDescent="0.25">
      <c r="C257" s="24"/>
      <c r="D257" s="24"/>
      <c r="E257" s="24"/>
      <c r="F257" s="24"/>
      <c r="G257" s="24"/>
      <c r="H257" s="24"/>
    </row>
    <row r="258" spans="3:8" ht="15" x14ac:dyDescent="0.25">
      <c r="C258" s="24"/>
      <c r="D258" s="24"/>
      <c r="E258" s="24"/>
      <c r="F258" s="24"/>
      <c r="G258" s="24"/>
      <c r="H258" s="24"/>
    </row>
    <row r="259" spans="3:8" ht="15" x14ac:dyDescent="0.25">
      <c r="C259" s="24"/>
      <c r="D259" s="24"/>
      <c r="E259" s="24"/>
      <c r="F259" s="24"/>
      <c r="G259" s="24"/>
      <c r="H259" s="24"/>
    </row>
    <row r="260" spans="3:8" ht="15" x14ac:dyDescent="0.25">
      <c r="C260" s="24"/>
      <c r="D260" s="24"/>
      <c r="E260" s="24"/>
      <c r="F260" s="24"/>
      <c r="G260" s="24"/>
      <c r="H260" s="24"/>
    </row>
    <row r="261" spans="3:8" ht="15" x14ac:dyDescent="0.25">
      <c r="C261" s="24"/>
      <c r="D261" s="24"/>
      <c r="E261" s="24"/>
      <c r="F261" s="24"/>
      <c r="G261" s="24"/>
      <c r="H261" s="24"/>
    </row>
    <row r="262" spans="3:8" ht="15" x14ac:dyDescent="0.25">
      <c r="C262" s="24"/>
      <c r="D262" s="24"/>
      <c r="E262" s="24"/>
      <c r="F262" s="24"/>
      <c r="G262" s="24"/>
      <c r="H262" s="24"/>
    </row>
    <row r="263" spans="3:8" ht="15" x14ac:dyDescent="0.25">
      <c r="C263" s="24"/>
      <c r="D263" s="24"/>
      <c r="E263" s="24"/>
      <c r="F263" s="24"/>
      <c r="G263" s="24"/>
      <c r="H263" s="24"/>
    </row>
    <row r="264" spans="3:8" ht="15" x14ac:dyDescent="0.25">
      <c r="C264" s="24"/>
      <c r="D264" s="24"/>
      <c r="E264" s="24"/>
      <c r="F264" s="24"/>
      <c r="G264" s="24"/>
      <c r="H264" s="24"/>
    </row>
    <row r="265" spans="3:8" ht="15" x14ac:dyDescent="0.25">
      <c r="C265" s="24"/>
      <c r="D265" s="24"/>
      <c r="E265" s="24"/>
      <c r="F265" s="24"/>
      <c r="G265" s="24"/>
      <c r="H265" s="24"/>
    </row>
    <row r="266" spans="3:8" ht="15" x14ac:dyDescent="0.25">
      <c r="C266" s="24"/>
      <c r="D266" s="24"/>
      <c r="E266" s="24"/>
      <c r="F266" s="24"/>
      <c r="G266" s="24"/>
      <c r="H266" s="24"/>
    </row>
    <row r="267" spans="3:8" ht="15" x14ac:dyDescent="0.25">
      <c r="C267" s="24"/>
      <c r="D267" s="24"/>
      <c r="E267" s="24"/>
      <c r="F267" s="24"/>
      <c r="G267" s="24"/>
      <c r="H267" s="24"/>
    </row>
    <row r="268" spans="3:8" ht="15" x14ac:dyDescent="0.25">
      <c r="C268" s="24"/>
      <c r="D268" s="24"/>
      <c r="E268" s="24"/>
      <c r="F268" s="24"/>
      <c r="G268" s="24"/>
      <c r="H268" s="24"/>
    </row>
    <row r="269" spans="3:8" ht="15" x14ac:dyDescent="0.25">
      <c r="C269" s="24"/>
      <c r="D269" s="24"/>
      <c r="E269" s="24"/>
      <c r="F269" s="24"/>
      <c r="G269" s="24"/>
      <c r="H269" s="24"/>
    </row>
    <row r="270" spans="3:8" ht="15" x14ac:dyDescent="0.25">
      <c r="C270" s="24"/>
      <c r="D270" s="24"/>
      <c r="E270" s="24"/>
      <c r="F270" s="24"/>
      <c r="G270" s="24"/>
      <c r="H270" s="24"/>
    </row>
    <row r="271" spans="3:8" ht="15" x14ac:dyDescent="0.25">
      <c r="C271" s="24"/>
      <c r="D271" s="24"/>
      <c r="E271" s="24"/>
      <c r="F271" s="24"/>
      <c r="G271" s="24"/>
      <c r="H271" s="24"/>
    </row>
    <row r="272" spans="3:8" ht="15" x14ac:dyDescent="0.25">
      <c r="C272" s="24"/>
      <c r="D272" s="24"/>
      <c r="E272" s="24"/>
      <c r="F272" s="24"/>
      <c r="G272" s="24"/>
      <c r="H272" s="24"/>
    </row>
    <row r="273" spans="3:8" ht="15" x14ac:dyDescent="0.25">
      <c r="C273" s="24"/>
      <c r="D273" s="24"/>
      <c r="E273" s="24"/>
      <c r="F273" s="24"/>
      <c r="G273" s="24"/>
      <c r="H273" s="24"/>
    </row>
    <row r="274" spans="3:8" ht="15" x14ac:dyDescent="0.25">
      <c r="C274" s="24"/>
      <c r="D274" s="24"/>
      <c r="E274" s="24"/>
      <c r="F274" s="24"/>
      <c r="G274" s="24"/>
      <c r="H274" s="24"/>
    </row>
    <row r="275" spans="3:8" ht="15" x14ac:dyDescent="0.25">
      <c r="C275" s="24"/>
      <c r="D275" s="24"/>
      <c r="E275" s="24"/>
      <c r="F275" s="24"/>
      <c r="G275" s="24"/>
      <c r="H275" s="24"/>
    </row>
    <row r="276" spans="3:8" ht="15" x14ac:dyDescent="0.25">
      <c r="C276" s="24"/>
      <c r="D276" s="24"/>
      <c r="E276" s="24"/>
      <c r="F276" s="24"/>
      <c r="G276" s="24"/>
      <c r="H276" s="24"/>
    </row>
    <row r="277" spans="3:8" ht="15" x14ac:dyDescent="0.25">
      <c r="C277" s="24"/>
      <c r="D277" s="24"/>
      <c r="E277" s="24"/>
      <c r="F277" s="24"/>
      <c r="G277" s="24"/>
      <c r="H277" s="24"/>
    </row>
    <row r="278" spans="3:8" ht="15" x14ac:dyDescent="0.25">
      <c r="C278" s="24"/>
      <c r="D278" s="24"/>
      <c r="E278" s="24"/>
      <c r="F278" s="24"/>
      <c r="G278" s="24"/>
      <c r="H278" s="24"/>
    </row>
    <row r="279" spans="3:8" ht="15" x14ac:dyDescent="0.25">
      <c r="C279" s="24"/>
      <c r="D279" s="24"/>
      <c r="E279" s="24"/>
      <c r="F279" s="24"/>
      <c r="G279" s="24"/>
      <c r="H279" s="24"/>
    </row>
    <row r="280" spans="3:8" ht="15" x14ac:dyDescent="0.25">
      <c r="C280" s="24"/>
      <c r="D280" s="24"/>
      <c r="E280" s="24"/>
      <c r="F280" s="24"/>
      <c r="G280" s="24"/>
      <c r="H280" s="24"/>
    </row>
    <row r="281" spans="3:8" ht="15" x14ac:dyDescent="0.25">
      <c r="C281" s="24"/>
      <c r="D281" s="24"/>
      <c r="E281" s="24"/>
      <c r="F281" s="24"/>
      <c r="G281" s="24"/>
      <c r="H281" s="24"/>
    </row>
    <row r="282" spans="3:8" ht="15" x14ac:dyDescent="0.25">
      <c r="C282" s="24"/>
      <c r="D282" s="24"/>
      <c r="E282" s="24"/>
      <c r="F282" s="24"/>
      <c r="G282" s="24"/>
      <c r="H282" s="24"/>
    </row>
    <row r="283" spans="3:8" ht="15" x14ac:dyDescent="0.25">
      <c r="C283" s="24"/>
      <c r="D283" s="24"/>
      <c r="E283" s="24"/>
      <c r="F283" s="24"/>
      <c r="G283" s="24"/>
      <c r="H283" s="24"/>
    </row>
    <row r="284" spans="3:8" ht="15" x14ac:dyDescent="0.25">
      <c r="C284" s="24"/>
      <c r="D284" s="24"/>
      <c r="E284" s="24"/>
      <c r="F284" s="24"/>
      <c r="G284" s="24"/>
      <c r="H284" s="24"/>
    </row>
    <row r="285" spans="3:8" ht="15" x14ac:dyDescent="0.25">
      <c r="C285" s="24"/>
      <c r="D285" s="24"/>
      <c r="E285" s="24"/>
      <c r="F285" s="24"/>
      <c r="G285" s="24"/>
      <c r="H285" s="24"/>
    </row>
    <row r="286" spans="3:8" ht="15" x14ac:dyDescent="0.25">
      <c r="C286" s="24"/>
      <c r="D286" s="24"/>
      <c r="E286" s="24"/>
      <c r="F286" s="24"/>
      <c r="G286" s="24"/>
      <c r="H286" s="24"/>
    </row>
    <row r="287" spans="3:8" ht="15" x14ac:dyDescent="0.25">
      <c r="C287" s="24"/>
      <c r="D287" s="24"/>
      <c r="E287" s="24"/>
      <c r="F287" s="24"/>
      <c r="G287" s="24"/>
      <c r="H287" s="24"/>
    </row>
    <row r="288" spans="3:8" ht="15" x14ac:dyDescent="0.25">
      <c r="C288" s="24"/>
      <c r="D288" s="24"/>
      <c r="E288" s="24"/>
      <c r="F288" s="24"/>
      <c r="G288" s="24"/>
      <c r="H288" s="24"/>
    </row>
    <row r="289" spans="3:8" ht="15" x14ac:dyDescent="0.25">
      <c r="C289" s="24"/>
      <c r="D289" s="24"/>
      <c r="E289" s="24"/>
      <c r="F289" s="24"/>
      <c r="G289" s="24"/>
      <c r="H289" s="24"/>
    </row>
    <row r="290" spans="3:8" ht="15" x14ac:dyDescent="0.25">
      <c r="C290" s="24"/>
      <c r="D290" s="24"/>
      <c r="E290" s="24"/>
      <c r="F290" s="24"/>
      <c r="G290" s="24"/>
      <c r="H290" s="24"/>
    </row>
    <row r="291" spans="3:8" ht="15" x14ac:dyDescent="0.25">
      <c r="C291" s="24"/>
      <c r="D291" s="24"/>
      <c r="E291" s="24"/>
      <c r="F291" s="24"/>
      <c r="G291" s="24"/>
      <c r="H291" s="24"/>
    </row>
    <row r="292" spans="3:8" ht="15" x14ac:dyDescent="0.25">
      <c r="C292" s="24"/>
      <c r="D292" s="24"/>
      <c r="E292" s="24"/>
      <c r="F292" s="24"/>
      <c r="G292" s="24"/>
      <c r="H292" s="24"/>
    </row>
    <row r="293" spans="3:8" ht="15" x14ac:dyDescent="0.25">
      <c r="C293" s="24"/>
      <c r="D293" s="24"/>
      <c r="E293" s="24"/>
      <c r="F293" s="24"/>
      <c r="G293" s="24"/>
      <c r="H293" s="24"/>
    </row>
    <row r="294" spans="3:8" ht="15" x14ac:dyDescent="0.25">
      <c r="C294" s="24"/>
      <c r="D294" s="24"/>
      <c r="E294" s="24"/>
      <c r="F294" s="24"/>
      <c r="G294" s="24"/>
      <c r="H294" s="24"/>
    </row>
    <row r="295" spans="3:8" ht="15" x14ac:dyDescent="0.25">
      <c r="C295" s="24"/>
      <c r="D295" s="24"/>
      <c r="E295" s="24"/>
      <c r="F295" s="24"/>
      <c r="G295" s="24"/>
      <c r="H295" s="24"/>
    </row>
    <row r="296" spans="3:8" ht="15" x14ac:dyDescent="0.25">
      <c r="C296" s="24"/>
      <c r="D296" s="24"/>
      <c r="E296" s="24"/>
      <c r="F296" s="24"/>
      <c r="G296" s="24"/>
      <c r="H296" s="24"/>
    </row>
    <row r="297" spans="3:8" ht="15" x14ac:dyDescent="0.25">
      <c r="C297" s="24"/>
      <c r="D297" s="24"/>
      <c r="E297" s="24"/>
      <c r="F297" s="24"/>
      <c r="G297" s="24"/>
      <c r="H297" s="24"/>
    </row>
    <row r="298" spans="3:8" ht="15" x14ac:dyDescent="0.25">
      <c r="C298" s="24"/>
      <c r="D298" s="24"/>
      <c r="E298" s="24"/>
      <c r="F298" s="24"/>
      <c r="G298" s="24"/>
      <c r="H298" s="24"/>
    </row>
    <row r="299" spans="3:8" ht="15" x14ac:dyDescent="0.25">
      <c r="C299" s="24"/>
      <c r="D299" s="24"/>
      <c r="E299" s="24"/>
      <c r="F299" s="24"/>
      <c r="G299" s="24"/>
      <c r="H299" s="24"/>
    </row>
    <row r="300" spans="3:8" ht="15" x14ac:dyDescent="0.25">
      <c r="C300" s="24"/>
      <c r="D300" s="24"/>
      <c r="E300" s="24"/>
      <c r="F300" s="24"/>
      <c r="G300" s="24"/>
      <c r="H300" s="24"/>
    </row>
    <row r="301" spans="3:8" ht="15" x14ac:dyDescent="0.25">
      <c r="C301" s="24"/>
      <c r="D301" s="24"/>
      <c r="E301" s="24"/>
      <c r="F301" s="24"/>
      <c r="G301" s="24"/>
      <c r="H301" s="24"/>
    </row>
    <row r="302" spans="3:8" ht="15" x14ac:dyDescent="0.25">
      <c r="C302" s="24"/>
      <c r="D302" s="24"/>
      <c r="E302" s="24"/>
      <c r="F302" s="24"/>
      <c r="G302" s="24"/>
      <c r="H302" s="24"/>
    </row>
    <row r="303" spans="3:8" ht="15" x14ac:dyDescent="0.25">
      <c r="C303" s="24"/>
      <c r="D303" s="24"/>
      <c r="E303" s="24"/>
      <c r="F303" s="24"/>
      <c r="G303" s="24"/>
      <c r="H303" s="24"/>
    </row>
    <row r="304" spans="3:8" ht="15" x14ac:dyDescent="0.25">
      <c r="C304" s="24"/>
      <c r="D304" s="24"/>
      <c r="E304" s="24"/>
      <c r="F304" s="24"/>
      <c r="G304" s="24"/>
      <c r="H304" s="24"/>
    </row>
    <row r="305" spans="3:8" ht="15" x14ac:dyDescent="0.25">
      <c r="C305" s="24"/>
      <c r="D305" s="24"/>
      <c r="E305" s="24"/>
      <c r="F305" s="24"/>
      <c r="G305" s="24"/>
      <c r="H305" s="24"/>
    </row>
    <row r="306" spans="3:8" ht="15" x14ac:dyDescent="0.25">
      <c r="C306" s="24"/>
      <c r="D306" s="24"/>
      <c r="E306" s="24"/>
      <c r="F306" s="24"/>
      <c r="G306" s="24"/>
      <c r="H306" s="24"/>
    </row>
    <row r="307" spans="3:8" ht="15" x14ac:dyDescent="0.25">
      <c r="C307" s="24"/>
      <c r="D307" s="24"/>
      <c r="E307" s="24"/>
      <c r="F307" s="24"/>
      <c r="G307" s="24"/>
      <c r="H307" s="24"/>
    </row>
    <row r="308" spans="3:8" ht="15" x14ac:dyDescent="0.25">
      <c r="C308" s="24"/>
      <c r="D308" s="24"/>
      <c r="E308" s="24"/>
      <c r="F308" s="24"/>
      <c r="G308" s="24"/>
      <c r="H308" s="24"/>
    </row>
    <row r="309" spans="3:8" ht="15" x14ac:dyDescent="0.25">
      <c r="C309" s="24"/>
      <c r="D309" s="24"/>
      <c r="E309" s="24"/>
      <c r="F309" s="24"/>
      <c r="G309" s="24"/>
      <c r="H309" s="24"/>
    </row>
    <row r="310" spans="3:8" ht="15" x14ac:dyDescent="0.25">
      <c r="C310" s="24"/>
      <c r="D310" s="24"/>
      <c r="E310" s="24"/>
      <c r="F310" s="24"/>
      <c r="G310" s="24"/>
      <c r="H310" s="24"/>
    </row>
    <row r="311" spans="3:8" ht="15" x14ac:dyDescent="0.25">
      <c r="C311" s="24"/>
      <c r="D311" s="24"/>
      <c r="E311" s="24"/>
      <c r="F311" s="24"/>
      <c r="G311" s="24"/>
      <c r="H311" s="24"/>
    </row>
    <row r="312" spans="3:8" ht="15" x14ac:dyDescent="0.25">
      <c r="C312" s="24"/>
      <c r="D312" s="24"/>
      <c r="E312" s="24"/>
      <c r="F312" s="24"/>
      <c r="G312" s="24"/>
      <c r="H312" s="24"/>
    </row>
    <row r="313" spans="3:8" ht="15" x14ac:dyDescent="0.25">
      <c r="C313" s="24"/>
      <c r="D313" s="24"/>
      <c r="E313" s="24"/>
      <c r="F313" s="24"/>
      <c r="G313" s="24"/>
      <c r="H313" s="24"/>
    </row>
    <row r="314" spans="3:8" ht="15" x14ac:dyDescent="0.25">
      <c r="C314" s="24"/>
      <c r="D314" s="24"/>
      <c r="E314" s="24"/>
      <c r="F314" s="24"/>
      <c r="G314" s="24"/>
      <c r="H314" s="24"/>
    </row>
    <row r="315" spans="3:8" ht="15" x14ac:dyDescent="0.25">
      <c r="C315" s="24"/>
      <c r="D315" s="24"/>
      <c r="E315" s="24"/>
      <c r="F315" s="24"/>
      <c r="G315" s="24"/>
      <c r="H315" s="24"/>
    </row>
    <row r="316" spans="3:8" ht="15" x14ac:dyDescent="0.25">
      <c r="C316" s="24"/>
      <c r="D316" s="24"/>
      <c r="E316" s="24"/>
      <c r="F316" s="24"/>
      <c r="G316" s="24"/>
      <c r="H316" s="24"/>
    </row>
    <row r="317" spans="3:8" ht="15" x14ac:dyDescent="0.25">
      <c r="C317" s="24"/>
      <c r="D317" s="24"/>
      <c r="E317" s="24"/>
      <c r="F317" s="24"/>
      <c r="G317" s="24"/>
      <c r="H317" s="24"/>
    </row>
    <row r="318" spans="3:8" ht="15" x14ac:dyDescent="0.25">
      <c r="C318" s="24"/>
      <c r="D318" s="24"/>
      <c r="E318" s="24"/>
      <c r="F318" s="24"/>
      <c r="G318" s="24"/>
      <c r="H318" s="24"/>
    </row>
    <row r="319" spans="3:8" ht="15" x14ac:dyDescent="0.25">
      <c r="C319" s="24"/>
      <c r="D319" s="24"/>
      <c r="E319" s="24"/>
      <c r="F319" s="24"/>
      <c r="G319" s="24"/>
      <c r="H319" s="24"/>
    </row>
    <row r="320" spans="3:8" ht="15" x14ac:dyDescent="0.25">
      <c r="C320" s="24"/>
      <c r="D320" s="24"/>
      <c r="E320" s="24"/>
      <c r="F320" s="24"/>
      <c r="G320" s="24"/>
      <c r="H320" s="24"/>
    </row>
    <row r="321" spans="3:8" ht="15" x14ac:dyDescent="0.25">
      <c r="C321" s="24"/>
      <c r="D321" s="24"/>
      <c r="E321" s="24"/>
      <c r="F321" s="24"/>
      <c r="G321" s="24"/>
      <c r="H321" s="24"/>
    </row>
    <row r="322" spans="3:8" ht="15" x14ac:dyDescent="0.25">
      <c r="C322" s="24"/>
      <c r="D322" s="24"/>
      <c r="E322" s="24"/>
      <c r="F322" s="24"/>
      <c r="G322" s="24"/>
      <c r="H322" s="24"/>
    </row>
    <row r="323" spans="3:8" ht="15" x14ac:dyDescent="0.25">
      <c r="C323" s="24"/>
      <c r="D323" s="24"/>
      <c r="E323" s="24"/>
      <c r="F323" s="24"/>
      <c r="G323" s="24"/>
      <c r="H323" s="24"/>
    </row>
    <row r="324" spans="3:8" ht="15" x14ac:dyDescent="0.25">
      <c r="C324" s="24"/>
      <c r="D324" s="24"/>
      <c r="E324" s="24"/>
      <c r="F324" s="24"/>
      <c r="G324" s="24"/>
      <c r="H324" s="24"/>
    </row>
    <row r="325" spans="3:8" ht="15" x14ac:dyDescent="0.25">
      <c r="C325" s="24"/>
      <c r="D325" s="24"/>
      <c r="E325" s="24"/>
      <c r="F325" s="24"/>
      <c r="G325" s="24"/>
      <c r="H325" s="24"/>
    </row>
    <row r="326" spans="3:8" ht="15" x14ac:dyDescent="0.25">
      <c r="C326" s="24"/>
      <c r="D326" s="24"/>
      <c r="E326" s="24"/>
      <c r="F326" s="24"/>
      <c r="G326" s="24"/>
      <c r="H326" s="24"/>
    </row>
    <row r="327" spans="3:8" ht="15" x14ac:dyDescent="0.25">
      <c r="C327" s="24"/>
      <c r="D327" s="24"/>
      <c r="E327" s="24"/>
      <c r="F327" s="24"/>
      <c r="G327" s="24"/>
      <c r="H327" s="24"/>
    </row>
    <row r="328" spans="3:8" ht="15" x14ac:dyDescent="0.25">
      <c r="C328" s="24"/>
      <c r="D328" s="24"/>
      <c r="E328" s="24"/>
      <c r="F328" s="24"/>
      <c r="G328" s="24"/>
      <c r="H328" s="24"/>
    </row>
    <row r="329" spans="3:8" ht="15" x14ac:dyDescent="0.25">
      <c r="C329" s="24"/>
      <c r="D329" s="24"/>
      <c r="E329" s="24"/>
      <c r="F329" s="24"/>
      <c r="G329" s="24"/>
      <c r="H329" s="24"/>
    </row>
    <row r="330" spans="3:8" ht="15" x14ac:dyDescent="0.25">
      <c r="C330" s="24"/>
      <c r="D330" s="24"/>
      <c r="E330" s="24"/>
      <c r="F330" s="24"/>
      <c r="G330" s="24"/>
      <c r="H330" s="24"/>
    </row>
    <row r="331" spans="3:8" ht="15" x14ac:dyDescent="0.25">
      <c r="C331" s="24"/>
      <c r="D331" s="24"/>
      <c r="E331" s="24"/>
      <c r="F331" s="24"/>
      <c r="G331" s="24"/>
      <c r="H331" s="24"/>
    </row>
    <row r="332" spans="3:8" ht="15" x14ac:dyDescent="0.25">
      <c r="C332" s="24"/>
      <c r="D332" s="24"/>
      <c r="E332" s="24"/>
      <c r="F332" s="24"/>
      <c r="G332" s="24"/>
      <c r="H332" s="24"/>
    </row>
    <row r="333" spans="3:8" ht="15" x14ac:dyDescent="0.25">
      <c r="C333" s="24"/>
      <c r="D333" s="24"/>
      <c r="E333" s="24"/>
      <c r="F333" s="24"/>
      <c r="G333" s="24"/>
      <c r="H333" s="24"/>
    </row>
    <row r="334" spans="3:8" ht="15" x14ac:dyDescent="0.25">
      <c r="C334" s="24"/>
      <c r="D334" s="24"/>
      <c r="E334" s="24"/>
      <c r="F334" s="24"/>
      <c r="G334" s="24"/>
      <c r="H334" s="24"/>
    </row>
    <row r="335" spans="3:8" ht="15" x14ac:dyDescent="0.25">
      <c r="C335" s="24"/>
      <c r="D335" s="24"/>
      <c r="E335" s="24"/>
      <c r="F335" s="24"/>
      <c r="G335" s="24"/>
      <c r="H335" s="24"/>
    </row>
    <row r="336" spans="3:8" ht="15" x14ac:dyDescent="0.25">
      <c r="C336" s="24"/>
      <c r="D336" s="24"/>
      <c r="E336" s="24"/>
      <c r="F336" s="24"/>
      <c r="G336" s="24"/>
      <c r="H336" s="24"/>
    </row>
    <row r="337" spans="3:8" ht="15" x14ac:dyDescent="0.25">
      <c r="C337" s="24"/>
      <c r="D337" s="24"/>
      <c r="E337" s="24"/>
      <c r="F337" s="24"/>
      <c r="G337" s="24"/>
      <c r="H337" s="24"/>
    </row>
    <row r="338" spans="3:8" ht="15" x14ac:dyDescent="0.25">
      <c r="C338" s="24"/>
      <c r="D338" s="24"/>
      <c r="E338" s="24"/>
      <c r="F338" s="24"/>
      <c r="G338" s="24"/>
      <c r="H338" s="24"/>
    </row>
    <row r="339" spans="3:8" ht="15" x14ac:dyDescent="0.25">
      <c r="C339" s="24"/>
      <c r="D339" s="24"/>
      <c r="E339" s="24"/>
      <c r="F339" s="24"/>
      <c r="G339" s="24"/>
      <c r="H339" s="24"/>
    </row>
    <row r="340" spans="3:8" ht="15" x14ac:dyDescent="0.25">
      <c r="C340" s="24"/>
      <c r="D340" s="24"/>
      <c r="E340" s="24"/>
      <c r="F340" s="24"/>
      <c r="G340" s="24"/>
      <c r="H340" s="24"/>
    </row>
    <row r="341" spans="3:8" ht="15" x14ac:dyDescent="0.25">
      <c r="C341" s="24"/>
      <c r="D341" s="24"/>
      <c r="E341" s="24"/>
      <c r="F341" s="24"/>
      <c r="G341" s="24"/>
      <c r="H341" s="24"/>
    </row>
    <row r="342" spans="3:8" ht="15" x14ac:dyDescent="0.25">
      <c r="C342" s="24"/>
      <c r="D342" s="24"/>
      <c r="E342" s="24"/>
      <c r="F342" s="24"/>
      <c r="G342" s="24"/>
      <c r="H342" s="24"/>
    </row>
    <row r="343" spans="3:8" ht="15" x14ac:dyDescent="0.25">
      <c r="C343" s="24"/>
      <c r="D343" s="24"/>
      <c r="E343" s="24"/>
      <c r="F343" s="24"/>
      <c r="G343" s="24"/>
      <c r="H343" s="24"/>
    </row>
    <row r="344" spans="3:8" ht="15" x14ac:dyDescent="0.25">
      <c r="C344" s="24"/>
      <c r="D344" s="24"/>
      <c r="E344" s="24"/>
      <c r="F344" s="24"/>
      <c r="G344" s="24"/>
      <c r="H344" s="24"/>
    </row>
    <row r="345" spans="3:8" ht="15" x14ac:dyDescent="0.25">
      <c r="C345" s="24"/>
      <c r="D345" s="24"/>
      <c r="E345" s="24"/>
      <c r="F345" s="24"/>
      <c r="G345" s="24"/>
      <c r="H345" s="24"/>
    </row>
    <row r="346" spans="3:8" ht="15" x14ac:dyDescent="0.25">
      <c r="C346" s="24"/>
      <c r="D346" s="24"/>
      <c r="E346" s="24"/>
      <c r="F346" s="24"/>
      <c r="G346" s="24"/>
      <c r="H346" s="24"/>
    </row>
    <row r="347" spans="3:8" ht="15" x14ac:dyDescent="0.25">
      <c r="C347" s="24"/>
      <c r="D347" s="24"/>
      <c r="E347" s="24"/>
      <c r="F347" s="24"/>
      <c r="G347" s="24"/>
      <c r="H347" s="24"/>
    </row>
    <row r="348" spans="3:8" ht="15" x14ac:dyDescent="0.25">
      <c r="C348" s="24"/>
      <c r="D348" s="24"/>
      <c r="E348" s="24"/>
      <c r="F348" s="24"/>
      <c r="G348" s="24"/>
      <c r="H348" s="24"/>
    </row>
    <row r="349" spans="3:8" ht="15" x14ac:dyDescent="0.25">
      <c r="C349" s="24"/>
      <c r="D349" s="24"/>
      <c r="E349" s="24"/>
      <c r="F349" s="24"/>
      <c r="G349" s="24"/>
      <c r="H349" s="24"/>
    </row>
    <row r="350" spans="3:8" ht="15" x14ac:dyDescent="0.25">
      <c r="C350" s="24"/>
      <c r="D350" s="24"/>
      <c r="E350" s="24"/>
      <c r="F350" s="24"/>
      <c r="G350" s="24"/>
      <c r="H350" s="24"/>
    </row>
    <row r="351" spans="3:8" ht="15" x14ac:dyDescent="0.25">
      <c r="C351" s="24"/>
      <c r="D351" s="24"/>
      <c r="E351" s="24"/>
      <c r="F351" s="24"/>
      <c r="G351" s="24"/>
      <c r="H351" s="24"/>
    </row>
    <row r="352" spans="3:8" ht="15" x14ac:dyDescent="0.25">
      <c r="C352" s="24"/>
      <c r="D352" s="24"/>
      <c r="E352" s="24"/>
      <c r="F352" s="24"/>
      <c r="G352" s="24"/>
      <c r="H352" s="24"/>
    </row>
    <row r="353" spans="3:8" ht="15" x14ac:dyDescent="0.25">
      <c r="C353" s="24"/>
      <c r="D353" s="24"/>
      <c r="E353" s="24"/>
      <c r="F353" s="24"/>
      <c r="G353" s="24"/>
      <c r="H353" s="24"/>
    </row>
    <row r="354" spans="3:8" ht="15" x14ac:dyDescent="0.25">
      <c r="C354" s="24"/>
      <c r="D354" s="24"/>
      <c r="E354" s="24"/>
      <c r="F354" s="24"/>
      <c r="G354" s="24"/>
      <c r="H354" s="24"/>
    </row>
    <row r="355" spans="3:8" ht="15" x14ac:dyDescent="0.25">
      <c r="C355" s="24"/>
      <c r="D355" s="24"/>
      <c r="E355" s="24"/>
      <c r="F355" s="24"/>
      <c r="G355" s="24"/>
      <c r="H355" s="24"/>
    </row>
    <row r="356" spans="3:8" ht="15" x14ac:dyDescent="0.25">
      <c r="C356" s="24"/>
      <c r="D356" s="24"/>
      <c r="E356" s="24"/>
      <c r="F356" s="24"/>
      <c r="G356" s="24"/>
      <c r="H356" s="24"/>
    </row>
    <row r="357" spans="3:8" ht="15" x14ac:dyDescent="0.25">
      <c r="C357" s="24"/>
      <c r="D357" s="24"/>
      <c r="E357" s="24"/>
      <c r="F357" s="24"/>
      <c r="G357" s="24"/>
      <c r="H357" s="24"/>
    </row>
    <row r="358" spans="3:8" ht="15" x14ac:dyDescent="0.25">
      <c r="C358" s="24"/>
      <c r="D358" s="24"/>
      <c r="E358" s="24"/>
      <c r="F358" s="24"/>
      <c r="G358" s="24"/>
      <c r="H358" s="24"/>
    </row>
    <row r="359" spans="3:8" ht="15" x14ac:dyDescent="0.25">
      <c r="C359" s="24"/>
      <c r="D359" s="24"/>
      <c r="E359" s="24"/>
      <c r="F359" s="24"/>
      <c r="G359" s="24"/>
      <c r="H359" s="24"/>
    </row>
    <row r="360" spans="3:8" ht="15" x14ac:dyDescent="0.25">
      <c r="C360" s="24"/>
      <c r="D360" s="24"/>
      <c r="E360" s="24"/>
      <c r="F360" s="24"/>
      <c r="G360" s="24"/>
      <c r="H360" s="24"/>
    </row>
    <row r="361" spans="3:8" ht="15" x14ac:dyDescent="0.25">
      <c r="C361" s="24"/>
      <c r="D361" s="24"/>
      <c r="E361" s="24"/>
      <c r="F361" s="24"/>
      <c r="G361" s="24"/>
      <c r="H361" s="24"/>
    </row>
    <row r="362" spans="3:8" ht="15" x14ac:dyDescent="0.25">
      <c r="C362" s="24"/>
      <c r="D362" s="24"/>
      <c r="E362" s="24"/>
      <c r="F362" s="24"/>
      <c r="G362" s="24"/>
      <c r="H362" s="24"/>
    </row>
    <row r="363" spans="3:8" ht="15" x14ac:dyDescent="0.25">
      <c r="C363" s="24"/>
      <c r="D363" s="24"/>
      <c r="E363" s="24"/>
      <c r="F363" s="24"/>
      <c r="G363" s="24"/>
      <c r="H363" s="24"/>
    </row>
    <row r="364" spans="3:8" ht="15" x14ac:dyDescent="0.25">
      <c r="C364" s="24"/>
      <c r="D364" s="24"/>
      <c r="E364" s="24"/>
      <c r="F364" s="24"/>
      <c r="G364" s="24"/>
      <c r="H364" s="24"/>
    </row>
    <row r="365" spans="3:8" ht="15" x14ac:dyDescent="0.25">
      <c r="C365" s="24"/>
      <c r="D365" s="24"/>
      <c r="E365" s="24"/>
      <c r="F365" s="24"/>
      <c r="G365" s="24"/>
      <c r="H365" s="24"/>
    </row>
    <row r="366" spans="3:8" ht="15" x14ac:dyDescent="0.25">
      <c r="C366" s="24"/>
      <c r="D366" s="24"/>
      <c r="E366" s="24"/>
      <c r="F366" s="24"/>
      <c r="G366" s="24"/>
      <c r="H366" s="24"/>
    </row>
    <row r="367" spans="3:8" ht="15" x14ac:dyDescent="0.25">
      <c r="C367" s="24"/>
      <c r="D367" s="24"/>
      <c r="E367" s="24"/>
      <c r="F367" s="24"/>
      <c r="G367" s="24"/>
      <c r="H367" s="24"/>
    </row>
    <row r="368" spans="3:8" ht="15" x14ac:dyDescent="0.25">
      <c r="C368" s="24"/>
      <c r="D368" s="24"/>
      <c r="E368" s="24"/>
      <c r="F368" s="24"/>
      <c r="G368" s="24"/>
      <c r="H368" s="24"/>
    </row>
    <row r="369" spans="3:8" ht="15" x14ac:dyDescent="0.25">
      <c r="C369" s="24"/>
      <c r="D369" s="24"/>
      <c r="E369" s="24"/>
      <c r="F369" s="24"/>
      <c r="G369" s="24"/>
      <c r="H369" s="24"/>
    </row>
    <row r="370" spans="3:8" ht="15" x14ac:dyDescent="0.25">
      <c r="C370" s="24"/>
      <c r="D370" s="24"/>
      <c r="E370" s="24"/>
      <c r="F370" s="24"/>
      <c r="G370" s="24"/>
      <c r="H370" s="24"/>
    </row>
    <row r="371" spans="3:8" ht="15" x14ac:dyDescent="0.25">
      <c r="C371" s="24"/>
      <c r="D371" s="24"/>
      <c r="E371" s="24"/>
      <c r="F371" s="24"/>
      <c r="G371" s="24"/>
      <c r="H371" s="24"/>
    </row>
    <row r="372" spans="3:8" ht="15" x14ac:dyDescent="0.25">
      <c r="C372" s="24"/>
      <c r="D372" s="24"/>
      <c r="E372" s="24"/>
      <c r="F372" s="24"/>
      <c r="G372" s="24"/>
      <c r="H372" s="24"/>
    </row>
    <row r="373" spans="3:8" ht="15" x14ac:dyDescent="0.25">
      <c r="C373" s="24"/>
      <c r="D373" s="24"/>
      <c r="E373" s="24"/>
      <c r="F373" s="24"/>
      <c r="G373" s="24"/>
      <c r="H373" s="24"/>
    </row>
    <row r="374" spans="3:8" ht="15" x14ac:dyDescent="0.25">
      <c r="C374" s="24"/>
      <c r="D374" s="24"/>
      <c r="E374" s="24"/>
      <c r="F374" s="24"/>
      <c r="G374" s="24"/>
      <c r="H374" s="24"/>
    </row>
    <row r="375" spans="3:8" ht="15" x14ac:dyDescent="0.25">
      <c r="C375" s="24"/>
      <c r="D375" s="24"/>
      <c r="E375" s="24"/>
      <c r="F375" s="24"/>
      <c r="G375" s="24"/>
      <c r="H375" s="24"/>
    </row>
    <row r="376" spans="3:8" ht="15" x14ac:dyDescent="0.25">
      <c r="C376" s="24"/>
      <c r="D376" s="24"/>
      <c r="E376" s="24"/>
      <c r="F376" s="24"/>
      <c r="G376" s="24"/>
      <c r="H376" s="24"/>
    </row>
    <row r="377" spans="3:8" ht="15" x14ac:dyDescent="0.25">
      <c r="C377" s="24"/>
      <c r="D377" s="24"/>
      <c r="E377" s="24"/>
      <c r="F377" s="24"/>
      <c r="G377" s="24"/>
      <c r="H377" s="24"/>
    </row>
    <row r="378" spans="3:8" ht="15" x14ac:dyDescent="0.25">
      <c r="C378" s="24"/>
      <c r="D378" s="24"/>
      <c r="E378" s="24"/>
      <c r="F378" s="24"/>
      <c r="G378" s="24"/>
      <c r="H378" s="24"/>
    </row>
    <row r="379" spans="3:8" ht="15" x14ac:dyDescent="0.25">
      <c r="C379" s="24"/>
      <c r="D379" s="24"/>
      <c r="E379" s="24"/>
      <c r="F379" s="24"/>
      <c r="G379" s="24"/>
      <c r="H379" s="24"/>
    </row>
    <row r="380" spans="3:8" ht="15" x14ac:dyDescent="0.25">
      <c r="C380" s="24"/>
      <c r="D380" s="24"/>
      <c r="E380" s="24"/>
      <c r="F380" s="24"/>
      <c r="G380" s="24"/>
      <c r="H380" s="24"/>
    </row>
    <row r="381" spans="3:8" ht="15" x14ac:dyDescent="0.25">
      <c r="C381" s="24"/>
      <c r="D381" s="24"/>
      <c r="E381" s="24"/>
      <c r="F381" s="24"/>
      <c r="G381" s="24"/>
      <c r="H381" s="24"/>
    </row>
    <row r="382" spans="3:8" ht="15" x14ac:dyDescent="0.25">
      <c r="C382" s="24"/>
      <c r="D382" s="24"/>
      <c r="E382" s="24"/>
      <c r="F382" s="24"/>
      <c r="G382" s="24"/>
      <c r="H382" s="24"/>
    </row>
    <row r="383" spans="3:8" ht="15" x14ac:dyDescent="0.25">
      <c r="C383" s="24"/>
      <c r="D383" s="24"/>
      <c r="E383" s="24"/>
      <c r="F383" s="24"/>
      <c r="G383" s="24"/>
      <c r="H383" s="24"/>
    </row>
    <row r="384" spans="3:8" ht="15" x14ac:dyDescent="0.25">
      <c r="C384" s="24"/>
      <c r="D384" s="24"/>
      <c r="E384" s="24"/>
      <c r="F384" s="24"/>
      <c r="G384" s="24"/>
      <c r="H384" s="24"/>
    </row>
    <row r="385" spans="3:8" ht="15" x14ac:dyDescent="0.25">
      <c r="C385" s="24"/>
      <c r="D385" s="24"/>
      <c r="E385" s="24"/>
      <c r="F385" s="24"/>
      <c r="G385" s="24"/>
      <c r="H385" s="24"/>
    </row>
    <row r="386" spans="3:8" ht="15" x14ac:dyDescent="0.25">
      <c r="C386" s="24"/>
      <c r="D386" s="24"/>
      <c r="E386" s="24"/>
      <c r="F386" s="24"/>
      <c r="G386" s="24"/>
      <c r="H386" s="24"/>
    </row>
    <row r="387" spans="3:8" ht="15" x14ac:dyDescent="0.25">
      <c r="C387" s="24"/>
      <c r="D387" s="24"/>
      <c r="E387" s="24"/>
      <c r="F387" s="24"/>
      <c r="G387" s="24"/>
      <c r="H387" s="24"/>
    </row>
    <row r="388" spans="3:8" ht="15" x14ac:dyDescent="0.25">
      <c r="C388" s="24"/>
      <c r="D388" s="24"/>
      <c r="E388" s="24"/>
      <c r="F388" s="24"/>
      <c r="G388" s="24"/>
      <c r="H388" s="24"/>
    </row>
    <row r="389" spans="3:8" ht="15" x14ac:dyDescent="0.25">
      <c r="C389" s="24"/>
      <c r="D389" s="24"/>
      <c r="E389" s="24"/>
      <c r="F389" s="24"/>
      <c r="G389" s="24"/>
      <c r="H389" s="24"/>
    </row>
    <row r="390" spans="3:8" ht="15" x14ac:dyDescent="0.25">
      <c r="C390" s="24"/>
      <c r="D390" s="24"/>
      <c r="E390" s="24"/>
      <c r="F390" s="24"/>
      <c r="G390" s="24"/>
      <c r="H390" s="24"/>
    </row>
    <row r="391" spans="3:8" ht="15" x14ac:dyDescent="0.25">
      <c r="C391" s="24"/>
      <c r="D391" s="24"/>
      <c r="E391" s="24"/>
      <c r="F391" s="24"/>
      <c r="G391" s="24"/>
      <c r="H391" s="24"/>
    </row>
    <row r="392" spans="3:8" ht="15" x14ac:dyDescent="0.25">
      <c r="C392" s="24"/>
      <c r="D392" s="24"/>
      <c r="E392" s="24"/>
      <c r="F392" s="24"/>
      <c r="G392" s="24"/>
      <c r="H392" s="24"/>
    </row>
    <row r="393" spans="3:8" ht="15" x14ac:dyDescent="0.25">
      <c r="C393" s="24"/>
      <c r="D393" s="24"/>
      <c r="E393" s="24"/>
      <c r="F393" s="24"/>
      <c r="G393" s="24"/>
      <c r="H393" s="24"/>
    </row>
    <row r="394" spans="3:8" ht="15" x14ac:dyDescent="0.25">
      <c r="C394" s="24"/>
      <c r="D394" s="24"/>
      <c r="E394" s="24"/>
      <c r="F394" s="24"/>
      <c r="G394" s="24"/>
      <c r="H394" s="24"/>
    </row>
    <row r="395" spans="3:8" ht="15" x14ac:dyDescent="0.25">
      <c r="C395" s="24"/>
      <c r="D395" s="24"/>
      <c r="E395" s="24"/>
      <c r="F395" s="24"/>
      <c r="G395" s="24"/>
      <c r="H395" s="24"/>
    </row>
    <row r="396" spans="3:8" ht="15" x14ac:dyDescent="0.25">
      <c r="C396" s="24"/>
      <c r="D396" s="24"/>
      <c r="E396" s="24"/>
      <c r="F396" s="24"/>
      <c r="G396" s="24"/>
      <c r="H396" s="24"/>
    </row>
    <row r="397" spans="3:8" ht="15" x14ac:dyDescent="0.25">
      <c r="C397" s="24"/>
      <c r="D397" s="24"/>
      <c r="E397" s="24"/>
      <c r="F397" s="24"/>
      <c r="G397" s="24"/>
      <c r="H397" s="24"/>
    </row>
    <row r="398" spans="3:8" ht="15" x14ac:dyDescent="0.25">
      <c r="C398" s="24"/>
      <c r="D398" s="24"/>
      <c r="E398" s="24"/>
      <c r="F398" s="24"/>
      <c r="G398" s="24"/>
      <c r="H398" s="24"/>
    </row>
    <row r="399" spans="3:8" ht="15" x14ac:dyDescent="0.25">
      <c r="C399" s="24"/>
      <c r="D399" s="24"/>
      <c r="E399" s="24"/>
      <c r="F399" s="24"/>
      <c r="G399" s="24"/>
      <c r="H399" s="24"/>
    </row>
    <row r="400" spans="3:8" ht="15" x14ac:dyDescent="0.25">
      <c r="C400" s="24"/>
      <c r="D400" s="24"/>
      <c r="E400" s="24"/>
      <c r="F400" s="24"/>
      <c r="G400" s="24"/>
      <c r="H400" s="24"/>
    </row>
    <row r="401" spans="3:8" ht="15" x14ac:dyDescent="0.25">
      <c r="C401" s="24"/>
      <c r="D401" s="24"/>
      <c r="E401" s="24"/>
      <c r="F401" s="24"/>
      <c r="G401" s="24"/>
      <c r="H401" s="24"/>
    </row>
    <row r="402" spans="3:8" ht="15" x14ac:dyDescent="0.25">
      <c r="C402" s="24"/>
      <c r="D402" s="24"/>
      <c r="E402" s="24"/>
      <c r="F402" s="24"/>
      <c r="G402" s="24"/>
      <c r="H402" s="24"/>
    </row>
    <row r="403" spans="3:8" ht="15" x14ac:dyDescent="0.25">
      <c r="C403" s="24"/>
      <c r="D403" s="24"/>
      <c r="E403" s="24"/>
      <c r="F403" s="24"/>
      <c r="G403" s="24"/>
      <c r="H403" s="24"/>
    </row>
    <row r="404" spans="3:8" ht="15" x14ac:dyDescent="0.25">
      <c r="C404" s="24"/>
      <c r="D404" s="24"/>
      <c r="E404" s="24"/>
      <c r="F404" s="24"/>
      <c r="G404" s="24"/>
      <c r="H404" s="24"/>
    </row>
    <row r="405" spans="3:8" ht="15" x14ac:dyDescent="0.25">
      <c r="C405" s="24"/>
      <c r="D405" s="24"/>
      <c r="E405" s="24"/>
      <c r="F405" s="24"/>
      <c r="G405" s="24"/>
      <c r="H405" s="24"/>
    </row>
    <row r="406" spans="3:8" ht="15" x14ac:dyDescent="0.25">
      <c r="C406" s="24"/>
      <c r="D406" s="24"/>
      <c r="E406" s="24"/>
      <c r="F406" s="24"/>
      <c r="G406" s="24"/>
      <c r="H406" s="24"/>
    </row>
    <row r="407" spans="3:8" ht="15" x14ac:dyDescent="0.25">
      <c r="C407" s="24"/>
      <c r="D407" s="24"/>
      <c r="E407" s="24"/>
      <c r="F407" s="24"/>
      <c r="G407" s="24"/>
      <c r="H407" s="24"/>
    </row>
    <row r="408" spans="3:8" ht="15" x14ac:dyDescent="0.25">
      <c r="C408" s="24"/>
      <c r="D408" s="24"/>
      <c r="E408" s="24"/>
      <c r="F408" s="24"/>
      <c r="G408" s="24"/>
      <c r="H408" s="24"/>
    </row>
    <row r="409" spans="3:8" ht="15" x14ac:dyDescent="0.25">
      <c r="C409" s="24"/>
      <c r="D409" s="24"/>
      <c r="E409" s="24"/>
      <c r="F409" s="24"/>
      <c r="G409" s="24"/>
      <c r="H409" s="24"/>
    </row>
    <row r="410" spans="3:8" ht="15" x14ac:dyDescent="0.25">
      <c r="C410" s="24"/>
      <c r="D410" s="24"/>
      <c r="E410" s="24"/>
      <c r="F410" s="24"/>
      <c r="G410" s="24"/>
      <c r="H410" s="24"/>
    </row>
    <row r="411" spans="3:8" ht="15" x14ac:dyDescent="0.25">
      <c r="C411" s="24"/>
      <c r="D411" s="24"/>
      <c r="E411" s="24"/>
      <c r="F411" s="24"/>
      <c r="G411" s="24"/>
      <c r="H411" s="24"/>
    </row>
    <row r="412" spans="3:8" ht="15" x14ac:dyDescent="0.25">
      <c r="C412" s="24"/>
      <c r="D412" s="24"/>
      <c r="E412" s="24"/>
      <c r="F412" s="24"/>
      <c r="G412" s="24"/>
      <c r="H412" s="24"/>
    </row>
    <row r="413" spans="3:8" ht="15" x14ac:dyDescent="0.25">
      <c r="C413" s="24"/>
      <c r="D413" s="24"/>
      <c r="E413" s="24"/>
      <c r="F413" s="24"/>
      <c r="G413" s="24"/>
      <c r="H413" s="24"/>
    </row>
    <row r="414" spans="3:8" ht="15" x14ac:dyDescent="0.25">
      <c r="C414" s="24"/>
      <c r="D414" s="24"/>
      <c r="E414" s="24"/>
      <c r="F414" s="24"/>
      <c r="G414" s="24"/>
      <c r="H414" s="24"/>
    </row>
    <row r="415" spans="3:8" ht="15" x14ac:dyDescent="0.25">
      <c r="C415" s="24"/>
      <c r="D415" s="24"/>
      <c r="E415" s="24"/>
      <c r="F415" s="24"/>
      <c r="G415" s="24"/>
      <c r="H415" s="24"/>
    </row>
    <row r="416" spans="3:8" ht="15" x14ac:dyDescent="0.25">
      <c r="C416" s="24"/>
      <c r="D416" s="24"/>
      <c r="E416" s="24"/>
      <c r="F416" s="24"/>
      <c r="G416" s="24"/>
      <c r="H416" s="24"/>
    </row>
    <row r="417" spans="3:8" ht="15" x14ac:dyDescent="0.25">
      <c r="C417" s="24"/>
      <c r="D417" s="24"/>
      <c r="E417" s="24"/>
      <c r="F417" s="24"/>
      <c r="G417" s="24"/>
      <c r="H417" s="24"/>
    </row>
    <row r="418" spans="3:8" ht="15" x14ac:dyDescent="0.25">
      <c r="C418" s="24"/>
      <c r="D418" s="24"/>
      <c r="E418" s="24"/>
      <c r="F418" s="24"/>
      <c r="G418" s="24"/>
      <c r="H418" s="24"/>
    </row>
    <row r="419" spans="3:8" ht="15" x14ac:dyDescent="0.25">
      <c r="C419" s="24"/>
      <c r="D419" s="24"/>
      <c r="E419" s="24"/>
      <c r="F419" s="24"/>
      <c r="G419" s="24"/>
      <c r="H419" s="24"/>
    </row>
    <row r="420" spans="3:8" ht="15" x14ac:dyDescent="0.25">
      <c r="C420" s="24"/>
      <c r="D420" s="24"/>
      <c r="E420" s="24"/>
      <c r="F420" s="24"/>
      <c r="G420" s="24"/>
      <c r="H420" s="24"/>
    </row>
    <row r="421" spans="3:8" ht="15" x14ac:dyDescent="0.25">
      <c r="C421" s="24"/>
      <c r="D421" s="24"/>
      <c r="E421" s="24"/>
      <c r="F421" s="24"/>
      <c r="G421" s="24"/>
      <c r="H421" s="24"/>
    </row>
    <row r="422" spans="3:8" ht="15" x14ac:dyDescent="0.25">
      <c r="C422" s="24"/>
      <c r="D422" s="24"/>
      <c r="E422" s="24"/>
      <c r="F422" s="24"/>
      <c r="G422" s="24"/>
      <c r="H422" s="24"/>
    </row>
    <row r="423" spans="3:8" ht="15" x14ac:dyDescent="0.25">
      <c r="C423" s="24"/>
      <c r="D423" s="24"/>
      <c r="E423" s="24"/>
      <c r="F423" s="24"/>
      <c r="G423" s="24"/>
      <c r="H423" s="24"/>
    </row>
    <row r="424" spans="3:8" ht="15" x14ac:dyDescent="0.25">
      <c r="C424" s="24"/>
      <c r="D424" s="24"/>
      <c r="E424" s="24"/>
      <c r="F424" s="24"/>
      <c r="G424" s="24"/>
      <c r="H424" s="24"/>
    </row>
    <row r="425" spans="3:8" ht="15" x14ac:dyDescent="0.25">
      <c r="C425" s="24"/>
      <c r="D425" s="24"/>
      <c r="E425" s="24"/>
      <c r="F425" s="24"/>
      <c r="G425" s="24"/>
      <c r="H425" s="24"/>
    </row>
    <row r="426" spans="3:8" ht="15" x14ac:dyDescent="0.25">
      <c r="C426" s="24"/>
      <c r="D426" s="24"/>
      <c r="E426" s="24"/>
      <c r="F426" s="24"/>
      <c r="G426" s="24"/>
      <c r="H426" s="24"/>
    </row>
    <row r="427" spans="3:8" ht="15" x14ac:dyDescent="0.25">
      <c r="C427" s="24"/>
      <c r="D427" s="24"/>
      <c r="E427" s="24"/>
      <c r="F427" s="24"/>
      <c r="G427" s="24"/>
      <c r="H427" s="24"/>
    </row>
    <row r="428" spans="3:8" ht="15" x14ac:dyDescent="0.25">
      <c r="C428" s="24"/>
      <c r="D428" s="24"/>
      <c r="E428" s="24"/>
      <c r="F428" s="24"/>
      <c r="G428" s="24"/>
      <c r="H428" s="24"/>
    </row>
    <row r="429" spans="3:8" ht="15" x14ac:dyDescent="0.25">
      <c r="C429" s="24"/>
      <c r="D429" s="24"/>
      <c r="E429" s="24"/>
      <c r="F429" s="24"/>
      <c r="G429" s="24"/>
      <c r="H429" s="24"/>
    </row>
    <row r="430" spans="3:8" ht="15" x14ac:dyDescent="0.25">
      <c r="C430" s="24"/>
      <c r="D430" s="24"/>
      <c r="E430" s="24"/>
      <c r="F430" s="24"/>
      <c r="G430" s="24"/>
      <c r="H430" s="24"/>
    </row>
    <row r="431" spans="3:8" ht="15" x14ac:dyDescent="0.25">
      <c r="C431" s="24"/>
      <c r="D431" s="24"/>
      <c r="E431" s="24"/>
      <c r="F431" s="24"/>
      <c r="G431" s="24"/>
      <c r="H431" s="24"/>
    </row>
    <row r="432" spans="3:8" ht="15" x14ac:dyDescent="0.25">
      <c r="C432" s="24"/>
      <c r="D432" s="24"/>
      <c r="E432" s="24"/>
      <c r="F432" s="24"/>
      <c r="G432" s="24"/>
      <c r="H432" s="24"/>
    </row>
    <row r="433" spans="3:8" ht="15" x14ac:dyDescent="0.25">
      <c r="C433" s="24"/>
      <c r="D433" s="24"/>
      <c r="E433" s="24"/>
      <c r="F433" s="24"/>
      <c r="G433" s="24"/>
      <c r="H433" s="24"/>
    </row>
    <row r="434" spans="3:8" ht="15" x14ac:dyDescent="0.25">
      <c r="C434" s="24"/>
      <c r="D434" s="24"/>
      <c r="E434" s="24"/>
      <c r="F434" s="24"/>
      <c r="G434" s="24"/>
      <c r="H434" s="24"/>
    </row>
    <row r="435" spans="3:8" ht="15" x14ac:dyDescent="0.25">
      <c r="C435" s="24"/>
      <c r="D435" s="24"/>
      <c r="E435" s="24"/>
      <c r="F435" s="24"/>
      <c r="G435" s="24"/>
      <c r="H435" s="24"/>
    </row>
    <row r="436" spans="3:8" ht="15" x14ac:dyDescent="0.25">
      <c r="C436" s="24"/>
      <c r="D436" s="24"/>
      <c r="E436" s="24"/>
      <c r="F436" s="24"/>
      <c r="G436" s="24"/>
      <c r="H436" s="24"/>
    </row>
    <row r="437" spans="3:8" ht="15" x14ac:dyDescent="0.25">
      <c r="C437" s="24"/>
      <c r="D437" s="24"/>
      <c r="E437" s="24"/>
      <c r="F437" s="24"/>
      <c r="G437" s="24"/>
      <c r="H437" s="24"/>
    </row>
    <row r="438" spans="3:8" ht="15" x14ac:dyDescent="0.25">
      <c r="C438" s="24"/>
      <c r="D438" s="24"/>
      <c r="E438" s="24"/>
      <c r="F438" s="24"/>
      <c r="G438" s="24"/>
      <c r="H438" s="24"/>
    </row>
    <row r="439" spans="3:8" ht="15" x14ac:dyDescent="0.25">
      <c r="C439" s="24"/>
      <c r="D439" s="24"/>
      <c r="E439" s="24"/>
      <c r="F439" s="24"/>
      <c r="G439" s="24"/>
      <c r="H439" s="24"/>
    </row>
    <row r="440" spans="3:8" ht="15" x14ac:dyDescent="0.25">
      <c r="C440" s="24"/>
      <c r="D440" s="24"/>
      <c r="E440" s="24"/>
      <c r="F440" s="24"/>
      <c r="G440" s="24"/>
      <c r="H440" s="24"/>
    </row>
    <row r="441" spans="3:8" ht="15" x14ac:dyDescent="0.25">
      <c r="C441" s="24"/>
      <c r="D441" s="24"/>
      <c r="E441" s="24"/>
      <c r="F441" s="24"/>
      <c r="G441" s="24"/>
      <c r="H441" s="24"/>
    </row>
    <row r="442" spans="3:8" ht="15" x14ac:dyDescent="0.25">
      <c r="C442" s="24"/>
      <c r="D442" s="24"/>
      <c r="E442" s="24"/>
      <c r="F442" s="24"/>
      <c r="G442" s="24"/>
      <c r="H442" s="24"/>
    </row>
    <row r="443" spans="3:8" ht="15" x14ac:dyDescent="0.25">
      <c r="C443" s="24"/>
      <c r="D443" s="24"/>
      <c r="E443" s="24"/>
      <c r="F443" s="24"/>
      <c r="G443" s="24"/>
      <c r="H443" s="24"/>
    </row>
    <row r="444" spans="3:8" ht="15" x14ac:dyDescent="0.25">
      <c r="C444" s="24"/>
      <c r="D444" s="24"/>
      <c r="E444" s="24"/>
      <c r="F444" s="24"/>
      <c r="G444" s="24"/>
      <c r="H444" s="24"/>
    </row>
    <row r="445" spans="3:8" ht="15" x14ac:dyDescent="0.25">
      <c r="C445" s="24"/>
      <c r="D445" s="24"/>
      <c r="E445" s="24"/>
      <c r="F445" s="24"/>
      <c r="G445" s="24"/>
      <c r="H445" s="24"/>
    </row>
    <row r="446" spans="3:8" ht="15" x14ac:dyDescent="0.25">
      <c r="C446" s="24"/>
      <c r="D446" s="24"/>
      <c r="E446" s="24"/>
      <c r="F446" s="24"/>
      <c r="G446" s="24"/>
      <c r="H446" s="24"/>
    </row>
    <row r="447" spans="3:8" ht="15" x14ac:dyDescent="0.25">
      <c r="C447" s="24"/>
      <c r="D447" s="24"/>
      <c r="E447" s="24"/>
      <c r="F447" s="24"/>
      <c r="G447" s="24"/>
      <c r="H447" s="24"/>
    </row>
    <row r="448" spans="3:8" ht="15" x14ac:dyDescent="0.25">
      <c r="C448" s="24"/>
      <c r="D448" s="24"/>
      <c r="E448" s="24"/>
      <c r="F448" s="24"/>
      <c r="G448" s="24"/>
      <c r="H448" s="24"/>
    </row>
    <row r="449" spans="3:8" ht="15" x14ac:dyDescent="0.25">
      <c r="C449" s="24"/>
      <c r="D449" s="24"/>
      <c r="E449" s="24"/>
      <c r="F449" s="24"/>
      <c r="G449" s="24"/>
      <c r="H449" s="24"/>
    </row>
    <row r="450" spans="3:8" ht="15" x14ac:dyDescent="0.25">
      <c r="C450" s="24"/>
      <c r="D450" s="24"/>
      <c r="E450" s="24"/>
      <c r="F450" s="24"/>
      <c r="G450" s="24"/>
      <c r="H450" s="24"/>
    </row>
    <row r="451" spans="3:8" ht="15" x14ac:dyDescent="0.25">
      <c r="C451" s="24"/>
      <c r="D451" s="24"/>
      <c r="E451" s="24"/>
      <c r="F451" s="24"/>
      <c r="G451" s="24"/>
      <c r="H451" s="24"/>
    </row>
    <row r="452" spans="3:8" ht="15" x14ac:dyDescent="0.25">
      <c r="C452" s="24"/>
      <c r="D452" s="24"/>
      <c r="E452" s="24"/>
      <c r="F452" s="24"/>
      <c r="G452" s="24"/>
      <c r="H452" s="24"/>
    </row>
    <row r="453" spans="3:8" ht="15" x14ac:dyDescent="0.25">
      <c r="C453" s="24"/>
      <c r="D453" s="24"/>
      <c r="E453" s="24"/>
      <c r="F453" s="24"/>
      <c r="G453" s="24"/>
      <c r="H453" s="24"/>
    </row>
    <row r="454" spans="3:8" ht="15" x14ac:dyDescent="0.25">
      <c r="C454" s="24"/>
      <c r="D454" s="24"/>
      <c r="E454" s="24"/>
      <c r="F454" s="24"/>
      <c r="G454" s="24"/>
      <c r="H454" s="24"/>
    </row>
    <row r="455" spans="3:8" ht="15" x14ac:dyDescent="0.25">
      <c r="C455" s="24"/>
      <c r="D455" s="24"/>
      <c r="E455" s="24"/>
      <c r="F455" s="24"/>
      <c r="G455" s="24"/>
      <c r="H455" s="24"/>
    </row>
    <row r="456" spans="3:8" ht="15" x14ac:dyDescent="0.25">
      <c r="C456" s="24"/>
      <c r="D456" s="24"/>
      <c r="E456" s="24"/>
      <c r="F456" s="24"/>
      <c r="G456" s="24"/>
      <c r="H456" s="24"/>
    </row>
    <row r="457" spans="3:8" ht="15" x14ac:dyDescent="0.25">
      <c r="C457" s="24"/>
      <c r="D457" s="24"/>
      <c r="E457" s="24"/>
      <c r="F457" s="24"/>
      <c r="G457" s="24"/>
      <c r="H457" s="24"/>
    </row>
    <row r="458" spans="3:8" ht="15" x14ac:dyDescent="0.25">
      <c r="C458" s="24"/>
      <c r="D458" s="24"/>
      <c r="E458" s="24"/>
      <c r="F458" s="24"/>
      <c r="G458" s="24"/>
      <c r="H458" s="24"/>
    </row>
    <row r="459" spans="3:8" ht="15" x14ac:dyDescent="0.25">
      <c r="C459" s="24"/>
      <c r="D459" s="24"/>
      <c r="E459" s="24"/>
      <c r="F459" s="24"/>
      <c r="G459" s="24"/>
      <c r="H459" s="24"/>
    </row>
    <row r="460" spans="3:8" ht="15" x14ac:dyDescent="0.25">
      <c r="C460" s="24"/>
      <c r="D460" s="24"/>
      <c r="E460" s="24"/>
      <c r="F460" s="24"/>
      <c r="G460" s="24"/>
      <c r="H460" s="24"/>
    </row>
    <row r="461" spans="3:8" ht="15" x14ac:dyDescent="0.25">
      <c r="C461" s="24"/>
      <c r="D461" s="24"/>
      <c r="E461" s="24"/>
      <c r="F461" s="24"/>
      <c r="G461" s="24"/>
      <c r="H461" s="24"/>
    </row>
    <row r="462" spans="3:8" ht="15" x14ac:dyDescent="0.25">
      <c r="C462" s="24"/>
      <c r="D462" s="24"/>
      <c r="E462" s="24"/>
      <c r="F462" s="24"/>
      <c r="G462" s="24"/>
      <c r="H462" s="24"/>
    </row>
    <row r="463" spans="3:8" ht="15" x14ac:dyDescent="0.25">
      <c r="C463" s="24"/>
      <c r="D463" s="24"/>
      <c r="E463" s="24"/>
      <c r="F463" s="24"/>
      <c r="G463" s="24"/>
      <c r="H463" s="24"/>
    </row>
    <row r="464" spans="3:8" ht="15" x14ac:dyDescent="0.25">
      <c r="C464" s="24"/>
      <c r="D464" s="24"/>
      <c r="E464" s="24"/>
      <c r="F464" s="24"/>
      <c r="G464" s="24"/>
      <c r="H464" s="24"/>
    </row>
    <row r="465" spans="3:8" ht="15" x14ac:dyDescent="0.25">
      <c r="C465" s="24"/>
      <c r="D465" s="24"/>
      <c r="E465" s="24"/>
      <c r="F465" s="24"/>
      <c r="G465" s="24"/>
      <c r="H465" s="24"/>
    </row>
    <row r="466" spans="3:8" ht="15" x14ac:dyDescent="0.25">
      <c r="C466" s="24"/>
      <c r="D466" s="24"/>
      <c r="E466" s="24"/>
      <c r="F466" s="24"/>
      <c r="G466" s="24"/>
      <c r="H466" s="24"/>
    </row>
    <row r="467" spans="3:8" ht="15" x14ac:dyDescent="0.25">
      <c r="C467" s="24"/>
      <c r="D467" s="24"/>
      <c r="E467" s="24"/>
      <c r="F467" s="24"/>
      <c r="G467" s="24"/>
      <c r="H467" s="24"/>
    </row>
    <row r="468" spans="3:8" ht="15" x14ac:dyDescent="0.25">
      <c r="C468" s="24"/>
      <c r="D468" s="24"/>
      <c r="E468" s="24"/>
      <c r="F468" s="24"/>
      <c r="G468" s="24"/>
      <c r="H468" s="24"/>
    </row>
    <row r="469" spans="3:8" ht="15" x14ac:dyDescent="0.25">
      <c r="C469" s="24"/>
      <c r="D469" s="24"/>
      <c r="E469" s="24"/>
      <c r="F469" s="24"/>
      <c r="G469" s="24"/>
      <c r="H469" s="24"/>
    </row>
    <row r="470" spans="3:8" ht="15" x14ac:dyDescent="0.25">
      <c r="C470" s="24"/>
      <c r="D470" s="24"/>
      <c r="E470" s="24"/>
      <c r="F470" s="24"/>
      <c r="G470" s="24"/>
      <c r="H470" s="24"/>
    </row>
    <row r="471" spans="3:8" ht="15" x14ac:dyDescent="0.25">
      <c r="C471" s="24"/>
      <c r="D471" s="24"/>
      <c r="E471" s="24"/>
      <c r="F471" s="24"/>
      <c r="G471" s="24"/>
      <c r="H471" s="24"/>
    </row>
    <row r="472" spans="3:8" ht="15" x14ac:dyDescent="0.25">
      <c r="C472" s="24"/>
      <c r="D472" s="24"/>
      <c r="E472" s="24"/>
      <c r="F472" s="24"/>
      <c r="G472" s="24"/>
      <c r="H472" s="24"/>
    </row>
    <row r="473" spans="3:8" ht="15" x14ac:dyDescent="0.25">
      <c r="C473" s="24"/>
      <c r="D473" s="24"/>
      <c r="E473" s="24"/>
      <c r="F473" s="24"/>
      <c r="G473" s="24"/>
      <c r="H473" s="24"/>
    </row>
    <row r="474" spans="3:8" ht="15" x14ac:dyDescent="0.25">
      <c r="C474" s="24"/>
      <c r="D474" s="24"/>
      <c r="E474" s="24"/>
      <c r="F474" s="24"/>
      <c r="G474" s="24"/>
      <c r="H474" s="24"/>
    </row>
    <row r="475" spans="3:8" ht="15" x14ac:dyDescent="0.25">
      <c r="C475" s="24"/>
      <c r="D475" s="24"/>
      <c r="E475" s="24"/>
      <c r="F475" s="24"/>
      <c r="G475" s="24"/>
      <c r="H475" s="24"/>
    </row>
    <row r="476" spans="3:8" ht="15" x14ac:dyDescent="0.25">
      <c r="C476" s="24"/>
      <c r="D476" s="24"/>
      <c r="E476" s="24"/>
      <c r="F476" s="24"/>
      <c r="G476" s="24"/>
      <c r="H476" s="24"/>
    </row>
    <row r="477" spans="3:8" ht="15" x14ac:dyDescent="0.25">
      <c r="C477" s="24"/>
      <c r="D477" s="24"/>
      <c r="E477" s="24"/>
      <c r="F477" s="24"/>
      <c r="G477" s="24"/>
      <c r="H477" s="24"/>
    </row>
    <row r="478" spans="3:8" ht="15" x14ac:dyDescent="0.25">
      <c r="C478" s="24"/>
      <c r="D478" s="24"/>
      <c r="E478" s="24"/>
      <c r="F478" s="24"/>
      <c r="G478" s="24"/>
      <c r="H478" s="24"/>
    </row>
    <row r="479" spans="3:8" ht="15" x14ac:dyDescent="0.25">
      <c r="C479" s="24"/>
      <c r="D479" s="24"/>
      <c r="E479" s="24"/>
      <c r="F479" s="24"/>
      <c r="G479" s="24"/>
      <c r="H479" s="24"/>
    </row>
    <row r="480" spans="3:8" ht="15" x14ac:dyDescent="0.25">
      <c r="C480" s="24"/>
      <c r="D480" s="24"/>
      <c r="E480" s="24"/>
      <c r="F480" s="24"/>
      <c r="G480" s="24"/>
      <c r="H480" s="24"/>
    </row>
    <row r="481" spans="3:8" ht="15" x14ac:dyDescent="0.25">
      <c r="C481" s="24"/>
      <c r="D481" s="24"/>
      <c r="E481" s="24"/>
      <c r="F481" s="24"/>
      <c r="G481" s="24"/>
      <c r="H481" s="24"/>
    </row>
    <row r="482" spans="3:8" ht="15" x14ac:dyDescent="0.25">
      <c r="C482" s="24"/>
      <c r="D482" s="24"/>
      <c r="E482" s="24"/>
      <c r="F482" s="24"/>
      <c r="G482" s="24"/>
      <c r="H482" s="24"/>
    </row>
    <row r="483" spans="3:8" ht="15" x14ac:dyDescent="0.25">
      <c r="C483" s="24"/>
      <c r="D483" s="24"/>
      <c r="E483" s="24"/>
      <c r="F483" s="24"/>
      <c r="G483" s="24"/>
      <c r="H483" s="24"/>
    </row>
    <row r="484" spans="3:8" ht="15" x14ac:dyDescent="0.25">
      <c r="C484" s="24"/>
      <c r="D484" s="24"/>
      <c r="E484" s="24"/>
      <c r="F484" s="24"/>
      <c r="G484" s="24"/>
      <c r="H484" s="24"/>
    </row>
    <row r="485" spans="3:8" ht="15" x14ac:dyDescent="0.25">
      <c r="C485" s="24"/>
      <c r="D485" s="24"/>
      <c r="E485" s="24"/>
      <c r="F485" s="24"/>
      <c r="G485" s="24"/>
      <c r="H485" s="24"/>
    </row>
    <row r="486" spans="3:8" ht="15" x14ac:dyDescent="0.25">
      <c r="C486" s="24"/>
      <c r="D486" s="24"/>
      <c r="E486" s="24"/>
      <c r="F486" s="24"/>
      <c r="G486" s="24"/>
      <c r="H486" s="24"/>
    </row>
    <row r="487" spans="3:8" ht="15" x14ac:dyDescent="0.25">
      <c r="C487" s="24"/>
      <c r="D487" s="24"/>
      <c r="E487" s="24"/>
      <c r="F487" s="24"/>
      <c r="G487" s="24"/>
      <c r="H487" s="24"/>
    </row>
    <row r="488" spans="3:8" ht="15" x14ac:dyDescent="0.25">
      <c r="C488" s="24"/>
      <c r="D488" s="24"/>
      <c r="E488" s="24"/>
      <c r="F488" s="24"/>
      <c r="G488" s="24"/>
      <c r="H488" s="24"/>
    </row>
    <row r="489" spans="3:8" ht="15" x14ac:dyDescent="0.25">
      <c r="C489" s="24"/>
      <c r="D489" s="24"/>
      <c r="E489" s="24"/>
      <c r="F489" s="24"/>
      <c r="G489" s="24"/>
      <c r="H489" s="24"/>
    </row>
    <row r="490" spans="3:8" ht="15" x14ac:dyDescent="0.25">
      <c r="C490" s="24"/>
      <c r="D490" s="24"/>
      <c r="E490" s="24"/>
      <c r="F490" s="24"/>
      <c r="G490" s="24"/>
      <c r="H490" s="24"/>
    </row>
    <row r="491" spans="3:8" ht="15" x14ac:dyDescent="0.25">
      <c r="C491" s="24"/>
      <c r="D491" s="24"/>
      <c r="E491" s="24"/>
      <c r="F491" s="24"/>
      <c r="G491" s="24"/>
      <c r="H491" s="24"/>
    </row>
    <row r="492" spans="3:8" ht="15" x14ac:dyDescent="0.25">
      <c r="C492" s="24"/>
      <c r="D492" s="24"/>
      <c r="E492" s="24"/>
      <c r="F492" s="24"/>
      <c r="G492" s="24"/>
      <c r="H492" s="24"/>
    </row>
    <row r="493" spans="3:8" ht="15" x14ac:dyDescent="0.25">
      <c r="C493" s="24"/>
      <c r="D493" s="24"/>
      <c r="E493" s="24"/>
      <c r="F493" s="24"/>
      <c r="G493" s="24"/>
      <c r="H493" s="24"/>
    </row>
    <row r="494" spans="3:8" ht="15" x14ac:dyDescent="0.25">
      <c r="C494" s="24"/>
      <c r="D494" s="24"/>
      <c r="E494" s="24"/>
      <c r="F494" s="24"/>
      <c r="G494" s="24"/>
      <c r="H494" s="24"/>
    </row>
    <row r="495" spans="3:8" ht="15" x14ac:dyDescent="0.25">
      <c r="C495" s="24"/>
      <c r="D495" s="24"/>
      <c r="E495" s="24"/>
      <c r="F495" s="24"/>
      <c r="G495" s="24"/>
      <c r="H495" s="24"/>
    </row>
    <row r="496" spans="3:8" ht="15" x14ac:dyDescent="0.25">
      <c r="C496" s="24"/>
      <c r="D496" s="24"/>
      <c r="E496" s="24"/>
      <c r="F496" s="24"/>
      <c r="G496" s="24"/>
      <c r="H496" s="24"/>
    </row>
    <row r="497" spans="3:8" ht="15" x14ac:dyDescent="0.25">
      <c r="C497" s="24"/>
      <c r="D497" s="24"/>
      <c r="E497" s="24"/>
      <c r="F497" s="24"/>
      <c r="G497" s="24"/>
      <c r="H497" s="24"/>
    </row>
    <row r="498" spans="3:8" ht="15" x14ac:dyDescent="0.25">
      <c r="C498" s="24"/>
      <c r="D498" s="24"/>
      <c r="E498" s="24"/>
      <c r="F498" s="24"/>
      <c r="G498" s="24"/>
      <c r="H498" s="24"/>
    </row>
    <row r="499" spans="3:8" ht="15" x14ac:dyDescent="0.25">
      <c r="C499" s="24"/>
      <c r="D499" s="24"/>
      <c r="E499" s="24"/>
      <c r="F499" s="24"/>
      <c r="G499" s="24"/>
      <c r="H499" s="24"/>
    </row>
    <row r="500" spans="3:8" ht="15" x14ac:dyDescent="0.25">
      <c r="C500" s="24"/>
      <c r="D500" s="24"/>
      <c r="E500" s="24"/>
      <c r="F500" s="24"/>
      <c r="G500" s="24"/>
      <c r="H500" s="24"/>
    </row>
    <row r="501" spans="3:8" ht="15" x14ac:dyDescent="0.25">
      <c r="C501" s="24"/>
      <c r="D501" s="24"/>
      <c r="E501" s="24"/>
      <c r="F501" s="24"/>
      <c r="G501" s="24"/>
      <c r="H501" s="24"/>
    </row>
    <row r="502" spans="3:8" ht="15" x14ac:dyDescent="0.25">
      <c r="C502" s="24"/>
      <c r="D502" s="24"/>
      <c r="E502" s="24"/>
      <c r="F502" s="24"/>
      <c r="G502" s="24"/>
      <c r="H502" s="24"/>
    </row>
    <row r="503" spans="3:8" ht="15" x14ac:dyDescent="0.25">
      <c r="C503" s="24"/>
      <c r="D503" s="24"/>
      <c r="E503" s="24"/>
      <c r="F503" s="24"/>
      <c r="G503" s="24"/>
      <c r="H503" s="24"/>
    </row>
    <row r="504" spans="3:8" ht="15" x14ac:dyDescent="0.25">
      <c r="C504" s="24"/>
      <c r="D504" s="24"/>
      <c r="E504" s="24"/>
      <c r="F504" s="24"/>
      <c r="G504" s="24"/>
      <c r="H504" s="24"/>
    </row>
    <row r="505" spans="3:8" ht="15" x14ac:dyDescent="0.25">
      <c r="C505" s="24"/>
      <c r="D505" s="24"/>
      <c r="E505" s="24"/>
      <c r="F505" s="24"/>
      <c r="G505" s="24"/>
      <c r="H505" s="24"/>
    </row>
    <row r="506" spans="3:8" ht="15" x14ac:dyDescent="0.25">
      <c r="C506" s="24"/>
      <c r="D506" s="24"/>
      <c r="E506" s="24"/>
      <c r="F506" s="24"/>
      <c r="G506" s="24"/>
      <c r="H506" s="24"/>
    </row>
    <row r="507" spans="3:8" ht="15" x14ac:dyDescent="0.25">
      <c r="C507" s="24"/>
      <c r="D507" s="24"/>
      <c r="E507" s="24"/>
      <c r="F507" s="24"/>
      <c r="G507" s="24"/>
      <c r="H507" s="24"/>
    </row>
    <row r="508" spans="3:8" ht="15" x14ac:dyDescent="0.25">
      <c r="C508" s="24"/>
      <c r="D508" s="24"/>
      <c r="E508" s="24"/>
      <c r="F508" s="24"/>
      <c r="G508" s="24"/>
      <c r="H508" s="24"/>
    </row>
    <row r="509" spans="3:8" ht="15" x14ac:dyDescent="0.25">
      <c r="C509" s="24"/>
      <c r="D509" s="24"/>
      <c r="E509" s="24"/>
      <c r="F509" s="24"/>
      <c r="G509" s="24"/>
      <c r="H509" s="24"/>
    </row>
    <row r="510" spans="3:8" ht="15" x14ac:dyDescent="0.25">
      <c r="C510" s="24"/>
      <c r="D510" s="24"/>
      <c r="E510" s="24"/>
      <c r="F510" s="24"/>
      <c r="G510" s="24"/>
      <c r="H510" s="24"/>
    </row>
    <row r="511" spans="3:8" ht="15" x14ac:dyDescent="0.25">
      <c r="C511" s="24"/>
      <c r="D511" s="24"/>
      <c r="E511" s="24"/>
      <c r="F511" s="24"/>
      <c r="G511" s="24"/>
      <c r="H511" s="24"/>
    </row>
    <row r="512" spans="3:8" ht="15" x14ac:dyDescent="0.25">
      <c r="C512" s="24"/>
      <c r="D512" s="24"/>
      <c r="E512" s="24"/>
      <c r="F512" s="24"/>
      <c r="G512" s="24"/>
      <c r="H512" s="24"/>
    </row>
    <row r="513" spans="3:8" ht="15" x14ac:dyDescent="0.25">
      <c r="C513" s="24"/>
      <c r="D513" s="24"/>
      <c r="E513" s="24"/>
      <c r="F513" s="24"/>
      <c r="G513" s="24"/>
      <c r="H513" s="24"/>
    </row>
    <row r="514" spans="3:8" ht="15" x14ac:dyDescent="0.25">
      <c r="C514" s="24"/>
      <c r="D514" s="24"/>
      <c r="E514" s="24"/>
      <c r="F514" s="24"/>
      <c r="G514" s="24"/>
      <c r="H514" s="24"/>
    </row>
    <row r="515" spans="3:8" ht="15" x14ac:dyDescent="0.25">
      <c r="C515" s="24"/>
      <c r="D515" s="24"/>
      <c r="E515" s="24"/>
      <c r="F515" s="24"/>
      <c r="G515" s="24"/>
      <c r="H515" s="24"/>
    </row>
    <row r="516" spans="3:8" ht="15" x14ac:dyDescent="0.25">
      <c r="C516" s="24"/>
      <c r="D516" s="24"/>
      <c r="E516" s="24"/>
      <c r="F516" s="24"/>
      <c r="G516" s="24"/>
      <c r="H516" s="24"/>
    </row>
    <row r="517" spans="3:8" ht="15" x14ac:dyDescent="0.25">
      <c r="C517" s="24"/>
      <c r="D517" s="24"/>
      <c r="E517" s="24"/>
      <c r="F517" s="24"/>
      <c r="G517" s="24"/>
      <c r="H517" s="24"/>
    </row>
    <row r="518" spans="3:8" ht="15" x14ac:dyDescent="0.25">
      <c r="C518" s="24"/>
      <c r="D518" s="24"/>
      <c r="E518" s="24"/>
      <c r="F518" s="24"/>
      <c r="G518" s="24"/>
      <c r="H518" s="24"/>
    </row>
    <row r="519" spans="3:8" ht="15" x14ac:dyDescent="0.25">
      <c r="C519" s="24"/>
      <c r="D519" s="24"/>
      <c r="E519" s="24"/>
      <c r="F519" s="24"/>
      <c r="G519" s="24"/>
      <c r="H519" s="24"/>
    </row>
    <row r="520" spans="3:8" ht="15" x14ac:dyDescent="0.25">
      <c r="C520" s="24"/>
      <c r="D520" s="24"/>
      <c r="E520" s="24"/>
      <c r="F520" s="24"/>
      <c r="G520" s="24"/>
      <c r="H520" s="24"/>
    </row>
    <row r="521" spans="3:8" ht="15" x14ac:dyDescent="0.25">
      <c r="C521" s="24"/>
      <c r="D521" s="24"/>
      <c r="E521" s="24"/>
      <c r="F521" s="24"/>
      <c r="G521" s="24"/>
      <c r="H521" s="24"/>
    </row>
    <row r="522" spans="3:8" ht="15" x14ac:dyDescent="0.25">
      <c r="C522" s="24"/>
      <c r="D522" s="24"/>
      <c r="E522" s="24"/>
      <c r="F522" s="24"/>
      <c r="G522" s="24"/>
      <c r="H522" s="24"/>
    </row>
    <row r="523" spans="3:8" ht="15" x14ac:dyDescent="0.25">
      <c r="C523" s="24"/>
      <c r="D523" s="24"/>
      <c r="E523" s="24"/>
      <c r="F523" s="24"/>
      <c r="G523" s="24"/>
      <c r="H523" s="24"/>
    </row>
    <row r="524" spans="3:8" ht="15" x14ac:dyDescent="0.25">
      <c r="C524" s="24"/>
      <c r="D524" s="24"/>
      <c r="E524" s="24"/>
      <c r="F524" s="24"/>
      <c r="G524" s="24"/>
      <c r="H524" s="24"/>
    </row>
    <row r="525" spans="3:8" ht="15" x14ac:dyDescent="0.25">
      <c r="C525" s="24"/>
      <c r="D525" s="24"/>
      <c r="E525" s="24"/>
      <c r="F525" s="24"/>
      <c r="G525" s="24"/>
      <c r="H525" s="24"/>
    </row>
    <row r="526" spans="3:8" ht="15" x14ac:dyDescent="0.25">
      <c r="C526" s="24"/>
      <c r="D526" s="24"/>
      <c r="E526" s="24"/>
      <c r="F526" s="24"/>
      <c r="G526" s="24"/>
      <c r="H526" s="24"/>
    </row>
    <row r="527" spans="3:8" ht="15" x14ac:dyDescent="0.25">
      <c r="C527" s="24"/>
      <c r="D527" s="24"/>
      <c r="E527" s="24"/>
      <c r="F527" s="24"/>
      <c r="G527" s="24"/>
      <c r="H527" s="24"/>
    </row>
    <row r="528" spans="3:8" ht="15" x14ac:dyDescent="0.25">
      <c r="C528" s="24"/>
      <c r="D528" s="24"/>
      <c r="E528" s="24"/>
      <c r="F528" s="24"/>
      <c r="G528" s="24"/>
      <c r="H528" s="24"/>
    </row>
    <row r="529" spans="3:8" ht="15" x14ac:dyDescent="0.25">
      <c r="C529" s="24"/>
      <c r="D529" s="24"/>
      <c r="E529" s="24"/>
      <c r="F529" s="24"/>
      <c r="G529" s="24"/>
      <c r="H529" s="24"/>
    </row>
    <row r="530" spans="3:8" ht="15" x14ac:dyDescent="0.25">
      <c r="C530" s="24"/>
      <c r="D530" s="24"/>
      <c r="E530" s="24"/>
      <c r="F530" s="24"/>
      <c r="G530" s="24"/>
      <c r="H530" s="24"/>
    </row>
    <row r="531" spans="3:8" ht="15" x14ac:dyDescent="0.25">
      <c r="C531" s="24"/>
      <c r="D531" s="24"/>
      <c r="E531" s="24"/>
      <c r="F531" s="24"/>
      <c r="G531" s="24"/>
      <c r="H531" s="24"/>
    </row>
    <row r="532" spans="3:8" ht="15" x14ac:dyDescent="0.25">
      <c r="C532" s="24"/>
      <c r="D532" s="24"/>
      <c r="E532" s="24"/>
      <c r="F532" s="24"/>
      <c r="G532" s="24"/>
      <c r="H532" s="24"/>
    </row>
    <row r="533" spans="3:8" ht="15" x14ac:dyDescent="0.25">
      <c r="C533" s="24"/>
      <c r="D533" s="24"/>
      <c r="E533" s="24"/>
      <c r="F533" s="24"/>
      <c r="G533" s="24"/>
      <c r="H533" s="24"/>
    </row>
    <row r="534" spans="3:8" ht="15" x14ac:dyDescent="0.25">
      <c r="C534" s="24"/>
      <c r="D534" s="24"/>
      <c r="E534" s="24"/>
      <c r="F534" s="24"/>
      <c r="G534" s="24"/>
      <c r="H534" s="24"/>
    </row>
    <row r="535" spans="3:8" ht="15" x14ac:dyDescent="0.25">
      <c r="C535" s="24"/>
      <c r="D535" s="24"/>
      <c r="E535" s="24"/>
      <c r="F535" s="24"/>
      <c r="G535" s="24"/>
      <c r="H535" s="24"/>
    </row>
    <row r="536" spans="3:8" ht="15" x14ac:dyDescent="0.25">
      <c r="C536" s="24"/>
      <c r="D536" s="24"/>
      <c r="E536" s="24"/>
      <c r="F536" s="24"/>
      <c r="G536" s="24"/>
      <c r="H536" s="24"/>
    </row>
    <row r="537" spans="3:8" ht="15" x14ac:dyDescent="0.25">
      <c r="C537" s="24"/>
      <c r="D537" s="24"/>
      <c r="E537" s="24"/>
      <c r="F537" s="24"/>
      <c r="G537" s="24"/>
      <c r="H537" s="24"/>
    </row>
    <row r="538" spans="3:8" ht="15" x14ac:dyDescent="0.25">
      <c r="C538" s="24"/>
      <c r="D538" s="24"/>
      <c r="E538" s="24"/>
      <c r="F538" s="24"/>
      <c r="G538" s="24"/>
      <c r="H538" s="24"/>
    </row>
    <row r="539" spans="3:8" ht="15" x14ac:dyDescent="0.25">
      <c r="C539" s="24"/>
      <c r="D539" s="24"/>
      <c r="E539" s="24"/>
      <c r="F539" s="24"/>
      <c r="G539" s="24"/>
      <c r="H539" s="24"/>
    </row>
    <row r="540" spans="3:8" ht="15" x14ac:dyDescent="0.25">
      <c r="C540" s="24"/>
      <c r="D540" s="24"/>
      <c r="E540" s="24"/>
      <c r="F540" s="24"/>
      <c r="G540" s="24"/>
      <c r="H540" s="24"/>
    </row>
    <row r="541" spans="3:8" ht="15" x14ac:dyDescent="0.25">
      <c r="C541" s="24"/>
      <c r="D541" s="24"/>
      <c r="E541" s="24"/>
      <c r="F541" s="24"/>
      <c r="G541" s="24"/>
      <c r="H541" s="24"/>
    </row>
    <row r="542" spans="3:8" ht="15" x14ac:dyDescent="0.25">
      <c r="C542" s="24"/>
      <c r="D542" s="24"/>
      <c r="E542" s="24"/>
      <c r="F542" s="24"/>
      <c r="G542" s="24"/>
      <c r="H542" s="24"/>
    </row>
    <row r="543" spans="3:8" ht="15" x14ac:dyDescent="0.25">
      <c r="C543" s="24"/>
      <c r="D543" s="24"/>
      <c r="E543" s="24"/>
      <c r="F543" s="24"/>
      <c r="G543" s="24"/>
      <c r="H543" s="24"/>
    </row>
    <row r="544" spans="3:8" ht="15" x14ac:dyDescent="0.25">
      <c r="C544" s="24"/>
      <c r="D544" s="24"/>
      <c r="E544" s="24"/>
      <c r="F544" s="24"/>
      <c r="G544" s="24"/>
      <c r="H544" s="24"/>
    </row>
    <row r="545" spans="3:8" ht="15" x14ac:dyDescent="0.25">
      <c r="C545" s="24"/>
      <c r="D545" s="24"/>
      <c r="E545" s="24"/>
      <c r="F545" s="24"/>
      <c r="G545" s="24"/>
      <c r="H545" s="24"/>
    </row>
    <row r="546" spans="3:8" ht="15" x14ac:dyDescent="0.25">
      <c r="C546" s="24"/>
      <c r="D546" s="24"/>
      <c r="E546" s="24"/>
      <c r="F546" s="24"/>
      <c r="G546" s="24"/>
      <c r="H546" s="24"/>
    </row>
    <row r="547" spans="3:8" ht="15" x14ac:dyDescent="0.25">
      <c r="C547" s="24"/>
      <c r="D547" s="24"/>
      <c r="E547" s="24"/>
      <c r="F547" s="24"/>
      <c r="G547" s="24"/>
      <c r="H547" s="24"/>
    </row>
    <row r="548" spans="3:8" ht="15" x14ac:dyDescent="0.25">
      <c r="C548" s="24"/>
      <c r="D548" s="24"/>
      <c r="E548" s="24"/>
      <c r="F548" s="24"/>
      <c r="G548" s="24"/>
      <c r="H548" s="24"/>
    </row>
    <row r="549" spans="3:8" ht="15" x14ac:dyDescent="0.25">
      <c r="C549" s="24"/>
      <c r="D549" s="24"/>
      <c r="E549" s="24"/>
      <c r="F549" s="24"/>
      <c r="G549" s="24"/>
      <c r="H549" s="24"/>
    </row>
    <row r="550" spans="3:8" ht="15" x14ac:dyDescent="0.25">
      <c r="C550" s="24"/>
      <c r="D550" s="24"/>
      <c r="E550" s="24"/>
      <c r="F550" s="24"/>
      <c r="G550" s="24"/>
      <c r="H550" s="24"/>
    </row>
    <row r="551" spans="3:8" ht="15" x14ac:dyDescent="0.25">
      <c r="C551" s="24"/>
      <c r="D551" s="24"/>
      <c r="E551" s="24"/>
      <c r="F551" s="24"/>
      <c r="G551" s="24"/>
      <c r="H551" s="24"/>
    </row>
    <row r="552" spans="3:8" ht="15" x14ac:dyDescent="0.25">
      <c r="C552" s="24"/>
      <c r="D552" s="24"/>
      <c r="E552" s="24"/>
      <c r="F552" s="24"/>
      <c r="G552" s="24"/>
      <c r="H552" s="24"/>
    </row>
    <row r="553" spans="3:8" ht="15" x14ac:dyDescent="0.25">
      <c r="C553" s="24"/>
      <c r="D553" s="24"/>
      <c r="E553" s="24"/>
      <c r="F553" s="24"/>
      <c r="G553" s="24"/>
      <c r="H553" s="24"/>
    </row>
    <row r="554" spans="3:8" ht="15" x14ac:dyDescent="0.25">
      <c r="C554" s="24"/>
      <c r="D554" s="24"/>
      <c r="E554" s="24"/>
      <c r="F554" s="24"/>
      <c r="G554" s="24"/>
      <c r="H554" s="24"/>
    </row>
    <row r="555" spans="3:8" ht="15" x14ac:dyDescent="0.25">
      <c r="C555" s="24"/>
      <c r="D555" s="24"/>
      <c r="E555" s="24"/>
      <c r="F555" s="24"/>
      <c r="G555" s="24"/>
      <c r="H555" s="24"/>
    </row>
    <row r="556" spans="3:8" ht="15" x14ac:dyDescent="0.25">
      <c r="C556" s="24"/>
      <c r="D556" s="24"/>
      <c r="E556" s="24"/>
      <c r="F556" s="24"/>
      <c r="G556" s="24"/>
      <c r="H556" s="24"/>
    </row>
    <row r="557" spans="3:8" ht="15" x14ac:dyDescent="0.25">
      <c r="C557" s="24"/>
      <c r="D557" s="24"/>
      <c r="E557" s="24"/>
      <c r="F557" s="24"/>
      <c r="G557" s="24"/>
      <c r="H557" s="24"/>
    </row>
    <row r="558" spans="3:8" ht="15" x14ac:dyDescent="0.25">
      <c r="C558" s="24"/>
      <c r="D558" s="24"/>
      <c r="E558" s="24"/>
      <c r="F558" s="24"/>
      <c r="G558" s="24"/>
      <c r="H558" s="24"/>
    </row>
    <row r="559" spans="3:8" ht="15" x14ac:dyDescent="0.25">
      <c r="C559" s="24"/>
      <c r="D559" s="24"/>
      <c r="E559" s="24"/>
      <c r="F559" s="24"/>
      <c r="G559" s="24"/>
      <c r="H559" s="24"/>
    </row>
    <row r="560" spans="3:8" ht="15" x14ac:dyDescent="0.25">
      <c r="C560" s="24"/>
      <c r="D560" s="24"/>
      <c r="E560" s="24"/>
      <c r="F560" s="24"/>
      <c r="G560" s="24"/>
      <c r="H560" s="24"/>
    </row>
    <row r="561" spans="3:8" ht="15" x14ac:dyDescent="0.25">
      <c r="C561" s="24"/>
      <c r="D561" s="24"/>
      <c r="E561" s="24"/>
      <c r="F561" s="24"/>
      <c r="G561" s="24"/>
      <c r="H561" s="24"/>
    </row>
    <row r="562" spans="3:8" ht="15" x14ac:dyDescent="0.25">
      <c r="C562" s="24"/>
      <c r="D562" s="24"/>
      <c r="E562" s="24"/>
      <c r="F562" s="24"/>
      <c r="G562" s="24"/>
      <c r="H562" s="24"/>
    </row>
    <row r="563" spans="3:8" ht="15" x14ac:dyDescent="0.25">
      <c r="C563" s="24"/>
      <c r="D563" s="24"/>
      <c r="E563" s="24"/>
      <c r="F563" s="24"/>
      <c r="G563" s="24"/>
      <c r="H563" s="24"/>
    </row>
    <row r="564" spans="3:8" ht="15" x14ac:dyDescent="0.25">
      <c r="C564" s="24"/>
      <c r="D564" s="24"/>
      <c r="E564" s="24"/>
      <c r="F564" s="24"/>
      <c r="G564" s="24"/>
      <c r="H564" s="24"/>
    </row>
    <row r="565" spans="3:8" ht="15" x14ac:dyDescent="0.25">
      <c r="C565" s="24"/>
      <c r="D565" s="24"/>
      <c r="E565" s="24"/>
      <c r="F565" s="24"/>
      <c r="G565" s="24"/>
      <c r="H565" s="24"/>
    </row>
    <row r="566" spans="3:8" ht="15" x14ac:dyDescent="0.25">
      <c r="C566" s="24"/>
      <c r="D566" s="24"/>
      <c r="E566" s="24"/>
      <c r="F566" s="24"/>
      <c r="G566" s="24"/>
      <c r="H566" s="24"/>
    </row>
    <row r="567" spans="3:8" ht="15" x14ac:dyDescent="0.25">
      <c r="C567" s="24"/>
      <c r="D567" s="24"/>
      <c r="E567" s="24"/>
      <c r="F567" s="24"/>
      <c r="G567" s="24"/>
      <c r="H567" s="24"/>
    </row>
    <row r="568" spans="3:8" ht="15" x14ac:dyDescent="0.25">
      <c r="C568" s="24"/>
      <c r="D568" s="24"/>
      <c r="E568" s="24"/>
      <c r="F568" s="24"/>
      <c r="G568" s="24"/>
      <c r="H568" s="24"/>
    </row>
    <row r="569" spans="3:8" ht="15" x14ac:dyDescent="0.25">
      <c r="C569" s="24"/>
      <c r="D569" s="24"/>
      <c r="E569" s="24"/>
      <c r="F569" s="24"/>
      <c r="G569" s="24"/>
      <c r="H569" s="24"/>
    </row>
    <row r="570" spans="3:8" ht="15" x14ac:dyDescent="0.25">
      <c r="C570" s="24"/>
      <c r="D570" s="24"/>
      <c r="E570" s="24"/>
      <c r="F570" s="24"/>
      <c r="G570" s="24"/>
      <c r="H570" s="24"/>
    </row>
    <row r="571" spans="3:8" ht="15" x14ac:dyDescent="0.25">
      <c r="C571" s="24"/>
      <c r="D571" s="24"/>
      <c r="E571" s="24"/>
      <c r="F571" s="24"/>
      <c r="G571" s="24"/>
      <c r="H571" s="24"/>
    </row>
    <row r="572" spans="3:8" ht="15" x14ac:dyDescent="0.25">
      <c r="C572" s="24"/>
      <c r="D572" s="24"/>
      <c r="E572" s="24"/>
      <c r="F572" s="24"/>
      <c r="G572" s="24"/>
      <c r="H572" s="24"/>
    </row>
    <row r="573" spans="3:8" ht="15" x14ac:dyDescent="0.25">
      <c r="C573" s="24"/>
      <c r="D573" s="24"/>
      <c r="E573" s="24"/>
      <c r="F573" s="24"/>
      <c r="G573" s="24"/>
      <c r="H573" s="24"/>
    </row>
    <row r="574" spans="3:8" ht="15" x14ac:dyDescent="0.25">
      <c r="C574" s="24"/>
      <c r="D574" s="24"/>
      <c r="E574" s="24"/>
      <c r="F574" s="24"/>
      <c r="G574" s="24"/>
      <c r="H574" s="24"/>
    </row>
    <row r="575" spans="3:8" ht="15" x14ac:dyDescent="0.25">
      <c r="C575" s="24"/>
      <c r="D575" s="24"/>
      <c r="E575" s="24"/>
      <c r="F575" s="24"/>
      <c r="G575" s="24"/>
      <c r="H575" s="24"/>
    </row>
    <row r="576" spans="3:8" ht="15" x14ac:dyDescent="0.25">
      <c r="C576" s="24"/>
      <c r="D576" s="24"/>
      <c r="E576" s="24"/>
      <c r="F576" s="24"/>
      <c r="G576" s="24"/>
      <c r="H576" s="24"/>
    </row>
    <row r="577" spans="3:8" ht="15" x14ac:dyDescent="0.25">
      <c r="C577" s="24"/>
      <c r="D577" s="24"/>
      <c r="E577" s="24"/>
      <c r="F577" s="24"/>
      <c r="G577" s="24"/>
      <c r="H577" s="24"/>
    </row>
    <row r="578" spans="3:8" ht="15" x14ac:dyDescent="0.25">
      <c r="C578" s="24"/>
      <c r="D578" s="24"/>
      <c r="E578" s="24"/>
      <c r="F578" s="24"/>
      <c r="G578" s="24"/>
      <c r="H578" s="24"/>
    </row>
    <row r="579" spans="3:8" ht="15" x14ac:dyDescent="0.25">
      <c r="C579" s="24"/>
      <c r="D579" s="24"/>
      <c r="E579" s="24"/>
      <c r="F579" s="24"/>
      <c r="G579" s="24"/>
      <c r="H579" s="24"/>
    </row>
    <row r="580" spans="3:8" ht="15" x14ac:dyDescent="0.25">
      <c r="C580" s="24"/>
      <c r="D580" s="24"/>
      <c r="E580" s="24"/>
      <c r="F580" s="24"/>
      <c r="G580" s="24"/>
      <c r="H580" s="24"/>
    </row>
    <row r="581" spans="3:8" ht="15" x14ac:dyDescent="0.25">
      <c r="C581" s="24"/>
      <c r="D581" s="24"/>
      <c r="E581" s="24"/>
      <c r="F581" s="24"/>
      <c r="G581" s="24"/>
      <c r="H581" s="24"/>
    </row>
    <row r="582" spans="3:8" ht="15" x14ac:dyDescent="0.25">
      <c r="C582" s="24"/>
      <c r="D582" s="24"/>
      <c r="E582" s="24"/>
      <c r="F582" s="24"/>
      <c r="G582" s="24"/>
      <c r="H582" s="24"/>
    </row>
    <row r="583" spans="3:8" ht="15" x14ac:dyDescent="0.25">
      <c r="C583" s="24"/>
      <c r="D583" s="24"/>
      <c r="E583" s="24"/>
      <c r="F583" s="24"/>
      <c r="G583" s="24"/>
      <c r="H583" s="24"/>
    </row>
    <row r="584" spans="3:8" ht="15" x14ac:dyDescent="0.25">
      <c r="C584" s="24"/>
      <c r="D584" s="24"/>
      <c r="E584" s="24"/>
      <c r="F584" s="24"/>
      <c r="G584" s="24"/>
      <c r="H584" s="24"/>
    </row>
    <row r="585" spans="3:8" ht="15" x14ac:dyDescent="0.25">
      <c r="C585" s="24"/>
      <c r="D585" s="24"/>
      <c r="E585" s="24"/>
      <c r="F585" s="24"/>
      <c r="G585" s="24"/>
      <c r="H585" s="24"/>
    </row>
    <row r="586" spans="3:8" ht="15" x14ac:dyDescent="0.25">
      <c r="C586" s="24"/>
      <c r="D586" s="24"/>
      <c r="E586" s="24"/>
      <c r="F586" s="24"/>
      <c r="G586" s="24"/>
      <c r="H586" s="24"/>
    </row>
    <row r="587" spans="3:8" ht="15" x14ac:dyDescent="0.25">
      <c r="C587" s="24"/>
      <c r="D587" s="24"/>
      <c r="E587" s="24"/>
      <c r="F587" s="24"/>
      <c r="G587" s="24"/>
      <c r="H587" s="24"/>
    </row>
    <row r="588" spans="3:8" ht="15" x14ac:dyDescent="0.25">
      <c r="C588" s="24"/>
      <c r="D588" s="24"/>
      <c r="E588" s="24"/>
      <c r="F588" s="24"/>
      <c r="G588" s="24"/>
      <c r="H588" s="24"/>
    </row>
    <row r="589" spans="3:8" ht="15" x14ac:dyDescent="0.25">
      <c r="C589" s="24"/>
      <c r="D589" s="24"/>
      <c r="E589" s="24"/>
      <c r="F589" s="24"/>
      <c r="G589" s="24"/>
      <c r="H589" s="24"/>
    </row>
    <row r="590" spans="3:8" ht="15" x14ac:dyDescent="0.25">
      <c r="C590" s="24"/>
      <c r="D590" s="24"/>
      <c r="E590" s="24"/>
      <c r="F590" s="24"/>
      <c r="G590" s="24"/>
      <c r="H590" s="24"/>
    </row>
    <row r="591" spans="3:8" ht="15" x14ac:dyDescent="0.25">
      <c r="C591" s="24"/>
      <c r="D591" s="24"/>
      <c r="E591" s="24"/>
      <c r="F591" s="24"/>
      <c r="G591" s="24"/>
      <c r="H591" s="24"/>
    </row>
    <row r="592" spans="3:8" ht="15" x14ac:dyDescent="0.25">
      <c r="C592" s="24"/>
      <c r="D592" s="24"/>
      <c r="E592" s="24"/>
      <c r="F592" s="24"/>
      <c r="G592" s="24"/>
      <c r="H592" s="24"/>
    </row>
    <row r="593" spans="3:8" ht="15" x14ac:dyDescent="0.25">
      <c r="C593" s="24"/>
      <c r="D593" s="24"/>
      <c r="E593" s="24"/>
      <c r="F593" s="24"/>
      <c r="G593" s="24"/>
      <c r="H593" s="24"/>
    </row>
    <row r="594" spans="3:8" ht="15" x14ac:dyDescent="0.25">
      <c r="C594" s="24"/>
      <c r="D594" s="24"/>
      <c r="E594" s="24"/>
      <c r="F594" s="24"/>
      <c r="G594" s="24"/>
      <c r="H594" s="24"/>
    </row>
    <row r="595" spans="3:8" ht="15" x14ac:dyDescent="0.25">
      <c r="C595" s="24"/>
      <c r="D595" s="24"/>
      <c r="E595" s="24"/>
      <c r="F595" s="24"/>
      <c r="G595" s="24"/>
      <c r="H595" s="24"/>
    </row>
    <row r="596" spans="3:8" ht="15" x14ac:dyDescent="0.25">
      <c r="C596" s="24"/>
      <c r="D596" s="24"/>
      <c r="E596" s="24"/>
      <c r="F596" s="24"/>
      <c r="G596" s="24"/>
      <c r="H596" s="24"/>
    </row>
    <row r="597" spans="3:8" ht="15" x14ac:dyDescent="0.25">
      <c r="C597" s="24"/>
      <c r="D597" s="24"/>
      <c r="E597" s="24"/>
      <c r="F597" s="24"/>
      <c r="G597" s="24"/>
      <c r="H597" s="24"/>
    </row>
    <row r="598" spans="3:8" ht="15" x14ac:dyDescent="0.25">
      <c r="C598" s="24"/>
      <c r="D598" s="24"/>
      <c r="E598" s="24"/>
      <c r="F598" s="24"/>
      <c r="G598" s="24"/>
      <c r="H598" s="24"/>
    </row>
    <row r="599" spans="3:8" ht="15" x14ac:dyDescent="0.25">
      <c r="C599" s="24"/>
      <c r="D599" s="24"/>
      <c r="E599" s="24"/>
      <c r="F599" s="24"/>
      <c r="G599" s="24"/>
      <c r="H599" s="24"/>
    </row>
    <row r="600" spans="3:8" ht="15" x14ac:dyDescent="0.25">
      <c r="C600" s="24"/>
      <c r="D600" s="24"/>
      <c r="E600" s="24"/>
      <c r="F600" s="24"/>
      <c r="G600" s="24"/>
      <c r="H600" s="24"/>
    </row>
    <row r="601" spans="3:8" ht="15" x14ac:dyDescent="0.25">
      <c r="C601" s="24"/>
      <c r="D601" s="24"/>
      <c r="E601" s="24"/>
      <c r="F601" s="24"/>
      <c r="G601" s="24"/>
      <c r="H601" s="24"/>
    </row>
    <row r="602" spans="3:8" ht="15" x14ac:dyDescent="0.25">
      <c r="C602" s="24"/>
      <c r="D602" s="24"/>
      <c r="E602" s="24"/>
      <c r="F602" s="24"/>
      <c r="G602" s="24"/>
      <c r="H602" s="24"/>
    </row>
    <row r="603" spans="3:8" ht="15" x14ac:dyDescent="0.25">
      <c r="C603" s="24"/>
      <c r="D603" s="24"/>
      <c r="E603" s="24"/>
      <c r="F603" s="24"/>
      <c r="G603" s="24"/>
      <c r="H603" s="24"/>
    </row>
    <row r="604" spans="3:8" ht="15" x14ac:dyDescent="0.25">
      <c r="C604" s="24"/>
      <c r="D604" s="24"/>
      <c r="E604" s="24"/>
      <c r="F604" s="24"/>
      <c r="G604" s="24"/>
      <c r="H604" s="24"/>
    </row>
    <row r="605" spans="3:8" ht="15" x14ac:dyDescent="0.25">
      <c r="C605" s="24"/>
      <c r="D605" s="24"/>
      <c r="E605" s="24"/>
      <c r="F605" s="24"/>
      <c r="G605" s="24"/>
      <c r="H605" s="24"/>
    </row>
    <row r="606" spans="3:8" ht="15" x14ac:dyDescent="0.25">
      <c r="C606" s="24"/>
      <c r="D606" s="24"/>
      <c r="E606" s="24"/>
      <c r="F606" s="24"/>
      <c r="G606" s="24"/>
      <c r="H606" s="24"/>
    </row>
    <row r="607" spans="3:8" ht="15" x14ac:dyDescent="0.25">
      <c r="C607" s="24"/>
      <c r="D607" s="24"/>
      <c r="E607" s="24"/>
      <c r="F607" s="24"/>
      <c r="G607" s="24"/>
      <c r="H607" s="24"/>
    </row>
    <row r="608" spans="3:8" ht="15" x14ac:dyDescent="0.25">
      <c r="C608" s="24"/>
      <c r="D608" s="24"/>
      <c r="E608" s="24"/>
      <c r="F608" s="24"/>
      <c r="G608" s="24"/>
      <c r="H608" s="24"/>
    </row>
    <row r="609" spans="3:8" ht="15" x14ac:dyDescent="0.25">
      <c r="C609" s="24"/>
      <c r="D609" s="24"/>
      <c r="E609" s="24"/>
      <c r="F609" s="24"/>
      <c r="G609" s="24"/>
      <c r="H609" s="24"/>
    </row>
    <row r="610" spans="3:8" ht="15" x14ac:dyDescent="0.25">
      <c r="C610" s="24"/>
      <c r="D610" s="24"/>
      <c r="E610" s="24"/>
      <c r="F610" s="24"/>
      <c r="G610" s="24"/>
      <c r="H610" s="24"/>
    </row>
    <row r="611" spans="3:8" ht="15" x14ac:dyDescent="0.25">
      <c r="C611" s="24"/>
      <c r="D611" s="24"/>
      <c r="E611" s="24"/>
      <c r="F611" s="24"/>
      <c r="G611" s="24"/>
      <c r="H611" s="24"/>
    </row>
    <row r="612" spans="3:8" ht="15" x14ac:dyDescent="0.25">
      <c r="C612" s="24"/>
      <c r="D612" s="24"/>
      <c r="E612" s="24"/>
      <c r="F612" s="24"/>
      <c r="G612" s="24"/>
      <c r="H612" s="24"/>
    </row>
    <row r="613" spans="3:8" ht="15" x14ac:dyDescent="0.25">
      <c r="C613" s="24"/>
      <c r="D613" s="24"/>
      <c r="E613" s="24"/>
      <c r="F613" s="24"/>
      <c r="G613" s="24"/>
      <c r="H613" s="24"/>
    </row>
    <row r="614" spans="3:8" ht="15" x14ac:dyDescent="0.25">
      <c r="C614" s="24"/>
      <c r="D614" s="24"/>
      <c r="E614" s="24"/>
      <c r="F614" s="24"/>
      <c r="G614" s="24"/>
      <c r="H614" s="24"/>
    </row>
    <row r="615" spans="3:8" ht="15" x14ac:dyDescent="0.25">
      <c r="C615" s="24"/>
      <c r="D615" s="24"/>
      <c r="E615" s="24"/>
      <c r="F615" s="24"/>
      <c r="G615" s="24"/>
      <c r="H615" s="24"/>
    </row>
    <row r="616" spans="3:8" ht="15" x14ac:dyDescent="0.25">
      <c r="C616" s="24"/>
      <c r="D616" s="24"/>
      <c r="E616" s="24"/>
      <c r="F616" s="24"/>
      <c r="G616" s="24"/>
      <c r="H616" s="24"/>
    </row>
    <row r="617" spans="3:8" ht="15" x14ac:dyDescent="0.25">
      <c r="C617" s="24"/>
      <c r="D617" s="24"/>
      <c r="E617" s="24"/>
      <c r="F617" s="24"/>
      <c r="G617" s="24"/>
      <c r="H617" s="24"/>
    </row>
    <row r="618" spans="3:8" ht="15" x14ac:dyDescent="0.25">
      <c r="C618" s="24"/>
      <c r="D618" s="24"/>
      <c r="E618" s="24"/>
      <c r="F618" s="24"/>
      <c r="G618" s="24"/>
      <c r="H618" s="24"/>
    </row>
    <row r="619" spans="3:8" ht="15" x14ac:dyDescent="0.25">
      <c r="C619" s="24"/>
      <c r="D619" s="24"/>
      <c r="E619" s="24"/>
      <c r="F619" s="24"/>
      <c r="G619" s="24"/>
      <c r="H619" s="24"/>
    </row>
    <row r="620" spans="3:8" ht="15" x14ac:dyDescent="0.25">
      <c r="C620" s="24"/>
      <c r="D620" s="24"/>
      <c r="E620" s="24"/>
      <c r="F620" s="24"/>
      <c r="G620" s="24"/>
      <c r="H620" s="24"/>
    </row>
    <row r="621" spans="3:8" ht="15" x14ac:dyDescent="0.25">
      <c r="C621" s="24"/>
      <c r="D621" s="24"/>
      <c r="E621" s="24"/>
      <c r="F621" s="24"/>
      <c r="G621" s="24"/>
      <c r="H621" s="24"/>
    </row>
    <row r="622" spans="3:8" ht="15" x14ac:dyDescent="0.25">
      <c r="C622" s="24"/>
      <c r="D622" s="24"/>
      <c r="E622" s="24"/>
      <c r="F622" s="24"/>
      <c r="G622" s="24"/>
      <c r="H622" s="24"/>
    </row>
    <row r="623" spans="3:8" ht="15" x14ac:dyDescent="0.25">
      <c r="C623" s="24"/>
      <c r="D623" s="24"/>
      <c r="E623" s="24"/>
      <c r="F623" s="24"/>
      <c r="G623" s="24"/>
      <c r="H623" s="24"/>
    </row>
    <row r="624" spans="3:8" ht="15" x14ac:dyDescent="0.25">
      <c r="C624" s="24"/>
      <c r="D624" s="24"/>
      <c r="E624" s="24"/>
      <c r="F624" s="24"/>
      <c r="G624" s="24"/>
      <c r="H624" s="24"/>
    </row>
    <row r="625" spans="3:8" ht="15" x14ac:dyDescent="0.25">
      <c r="C625" s="24"/>
      <c r="D625" s="24"/>
      <c r="E625" s="24"/>
      <c r="F625" s="24"/>
      <c r="G625" s="24"/>
      <c r="H625" s="24"/>
    </row>
    <row r="626" spans="3:8" ht="15" x14ac:dyDescent="0.25">
      <c r="C626" s="24"/>
      <c r="D626" s="24"/>
      <c r="E626" s="24"/>
      <c r="F626" s="24"/>
      <c r="G626" s="24"/>
      <c r="H626" s="24"/>
    </row>
    <row r="627" spans="3:8" ht="15" x14ac:dyDescent="0.25">
      <c r="C627" s="24"/>
      <c r="D627" s="24"/>
      <c r="E627" s="24"/>
      <c r="F627" s="24"/>
      <c r="G627" s="24"/>
      <c r="H627" s="24"/>
    </row>
    <row r="628" spans="3:8" ht="15" x14ac:dyDescent="0.25">
      <c r="C628" s="24"/>
      <c r="D628" s="24"/>
      <c r="E628" s="24"/>
      <c r="F628" s="24"/>
      <c r="G628" s="24"/>
      <c r="H628" s="24"/>
    </row>
    <row r="629" spans="3:8" ht="15" x14ac:dyDescent="0.25">
      <c r="C629" s="24"/>
      <c r="D629" s="24"/>
      <c r="E629" s="24"/>
      <c r="F629" s="24"/>
      <c r="G629" s="24"/>
      <c r="H629" s="24"/>
    </row>
    <row r="630" spans="3:8" ht="15" x14ac:dyDescent="0.25">
      <c r="C630" s="24"/>
      <c r="D630" s="24"/>
      <c r="E630" s="24"/>
      <c r="F630" s="24"/>
      <c r="G630" s="24"/>
      <c r="H630" s="24"/>
    </row>
    <row r="631" spans="3:8" ht="15" x14ac:dyDescent="0.25">
      <c r="C631" s="24"/>
      <c r="D631" s="24"/>
      <c r="E631" s="24"/>
      <c r="F631" s="24"/>
      <c r="G631" s="24"/>
      <c r="H631" s="24"/>
    </row>
    <row r="632" spans="3:8" ht="15" x14ac:dyDescent="0.25">
      <c r="C632" s="24"/>
      <c r="D632" s="24"/>
      <c r="E632" s="24"/>
      <c r="F632" s="24"/>
      <c r="G632" s="24"/>
      <c r="H632" s="24"/>
    </row>
    <row r="633" spans="3:8" ht="15" x14ac:dyDescent="0.25">
      <c r="C633" s="24"/>
      <c r="D633" s="24"/>
      <c r="E633" s="24"/>
      <c r="F633" s="24"/>
      <c r="G633" s="24"/>
      <c r="H633" s="24"/>
    </row>
    <row r="634" spans="3:8" ht="15" x14ac:dyDescent="0.25">
      <c r="C634" s="24"/>
      <c r="D634" s="24"/>
      <c r="E634" s="24"/>
      <c r="F634" s="24"/>
      <c r="G634" s="24"/>
      <c r="H634" s="24"/>
    </row>
    <row r="635" spans="3:8" ht="15" x14ac:dyDescent="0.25">
      <c r="C635" s="24"/>
      <c r="D635" s="24"/>
      <c r="E635" s="24"/>
      <c r="F635" s="24"/>
      <c r="G635" s="24"/>
      <c r="H635" s="24"/>
    </row>
    <row r="636" spans="3:8" ht="15" x14ac:dyDescent="0.25">
      <c r="C636" s="24"/>
      <c r="D636" s="24"/>
      <c r="E636" s="24"/>
      <c r="F636" s="24"/>
      <c r="G636" s="24"/>
      <c r="H636" s="24"/>
    </row>
    <row r="637" spans="3:8" ht="15" x14ac:dyDescent="0.25">
      <c r="C637" s="24"/>
      <c r="D637" s="24"/>
      <c r="E637" s="24"/>
      <c r="F637" s="24"/>
      <c r="G637" s="24"/>
      <c r="H637" s="24"/>
    </row>
    <row r="638" spans="3:8" ht="15" x14ac:dyDescent="0.25">
      <c r="C638" s="24"/>
      <c r="D638" s="24"/>
      <c r="E638" s="24"/>
      <c r="F638" s="24"/>
      <c r="G638" s="24"/>
      <c r="H638" s="24"/>
    </row>
    <row r="639" spans="3:8" ht="15" x14ac:dyDescent="0.25">
      <c r="C639" s="24"/>
      <c r="D639" s="24"/>
      <c r="E639" s="24"/>
      <c r="F639" s="24"/>
      <c r="G639" s="24"/>
      <c r="H639" s="24"/>
    </row>
    <row r="640" spans="3:8" ht="15" x14ac:dyDescent="0.25">
      <c r="C640" s="24"/>
      <c r="D640" s="24"/>
      <c r="E640" s="24"/>
      <c r="F640" s="24"/>
      <c r="G640" s="24"/>
      <c r="H640" s="24"/>
    </row>
    <row r="641" spans="3:8" ht="15" x14ac:dyDescent="0.25">
      <c r="C641" s="24"/>
      <c r="D641" s="24"/>
      <c r="E641" s="24"/>
      <c r="F641" s="24"/>
      <c r="G641" s="24"/>
      <c r="H641" s="24"/>
    </row>
    <row r="642" spans="3:8" ht="15" x14ac:dyDescent="0.25">
      <c r="C642" s="24"/>
      <c r="D642" s="24"/>
      <c r="E642" s="24"/>
      <c r="F642" s="24"/>
      <c r="G642" s="24"/>
      <c r="H642" s="24"/>
    </row>
    <row r="643" spans="3:8" ht="15" x14ac:dyDescent="0.25">
      <c r="C643" s="24"/>
      <c r="D643" s="24"/>
      <c r="E643" s="24"/>
      <c r="F643" s="24"/>
      <c r="G643" s="24"/>
      <c r="H643" s="24"/>
    </row>
    <row r="644" spans="3:8" ht="15" x14ac:dyDescent="0.25">
      <c r="C644" s="24"/>
      <c r="D644" s="24"/>
      <c r="E644" s="24"/>
      <c r="F644" s="24"/>
      <c r="G644" s="24"/>
      <c r="H644" s="24"/>
    </row>
    <row r="645" spans="3:8" ht="15" x14ac:dyDescent="0.25">
      <c r="C645" s="24"/>
      <c r="D645" s="24"/>
      <c r="E645" s="24"/>
      <c r="F645" s="24"/>
      <c r="G645" s="24"/>
      <c r="H645" s="24"/>
    </row>
    <row r="646" spans="3:8" ht="15" x14ac:dyDescent="0.25">
      <c r="C646" s="24"/>
      <c r="D646" s="24"/>
      <c r="E646" s="24"/>
      <c r="F646" s="24"/>
      <c r="G646" s="24"/>
      <c r="H646" s="24"/>
    </row>
    <row r="647" spans="3:8" ht="15" x14ac:dyDescent="0.25">
      <c r="C647" s="24"/>
      <c r="D647" s="24"/>
      <c r="E647" s="24"/>
      <c r="F647" s="24"/>
      <c r="G647" s="24"/>
      <c r="H647" s="24"/>
    </row>
    <row r="648" spans="3:8" ht="15" x14ac:dyDescent="0.25">
      <c r="C648" s="24"/>
      <c r="D648" s="24"/>
      <c r="E648" s="24"/>
      <c r="F648" s="24"/>
      <c r="G648" s="24"/>
      <c r="H648" s="24"/>
    </row>
    <row r="649" spans="3:8" ht="15" x14ac:dyDescent="0.25">
      <c r="C649" s="24"/>
      <c r="D649" s="24"/>
      <c r="E649" s="24"/>
      <c r="F649" s="24"/>
      <c r="G649" s="24"/>
      <c r="H649" s="24"/>
    </row>
    <row r="650" spans="3:8" ht="15" x14ac:dyDescent="0.25">
      <c r="C650" s="24"/>
      <c r="D650" s="24"/>
      <c r="E650" s="24"/>
      <c r="F650" s="24"/>
      <c r="G650" s="24"/>
      <c r="H650" s="24"/>
    </row>
    <row r="651" spans="3:8" ht="15" x14ac:dyDescent="0.25">
      <c r="C651" s="24"/>
      <c r="D651" s="24"/>
      <c r="E651" s="24"/>
      <c r="F651" s="24"/>
      <c r="G651" s="24"/>
      <c r="H651" s="24"/>
    </row>
    <row r="652" spans="3:8" ht="15" x14ac:dyDescent="0.25">
      <c r="C652" s="24"/>
      <c r="D652" s="24"/>
      <c r="E652" s="24"/>
      <c r="F652" s="24"/>
      <c r="G652" s="24"/>
      <c r="H652" s="24"/>
    </row>
    <row r="653" spans="3:8" ht="15" x14ac:dyDescent="0.25">
      <c r="C653" s="24"/>
      <c r="D653" s="24"/>
      <c r="E653" s="24"/>
      <c r="F653" s="24"/>
      <c r="G653" s="24"/>
      <c r="H653" s="24"/>
    </row>
    <row r="654" spans="3:8" ht="15" x14ac:dyDescent="0.25">
      <c r="C654" s="24"/>
      <c r="D654" s="24"/>
      <c r="E654" s="24"/>
      <c r="F654" s="24"/>
      <c r="G654" s="24"/>
      <c r="H654" s="24"/>
    </row>
    <row r="655" spans="3:8" ht="15" x14ac:dyDescent="0.25">
      <c r="C655" s="24"/>
      <c r="D655" s="24"/>
      <c r="E655" s="24"/>
      <c r="F655" s="24"/>
      <c r="G655" s="24"/>
      <c r="H655" s="24"/>
    </row>
    <row r="656" spans="3:8" ht="15" x14ac:dyDescent="0.25">
      <c r="C656" s="24"/>
      <c r="D656" s="24"/>
      <c r="E656" s="24"/>
      <c r="F656" s="24"/>
      <c r="G656" s="24"/>
      <c r="H656" s="24"/>
    </row>
    <row r="657" spans="3:8" ht="15" x14ac:dyDescent="0.25">
      <c r="C657" s="24"/>
      <c r="D657" s="24"/>
      <c r="E657" s="24"/>
      <c r="F657" s="24"/>
      <c r="G657" s="24"/>
      <c r="H657" s="24"/>
    </row>
    <row r="658" spans="3:8" ht="15" x14ac:dyDescent="0.25">
      <c r="C658" s="24"/>
      <c r="D658" s="24"/>
      <c r="E658" s="24"/>
      <c r="F658" s="24"/>
      <c r="G658" s="24"/>
      <c r="H658" s="24"/>
    </row>
    <row r="659" spans="3:8" ht="15" x14ac:dyDescent="0.25">
      <c r="C659" s="24"/>
      <c r="D659" s="24"/>
      <c r="E659" s="24"/>
      <c r="F659" s="24"/>
      <c r="G659" s="24"/>
      <c r="H659" s="24"/>
    </row>
    <row r="660" spans="3:8" ht="15" x14ac:dyDescent="0.25">
      <c r="C660" s="24"/>
      <c r="D660" s="24"/>
      <c r="E660" s="24"/>
      <c r="F660" s="24"/>
      <c r="G660" s="24"/>
      <c r="H660" s="24"/>
    </row>
    <row r="661" spans="3:8" ht="15" x14ac:dyDescent="0.25">
      <c r="C661" s="24"/>
      <c r="D661" s="24"/>
      <c r="E661" s="24"/>
      <c r="F661" s="24"/>
      <c r="G661" s="24"/>
      <c r="H661" s="24"/>
    </row>
    <row r="662" spans="3:8" ht="15" x14ac:dyDescent="0.25">
      <c r="C662" s="24"/>
      <c r="D662" s="24"/>
      <c r="E662" s="24"/>
      <c r="F662" s="24"/>
      <c r="G662" s="24"/>
      <c r="H662" s="24"/>
    </row>
    <row r="663" spans="3:8" ht="15" x14ac:dyDescent="0.25">
      <c r="C663" s="24"/>
      <c r="D663" s="24"/>
      <c r="E663" s="24"/>
      <c r="F663" s="24"/>
      <c r="G663" s="24"/>
      <c r="H663" s="24"/>
    </row>
    <row r="664" spans="3:8" ht="15" x14ac:dyDescent="0.25">
      <c r="C664" s="24"/>
      <c r="D664" s="24"/>
      <c r="E664" s="24"/>
      <c r="F664" s="24"/>
      <c r="G664" s="24"/>
      <c r="H664" s="24"/>
    </row>
    <row r="665" spans="3:8" ht="15" x14ac:dyDescent="0.25">
      <c r="C665" s="24"/>
      <c r="D665" s="24"/>
      <c r="E665" s="24"/>
      <c r="F665" s="24"/>
      <c r="G665" s="24"/>
      <c r="H665" s="24"/>
    </row>
    <row r="666" spans="3:8" ht="15" x14ac:dyDescent="0.25">
      <c r="C666" s="24"/>
      <c r="D666" s="24"/>
      <c r="E666" s="24"/>
      <c r="F666" s="24"/>
      <c r="G666" s="24"/>
      <c r="H666" s="24"/>
    </row>
    <row r="667" spans="3:8" ht="15" x14ac:dyDescent="0.25">
      <c r="C667" s="24"/>
      <c r="D667" s="24"/>
      <c r="E667" s="24"/>
      <c r="F667" s="24"/>
      <c r="G667" s="24"/>
      <c r="H667" s="24"/>
    </row>
    <row r="668" spans="3:8" ht="15" x14ac:dyDescent="0.25">
      <c r="C668" s="24"/>
      <c r="D668" s="24"/>
      <c r="E668" s="24"/>
      <c r="F668" s="24"/>
      <c r="G668" s="24"/>
      <c r="H668" s="24"/>
    </row>
    <row r="669" spans="3:8" ht="15" x14ac:dyDescent="0.25">
      <c r="C669" s="24"/>
      <c r="D669" s="24"/>
      <c r="E669" s="24"/>
      <c r="F669" s="24"/>
      <c r="G669" s="24"/>
      <c r="H669" s="24"/>
    </row>
    <row r="670" spans="3:8" ht="15" x14ac:dyDescent="0.25">
      <c r="C670" s="24"/>
      <c r="D670" s="24"/>
      <c r="E670" s="24"/>
      <c r="F670" s="24"/>
      <c r="G670" s="24"/>
      <c r="H670" s="24"/>
    </row>
    <row r="671" spans="3:8" ht="15" x14ac:dyDescent="0.25">
      <c r="C671" s="24"/>
      <c r="D671" s="24"/>
      <c r="E671" s="24"/>
      <c r="F671" s="24"/>
      <c r="G671" s="24"/>
      <c r="H671" s="24"/>
    </row>
    <row r="672" spans="3:8" ht="15" x14ac:dyDescent="0.25">
      <c r="C672" s="24"/>
      <c r="D672" s="24"/>
      <c r="E672" s="24"/>
      <c r="F672" s="24"/>
      <c r="G672" s="24"/>
      <c r="H672" s="24"/>
    </row>
    <row r="673" spans="3:8" ht="15" x14ac:dyDescent="0.25">
      <c r="C673" s="24"/>
      <c r="D673" s="24"/>
      <c r="E673" s="24"/>
      <c r="F673" s="24"/>
      <c r="G673" s="24"/>
      <c r="H673" s="24"/>
    </row>
    <row r="674" spans="3:8" ht="15" x14ac:dyDescent="0.25">
      <c r="C674" s="24"/>
      <c r="D674" s="24"/>
      <c r="E674" s="24"/>
      <c r="F674" s="24"/>
      <c r="G674" s="24"/>
      <c r="H674" s="24"/>
    </row>
    <row r="675" spans="3:8" ht="15" x14ac:dyDescent="0.25">
      <c r="C675" s="24"/>
      <c r="D675" s="24"/>
      <c r="E675" s="24"/>
      <c r="F675" s="24"/>
      <c r="G675" s="24"/>
      <c r="H675" s="24"/>
    </row>
    <row r="676" spans="3:8" ht="15" x14ac:dyDescent="0.25">
      <c r="C676" s="24"/>
      <c r="D676" s="24"/>
      <c r="E676" s="24"/>
      <c r="F676" s="24"/>
      <c r="G676" s="24"/>
      <c r="H676" s="24"/>
    </row>
    <row r="677" spans="3:8" ht="15" x14ac:dyDescent="0.25">
      <c r="C677" s="24"/>
      <c r="D677" s="24"/>
      <c r="E677" s="24"/>
      <c r="F677" s="24"/>
      <c r="G677" s="24"/>
      <c r="H677" s="24"/>
    </row>
    <row r="678" spans="3:8" ht="15" x14ac:dyDescent="0.25">
      <c r="C678" s="24"/>
      <c r="D678" s="24"/>
      <c r="E678" s="24"/>
      <c r="F678" s="24"/>
      <c r="G678" s="24"/>
      <c r="H678" s="24"/>
    </row>
    <row r="679" spans="3:8" ht="15" x14ac:dyDescent="0.25">
      <c r="C679" s="24"/>
      <c r="D679" s="24"/>
      <c r="E679" s="24"/>
      <c r="F679" s="24"/>
      <c r="G679" s="24"/>
      <c r="H679" s="24"/>
    </row>
    <row r="680" spans="3:8" ht="15" x14ac:dyDescent="0.25">
      <c r="C680" s="24"/>
      <c r="D680" s="24"/>
      <c r="E680" s="24"/>
      <c r="F680" s="24"/>
      <c r="G680" s="24"/>
      <c r="H680" s="24"/>
    </row>
    <row r="681" spans="3:8" ht="15" x14ac:dyDescent="0.25">
      <c r="C681" s="24"/>
      <c r="D681" s="24"/>
      <c r="E681" s="24"/>
      <c r="F681" s="24"/>
      <c r="G681" s="24"/>
      <c r="H681" s="24"/>
    </row>
    <row r="682" spans="3:8" ht="15" x14ac:dyDescent="0.25">
      <c r="C682" s="24"/>
      <c r="D682" s="24"/>
      <c r="E682" s="24"/>
      <c r="F682" s="24"/>
      <c r="G682" s="24"/>
      <c r="H682" s="24"/>
    </row>
    <row r="683" spans="3:8" ht="15" x14ac:dyDescent="0.25">
      <c r="C683" s="24"/>
      <c r="D683" s="24"/>
      <c r="E683" s="24"/>
      <c r="F683" s="24"/>
      <c r="G683" s="24"/>
      <c r="H683" s="24"/>
    </row>
    <row r="684" spans="3:8" ht="15" x14ac:dyDescent="0.25">
      <c r="C684" s="24"/>
      <c r="D684" s="24"/>
      <c r="E684" s="24"/>
      <c r="F684" s="24"/>
      <c r="G684" s="24"/>
      <c r="H684" s="24"/>
    </row>
    <row r="685" spans="3:8" ht="15" x14ac:dyDescent="0.25">
      <c r="C685" s="24"/>
      <c r="D685" s="24"/>
      <c r="E685" s="24"/>
      <c r="F685" s="24"/>
      <c r="G685" s="24"/>
      <c r="H685" s="24"/>
    </row>
    <row r="686" spans="3:8" ht="15" x14ac:dyDescent="0.25">
      <c r="C686" s="24"/>
      <c r="D686" s="24"/>
      <c r="E686" s="24"/>
      <c r="F686" s="24"/>
      <c r="G686" s="24"/>
      <c r="H686" s="24"/>
    </row>
    <row r="687" spans="3:8" ht="15" x14ac:dyDescent="0.25">
      <c r="C687" s="24"/>
      <c r="D687" s="24"/>
      <c r="E687" s="24"/>
      <c r="F687" s="24"/>
      <c r="G687" s="24"/>
      <c r="H687" s="24"/>
    </row>
    <row r="688" spans="3:8" ht="15" x14ac:dyDescent="0.25">
      <c r="C688" s="24"/>
      <c r="D688" s="24"/>
      <c r="E688" s="24"/>
      <c r="F688" s="24"/>
      <c r="G688" s="24"/>
      <c r="H688" s="24"/>
    </row>
    <row r="689" spans="3:8" ht="15" x14ac:dyDescent="0.25">
      <c r="C689" s="24"/>
      <c r="D689" s="24"/>
      <c r="E689" s="24"/>
      <c r="F689" s="24"/>
      <c r="G689" s="24"/>
      <c r="H689" s="24"/>
    </row>
    <row r="690" spans="3:8" ht="15" x14ac:dyDescent="0.25">
      <c r="C690" s="24"/>
      <c r="D690" s="24"/>
      <c r="E690" s="24"/>
      <c r="F690" s="24"/>
      <c r="G690" s="24"/>
      <c r="H690" s="24"/>
    </row>
    <row r="691" spans="3:8" ht="15" x14ac:dyDescent="0.25">
      <c r="C691" s="24"/>
      <c r="D691" s="24"/>
      <c r="E691" s="24"/>
      <c r="F691" s="24"/>
      <c r="G691" s="24"/>
      <c r="H691" s="24"/>
    </row>
    <row r="692" spans="3:8" ht="15" x14ac:dyDescent="0.25">
      <c r="C692" s="24"/>
      <c r="D692" s="24"/>
      <c r="E692" s="24"/>
      <c r="F692" s="24"/>
      <c r="G692" s="24"/>
      <c r="H692" s="24"/>
    </row>
    <row r="693" spans="3:8" ht="15" x14ac:dyDescent="0.25">
      <c r="C693" s="24"/>
      <c r="D693" s="24"/>
      <c r="E693" s="24"/>
      <c r="F693" s="24"/>
      <c r="G693" s="24"/>
      <c r="H693" s="24"/>
    </row>
    <row r="694" spans="3:8" ht="15" x14ac:dyDescent="0.25">
      <c r="C694" s="24"/>
      <c r="D694" s="24"/>
      <c r="E694" s="24"/>
      <c r="F694" s="24"/>
      <c r="G694" s="24"/>
      <c r="H694" s="24"/>
    </row>
    <row r="695" spans="3:8" ht="15" x14ac:dyDescent="0.25">
      <c r="C695" s="24"/>
      <c r="D695" s="24"/>
      <c r="E695" s="24"/>
      <c r="F695" s="24"/>
      <c r="G695" s="24"/>
      <c r="H695" s="24"/>
    </row>
    <row r="696" spans="3:8" ht="15" x14ac:dyDescent="0.25">
      <c r="C696" s="24"/>
      <c r="D696" s="24"/>
      <c r="E696" s="24"/>
      <c r="F696" s="24"/>
      <c r="G696" s="24"/>
      <c r="H696" s="24"/>
    </row>
    <row r="697" spans="3:8" ht="15" x14ac:dyDescent="0.25">
      <c r="C697" s="24"/>
      <c r="D697" s="24"/>
      <c r="E697" s="24"/>
      <c r="F697" s="24"/>
      <c r="G697" s="24"/>
      <c r="H697" s="24"/>
    </row>
    <row r="698" spans="3:8" ht="15" x14ac:dyDescent="0.25">
      <c r="C698" s="24"/>
      <c r="D698" s="24"/>
      <c r="E698" s="24"/>
      <c r="F698" s="24"/>
      <c r="G698" s="24"/>
      <c r="H698" s="24"/>
    </row>
    <row r="699" spans="3:8" ht="15" x14ac:dyDescent="0.25">
      <c r="C699" s="24"/>
      <c r="D699" s="24"/>
      <c r="E699" s="24"/>
      <c r="F699" s="24"/>
      <c r="G699" s="24"/>
      <c r="H699" s="24"/>
    </row>
    <row r="700" spans="3:8" ht="15" x14ac:dyDescent="0.25">
      <c r="C700" s="24"/>
      <c r="D700" s="24"/>
      <c r="E700" s="24"/>
      <c r="F700" s="24"/>
      <c r="G700" s="24"/>
      <c r="H700" s="24"/>
    </row>
    <row r="701" spans="3:8" ht="15" x14ac:dyDescent="0.25">
      <c r="C701" s="24"/>
      <c r="D701" s="24"/>
      <c r="E701" s="24"/>
      <c r="F701" s="24"/>
      <c r="G701" s="24"/>
      <c r="H701" s="24"/>
    </row>
    <row r="702" spans="3:8" ht="15" x14ac:dyDescent="0.25">
      <c r="C702" s="24"/>
      <c r="D702" s="24"/>
      <c r="E702" s="24"/>
      <c r="F702" s="24"/>
      <c r="G702" s="24"/>
      <c r="H702" s="24"/>
    </row>
    <row r="703" spans="3:8" ht="15" x14ac:dyDescent="0.25">
      <c r="C703" s="24"/>
      <c r="D703" s="24"/>
      <c r="E703" s="24"/>
      <c r="F703" s="24"/>
      <c r="G703" s="24"/>
      <c r="H703" s="24"/>
    </row>
    <row r="704" spans="3:8" ht="15" x14ac:dyDescent="0.25">
      <c r="C704" s="24"/>
      <c r="D704" s="24"/>
      <c r="E704" s="24"/>
      <c r="F704" s="24"/>
      <c r="G704" s="24"/>
      <c r="H704" s="24"/>
    </row>
    <row r="705" spans="3:8" ht="15" x14ac:dyDescent="0.25">
      <c r="C705" s="24"/>
      <c r="D705" s="24"/>
      <c r="E705" s="24"/>
      <c r="F705" s="24"/>
      <c r="G705" s="24"/>
      <c r="H705" s="24"/>
    </row>
    <row r="706" spans="3:8" ht="15" x14ac:dyDescent="0.25">
      <c r="C706" s="24"/>
      <c r="D706" s="24"/>
      <c r="E706" s="24"/>
      <c r="F706" s="24"/>
      <c r="G706" s="24"/>
      <c r="H706" s="24"/>
    </row>
    <row r="707" spans="3:8" ht="15" x14ac:dyDescent="0.25">
      <c r="C707" s="24"/>
      <c r="D707" s="24"/>
      <c r="E707" s="24"/>
      <c r="F707" s="24"/>
      <c r="G707" s="24"/>
      <c r="H707" s="24"/>
    </row>
    <row r="708" spans="3:8" ht="15" x14ac:dyDescent="0.25">
      <c r="C708" s="24"/>
      <c r="D708" s="24"/>
      <c r="E708" s="24"/>
      <c r="F708" s="24"/>
      <c r="G708" s="24"/>
      <c r="H708" s="24"/>
    </row>
    <row r="709" spans="3:8" ht="15" x14ac:dyDescent="0.25">
      <c r="C709" s="24"/>
      <c r="D709" s="24"/>
      <c r="E709" s="24"/>
      <c r="F709" s="24"/>
      <c r="G709" s="24"/>
      <c r="H709" s="24"/>
    </row>
    <row r="710" spans="3:8" ht="15" x14ac:dyDescent="0.25">
      <c r="C710" s="24"/>
      <c r="D710" s="24"/>
      <c r="E710" s="24"/>
      <c r="F710" s="24"/>
      <c r="G710" s="24"/>
      <c r="H710" s="24"/>
    </row>
    <row r="711" spans="3:8" ht="15" x14ac:dyDescent="0.25">
      <c r="C711" s="24"/>
      <c r="D711" s="24"/>
      <c r="E711" s="24"/>
      <c r="F711" s="24"/>
      <c r="G711" s="24"/>
      <c r="H711" s="24"/>
    </row>
    <row r="712" spans="3:8" ht="15" x14ac:dyDescent="0.25">
      <c r="C712" s="24"/>
      <c r="D712" s="24"/>
      <c r="E712" s="24"/>
      <c r="F712" s="24"/>
      <c r="G712" s="24"/>
      <c r="H712" s="24"/>
    </row>
    <row r="713" spans="3:8" ht="15" x14ac:dyDescent="0.25">
      <c r="C713" s="24"/>
      <c r="D713" s="24"/>
      <c r="E713" s="24"/>
      <c r="F713" s="24"/>
      <c r="G713" s="24"/>
      <c r="H713" s="24"/>
    </row>
    <row r="714" spans="3:8" ht="15" x14ac:dyDescent="0.25">
      <c r="C714" s="24"/>
      <c r="D714" s="24"/>
      <c r="E714" s="24"/>
      <c r="F714" s="24"/>
      <c r="G714" s="24"/>
      <c r="H714" s="24"/>
    </row>
    <row r="715" spans="3:8" ht="15" x14ac:dyDescent="0.25">
      <c r="C715" s="24"/>
      <c r="D715" s="24"/>
      <c r="E715" s="24"/>
      <c r="F715" s="24"/>
      <c r="G715" s="24"/>
      <c r="H715" s="24"/>
    </row>
    <row r="716" spans="3:8" ht="15" x14ac:dyDescent="0.25">
      <c r="C716" s="24"/>
      <c r="D716" s="24"/>
      <c r="E716" s="24"/>
      <c r="F716" s="24"/>
      <c r="G716" s="24"/>
      <c r="H716" s="24"/>
    </row>
    <row r="717" spans="3:8" ht="15" x14ac:dyDescent="0.25">
      <c r="C717" s="24"/>
      <c r="D717" s="24"/>
      <c r="E717" s="24"/>
      <c r="F717" s="24"/>
      <c r="G717" s="24"/>
      <c r="H717" s="24"/>
    </row>
    <row r="718" spans="3:8" ht="15" x14ac:dyDescent="0.25">
      <c r="C718" s="24"/>
      <c r="D718" s="24"/>
      <c r="E718" s="24"/>
      <c r="F718" s="24"/>
      <c r="G718" s="24"/>
      <c r="H718" s="24"/>
    </row>
    <row r="719" spans="3:8" ht="15" x14ac:dyDescent="0.25">
      <c r="C719" s="24"/>
      <c r="D719" s="24"/>
      <c r="E719" s="24"/>
      <c r="F719" s="24"/>
      <c r="G719" s="24"/>
      <c r="H719" s="24"/>
    </row>
    <row r="720" spans="3:8" ht="15" x14ac:dyDescent="0.25">
      <c r="C720" s="24"/>
      <c r="D720" s="24"/>
      <c r="E720" s="24"/>
      <c r="F720" s="24"/>
      <c r="G720" s="24"/>
      <c r="H720" s="24"/>
    </row>
    <row r="721" spans="3:8" ht="15" x14ac:dyDescent="0.25">
      <c r="C721" s="24"/>
      <c r="D721" s="24"/>
      <c r="E721" s="24"/>
      <c r="F721" s="24"/>
      <c r="G721" s="24"/>
      <c r="H721" s="24"/>
    </row>
    <row r="722" spans="3:8" ht="15" x14ac:dyDescent="0.25">
      <c r="C722" s="24"/>
      <c r="D722" s="24"/>
      <c r="E722" s="24"/>
      <c r="F722" s="24"/>
      <c r="G722" s="24"/>
      <c r="H722" s="24"/>
    </row>
    <row r="723" spans="3:8" ht="15" x14ac:dyDescent="0.25">
      <c r="C723" s="24"/>
      <c r="D723" s="24"/>
      <c r="E723" s="24"/>
      <c r="F723" s="24"/>
      <c r="G723" s="24"/>
      <c r="H723" s="24"/>
    </row>
    <row r="724" spans="3:8" ht="15" x14ac:dyDescent="0.25">
      <c r="C724" s="24"/>
      <c r="D724" s="24"/>
      <c r="E724" s="24"/>
      <c r="F724" s="24"/>
      <c r="G724" s="24"/>
      <c r="H724" s="24"/>
    </row>
    <row r="725" spans="3:8" ht="15" x14ac:dyDescent="0.25">
      <c r="C725" s="24"/>
      <c r="D725" s="24"/>
      <c r="E725" s="24"/>
      <c r="F725" s="24"/>
      <c r="G725" s="24"/>
      <c r="H725" s="24"/>
    </row>
    <row r="726" spans="3:8" ht="15" x14ac:dyDescent="0.25">
      <c r="C726" s="24"/>
      <c r="D726" s="24"/>
      <c r="E726" s="24"/>
      <c r="F726" s="24"/>
      <c r="G726" s="24"/>
      <c r="H726" s="24"/>
    </row>
    <row r="727" spans="3:8" ht="15" x14ac:dyDescent="0.25">
      <c r="C727" s="24"/>
      <c r="D727" s="24"/>
      <c r="E727" s="24"/>
      <c r="F727" s="24"/>
      <c r="G727" s="24"/>
      <c r="H727" s="24"/>
    </row>
    <row r="728" spans="3:8" ht="15" x14ac:dyDescent="0.25">
      <c r="C728" s="24"/>
      <c r="D728" s="24"/>
      <c r="E728" s="24"/>
      <c r="F728" s="24"/>
      <c r="G728" s="24"/>
      <c r="H728" s="24"/>
    </row>
    <row r="729" spans="3:8" ht="15" x14ac:dyDescent="0.25">
      <c r="C729" s="24"/>
      <c r="D729" s="24"/>
      <c r="E729" s="24"/>
      <c r="F729" s="24"/>
      <c r="G729" s="24"/>
      <c r="H729" s="24"/>
    </row>
    <row r="730" spans="3:8" ht="15" x14ac:dyDescent="0.25">
      <c r="C730" s="24"/>
      <c r="D730" s="24"/>
      <c r="E730" s="24"/>
      <c r="F730" s="24"/>
      <c r="G730" s="24"/>
      <c r="H730" s="24"/>
    </row>
    <row r="731" spans="3:8" ht="15" x14ac:dyDescent="0.25">
      <c r="C731" s="24"/>
      <c r="D731" s="24"/>
      <c r="E731" s="24"/>
      <c r="F731" s="24"/>
      <c r="G731" s="24"/>
      <c r="H731" s="24"/>
    </row>
    <row r="732" spans="3:8" ht="15" x14ac:dyDescent="0.25">
      <c r="C732" s="24"/>
      <c r="D732" s="24"/>
      <c r="E732" s="24"/>
      <c r="F732" s="24"/>
      <c r="G732" s="24"/>
      <c r="H732" s="24"/>
    </row>
    <row r="733" spans="3:8" ht="15" x14ac:dyDescent="0.25">
      <c r="C733" s="24"/>
      <c r="D733" s="24"/>
      <c r="E733" s="24"/>
      <c r="F733" s="24"/>
      <c r="G733" s="24"/>
      <c r="H733" s="24"/>
    </row>
    <row r="734" spans="3:8" ht="15" x14ac:dyDescent="0.25">
      <c r="C734" s="24"/>
      <c r="D734" s="24"/>
      <c r="E734" s="24"/>
      <c r="F734" s="24"/>
      <c r="G734" s="24"/>
      <c r="H734" s="24"/>
    </row>
    <row r="735" spans="3:8" ht="15" x14ac:dyDescent="0.25">
      <c r="C735" s="24"/>
      <c r="D735" s="24"/>
      <c r="E735" s="24"/>
      <c r="F735" s="24"/>
      <c r="G735" s="24"/>
      <c r="H735" s="24"/>
    </row>
    <row r="736" spans="3:8" ht="15" x14ac:dyDescent="0.25">
      <c r="C736" s="24"/>
      <c r="D736" s="24"/>
      <c r="E736" s="24"/>
      <c r="F736" s="24"/>
      <c r="G736" s="24"/>
      <c r="H736" s="24"/>
    </row>
    <row r="737" spans="3:8" ht="15" x14ac:dyDescent="0.25">
      <c r="C737" s="24"/>
      <c r="D737" s="24"/>
      <c r="E737" s="24"/>
      <c r="F737" s="24"/>
      <c r="G737" s="24"/>
      <c r="H737" s="24"/>
    </row>
    <row r="738" spans="3:8" ht="15" x14ac:dyDescent="0.25">
      <c r="C738" s="24"/>
      <c r="D738" s="24"/>
      <c r="E738" s="24"/>
      <c r="F738" s="24"/>
      <c r="G738" s="24"/>
      <c r="H738" s="24"/>
    </row>
    <row r="739" spans="3:8" ht="15" x14ac:dyDescent="0.25">
      <c r="C739" s="24"/>
      <c r="D739" s="24"/>
      <c r="E739" s="24"/>
      <c r="F739" s="24"/>
      <c r="G739" s="24"/>
      <c r="H739" s="24"/>
    </row>
    <row r="740" spans="3:8" ht="15" x14ac:dyDescent="0.25">
      <c r="C740" s="24"/>
      <c r="D740" s="24"/>
      <c r="E740" s="24"/>
      <c r="F740" s="24"/>
      <c r="G740" s="24"/>
      <c r="H740" s="24"/>
    </row>
    <row r="741" spans="3:8" ht="15" x14ac:dyDescent="0.25">
      <c r="C741" s="24"/>
      <c r="D741" s="24"/>
      <c r="E741" s="24"/>
      <c r="F741" s="24"/>
      <c r="G741" s="24"/>
      <c r="H741" s="24"/>
    </row>
    <row r="742" spans="3:8" ht="15" x14ac:dyDescent="0.25">
      <c r="C742" s="24"/>
      <c r="D742" s="24"/>
      <c r="E742" s="24"/>
      <c r="F742" s="24"/>
      <c r="G742" s="24"/>
      <c r="H742" s="24"/>
    </row>
    <row r="743" spans="3:8" ht="15" x14ac:dyDescent="0.25">
      <c r="C743" s="24"/>
      <c r="D743" s="24"/>
      <c r="E743" s="24"/>
      <c r="F743" s="24"/>
      <c r="G743" s="24"/>
      <c r="H743" s="24"/>
    </row>
    <row r="744" spans="3:8" ht="15" x14ac:dyDescent="0.25">
      <c r="C744" s="24"/>
      <c r="D744" s="24"/>
      <c r="E744" s="24"/>
      <c r="F744" s="24"/>
      <c r="G744" s="24"/>
      <c r="H744" s="24"/>
    </row>
    <row r="745" spans="3:8" ht="15" x14ac:dyDescent="0.25">
      <c r="C745" s="24"/>
      <c r="D745" s="24"/>
      <c r="E745" s="24"/>
      <c r="F745" s="24"/>
      <c r="G745" s="24"/>
      <c r="H745" s="24"/>
    </row>
    <row r="746" spans="3:8" ht="15" x14ac:dyDescent="0.25">
      <c r="C746" s="24"/>
      <c r="D746" s="24"/>
      <c r="E746" s="24"/>
      <c r="F746" s="24"/>
      <c r="G746" s="24"/>
      <c r="H746" s="24"/>
    </row>
    <row r="747" spans="3:8" ht="15" x14ac:dyDescent="0.25">
      <c r="C747" s="24"/>
      <c r="D747" s="24"/>
      <c r="E747" s="24"/>
      <c r="F747" s="24"/>
      <c r="G747" s="24"/>
      <c r="H747" s="24"/>
    </row>
    <row r="748" spans="3:8" ht="15" x14ac:dyDescent="0.25">
      <c r="C748" s="24"/>
      <c r="D748" s="24"/>
      <c r="E748" s="24"/>
      <c r="F748" s="24"/>
      <c r="G748" s="24"/>
      <c r="H748" s="24"/>
    </row>
    <row r="749" spans="3:8" ht="15" x14ac:dyDescent="0.25">
      <c r="C749" s="24"/>
      <c r="D749" s="24"/>
      <c r="E749" s="24"/>
      <c r="F749" s="24"/>
      <c r="G749" s="24"/>
      <c r="H749" s="24"/>
    </row>
    <row r="750" spans="3:8" ht="15" x14ac:dyDescent="0.25">
      <c r="C750" s="24"/>
      <c r="D750" s="24"/>
      <c r="E750" s="24"/>
      <c r="F750" s="24"/>
      <c r="G750" s="24"/>
      <c r="H750" s="24"/>
    </row>
    <row r="751" spans="3:8" ht="15" x14ac:dyDescent="0.25">
      <c r="C751" s="24"/>
      <c r="D751" s="24"/>
      <c r="E751" s="24"/>
      <c r="F751" s="24"/>
      <c r="G751" s="24"/>
      <c r="H751" s="24"/>
    </row>
    <row r="752" spans="3:8" ht="15" x14ac:dyDescent="0.25">
      <c r="C752" s="24"/>
      <c r="D752" s="24"/>
      <c r="E752" s="24"/>
      <c r="F752" s="24"/>
      <c r="G752" s="24"/>
      <c r="H752" s="24"/>
    </row>
    <row r="753" spans="3:8" ht="15" x14ac:dyDescent="0.25">
      <c r="C753" s="24"/>
      <c r="D753" s="24"/>
      <c r="E753" s="24"/>
      <c r="F753" s="24"/>
      <c r="G753" s="24"/>
      <c r="H753" s="24"/>
    </row>
    <row r="754" spans="3:8" ht="15" x14ac:dyDescent="0.25">
      <c r="C754" s="24"/>
      <c r="D754" s="24"/>
      <c r="E754" s="24"/>
      <c r="F754" s="24"/>
      <c r="G754" s="24"/>
      <c r="H754" s="24"/>
    </row>
    <row r="755" spans="3:8" ht="15" x14ac:dyDescent="0.25">
      <c r="C755" s="24"/>
      <c r="D755" s="24"/>
      <c r="E755" s="24"/>
      <c r="F755" s="24"/>
      <c r="G755" s="24"/>
      <c r="H755" s="24"/>
    </row>
    <row r="756" spans="3:8" ht="15" x14ac:dyDescent="0.25">
      <c r="C756" s="24"/>
      <c r="D756" s="24"/>
      <c r="E756" s="24"/>
      <c r="F756" s="24"/>
      <c r="G756" s="24"/>
      <c r="H756" s="24"/>
    </row>
    <row r="757" spans="3:8" ht="15" x14ac:dyDescent="0.25">
      <c r="C757" s="24"/>
      <c r="D757" s="24"/>
      <c r="E757" s="24"/>
      <c r="F757" s="24"/>
      <c r="G757" s="24"/>
      <c r="H757" s="24"/>
    </row>
    <row r="758" spans="3:8" ht="15" x14ac:dyDescent="0.25">
      <c r="C758" s="24"/>
      <c r="D758" s="24"/>
      <c r="E758" s="24"/>
      <c r="F758" s="24"/>
      <c r="G758" s="24"/>
      <c r="H758" s="24"/>
    </row>
    <row r="759" spans="3:8" ht="15" x14ac:dyDescent="0.25">
      <c r="C759" s="24"/>
      <c r="D759" s="24"/>
      <c r="E759" s="24"/>
      <c r="F759" s="24"/>
      <c r="G759" s="24"/>
      <c r="H759" s="24"/>
    </row>
    <row r="760" spans="3:8" ht="15" x14ac:dyDescent="0.25">
      <c r="C760" s="24"/>
      <c r="D760" s="24"/>
      <c r="E760" s="24"/>
      <c r="F760" s="24"/>
      <c r="G760" s="24"/>
      <c r="H760" s="24"/>
    </row>
    <row r="761" spans="3:8" ht="15" x14ac:dyDescent="0.25">
      <c r="C761" s="24"/>
      <c r="D761" s="24"/>
      <c r="E761" s="24"/>
      <c r="F761" s="24"/>
      <c r="G761" s="24"/>
      <c r="H761" s="24"/>
    </row>
    <row r="762" spans="3:8" ht="15" x14ac:dyDescent="0.25">
      <c r="C762" s="24"/>
      <c r="D762" s="24"/>
      <c r="E762" s="24"/>
      <c r="F762" s="24"/>
      <c r="G762" s="24"/>
      <c r="H762" s="24"/>
    </row>
    <row r="763" spans="3:8" ht="15" x14ac:dyDescent="0.25">
      <c r="C763" s="24"/>
      <c r="D763" s="24"/>
      <c r="E763" s="24"/>
      <c r="F763" s="24"/>
      <c r="G763" s="24"/>
      <c r="H763" s="24"/>
    </row>
    <row r="764" spans="3:8" ht="15" x14ac:dyDescent="0.25">
      <c r="C764" s="24"/>
      <c r="D764" s="24"/>
      <c r="E764" s="24"/>
      <c r="F764" s="24"/>
      <c r="G764" s="24"/>
      <c r="H764" s="24"/>
    </row>
    <row r="765" spans="3:8" ht="15" x14ac:dyDescent="0.25">
      <c r="C765" s="24"/>
      <c r="D765" s="24"/>
      <c r="E765" s="24"/>
      <c r="F765" s="24"/>
      <c r="G765" s="24"/>
      <c r="H765" s="24"/>
    </row>
    <row r="766" spans="3:8" ht="15" x14ac:dyDescent="0.25">
      <c r="C766" s="24"/>
      <c r="D766" s="24"/>
      <c r="E766" s="24"/>
      <c r="F766" s="24"/>
      <c r="G766" s="24"/>
      <c r="H766" s="24"/>
    </row>
    <row r="767" spans="3:8" ht="15" x14ac:dyDescent="0.25">
      <c r="C767" s="24"/>
      <c r="D767" s="24"/>
      <c r="E767" s="24"/>
      <c r="F767" s="24"/>
      <c r="G767" s="24"/>
      <c r="H767" s="24"/>
    </row>
    <row r="768" spans="3:8" ht="15" x14ac:dyDescent="0.25">
      <c r="C768" s="24"/>
      <c r="D768" s="24"/>
      <c r="E768" s="24"/>
      <c r="F768" s="24"/>
      <c r="G768" s="24"/>
      <c r="H768" s="24"/>
    </row>
    <row r="769" spans="3:8" ht="15" x14ac:dyDescent="0.25">
      <c r="C769" s="24"/>
      <c r="D769" s="24"/>
      <c r="E769" s="24"/>
      <c r="F769" s="24"/>
      <c r="G769" s="24"/>
      <c r="H769" s="24"/>
    </row>
    <row r="770" spans="3:8" ht="15" x14ac:dyDescent="0.25">
      <c r="C770" s="24"/>
      <c r="D770" s="24"/>
      <c r="E770" s="24"/>
      <c r="F770" s="24"/>
      <c r="G770" s="24"/>
      <c r="H770" s="24"/>
    </row>
    <row r="771" spans="3:8" ht="15" x14ac:dyDescent="0.25">
      <c r="C771" s="24"/>
      <c r="D771" s="24"/>
      <c r="E771" s="24"/>
      <c r="F771" s="24"/>
      <c r="G771" s="24"/>
      <c r="H771" s="24"/>
    </row>
    <row r="772" spans="3:8" ht="15" x14ac:dyDescent="0.25">
      <c r="C772" s="24"/>
      <c r="D772" s="24"/>
      <c r="E772" s="24"/>
      <c r="F772" s="24"/>
      <c r="G772" s="24"/>
      <c r="H772" s="24"/>
    </row>
    <row r="773" spans="3:8" ht="15" x14ac:dyDescent="0.25">
      <c r="C773" s="24"/>
      <c r="D773" s="24"/>
      <c r="E773" s="24"/>
      <c r="F773" s="24"/>
      <c r="G773" s="24"/>
      <c r="H773" s="24"/>
    </row>
    <row r="774" spans="3:8" ht="15" x14ac:dyDescent="0.25">
      <c r="C774" s="24"/>
      <c r="D774" s="24"/>
      <c r="E774" s="24"/>
      <c r="F774" s="24"/>
      <c r="G774" s="24"/>
      <c r="H774" s="24"/>
    </row>
    <row r="775" spans="3:8" ht="15" x14ac:dyDescent="0.25">
      <c r="C775" s="24"/>
      <c r="D775" s="24"/>
      <c r="E775" s="24"/>
      <c r="F775" s="24"/>
      <c r="G775" s="24"/>
      <c r="H775" s="24"/>
    </row>
    <row r="776" spans="3:8" ht="15" x14ac:dyDescent="0.25">
      <c r="C776" s="24"/>
      <c r="D776" s="24"/>
      <c r="E776" s="24"/>
      <c r="F776" s="24"/>
      <c r="G776" s="24"/>
      <c r="H776" s="24"/>
    </row>
    <row r="777" spans="3:8" ht="15" x14ac:dyDescent="0.25">
      <c r="C777" s="24"/>
      <c r="D777" s="24"/>
      <c r="E777" s="24"/>
      <c r="F777" s="24"/>
      <c r="G777" s="24"/>
      <c r="H777" s="24"/>
    </row>
    <row r="778" spans="3:8" ht="15" x14ac:dyDescent="0.25">
      <c r="C778" s="24"/>
      <c r="D778" s="24"/>
      <c r="E778" s="24"/>
      <c r="F778" s="24"/>
      <c r="G778" s="24"/>
      <c r="H778" s="24"/>
    </row>
    <row r="779" spans="3:8" ht="15" x14ac:dyDescent="0.25">
      <c r="C779" s="24"/>
      <c r="D779" s="24"/>
      <c r="E779" s="24"/>
      <c r="F779" s="24"/>
      <c r="G779" s="24"/>
      <c r="H779" s="24"/>
    </row>
    <row r="780" spans="3:8" ht="15" x14ac:dyDescent="0.25">
      <c r="C780" s="24"/>
      <c r="D780" s="24"/>
      <c r="E780" s="24"/>
      <c r="F780" s="24"/>
      <c r="G780" s="24"/>
      <c r="H780" s="24"/>
    </row>
    <row r="781" spans="3:8" ht="15" x14ac:dyDescent="0.25">
      <c r="C781" s="24"/>
      <c r="D781" s="24"/>
      <c r="E781" s="24"/>
      <c r="F781" s="24"/>
      <c r="G781" s="24"/>
      <c r="H781" s="24"/>
    </row>
    <row r="782" spans="3:8" ht="15" x14ac:dyDescent="0.25">
      <c r="C782" s="24"/>
      <c r="D782" s="24"/>
      <c r="E782" s="24"/>
      <c r="F782" s="24"/>
      <c r="G782" s="24"/>
      <c r="H782" s="24"/>
    </row>
    <row r="783" spans="3:8" ht="15" x14ac:dyDescent="0.25">
      <c r="C783" s="24"/>
      <c r="D783" s="24"/>
      <c r="E783" s="24"/>
      <c r="F783" s="24"/>
      <c r="G783" s="24"/>
      <c r="H783" s="24"/>
    </row>
    <row r="784" spans="3:8" ht="15" x14ac:dyDescent="0.25">
      <c r="C784" s="24"/>
      <c r="D784" s="24"/>
      <c r="E784" s="24"/>
      <c r="F784" s="24"/>
      <c r="G784" s="24"/>
      <c r="H784" s="24"/>
    </row>
    <row r="785" spans="3:8" ht="15" x14ac:dyDescent="0.25">
      <c r="C785" s="24"/>
      <c r="D785" s="24"/>
      <c r="E785" s="24"/>
      <c r="F785" s="24"/>
      <c r="G785" s="24"/>
      <c r="H785" s="24"/>
    </row>
    <row r="786" spans="3:8" ht="15" x14ac:dyDescent="0.25">
      <c r="C786" s="24"/>
      <c r="D786" s="24"/>
      <c r="E786" s="24"/>
      <c r="F786" s="24"/>
      <c r="G786" s="24"/>
      <c r="H786" s="24"/>
    </row>
    <row r="787" spans="3:8" ht="15" x14ac:dyDescent="0.25">
      <c r="C787" s="24"/>
      <c r="D787" s="24"/>
      <c r="E787" s="24"/>
      <c r="F787" s="24"/>
      <c r="G787" s="24"/>
      <c r="H787" s="24"/>
    </row>
    <row r="788" spans="3:8" ht="15" x14ac:dyDescent="0.25">
      <c r="C788" s="24"/>
      <c r="D788" s="24"/>
      <c r="E788" s="24"/>
      <c r="F788" s="24"/>
      <c r="G788" s="24"/>
      <c r="H788" s="24"/>
    </row>
    <row r="789" spans="3:8" ht="15" x14ac:dyDescent="0.25">
      <c r="C789" s="24"/>
      <c r="D789" s="24"/>
      <c r="E789" s="24"/>
      <c r="F789" s="24"/>
      <c r="G789" s="24"/>
      <c r="H789" s="24"/>
    </row>
    <row r="790" spans="3:8" ht="15" x14ac:dyDescent="0.25">
      <c r="C790" s="24"/>
      <c r="D790" s="24"/>
      <c r="E790" s="24"/>
      <c r="F790" s="24"/>
      <c r="G790" s="24"/>
      <c r="H790" s="24"/>
    </row>
    <row r="791" spans="3:8" ht="15" x14ac:dyDescent="0.25">
      <c r="C791" s="24"/>
      <c r="D791" s="24"/>
      <c r="E791" s="24"/>
      <c r="F791" s="24"/>
      <c r="G791" s="24"/>
      <c r="H791" s="24"/>
    </row>
    <row r="792" spans="3:8" ht="15" x14ac:dyDescent="0.25">
      <c r="C792" s="24"/>
      <c r="D792" s="24"/>
      <c r="E792" s="24"/>
      <c r="F792" s="24"/>
      <c r="G792" s="24"/>
      <c r="H792" s="24"/>
    </row>
    <row r="793" spans="3:8" ht="15" x14ac:dyDescent="0.25">
      <c r="C793" s="24"/>
      <c r="D793" s="24"/>
      <c r="E793" s="24"/>
      <c r="F793" s="24"/>
      <c r="G793" s="24"/>
      <c r="H793" s="24"/>
    </row>
    <row r="794" spans="3:8" ht="15" x14ac:dyDescent="0.25">
      <c r="C794" s="24"/>
      <c r="D794" s="24"/>
      <c r="E794" s="24"/>
      <c r="F794" s="24"/>
      <c r="G794" s="24"/>
      <c r="H794" s="24"/>
    </row>
    <row r="795" spans="3:8" ht="15" x14ac:dyDescent="0.25">
      <c r="C795" s="24"/>
      <c r="D795" s="24"/>
      <c r="E795" s="24"/>
      <c r="F795" s="24"/>
      <c r="G795" s="24"/>
      <c r="H795" s="24"/>
    </row>
    <row r="796" spans="3:8" ht="15" x14ac:dyDescent="0.25">
      <c r="C796" s="24"/>
      <c r="D796" s="24"/>
      <c r="E796" s="24"/>
      <c r="F796" s="24"/>
      <c r="G796" s="24"/>
      <c r="H796" s="24"/>
    </row>
    <row r="797" spans="3:8" ht="15" x14ac:dyDescent="0.25">
      <c r="C797" s="24"/>
      <c r="D797" s="24"/>
      <c r="E797" s="24"/>
      <c r="F797" s="24"/>
      <c r="G797" s="24"/>
      <c r="H797" s="24"/>
    </row>
    <row r="798" spans="3:8" ht="15" x14ac:dyDescent="0.25">
      <c r="C798" s="24"/>
      <c r="D798" s="24"/>
      <c r="E798" s="24"/>
      <c r="F798" s="24"/>
      <c r="G798" s="24"/>
      <c r="H798" s="24"/>
    </row>
    <row r="799" spans="3:8" ht="15" x14ac:dyDescent="0.25">
      <c r="C799" s="24"/>
      <c r="D799" s="24"/>
      <c r="E799" s="24"/>
      <c r="F799" s="24"/>
      <c r="G799" s="24"/>
      <c r="H799" s="24"/>
    </row>
    <row r="800" spans="3:8" ht="15" x14ac:dyDescent="0.25">
      <c r="C800" s="24"/>
      <c r="D800" s="24"/>
      <c r="E800" s="24"/>
      <c r="F800" s="24"/>
      <c r="G800" s="24"/>
      <c r="H800" s="24"/>
    </row>
    <row r="801" spans="3:8" ht="15" x14ac:dyDescent="0.25">
      <c r="C801" s="24"/>
      <c r="D801" s="24"/>
      <c r="E801" s="24"/>
      <c r="F801" s="24"/>
      <c r="G801" s="24"/>
      <c r="H801" s="24"/>
    </row>
    <row r="802" spans="3:8" ht="15" x14ac:dyDescent="0.25">
      <c r="C802" s="24"/>
      <c r="D802" s="24"/>
      <c r="E802" s="24"/>
      <c r="F802" s="24"/>
      <c r="G802" s="24"/>
      <c r="H802" s="24"/>
    </row>
    <row r="803" spans="3:8" ht="15" x14ac:dyDescent="0.25">
      <c r="C803" s="24"/>
      <c r="D803" s="24"/>
      <c r="E803" s="24"/>
      <c r="F803" s="24"/>
      <c r="G803" s="24"/>
      <c r="H803" s="24"/>
    </row>
    <row r="804" spans="3:8" ht="15" x14ac:dyDescent="0.25">
      <c r="C804" s="24"/>
      <c r="D804" s="24"/>
      <c r="E804" s="24"/>
      <c r="F804" s="24"/>
      <c r="G804" s="24"/>
      <c r="H804" s="24"/>
    </row>
    <row r="805" spans="3:8" ht="15" x14ac:dyDescent="0.25">
      <c r="C805" s="24"/>
      <c r="D805" s="24"/>
      <c r="E805" s="24"/>
      <c r="F805" s="24"/>
      <c r="G805" s="24"/>
      <c r="H805" s="24"/>
    </row>
    <row r="806" spans="3:8" ht="15" x14ac:dyDescent="0.25">
      <c r="C806" s="24"/>
      <c r="D806" s="24"/>
      <c r="E806" s="24"/>
      <c r="F806" s="24"/>
      <c r="G806" s="24"/>
      <c r="H806" s="24"/>
    </row>
    <row r="807" spans="3:8" ht="15" x14ac:dyDescent="0.25">
      <c r="C807" s="24"/>
      <c r="D807" s="24"/>
      <c r="E807" s="24"/>
      <c r="F807" s="24"/>
      <c r="G807" s="24"/>
      <c r="H807" s="24"/>
    </row>
    <row r="808" spans="3:8" ht="15" x14ac:dyDescent="0.25">
      <c r="C808" s="24"/>
      <c r="D808" s="24"/>
      <c r="E808" s="24"/>
      <c r="F808" s="24"/>
      <c r="G808" s="24"/>
      <c r="H808" s="24"/>
    </row>
    <row r="809" spans="3:8" ht="15" x14ac:dyDescent="0.25">
      <c r="C809" s="24"/>
      <c r="D809" s="24"/>
      <c r="E809" s="24"/>
      <c r="F809" s="24"/>
      <c r="G809" s="24"/>
      <c r="H809" s="24"/>
    </row>
    <row r="810" spans="3:8" ht="15" x14ac:dyDescent="0.25">
      <c r="C810" s="24"/>
      <c r="D810" s="24"/>
      <c r="E810" s="24"/>
      <c r="F810" s="24"/>
      <c r="G810" s="24"/>
      <c r="H810" s="24"/>
    </row>
    <row r="811" spans="3:8" ht="15" x14ac:dyDescent="0.25">
      <c r="C811" s="24"/>
      <c r="D811" s="24"/>
      <c r="E811" s="24"/>
      <c r="F811" s="24"/>
      <c r="G811" s="24"/>
      <c r="H811" s="24"/>
    </row>
    <row r="812" spans="3:8" ht="15" x14ac:dyDescent="0.25">
      <c r="C812" s="24"/>
      <c r="D812" s="24"/>
      <c r="E812" s="24"/>
      <c r="F812" s="24"/>
      <c r="G812" s="24"/>
      <c r="H812" s="24"/>
    </row>
    <row r="813" spans="3:8" ht="15" x14ac:dyDescent="0.25">
      <c r="C813" s="24"/>
      <c r="D813" s="24"/>
      <c r="E813" s="24"/>
      <c r="F813" s="24"/>
      <c r="G813" s="24"/>
      <c r="H813" s="24"/>
    </row>
    <row r="814" spans="3:8" ht="15" x14ac:dyDescent="0.25">
      <c r="C814" s="24"/>
      <c r="D814" s="24"/>
      <c r="E814" s="24"/>
      <c r="F814" s="24"/>
      <c r="G814" s="24"/>
      <c r="H814" s="24"/>
    </row>
    <row r="815" spans="3:8" ht="15" x14ac:dyDescent="0.25">
      <c r="C815" s="24"/>
      <c r="D815" s="24"/>
      <c r="E815" s="24"/>
      <c r="F815" s="24"/>
      <c r="G815" s="24"/>
      <c r="H815" s="24"/>
    </row>
    <row r="816" spans="3:8" ht="15" x14ac:dyDescent="0.25">
      <c r="C816" s="24"/>
      <c r="D816" s="24"/>
      <c r="E816" s="24"/>
      <c r="F816" s="24"/>
      <c r="G816" s="24"/>
      <c r="H816" s="24"/>
    </row>
    <row r="817" spans="3:8" ht="15" x14ac:dyDescent="0.25">
      <c r="C817" s="24"/>
      <c r="D817" s="24"/>
      <c r="E817" s="24"/>
      <c r="F817" s="24"/>
      <c r="G817" s="24"/>
      <c r="H817" s="24"/>
    </row>
    <row r="818" spans="3:8" ht="15" x14ac:dyDescent="0.25">
      <c r="C818" s="24"/>
      <c r="D818" s="24"/>
      <c r="E818" s="24"/>
      <c r="F818" s="24"/>
      <c r="G818" s="24"/>
      <c r="H818" s="24"/>
    </row>
    <row r="819" spans="3:8" ht="15" x14ac:dyDescent="0.25">
      <c r="C819" s="24"/>
      <c r="D819" s="24"/>
      <c r="E819" s="24"/>
      <c r="F819" s="24"/>
      <c r="G819" s="24"/>
      <c r="H819" s="24"/>
    </row>
    <row r="820" spans="3:8" ht="15" x14ac:dyDescent="0.25">
      <c r="C820" s="24"/>
      <c r="D820" s="24"/>
      <c r="E820" s="24"/>
      <c r="F820" s="24"/>
      <c r="G820" s="24"/>
      <c r="H820" s="24"/>
    </row>
    <row r="821" spans="3:8" ht="15" x14ac:dyDescent="0.25">
      <c r="C821" s="24"/>
      <c r="D821" s="24"/>
      <c r="E821" s="24"/>
      <c r="F821" s="24"/>
      <c r="G821" s="24"/>
      <c r="H821" s="24"/>
    </row>
    <row r="822" spans="3:8" ht="15" x14ac:dyDescent="0.25">
      <c r="C822" s="24"/>
      <c r="D822" s="24"/>
      <c r="E822" s="24"/>
      <c r="F822" s="24"/>
      <c r="G822" s="24"/>
      <c r="H822" s="24"/>
    </row>
    <row r="823" spans="3:8" ht="15" x14ac:dyDescent="0.25">
      <c r="C823" s="24"/>
      <c r="D823" s="24"/>
      <c r="E823" s="24"/>
      <c r="F823" s="24"/>
      <c r="G823" s="24"/>
      <c r="H823" s="24"/>
    </row>
    <row r="824" spans="3:8" ht="15" x14ac:dyDescent="0.25">
      <c r="C824" s="24"/>
      <c r="D824" s="24"/>
      <c r="E824" s="24"/>
      <c r="F824" s="24"/>
      <c r="G824" s="24"/>
      <c r="H824" s="24"/>
    </row>
    <row r="825" spans="3:8" ht="15" x14ac:dyDescent="0.25">
      <c r="C825" s="24"/>
      <c r="D825" s="24"/>
      <c r="E825" s="24"/>
      <c r="F825" s="24"/>
      <c r="G825" s="24"/>
      <c r="H825" s="24"/>
    </row>
    <row r="826" spans="3:8" ht="15" x14ac:dyDescent="0.25">
      <c r="C826" s="24"/>
      <c r="D826" s="24"/>
      <c r="E826" s="24"/>
      <c r="F826" s="24"/>
      <c r="G826" s="24"/>
      <c r="H826" s="24"/>
    </row>
    <row r="827" spans="3:8" ht="15" x14ac:dyDescent="0.25">
      <c r="C827" s="24"/>
      <c r="D827" s="24"/>
      <c r="E827" s="24"/>
      <c r="F827" s="24"/>
      <c r="G827" s="24"/>
      <c r="H827" s="24"/>
    </row>
    <row r="828" spans="3:8" ht="15" x14ac:dyDescent="0.25">
      <c r="C828" s="24"/>
      <c r="D828" s="24"/>
      <c r="E828" s="24"/>
      <c r="F828" s="24"/>
      <c r="G828" s="24"/>
      <c r="H828" s="24"/>
    </row>
    <row r="829" spans="3:8" ht="15" x14ac:dyDescent="0.25">
      <c r="C829" s="24"/>
      <c r="D829" s="24"/>
      <c r="E829" s="24"/>
      <c r="F829" s="24"/>
      <c r="G829" s="24"/>
      <c r="H829" s="24"/>
    </row>
    <row r="830" spans="3:8" ht="15" x14ac:dyDescent="0.25">
      <c r="C830" s="24"/>
      <c r="D830" s="24"/>
      <c r="E830" s="24"/>
      <c r="F830" s="24"/>
      <c r="G830" s="24"/>
      <c r="H830" s="24"/>
    </row>
    <row r="831" spans="3:8" ht="15" x14ac:dyDescent="0.25">
      <c r="C831" s="24"/>
      <c r="D831" s="24"/>
      <c r="E831" s="24"/>
      <c r="F831" s="24"/>
      <c r="G831" s="24"/>
      <c r="H831" s="24"/>
    </row>
    <row r="832" spans="3:8" ht="15" x14ac:dyDescent="0.25">
      <c r="C832" s="24"/>
      <c r="D832" s="24"/>
      <c r="E832" s="24"/>
      <c r="F832" s="24"/>
      <c r="G832" s="24"/>
      <c r="H832" s="24"/>
    </row>
    <row r="833" spans="3:8" ht="15" x14ac:dyDescent="0.25">
      <c r="C833" s="24"/>
      <c r="D833" s="24"/>
      <c r="E833" s="24"/>
      <c r="F833" s="24"/>
      <c r="G833" s="24"/>
      <c r="H833" s="24"/>
    </row>
    <row r="834" spans="3:8" ht="15" x14ac:dyDescent="0.25">
      <c r="C834" s="24"/>
      <c r="D834" s="24"/>
      <c r="E834" s="24"/>
      <c r="F834" s="24"/>
      <c r="G834" s="24"/>
      <c r="H834" s="24"/>
    </row>
    <row r="835" spans="3:8" ht="15" x14ac:dyDescent="0.25">
      <c r="C835" s="24"/>
      <c r="D835" s="24"/>
      <c r="E835" s="24"/>
      <c r="F835" s="24"/>
      <c r="G835" s="24"/>
      <c r="H835" s="24"/>
    </row>
    <row r="836" spans="3:8" ht="15" x14ac:dyDescent="0.25">
      <c r="C836" s="24"/>
      <c r="D836" s="24"/>
      <c r="E836" s="24"/>
      <c r="F836" s="24"/>
      <c r="G836" s="24"/>
      <c r="H836" s="24"/>
    </row>
    <row r="837" spans="3:8" ht="15" x14ac:dyDescent="0.25">
      <c r="C837" s="24"/>
      <c r="D837" s="24"/>
      <c r="E837" s="24"/>
      <c r="F837" s="24"/>
      <c r="G837" s="24"/>
      <c r="H837" s="24"/>
    </row>
    <row r="838" spans="3:8" ht="15" x14ac:dyDescent="0.25">
      <c r="C838" s="24"/>
      <c r="D838" s="24"/>
      <c r="E838" s="24"/>
      <c r="F838" s="24"/>
      <c r="G838" s="24"/>
      <c r="H838" s="24"/>
    </row>
    <row r="839" spans="3:8" ht="15" x14ac:dyDescent="0.25">
      <c r="C839" s="24"/>
      <c r="D839" s="24"/>
      <c r="E839" s="24"/>
      <c r="F839" s="24"/>
      <c r="G839" s="24"/>
      <c r="H839" s="24"/>
    </row>
    <row r="840" spans="3:8" ht="15" x14ac:dyDescent="0.25">
      <c r="C840" s="24"/>
      <c r="D840" s="24"/>
      <c r="E840" s="24"/>
      <c r="F840" s="24"/>
      <c r="G840" s="24"/>
      <c r="H840" s="24"/>
    </row>
    <row r="841" spans="3:8" ht="15" x14ac:dyDescent="0.25">
      <c r="C841" s="24"/>
      <c r="D841" s="24"/>
      <c r="E841" s="24"/>
      <c r="F841" s="24"/>
      <c r="G841" s="24"/>
      <c r="H841" s="24"/>
    </row>
    <row r="842" spans="3:8" ht="15" x14ac:dyDescent="0.25">
      <c r="C842" s="24"/>
      <c r="D842" s="24"/>
      <c r="E842" s="24"/>
      <c r="F842" s="24"/>
      <c r="G842" s="24"/>
      <c r="H842" s="24"/>
    </row>
    <row r="843" spans="3:8" ht="15" x14ac:dyDescent="0.25">
      <c r="C843" s="24"/>
      <c r="D843" s="24"/>
      <c r="E843" s="24"/>
      <c r="F843" s="24"/>
      <c r="G843" s="24"/>
      <c r="H843" s="24"/>
    </row>
    <row r="844" spans="3:8" ht="15" x14ac:dyDescent="0.25">
      <c r="C844" s="24"/>
      <c r="D844" s="24"/>
      <c r="E844" s="24"/>
      <c r="F844" s="24"/>
      <c r="G844" s="24"/>
      <c r="H844" s="24"/>
    </row>
    <row r="845" spans="3:8" ht="15" x14ac:dyDescent="0.25">
      <c r="C845" s="24"/>
      <c r="D845" s="24"/>
      <c r="E845" s="24"/>
      <c r="F845" s="24"/>
      <c r="G845" s="24"/>
      <c r="H845" s="24"/>
    </row>
    <row r="846" spans="3:8" ht="15" x14ac:dyDescent="0.25">
      <c r="C846" s="24"/>
      <c r="D846" s="24"/>
      <c r="E846" s="24"/>
      <c r="F846" s="24"/>
      <c r="G846" s="24"/>
      <c r="H846" s="24"/>
    </row>
    <row r="847" spans="3:8" ht="15" x14ac:dyDescent="0.25">
      <c r="C847" s="24"/>
      <c r="D847" s="24"/>
      <c r="E847" s="24"/>
      <c r="F847" s="24"/>
      <c r="G847" s="24"/>
      <c r="H847" s="24"/>
    </row>
    <row r="848" spans="3:8" ht="15" x14ac:dyDescent="0.25">
      <c r="C848" s="24"/>
      <c r="D848" s="24"/>
      <c r="E848" s="24"/>
      <c r="F848" s="24"/>
      <c r="G848" s="24"/>
      <c r="H848" s="24"/>
    </row>
    <row r="849" spans="3:8" ht="15" x14ac:dyDescent="0.25">
      <c r="C849" s="24"/>
      <c r="D849" s="24"/>
      <c r="E849" s="24"/>
      <c r="F849" s="24"/>
      <c r="G849" s="24"/>
      <c r="H849" s="24"/>
    </row>
    <row r="850" spans="3:8" ht="15" x14ac:dyDescent="0.25">
      <c r="C850" s="24"/>
      <c r="D850" s="24"/>
      <c r="E850" s="24"/>
      <c r="F850" s="24"/>
      <c r="G850" s="24"/>
      <c r="H850" s="24"/>
    </row>
    <row r="851" spans="3:8" ht="15" x14ac:dyDescent="0.25">
      <c r="C851" s="24"/>
      <c r="D851" s="24"/>
      <c r="E851" s="24"/>
      <c r="F851" s="24"/>
      <c r="G851" s="24"/>
      <c r="H851" s="24"/>
    </row>
    <row r="852" spans="3:8" ht="15" x14ac:dyDescent="0.25">
      <c r="C852" s="24"/>
      <c r="D852" s="24"/>
      <c r="E852" s="24"/>
      <c r="F852" s="24"/>
      <c r="G852" s="24"/>
      <c r="H852" s="24"/>
    </row>
    <row r="853" spans="3:8" ht="15" x14ac:dyDescent="0.25">
      <c r="C853" s="24"/>
      <c r="D853" s="24"/>
      <c r="E853" s="24"/>
      <c r="F853" s="24"/>
      <c r="G853" s="24"/>
      <c r="H853" s="24"/>
    </row>
    <row r="854" spans="3:8" ht="15" x14ac:dyDescent="0.25">
      <c r="C854" s="24"/>
      <c r="D854" s="24"/>
      <c r="E854" s="24"/>
      <c r="F854" s="24"/>
      <c r="G854" s="24"/>
      <c r="H854" s="24"/>
    </row>
    <row r="855" spans="3:8" ht="15" x14ac:dyDescent="0.25">
      <c r="C855" s="24"/>
      <c r="D855" s="24"/>
      <c r="E855" s="24"/>
      <c r="F855" s="24"/>
      <c r="G855" s="24"/>
      <c r="H855" s="24"/>
    </row>
    <row r="856" spans="3:8" ht="15" x14ac:dyDescent="0.25">
      <c r="C856" s="24"/>
      <c r="D856" s="24"/>
      <c r="E856" s="24"/>
      <c r="F856" s="24"/>
      <c r="G856" s="24"/>
      <c r="H856" s="24"/>
    </row>
    <row r="857" spans="3:8" ht="15" x14ac:dyDescent="0.25">
      <c r="C857" s="24"/>
      <c r="D857" s="24"/>
      <c r="E857" s="24"/>
      <c r="F857" s="24"/>
      <c r="G857" s="24"/>
      <c r="H857" s="24"/>
    </row>
    <row r="858" spans="3:8" ht="15" x14ac:dyDescent="0.25">
      <c r="C858" s="24"/>
      <c r="D858" s="24"/>
      <c r="E858" s="24"/>
      <c r="F858" s="24"/>
      <c r="G858" s="24"/>
      <c r="H858" s="24"/>
    </row>
    <row r="859" spans="3:8" ht="15" x14ac:dyDescent="0.25">
      <c r="C859" s="24"/>
      <c r="D859" s="24"/>
      <c r="E859" s="24"/>
      <c r="F859" s="24"/>
      <c r="G859" s="24"/>
      <c r="H859" s="24"/>
    </row>
    <row r="860" spans="3:8" ht="15" x14ac:dyDescent="0.25">
      <c r="C860" s="24"/>
      <c r="D860" s="24"/>
      <c r="E860" s="24"/>
      <c r="F860" s="24"/>
      <c r="G860" s="24"/>
      <c r="H860" s="24"/>
    </row>
    <row r="861" spans="3:8" ht="15" x14ac:dyDescent="0.25">
      <c r="C861" s="24"/>
      <c r="D861" s="24"/>
      <c r="E861" s="24"/>
      <c r="F861" s="24"/>
      <c r="G861" s="24"/>
      <c r="H861" s="24"/>
    </row>
    <row r="862" spans="3:8" ht="15" x14ac:dyDescent="0.25">
      <c r="C862" s="24"/>
      <c r="D862" s="24"/>
      <c r="E862" s="24"/>
      <c r="F862" s="24"/>
      <c r="G862" s="24"/>
      <c r="H862" s="24"/>
    </row>
    <row r="863" spans="3:8" ht="15" x14ac:dyDescent="0.25">
      <c r="C863" s="24"/>
      <c r="D863" s="24"/>
      <c r="E863" s="24"/>
      <c r="F863" s="24"/>
      <c r="G863" s="24"/>
      <c r="H863" s="24"/>
    </row>
    <row r="864" spans="3:8" ht="15" x14ac:dyDescent="0.25">
      <c r="C864" s="24"/>
      <c r="D864" s="24"/>
      <c r="E864" s="24"/>
      <c r="F864" s="24"/>
      <c r="G864" s="24"/>
      <c r="H864" s="24"/>
    </row>
    <row r="865" spans="3:8" ht="15" x14ac:dyDescent="0.25">
      <c r="C865" s="24"/>
      <c r="D865" s="24"/>
      <c r="E865" s="24"/>
      <c r="F865" s="24"/>
      <c r="G865" s="24"/>
      <c r="H865" s="24"/>
    </row>
    <row r="866" spans="3:8" ht="15" x14ac:dyDescent="0.25">
      <c r="C866" s="24"/>
      <c r="D866" s="24"/>
      <c r="E866" s="24"/>
      <c r="F866" s="24"/>
      <c r="G866" s="24"/>
      <c r="H866" s="24"/>
    </row>
    <row r="867" spans="3:8" ht="15" x14ac:dyDescent="0.25">
      <c r="C867" s="24"/>
      <c r="D867" s="24"/>
      <c r="E867" s="24"/>
      <c r="F867" s="24"/>
      <c r="G867" s="24"/>
      <c r="H867" s="24"/>
    </row>
    <row r="868" spans="3:8" ht="15" x14ac:dyDescent="0.25">
      <c r="C868" s="24"/>
      <c r="D868" s="24"/>
      <c r="E868" s="24"/>
      <c r="F868" s="24"/>
      <c r="G868" s="24"/>
      <c r="H868" s="24"/>
    </row>
    <row r="869" spans="3:8" ht="15" x14ac:dyDescent="0.25">
      <c r="C869" s="24"/>
      <c r="D869" s="24"/>
      <c r="E869" s="24"/>
      <c r="F869" s="24"/>
      <c r="G869" s="24"/>
      <c r="H869" s="24"/>
    </row>
    <row r="870" spans="3:8" ht="15" x14ac:dyDescent="0.25">
      <c r="C870" s="24"/>
      <c r="D870" s="24"/>
      <c r="E870" s="24"/>
      <c r="F870" s="24"/>
      <c r="G870" s="24"/>
      <c r="H870" s="24"/>
    </row>
    <row r="871" spans="3:8" ht="15" x14ac:dyDescent="0.25">
      <c r="C871" s="24"/>
      <c r="D871" s="24"/>
      <c r="E871" s="24"/>
      <c r="F871" s="24"/>
      <c r="G871" s="24"/>
      <c r="H871" s="24"/>
    </row>
    <row r="872" spans="3:8" ht="15" x14ac:dyDescent="0.25">
      <c r="C872" s="24"/>
      <c r="D872" s="24"/>
      <c r="E872" s="24"/>
      <c r="F872" s="24"/>
      <c r="G872" s="24"/>
      <c r="H872" s="24"/>
    </row>
    <row r="873" spans="3:8" ht="15" x14ac:dyDescent="0.25">
      <c r="C873" s="24"/>
      <c r="D873" s="24"/>
      <c r="E873" s="24"/>
      <c r="F873" s="24"/>
      <c r="G873" s="24"/>
      <c r="H873" s="24"/>
    </row>
    <row r="874" spans="3:8" ht="15" x14ac:dyDescent="0.25">
      <c r="C874" s="24"/>
      <c r="D874" s="24"/>
      <c r="E874" s="24"/>
      <c r="F874" s="24"/>
      <c r="G874" s="24"/>
      <c r="H874" s="24"/>
    </row>
    <row r="875" spans="3:8" ht="15" x14ac:dyDescent="0.25">
      <c r="C875" s="24"/>
      <c r="D875" s="24"/>
      <c r="E875" s="24"/>
      <c r="F875" s="24"/>
      <c r="G875" s="24"/>
      <c r="H875" s="24"/>
    </row>
    <row r="876" spans="3:8" ht="15" x14ac:dyDescent="0.25">
      <c r="C876" s="24"/>
      <c r="D876" s="24"/>
      <c r="E876" s="24"/>
      <c r="F876" s="24"/>
      <c r="G876" s="24"/>
      <c r="H876" s="24"/>
    </row>
    <row r="877" spans="3:8" ht="15" x14ac:dyDescent="0.25">
      <c r="C877" s="24"/>
      <c r="D877" s="24"/>
      <c r="E877" s="24"/>
      <c r="F877" s="24"/>
      <c r="G877" s="24"/>
      <c r="H877" s="24"/>
    </row>
    <row r="878" spans="3:8" ht="15" x14ac:dyDescent="0.25">
      <c r="C878" s="24"/>
      <c r="D878" s="24"/>
      <c r="E878" s="24"/>
      <c r="F878" s="24"/>
      <c r="G878" s="24"/>
      <c r="H878" s="24"/>
    </row>
    <row r="879" spans="3:8" ht="15" x14ac:dyDescent="0.25">
      <c r="C879" s="24"/>
      <c r="D879" s="24"/>
      <c r="E879" s="24"/>
      <c r="F879" s="24"/>
      <c r="G879" s="24"/>
      <c r="H879" s="24"/>
    </row>
    <row r="880" spans="3:8" ht="15" x14ac:dyDescent="0.25">
      <c r="C880" s="24"/>
      <c r="D880" s="24"/>
      <c r="E880" s="24"/>
      <c r="F880" s="24"/>
      <c r="G880" s="24"/>
      <c r="H880" s="24"/>
    </row>
    <row r="881" spans="3:8" ht="15" x14ac:dyDescent="0.25">
      <c r="C881" s="24"/>
      <c r="D881" s="24"/>
      <c r="E881" s="24"/>
      <c r="F881" s="24"/>
      <c r="G881" s="24"/>
      <c r="H881" s="24"/>
    </row>
    <row r="882" spans="3:8" ht="15" x14ac:dyDescent="0.25">
      <c r="C882" s="24"/>
      <c r="D882" s="24"/>
      <c r="E882" s="24"/>
      <c r="F882" s="24"/>
      <c r="G882" s="24"/>
      <c r="H882" s="24"/>
    </row>
    <row r="883" spans="3:8" ht="15" x14ac:dyDescent="0.25">
      <c r="C883" s="24"/>
      <c r="D883" s="24"/>
      <c r="E883" s="24"/>
      <c r="F883" s="24"/>
      <c r="G883" s="24"/>
      <c r="H883" s="24"/>
    </row>
    <row r="884" spans="3:8" ht="15" x14ac:dyDescent="0.25">
      <c r="C884" s="24"/>
      <c r="D884" s="24"/>
      <c r="E884" s="24"/>
      <c r="F884" s="24"/>
      <c r="G884" s="24"/>
      <c r="H884" s="24"/>
    </row>
    <row r="885" spans="3:8" ht="15" x14ac:dyDescent="0.25">
      <c r="C885" s="24"/>
      <c r="D885" s="24"/>
      <c r="E885" s="24"/>
      <c r="F885" s="24"/>
      <c r="G885" s="24"/>
      <c r="H885" s="24"/>
    </row>
    <row r="886" spans="3:8" ht="15" x14ac:dyDescent="0.25">
      <c r="C886" s="24"/>
      <c r="D886" s="24"/>
      <c r="E886" s="24"/>
      <c r="F886" s="24"/>
      <c r="G886" s="24"/>
      <c r="H886" s="24"/>
    </row>
    <row r="887" spans="3:8" ht="15" x14ac:dyDescent="0.25">
      <c r="C887" s="24"/>
      <c r="D887" s="24"/>
      <c r="E887" s="24"/>
      <c r="F887" s="24"/>
      <c r="G887" s="24"/>
      <c r="H887" s="24"/>
    </row>
    <row r="888" spans="3:8" ht="15" x14ac:dyDescent="0.25">
      <c r="C888" s="24"/>
      <c r="D888" s="24"/>
      <c r="E888" s="24"/>
      <c r="F888" s="24"/>
      <c r="G888" s="24"/>
      <c r="H888" s="24"/>
    </row>
    <row r="889" spans="3:8" ht="15" x14ac:dyDescent="0.25">
      <c r="C889" s="24"/>
      <c r="D889" s="24"/>
      <c r="E889" s="24"/>
      <c r="F889" s="24"/>
      <c r="G889" s="24"/>
      <c r="H889" s="24"/>
    </row>
    <row r="890" spans="3:8" ht="15" x14ac:dyDescent="0.25">
      <c r="C890" s="24"/>
      <c r="D890" s="24"/>
      <c r="E890" s="24"/>
      <c r="F890" s="24"/>
      <c r="G890" s="24"/>
      <c r="H890" s="24"/>
    </row>
    <row r="891" spans="3:8" ht="15" x14ac:dyDescent="0.25">
      <c r="C891" s="24"/>
      <c r="D891" s="24"/>
      <c r="E891" s="24"/>
      <c r="F891" s="24"/>
      <c r="G891" s="24"/>
      <c r="H891" s="24"/>
    </row>
    <row r="892" spans="3:8" ht="15" x14ac:dyDescent="0.25">
      <c r="C892" s="24"/>
      <c r="D892" s="24"/>
      <c r="E892" s="24"/>
      <c r="F892" s="24"/>
      <c r="G892" s="24"/>
      <c r="H892" s="24"/>
    </row>
    <row r="893" spans="3:8" ht="15" x14ac:dyDescent="0.25">
      <c r="C893" s="24"/>
      <c r="D893" s="24"/>
      <c r="E893" s="24"/>
      <c r="F893" s="24"/>
      <c r="G893" s="24"/>
      <c r="H893" s="24"/>
    </row>
    <row r="894" spans="3:8" ht="15" x14ac:dyDescent="0.25">
      <c r="C894" s="24"/>
      <c r="D894" s="24"/>
      <c r="E894" s="24"/>
      <c r="F894" s="24"/>
      <c r="G894" s="24"/>
      <c r="H894" s="24"/>
    </row>
    <row r="895" spans="3:8" ht="15" x14ac:dyDescent="0.25">
      <c r="C895" s="24"/>
      <c r="D895" s="24"/>
      <c r="E895" s="24"/>
      <c r="F895" s="24"/>
      <c r="G895" s="24"/>
      <c r="H895" s="24"/>
    </row>
    <row r="896" spans="3:8" ht="15" x14ac:dyDescent="0.25">
      <c r="C896" s="24"/>
      <c r="D896" s="24"/>
      <c r="E896" s="24"/>
      <c r="F896" s="24"/>
      <c r="G896" s="24"/>
      <c r="H896" s="24"/>
    </row>
    <row r="897" spans="3:8" ht="15" x14ac:dyDescent="0.25">
      <c r="C897" s="24"/>
      <c r="D897" s="24"/>
      <c r="E897" s="24"/>
      <c r="F897" s="24"/>
      <c r="G897" s="24"/>
      <c r="H897" s="24"/>
    </row>
    <row r="898" spans="3:8" ht="15" x14ac:dyDescent="0.25">
      <c r="C898" s="24"/>
      <c r="D898" s="24"/>
      <c r="E898" s="24"/>
      <c r="F898" s="24"/>
      <c r="G898" s="24"/>
      <c r="H898" s="24"/>
    </row>
    <row r="899" spans="3:8" ht="15" x14ac:dyDescent="0.25">
      <c r="C899" s="24"/>
      <c r="D899" s="24"/>
      <c r="E899" s="24"/>
      <c r="F899" s="24"/>
      <c r="G899" s="24"/>
      <c r="H899" s="24"/>
    </row>
    <row r="900" spans="3:8" ht="15" x14ac:dyDescent="0.25">
      <c r="C900" s="24"/>
      <c r="D900" s="24"/>
      <c r="E900" s="24"/>
      <c r="F900" s="24"/>
      <c r="G900" s="24"/>
      <c r="H900" s="24"/>
    </row>
    <row r="901" spans="3:8" ht="15" x14ac:dyDescent="0.25">
      <c r="C901" s="24"/>
      <c r="D901" s="24"/>
      <c r="E901" s="24"/>
      <c r="F901" s="24"/>
      <c r="G901" s="24"/>
      <c r="H901" s="24"/>
    </row>
    <row r="902" spans="3:8" ht="15" x14ac:dyDescent="0.25">
      <c r="C902" s="24"/>
      <c r="D902" s="24"/>
      <c r="E902" s="24"/>
      <c r="F902" s="24"/>
      <c r="G902" s="24"/>
      <c r="H902" s="24"/>
    </row>
    <row r="903" spans="3:8" ht="15" x14ac:dyDescent="0.25">
      <c r="C903" s="24"/>
      <c r="D903" s="24"/>
      <c r="E903" s="24"/>
      <c r="F903" s="24"/>
      <c r="G903" s="24"/>
      <c r="H903" s="24"/>
    </row>
    <row r="904" spans="3:8" ht="15" x14ac:dyDescent="0.25">
      <c r="C904" s="24"/>
      <c r="D904" s="24"/>
      <c r="E904" s="24"/>
      <c r="F904" s="24"/>
      <c r="G904" s="24"/>
      <c r="H904" s="24"/>
    </row>
    <row r="905" spans="3:8" ht="15" x14ac:dyDescent="0.25">
      <c r="C905" s="24"/>
      <c r="D905" s="24"/>
      <c r="E905" s="24"/>
      <c r="F905" s="24"/>
      <c r="G905" s="24"/>
      <c r="H905" s="24"/>
    </row>
    <row r="906" spans="3:8" ht="15" x14ac:dyDescent="0.25">
      <c r="C906" s="24"/>
      <c r="D906" s="24"/>
      <c r="E906" s="24"/>
      <c r="F906" s="24"/>
      <c r="G906" s="24"/>
      <c r="H906" s="24"/>
    </row>
    <row r="907" spans="3:8" ht="15" x14ac:dyDescent="0.25">
      <c r="C907" s="24"/>
      <c r="D907" s="24"/>
      <c r="E907" s="24"/>
      <c r="F907" s="24"/>
      <c r="G907" s="24"/>
      <c r="H907" s="24"/>
    </row>
    <row r="908" spans="3:8" ht="15" x14ac:dyDescent="0.25">
      <c r="C908" s="24"/>
      <c r="D908" s="24"/>
      <c r="E908" s="24"/>
      <c r="F908" s="24"/>
      <c r="G908" s="24"/>
      <c r="H908" s="24"/>
    </row>
    <row r="909" spans="3:8" ht="15" x14ac:dyDescent="0.25">
      <c r="C909" s="24"/>
      <c r="D909" s="24"/>
      <c r="E909" s="24"/>
      <c r="F909" s="24"/>
      <c r="G909" s="24"/>
      <c r="H909" s="24"/>
    </row>
    <row r="910" spans="3:8" ht="15" x14ac:dyDescent="0.25">
      <c r="C910" s="24"/>
      <c r="D910" s="24"/>
      <c r="E910" s="24"/>
      <c r="F910" s="24"/>
      <c r="G910" s="24"/>
      <c r="H910" s="24"/>
    </row>
    <row r="911" spans="3:8" ht="15" x14ac:dyDescent="0.25">
      <c r="C911" s="24"/>
      <c r="D911" s="24"/>
      <c r="E911" s="24"/>
      <c r="F911" s="24"/>
      <c r="G911" s="24"/>
      <c r="H911" s="24"/>
    </row>
    <row r="912" spans="3:8" ht="15" x14ac:dyDescent="0.25">
      <c r="C912" s="24"/>
      <c r="D912" s="24"/>
      <c r="E912" s="24"/>
      <c r="F912" s="24"/>
      <c r="G912" s="24"/>
      <c r="H912" s="24"/>
    </row>
    <row r="913" spans="3:8" ht="15" x14ac:dyDescent="0.25">
      <c r="C913" s="24"/>
      <c r="D913" s="24"/>
      <c r="E913" s="24"/>
      <c r="F913" s="24"/>
      <c r="G913" s="24"/>
      <c r="H913" s="24"/>
    </row>
    <row r="914" spans="3:8" ht="15" x14ac:dyDescent="0.25">
      <c r="C914" s="24"/>
      <c r="D914" s="24"/>
      <c r="E914" s="24"/>
      <c r="F914" s="24"/>
      <c r="G914" s="24"/>
      <c r="H914" s="24"/>
    </row>
    <row r="915" spans="3:8" ht="15" x14ac:dyDescent="0.25">
      <c r="C915" s="24"/>
      <c r="D915" s="24"/>
      <c r="E915" s="24"/>
      <c r="F915" s="24"/>
      <c r="G915" s="24"/>
      <c r="H915" s="24"/>
    </row>
    <row r="916" spans="3:8" ht="15" x14ac:dyDescent="0.25">
      <c r="C916" s="24"/>
      <c r="D916" s="24"/>
      <c r="E916" s="24"/>
      <c r="F916" s="24"/>
      <c r="G916" s="24"/>
      <c r="H916" s="24"/>
    </row>
    <row r="917" spans="3:8" ht="15" x14ac:dyDescent="0.25">
      <c r="C917" s="24"/>
      <c r="D917" s="24"/>
      <c r="E917" s="24"/>
      <c r="F917" s="24"/>
      <c r="G917" s="24"/>
      <c r="H917" s="24"/>
    </row>
    <row r="918" spans="3:8" ht="15" x14ac:dyDescent="0.25">
      <c r="C918" s="24"/>
      <c r="D918" s="24"/>
      <c r="E918" s="24"/>
      <c r="F918" s="24"/>
      <c r="G918" s="24"/>
      <c r="H918" s="24"/>
    </row>
    <row r="919" spans="3:8" ht="15" x14ac:dyDescent="0.25">
      <c r="C919" s="24"/>
      <c r="D919" s="24"/>
      <c r="E919" s="24"/>
      <c r="F919" s="24"/>
      <c r="G919" s="24"/>
      <c r="H919" s="24"/>
    </row>
    <row r="920" spans="3:8" ht="15" x14ac:dyDescent="0.25">
      <c r="C920" s="24"/>
      <c r="D920" s="24"/>
      <c r="E920" s="24"/>
      <c r="F920" s="24"/>
      <c r="G920" s="24"/>
      <c r="H920" s="24"/>
    </row>
    <row r="921" spans="3:8" ht="15" x14ac:dyDescent="0.25">
      <c r="C921" s="24"/>
      <c r="D921" s="24"/>
      <c r="E921" s="24"/>
      <c r="F921" s="24"/>
      <c r="G921" s="24"/>
      <c r="H921" s="24"/>
    </row>
    <row r="922" spans="3:8" ht="15" x14ac:dyDescent="0.25">
      <c r="C922" s="24"/>
      <c r="D922" s="24"/>
      <c r="E922" s="24"/>
      <c r="F922" s="24"/>
      <c r="G922" s="24"/>
      <c r="H922" s="24"/>
    </row>
    <row r="923" spans="3:8" ht="15" x14ac:dyDescent="0.25">
      <c r="C923" s="24"/>
      <c r="D923" s="24"/>
      <c r="E923" s="24"/>
      <c r="F923" s="24"/>
      <c r="G923" s="24"/>
      <c r="H923" s="24"/>
    </row>
    <row r="924" spans="3:8" ht="15" x14ac:dyDescent="0.25">
      <c r="C924" s="24"/>
      <c r="D924" s="24"/>
      <c r="E924" s="24"/>
      <c r="F924" s="24"/>
      <c r="G924" s="24"/>
      <c r="H924" s="24"/>
    </row>
    <row r="925" spans="3:8" ht="15" x14ac:dyDescent="0.25">
      <c r="C925" s="24"/>
      <c r="D925" s="24"/>
      <c r="E925" s="24"/>
      <c r="F925" s="24"/>
      <c r="G925" s="24"/>
      <c r="H925" s="24"/>
    </row>
    <row r="926" spans="3:8" ht="15" x14ac:dyDescent="0.25">
      <c r="C926" s="24"/>
      <c r="D926" s="24"/>
      <c r="E926" s="24"/>
      <c r="F926" s="24"/>
      <c r="G926" s="24"/>
      <c r="H926" s="24"/>
    </row>
    <row r="927" spans="3:8" ht="15" x14ac:dyDescent="0.25">
      <c r="C927" s="24"/>
      <c r="D927" s="24"/>
      <c r="E927" s="24"/>
      <c r="F927" s="24"/>
      <c r="G927" s="24"/>
      <c r="H927" s="24"/>
    </row>
    <row r="928" spans="3:8" ht="15" x14ac:dyDescent="0.25">
      <c r="C928" s="24"/>
      <c r="D928" s="24"/>
      <c r="E928" s="24"/>
      <c r="F928" s="24"/>
      <c r="G928" s="24"/>
      <c r="H928" s="24"/>
    </row>
    <row r="929" spans="3:8" ht="15" x14ac:dyDescent="0.25">
      <c r="C929" s="24"/>
      <c r="D929" s="24"/>
      <c r="E929" s="24"/>
      <c r="F929" s="24"/>
      <c r="G929" s="24"/>
      <c r="H929" s="24"/>
    </row>
    <row r="930" spans="3:8" ht="15" x14ac:dyDescent="0.25">
      <c r="C930" s="24"/>
      <c r="D930" s="24"/>
      <c r="E930" s="24"/>
      <c r="F930" s="24"/>
      <c r="G930" s="24"/>
      <c r="H930" s="24"/>
    </row>
    <row r="931" spans="3:8" ht="15" x14ac:dyDescent="0.25">
      <c r="C931" s="24"/>
      <c r="D931" s="24"/>
      <c r="E931" s="24"/>
      <c r="F931" s="24"/>
      <c r="G931" s="24"/>
      <c r="H931" s="24"/>
    </row>
    <row r="932" spans="3:8" ht="15" x14ac:dyDescent="0.25">
      <c r="C932" s="24"/>
      <c r="D932" s="24"/>
      <c r="E932" s="24"/>
      <c r="F932" s="24"/>
      <c r="G932" s="24"/>
      <c r="H932" s="24"/>
    </row>
    <row r="933" spans="3:8" ht="15" x14ac:dyDescent="0.25">
      <c r="C933" s="24"/>
      <c r="D933" s="24"/>
      <c r="E933" s="24"/>
      <c r="F933" s="24"/>
      <c r="G933" s="24"/>
      <c r="H933" s="24"/>
    </row>
    <row r="934" spans="3:8" ht="15" x14ac:dyDescent="0.25">
      <c r="C934" s="24"/>
      <c r="D934" s="24"/>
      <c r="E934" s="24"/>
      <c r="F934" s="24"/>
      <c r="G934" s="24"/>
      <c r="H934" s="24"/>
    </row>
    <row r="935" spans="3:8" ht="15" x14ac:dyDescent="0.25">
      <c r="C935" s="24"/>
      <c r="D935" s="24"/>
      <c r="E935" s="24"/>
      <c r="F935" s="24"/>
      <c r="G935" s="24"/>
      <c r="H935" s="24"/>
    </row>
    <row r="936" spans="3:8" ht="15" x14ac:dyDescent="0.25">
      <c r="C936" s="24"/>
      <c r="D936" s="24"/>
      <c r="E936" s="24"/>
      <c r="F936" s="24"/>
      <c r="G936" s="24"/>
      <c r="H936" s="24"/>
    </row>
    <row r="937" spans="3:8" ht="15" x14ac:dyDescent="0.25">
      <c r="C937" s="24"/>
      <c r="D937" s="24"/>
      <c r="E937" s="24"/>
      <c r="F937" s="24"/>
      <c r="G937" s="24"/>
      <c r="H937" s="24"/>
    </row>
    <row r="938" spans="3:8" ht="15" x14ac:dyDescent="0.25">
      <c r="C938" s="24"/>
      <c r="D938" s="24"/>
      <c r="E938" s="24"/>
      <c r="F938" s="24"/>
      <c r="G938" s="24"/>
      <c r="H938" s="24"/>
    </row>
    <row r="939" spans="3:8" ht="15" x14ac:dyDescent="0.25">
      <c r="C939" s="24"/>
      <c r="D939" s="24"/>
      <c r="E939" s="24"/>
      <c r="F939" s="24"/>
      <c r="G939" s="24"/>
      <c r="H939" s="24"/>
    </row>
    <row r="940" spans="3:8" ht="15" x14ac:dyDescent="0.25">
      <c r="C940" s="24"/>
      <c r="D940" s="24"/>
      <c r="E940" s="24"/>
      <c r="F940" s="24"/>
      <c r="G940" s="24"/>
      <c r="H940" s="24"/>
    </row>
    <row r="941" spans="3:8" ht="15" x14ac:dyDescent="0.25">
      <c r="C941" s="24"/>
      <c r="D941" s="24"/>
      <c r="E941" s="24"/>
      <c r="F941" s="24"/>
      <c r="G941" s="24"/>
      <c r="H941" s="24"/>
    </row>
    <row r="942" spans="3:8" ht="15" x14ac:dyDescent="0.25">
      <c r="C942" s="24"/>
      <c r="D942" s="24"/>
      <c r="E942" s="24"/>
      <c r="F942" s="24"/>
      <c r="G942" s="24"/>
      <c r="H942" s="24"/>
    </row>
    <row r="943" spans="3:8" ht="15" x14ac:dyDescent="0.25">
      <c r="C943" s="24"/>
      <c r="D943" s="24"/>
      <c r="E943" s="24"/>
      <c r="F943" s="24"/>
      <c r="G943" s="24"/>
      <c r="H943" s="24"/>
    </row>
    <row r="944" spans="3:8" ht="15" x14ac:dyDescent="0.25">
      <c r="C944" s="24"/>
      <c r="D944" s="24"/>
      <c r="E944" s="24"/>
      <c r="F944" s="24"/>
      <c r="G944" s="24"/>
      <c r="H944" s="24"/>
    </row>
    <row r="945" spans="3:8" ht="15" x14ac:dyDescent="0.25">
      <c r="C945" s="24"/>
      <c r="D945" s="24"/>
      <c r="E945" s="24"/>
      <c r="F945" s="24"/>
      <c r="G945" s="24"/>
      <c r="H945" s="24"/>
    </row>
    <row r="946" spans="3:8" ht="15" x14ac:dyDescent="0.25">
      <c r="C946" s="24"/>
      <c r="D946" s="24"/>
      <c r="E946" s="24"/>
      <c r="F946" s="24"/>
      <c r="G946" s="24"/>
      <c r="H946" s="24"/>
    </row>
    <row r="947" spans="3:8" ht="15" x14ac:dyDescent="0.25">
      <c r="C947" s="24"/>
      <c r="D947" s="24"/>
      <c r="E947" s="24"/>
      <c r="F947" s="24"/>
      <c r="G947" s="24"/>
      <c r="H947" s="24"/>
    </row>
    <row r="948" spans="3:8" ht="15" x14ac:dyDescent="0.25">
      <c r="C948" s="24"/>
      <c r="D948" s="24"/>
      <c r="E948" s="24"/>
      <c r="F948" s="24"/>
      <c r="G948" s="24"/>
      <c r="H948" s="24"/>
    </row>
    <row r="949" spans="3:8" ht="15" x14ac:dyDescent="0.25">
      <c r="C949" s="24"/>
      <c r="D949" s="24"/>
      <c r="E949" s="24"/>
      <c r="F949" s="24"/>
      <c r="G949" s="24"/>
      <c r="H949" s="24"/>
    </row>
    <row r="950" spans="3:8" ht="15" x14ac:dyDescent="0.25">
      <c r="C950" s="24"/>
      <c r="D950" s="24"/>
      <c r="E950" s="24"/>
      <c r="F950" s="24"/>
      <c r="G950" s="24"/>
      <c r="H950" s="24"/>
    </row>
    <row r="951" spans="3:8" ht="15" x14ac:dyDescent="0.25">
      <c r="C951" s="24"/>
      <c r="D951" s="24"/>
      <c r="E951" s="24"/>
      <c r="F951" s="24"/>
      <c r="G951" s="24"/>
      <c r="H951" s="24"/>
    </row>
    <row r="952" spans="3:8" ht="15" x14ac:dyDescent="0.25">
      <c r="C952" s="24"/>
      <c r="D952" s="24"/>
      <c r="E952" s="24"/>
      <c r="F952" s="24"/>
      <c r="G952" s="24"/>
      <c r="H952" s="24"/>
    </row>
    <row r="953" spans="3:8" ht="15" x14ac:dyDescent="0.25">
      <c r="C953" s="24"/>
      <c r="D953" s="24"/>
      <c r="E953" s="24"/>
      <c r="F953" s="24"/>
      <c r="G953" s="24"/>
      <c r="H953" s="24"/>
    </row>
    <row r="954" spans="3:8" ht="15" x14ac:dyDescent="0.25">
      <c r="C954" s="24"/>
      <c r="D954" s="24"/>
      <c r="E954" s="24"/>
      <c r="F954" s="24"/>
      <c r="G954" s="24"/>
      <c r="H954" s="24"/>
    </row>
    <row r="955" spans="3:8" ht="15" x14ac:dyDescent="0.25">
      <c r="C955" s="24"/>
      <c r="D955" s="24"/>
      <c r="E955" s="24"/>
      <c r="F955" s="24"/>
      <c r="G955" s="24"/>
      <c r="H955" s="24"/>
    </row>
    <row r="956" spans="3:8" ht="15" x14ac:dyDescent="0.25">
      <c r="C956" s="24"/>
      <c r="D956" s="24"/>
      <c r="E956" s="24"/>
      <c r="F956" s="24"/>
      <c r="G956" s="24"/>
      <c r="H956" s="24"/>
    </row>
    <row r="957" spans="3:8" ht="15" x14ac:dyDescent="0.25">
      <c r="C957" s="24"/>
      <c r="D957" s="24"/>
      <c r="E957" s="24"/>
      <c r="F957" s="24"/>
      <c r="G957" s="24"/>
      <c r="H957" s="24"/>
    </row>
    <row r="958" spans="3:8" ht="15" x14ac:dyDescent="0.25">
      <c r="C958" s="24"/>
      <c r="D958" s="24"/>
      <c r="E958" s="24"/>
      <c r="F958" s="24"/>
      <c r="G958" s="24"/>
      <c r="H958" s="24"/>
    </row>
    <row r="959" spans="3:8" ht="15" x14ac:dyDescent="0.25">
      <c r="C959" s="24"/>
      <c r="D959" s="24"/>
      <c r="E959" s="24"/>
      <c r="F959" s="24"/>
      <c r="G959" s="24"/>
      <c r="H959" s="24"/>
    </row>
    <row r="960" spans="3:8" ht="15" x14ac:dyDescent="0.25">
      <c r="C960" s="24"/>
      <c r="D960" s="24"/>
      <c r="E960" s="24"/>
      <c r="F960" s="24"/>
      <c r="G960" s="24"/>
      <c r="H960" s="24"/>
    </row>
    <row r="961" spans="3:8" ht="15" x14ac:dyDescent="0.25">
      <c r="C961" s="24"/>
      <c r="D961" s="24"/>
      <c r="E961" s="24"/>
      <c r="F961" s="24"/>
      <c r="G961" s="24"/>
      <c r="H961" s="24"/>
    </row>
    <row r="962" spans="3:8" ht="15" x14ac:dyDescent="0.25">
      <c r="C962" s="24"/>
      <c r="D962" s="24"/>
      <c r="E962" s="24"/>
      <c r="F962" s="24"/>
      <c r="G962" s="24"/>
      <c r="H962" s="24"/>
    </row>
    <row r="963" spans="3:8" ht="15" x14ac:dyDescent="0.25">
      <c r="C963" s="24"/>
      <c r="D963" s="24"/>
      <c r="E963" s="24"/>
      <c r="F963" s="24"/>
      <c r="G963" s="24"/>
      <c r="H963" s="24"/>
    </row>
    <row r="964" spans="3:8" ht="15" x14ac:dyDescent="0.25">
      <c r="C964" s="24"/>
      <c r="D964" s="24"/>
      <c r="E964" s="24"/>
      <c r="F964" s="24"/>
      <c r="G964" s="24"/>
      <c r="H964" s="24"/>
    </row>
    <row r="965" spans="3:8" ht="15" x14ac:dyDescent="0.25">
      <c r="C965" s="24"/>
      <c r="D965" s="24"/>
      <c r="E965" s="24"/>
      <c r="F965" s="24"/>
      <c r="G965" s="24"/>
      <c r="H965" s="24"/>
    </row>
    <row r="966" spans="3:8" ht="15" x14ac:dyDescent="0.25">
      <c r="C966" s="24"/>
      <c r="D966" s="24"/>
      <c r="E966" s="24"/>
      <c r="F966" s="24"/>
      <c r="G966" s="24"/>
      <c r="H966" s="24"/>
    </row>
    <row r="967" spans="3:8" ht="15" x14ac:dyDescent="0.25">
      <c r="C967" s="24"/>
      <c r="D967" s="24"/>
      <c r="E967" s="24"/>
      <c r="F967" s="24"/>
      <c r="G967" s="24"/>
      <c r="H967" s="24"/>
    </row>
    <row r="968" spans="3:8" ht="15" x14ac:dyDescent="0.25">
      <c r="C968" s="24"/>
      <c r="D968" s="24"/>
      <c r="E968" s="24"/>
      <c r="F968" s="24"/>
      <c r="G968" s="24"/>
      <c r="H968" s="24"/>
    </row>
    <row r="969" spans="3:8" ht="15" x14ac:dyDescent="0.25">
      <c r="C969" s="24"/>
      <c r="D969" s="24"/>
      <c r="E969" s="24"/>
      <c r="F969" s="24"/>
      <c r="G969" s="24"/>
      <c r="H969" s="24"/>
    </row>
    <row r="970" spans="3:8" ht="15" x14ac:dyDescent="0.25">
      <c r="C970" s="24"/>
      <c r="D970" s="24"/>
      <c r="E970" s="24"/>
      <c r="F970" s="24"/>
      <c r="G970" s="24"/>
      <c r="H970" s="24"/>
    </row>
    <row r="971" spans="3:8" ht="15" x14ac:dyDescent="0.25">
      <c r="C971" s="24"/>
      <c r="D971" s="24"/>
      <c r="E971" s="24"/>
      <c r="F971" s="24"/>
      <c r="G971" s="24"/>
      <c r="H971" s="24"/>
    </row>
    <row r="972" spans="3:8" ht="15" x14ac:dyDescent="0.25">
      <c r="C972" s="24"/>
      <c r="D972" s="24"/>
      <c r="E972" s="24"/>
      <c r="F972" s="24"/>
      <c r="G972" s="24"/>
      <c r="H972" s="24"/>
    </row>
    <row r="973" spans="3:8" ht="15" x14ac:dyDescent="0.25">
      <c r="C973" s="24"/>
      <c r="D973" s="24"/>
      <c r="E973" s="24"/>
      <c r="F973" s="24"/>
      <c r="G973" s="24"/>
      <c r="H973" s="24"/>
    </row>
    <row r="974" spans="3:8" ht="15" x14ac:dyDescent="0.25">
      <c r="C974" s="24"/>
      <c r="D974" s="24"/>
      <c r="E974" s="24"/>
      <c r="F974" s="24"/>
      <c r="G974" s="24"/>
      <c r="H974" s="24"/>
    </row>
    <row r="975" spans="3:8" ht="15" x14ac:dyDescent="0.25">
      <c r="C975" s="24"/>
      <c r="D975" s="24"/>
      <c r="E975" s="24"/>
      <c r="F975" s="24"/>
      <c r="G975" s="24"/>
      <c r="H975" s="24"/>
    </row>
    <row r="976" spans="3:8" ht="15" x14ac:dyDescent="0.25">
      <c r="C976" s="24"/>
      <c r="D976" s="24"/>
      <c r="E976" s="24"/>
      <c r="F976" s="24"/>
      <c r="G976" s="24"/>
      <c r="H976" s="24"/>
    </row>
    <row r="977" spans="3:8" ht="15" x14ac:dyDescent="0.25">
      <c r="C977" s="24"/>
      <c r="D977" s="24"/>
      <c r="E977" s="24"/>
      <c r="F977" s="24"/>
      <c r="G977" s="24"/>
      <c r="H977" s="24"/>
    </row>
    <row r="978" spans="3:8" ht="15" x14ac:dyDescent="0.25">
      <c r="C978" s="24"/>
      <c r="D978" s="24"/>
      <c r="E978" s="24"/>
      <c r="F978" s="24"/>
      <c r="G978" s="24"/>
      <c r="H978" s="24"/>
    </row>
    <row r="979" spans="3:8" ht="15" x14ac:dyDescent="0.25">
      <c r="C979" s="24"/>
      <c r="D979" s="24"/>
      <c r="E979" s="24"/>
      <c r="F979" s="24"/>
      <c r="G979" s="24"/>
      <c r="H979" s="24"/>
    </row>
    <row r="980" spans="3:8" ht="15" x14ac:dyDescent="0.25">
      <c r="C980" s="24"/>
      <c r="D980" s="24"/>
      <c r="E980" s="24"/>
      <c r="F980" s="24"/>
      <c r="G980" s="24"/>
      <c r="H980" s="24"/>
    </row>
    <row r="981" spans="3:8" ht="15" x14ac:dyDescent="0.25">
      <c r="C981" s="24"/>
      <c r="D981" s="24"/>
      <c r="E981" s="24"/>
      <c r="F981" s="24"/>
      <c r="G981" s="24"/>
      <c r="H981" s="24"/>
    </row>
    <row r="982" spans="3:8" ht="15" x14ac:dyDescent="0.25">
      <c r="C982" s="24"/>
      <c r="D982" s="24"/>
      <c r="E982" s="24"/>
      <c r="F982" s="24"/>
      <c r="G982" s="24"/>
      <c r="H982" s="24"/>
    </row>
    <row r="983" spans="3:8" ht="15" x14ac:dyDescent="0.25">
      <c r="C983" s="24"/>
      <c r="D983" s="24"/>
      <c r="E983" s="24"/>
      <c r="F983" s="24"/>
      <c r="G983" s="24"/>
      <c r="H983" s="24"/>
    </row>
    <row r="984" spans="3:8" ht="15" x14ac:dyDescent="0.25">
      <c r="C984" s="24"/>
      <c r="D984" s="24"/>
      <c r="E984" s="24"/>
      <c r="F984" s="24"/>
      <c r="G984" s="24"/>
      <c r="H984" s="24"/>
    </row>
    <row r="985" spans="3:8" ht="15" x14ac:dyDescent="0.25">
      <c r="C985" s="24"/>
      <c r="D985" s="24"/>
      <c r="E985" s="24"/>
      <c r="F985" s="24"/>
      <c r="G985" s="24"/>
      <c r="H985" s="24"/>
    </row>
    <row r="986" spans="3:8" ht="15" x14ac:dyDescent="0.25">
      <c r="C986" s="24"/>
      <c r="D986" s="24"/>
      <c r="E986" s="24"/>
      <c r="F986" s="24"/>
      <c r="G986" s="24"/>
      <c r="H986" s="24"/>
    </row>
    <row r="987" spans="3:8" ht="15" x14ac:dyDescent="0.25">
      <c r="C987" s="24"/>
      <c r="D987" s="24"/>
      <c r="E987" s="24"/>
      <c r="F987" s="24"/>
      <c r="G987" s="24"/>
      <c r="H987" s="24"/>
    </row>
    <row r="988" spans="3:8" ht="15" x14ac:dyDescent="0.25">
      <c r="C988" s="24"/>
      <c r="D988" s="24"/>
      <c r="E988" s="24"/>
      <c r="F988" s="24"/>
      <c r="G988" s="24"/>
      <c r="H988" s="24"/>
    </row>
    <row r="989" spans="3:8" ht="15" x14ac:dyDescent="0.25">
      <c r="C989" s="24"/>
      <c r="D989" s="24"/>
      <c r="E989" s="24"/>
      <c r="F989" s="24"/>
      <c r="G989" s="24"/>
      <c r="H989" s="24"/>
    </row>
    <row r="990" spans="3:8" ht="15" x14ac:dyDescent="0.25">
      <c r="C990" s="24"/>
      <c r="D990" s="24"/>
      <c r="E990" s="24"/>
      <c r="F990" s="24"/>
      <c r="G990" s="24"/>
      <c r="H990" s="24"/>
    </row>
    <row r="991" spans="3:8" ht="15" x14ac:dyDescent="0.25">
      <c r="C991" s="24"/>
      <c r="D991" s="24"/>
      <c r="E991" s="24"/>
      <c r="F991" s="24"/>
      <c r="G991" s="24"/>
      <c r="H991" s="24"/>
    </row>
    <row r="992" spans="3:8" ht="15" x14ac:dyDescent="0.25">
      <c r="C992" s="24"/>
      <c r="D992" s="24"/>
      <c r="E992" s="24"/>
      <c r="F992" s="24"/>
      <c r="G992" s="24"/>
      <c r="H992" s="24"/>
    </row>
    <row r="993" spans="3:8" ht="15" x14ac:dyDescent="0.25">
      <c r="C993" s="24"/>
      <c r="D993" s="24"/>
      <c r="E993" s="24"/>
      <c r="F993" s="24"/>
      <c r="G993" s="24"/>
      <c r="H993" s="24"/>
    </row>
    <row r="994" spans="3:8" ht="15" x14ac:dyDescent="0.25">
      <c r="C994" s="24"/>
      <c r="D994" s="24"/>
      <c r="E994" s="24"/>
      <c r="F994" s="24"/>
      <c r="G994" s="24"/>
      <c r="H994" s="24"/>
    </row>
    <row r="995" spans="3:8" ht="15" x14ac:dyDescent="0.25">
      <c r="C995" s="24"/>
      <c r="D995" s="24"/>
      <c r="E995" s="24"/>
      <c r="F995" s="24"/>
      <c r="G995" s="24"/>
      <c r="H995" s="24"/>
    </row>
    <row r="996" spans="3:8" ht="15" x14ac:dyDescent="0.25">
      <c r="C996" s="24"/>
      <c r="D996" s="24"/>
      <c r="E996" s="24"/>
      <c r="F996" s="24"/>
      <c r="G996" s="24"/>
      <c r="H996" s="24"/>
    </row>
    <row r="997" spans="3:8" ht="15" x14ac:dyDescent="0.25">
      <c r="C997" s="24"/>
      <c r="D997" s="24"/>
      <c r="E997" s="24"/>
      <c r="F997" s="24"/>
      <c r="G997" s="24"/>
      <c r="H997" s="24"/>
    </row>
    <row r="998" spans="3:8" ht="15" x14ac:dyDescent="0.25">
      <c r="C998" s="24"/>
      <c r="D998" s="24"/>
      <c r="E998" s="24"/>
      <c r="F998" s="24"/>
      <c r="G998" s="24"/>
      <c r="H998" s="24"/>
    </row>
    <row r="999" spans="3:8" ht="15" x14ac:dyDescent="0.25">
      <c r="C999" s="24"/>
      <c r="D999" s="24"/>
      <c r="E999" s="24"/>
      <c r="F999" s="24"/>
      <c r="G999" s="24"/>
      <c r="H999" s="24"/>
    </row>
    <row r="1000" spans="3:8" ht="15" x14ac:dyDescent="0.25">
      <c r="C1000" s="24"/>
      <c r="D1000" s="24"/>
      <c r="E1000" s="24"/>
      <c r="F1000" s="24"/>
      <c r="G1000" s="24"/>
      <c r="H1000" s="24"/>
    </row>
    <row r="1001" spans="3:8" ht="15" x14ac:dyDescent="0.25">
      <c r="C1001" s="24"/>
      <c r="D1001" s="24"/>
      <c r="E1001" s="24"/>
      <c r="F1001" s="24"/>
      <c r="G1001" s="24"/>
      <c r="H1001" s="24"/>
    </row>
    <row r="1002" spans="3:8" ht="15" x14ac:dyDescent="0.25">
      <c r="C1002" s="24"/>
      <c r="D1002" s="24"/>
      <c r="E1002" s="24"/>
      <c r="F1002" s="24"/>
      <c r="G1002" s="24"/>
      <c r="H1002" s="24"/>
    </row>
    <row r="1003" spans="3:8" ht="15" x14ac:dyDescent="0.25">
      <c r="C1003" s="24"/>
      <c r="D1003" s="24"/>
      <c r="E1003" s="24"/>
      <c r="F1003" s="24"/>
      <c r="G1003" s="24"/>
      <c r="H1003" s="24"/>
    </row>
    <row r="1004" spans="3:8" ht="15" x14ac:dyDescent="0.25">
      <c r="C1004" s="24"/>
      <c r="D1004" s="24"/>
      <c r="E1004" s="24"/>
      <c r="F1004" s="24"/>
      <c r="G1004" s="24"/>
      <c r="H1004" s="24"/>
    </row>
    <row r="1005" spans="3:8" ht="15" x14ac:dyDescent="0.25">
      <c r="C1005" s="24"/>
      <c r="D1005" s="24"/>
      <c r="E1005" s="24"/>
      <c r="F1005" s="24"/>
      <c r="G1005" s="24"/>
      <c r="H1005" s="24"/>
    </row>
    <row r="1006" spans="3:8" ht="15" x14ac:dyDescent="0.25">
      <c r="C1006" s="24"/>
      <c r="D1006" s="24"/>
      <c r="E1006" s="24"/>
      <c r="F1006" s="24"/>
      <c r="G1006" s="24"/>
      <c r="H1006" s="24"/>
    </row>
    <row r="1007" spans="3:8" ht="15" x14ac:dyDescent="0.25">
      <c r="C1007" s="24"/>
      <c r="D1007" s="24"/>
      <c r="E1007" s="24"/>
      <c r="F1007" s="24"/>
      <c r="G1007" s="24"/>
      <c r="H1007" s="24"/>
    </row>
    <row r="1008" spans="3:8" ht="15" x14ac:dyDescent="0.25">
      <c r="C1008" s="24"/>
      <c r="D1008" s="24"/>
      <c r="E1008" s="24"/>
      <c r="F1008" s="24"/>
      <c r="G1008" s="24"/>
      <c r="H1008" s="24"/>
    </row>
    <row r="1009" spans="3:8" ht="15" x14ac:dyDescent="0.25">
      <c r="C1009" s="24"/>
      <c r="D1009" s="24"/>
      <c r="E1009" s="24"/>
      <c r="F1009" s="24"/>
      <c r="G1009" s="24"/>
      <c r="H1009" s="24"/>
    </row>
    <row r="1010" spans="3:8" ht="15" x14ac:dyDescent="0.25">
      <c r="C1010" s="24"/>
      <c r="D1010" s="24"/>
      <c r="E1010" s="24"/>
      <c r="F1010" s="24"/>
      <c r="G1010" s="24"/>
      <c r="H1010" s="24"/>
    </row>
    <row r="1011" spans="3:8" ht="15" x14ac:dyDescent="0.25">
      <c r="C1011" s="24"/>
      <c r="D1011" s="24"/>
      <c r="E1011" s="24"/>
      <c r="F1011" s="24"/>
      <c r="G1011" s="24"/>
      <c r="H1011" s="24"/>
    </row>
    <row r="1012" spans="3:8" ht="15" x14ac:dyDescent="0.25">
      <c r="C1012" s="24"/>
      <c r="D1012" s="24"/>
      <c r="E1012" s="24"/>
      <c r="F1012" s="24"/>
      <c r="G1012" s="24"/>
      <c r="H1012" s="24"/>
    </row>
    <row r="1013" spans="3:8" ht="15" x14ac:dyDescent="0.25">
      <c r="C1013" s="24"/>
      <c r="D1013" s="24"/>
      <c r="E1013" s="24"/>
      <c r="F1013" s="24"/>
      <c r="G1013" s="24"/>
      <c r="H1013" s="24"/>
    </row>
    <row r="1014" spans="3:8" ht="15" x14ac:dyDescent="0.25">
      <c r="C1014" s="24"/>
      <c r="D1014" s="24"/>
      <c r="E1014" s="24"/>
      <c r="F1014" s="24"/>
      <c r="G1014" s="24"/>
      <c r="H1014" s="24"/>
    </row>
    <row r="1015" spans="3:8" ht="15" x14ac:dyDescent="0.25">
      <c r="C1015" s="24"/>
      <c r="D1015" s="24"/>
      <c r="E1015" s="24"/>
      <c r="F1015" s="24"/>
      <c r="G1015" s="24"/>
      <c r="H1015" s="24"/>
    </row>
    <row r="1016" spans="3:8" ht="15" x14ac:dyDescent="0.25">
      <c r="C1016" s="24"/>
      <c r="D1016" s="24"/>
      <c r="E1016" s="24"/>
      <c r="F1016" s="24"/>
      <c r="G1016" s="24"/>
      <c r="H1016" s="24"/>
    </row>
    <row r="1017" spans="3:8" ht="15" x14ac:dyDescent="0.25">
      <c r="C1017" s="24"/>
      <c r="D1017" s="24"/>
      <c r="E1017" s="24"/>
      <c r="F1017" s="24"/>
      <c r="G1017" s="24"/>
      <c r="H1017" s="24"/>
    </row>
    <row r="1018" spans="3:8" ht="15" x14ac:dyDescent="0.25">
      <c r="C1018" s="24"/>
      <c r="D1018" s="24"/>
      <c r="E1018" s="24"/>
      <c r="F1018" s="24"/>
      <c r="G1018" s="24"/>
      <c r="H1018" s="24"/>
    </row>
    <row r="1019" spans="3:8" ht="15" x14ac:dyDescent="0.25">
      <c r="C1019" s="24"/>
      <c r="D1019" s="24"/>
      <c r="E1019" s="24"/>
      <c r="F1019" s="24"/>
      <c r="G1019" s="24"/>
      <c r="H1019" s="24"/>
    </row>
    <row r="1020" spans="3:8" ht="15" x14ac:dyDescent="0.25">
      <c r="C1020" s="24"/>
      <c r="D1020" s="24"/>
      <c r="E1020" s="24"/>
      <c r="F1020" s="24"/>
      <c r="G1020" s="24"/>
      <c r="H1020" s="24"/>
    </row>
    <row r="1021" spans="3:8" ht="15" x14ac:dyDescent="0.25">
      <c r="C1021" s="24"/>
      <c r="D1021" s="24"/>
      <c r="E1021" s="24"/>
      <c r="F1021" s="24"/>
      <c r="G1021" s="24"/>
      <c r="H1021" s="24"/>
    </row>
    <row r="1022" spans="3:8" ht="15" x14ac:dyDescent="0.25">
      <c r="C1022" s="24"/>
      <c r="D1022" s="24"/>
      <c r="E1022" s="24"/>
      <c r="F1022" s="24"/>
      <c r="G1022" s="24"/>
      <c r="H1022" s="24"/>
    </row>
    <row r="1023" spans="3:8" ht="15" x14ac:dyDescent="0.25">
      <c r="C1023" s="24"/>
      <c r="D1023" s="24"/>
      <c r="E1023" s="24"/>
      <c r="F1023" s="24"/>
      <c r="G1023" s="24"/>
      <c r="H1023" s="24"/>
    </row>
    <row r="1024" spans="3:8" ht="15" x14ac:dyDescent="0.25">
      <c r="C1024" s="24"/>
      <c r="D1024" s="24"/>
      <c r="E1024" s="24"/>
      <c r="F1024" s="24"/>
      <c r="G1024" s="24"/>
      <c r="H1024" s="24"/>
    </row>
    <row r="1025" spans="3:8" ht="15" x14ac:dyDescent="0.25">
      <c r="C1025" s="24"/>
      <c r="D1025" s="24"/>
      <c r="E1025" s="24"/>
      <c r="F1025" s="24"/>
      <c r="G1025" s="24"/>
      <c r="H1025" s="24"/>
    </row>
    <row r="1026" spans="3:8" ht="15" x14ac:dyDescent="0.25">
      <c r="C1026" s="24"/>
      <c r="D1026" s="24"/>
      <c r="E1026" s="24"/>
      <c r="F1026" s="24"/>
      <c r="G1026" s="24"/>
      <c r="H1026" s="24"/>
    </row>
    <row r="1027" spans="3:8" ht="15" x14ac:dyDescent="0.25">
      <c r="C1027" s="24"/>
      <c r="D1027" s="24"/>
      <c r="E1027" s="24"/>
      <c r="F1027" s="24"/>
      <c r="G1027" s="24"/>
      <c r="H1027" s="24"/>
    </row>
    <row r="1028" spans="3:8" ht="15" x14ac:dyDescent="0.25">
      <c r="C1028" s="24"/>
      <c r="D1028" s="24"/>
      <c r="E1028" s="24"/>
      <c r="F1028" s="24"/>
      <c r="G1028" s="24"/>
      <c r="H1028" s="24"/>
    </row>
    <row r="1029" spans="3:8" ht="15" x14ac:dyDescent="0.25">
      <c r="C1029" s="24"/>
      <c r="D1029" s="24"/>
      <c r="E1029" s="24"/>
      <c r="F1029" s="24"/>
      <c r="G1029" s="24"/>
      <c r="H1029" s="24"/>
    </row>
    <row r="1030" spans="3:8" ht="15" x14ac:dyDescent="0.25">
      <c r="C1030" s="24"/>
      <c r="D1030" s="24"/>
      <c r="E1030" s="24"/>
      <c r="F1030" s="24"/>
      <c r="G1030" s="24"/>
      <c r="H1030" s="24"/>
    </row>
    <row r="1031" spans="3:8" ht="15" x14ac:dyDescent="0.25">
      <c r="C1031" s="24"/>
      <c r="D1031" s="24"/>
      <c r="E1031" s="24"/>
      <c r="F1031" s="24"/>
      <c r="G1031" s="24"/>
      <c r="H1031" s="24"/>
    </row>
    <row r="1032" spans="3:8" ht="15" x14ac:dyDescent="0.25">
      <c r="C1032" s="24"/>
      <c r="D1032" s="24"/>
      <c r="E1032" s="24"/>
      <c r="F1032" s="24"/>
      <c r="G1032" s="24"/>
      <c r="H1032" s="24"/>
    </row>
    <row r="1033" spans="3:8" ht="15" x14ac:dyDescent="0.25">
      <c r="C1033" s="24"/>
      <c r="D1033" s="24"/>
      <c r="E1033" s="24"/>
      <c r="F1033" s="24"/>
      <c r="G1033" s="24"/>
      <c r="H1033" s="24"/>
    </row>
    <row r="1034" spans="3:8" ht="15" x14ac:dyDescent="0.25">
      <c r="C1034" s="24"/>
      <c r="D1034" s="24"/>
      <c r="E1034" s="24"/>
      <c r="F1034" s="24"/>
      <c r="G1034" s="24"/>
      <c r="H1034" s="24"/>
    </row>
    <row r="1035" spans="3:8" ht="15" x14ac:dyDescent="0.25">
      <c r="C1035" s="24"/>
      <c r="D1035" s="24"/>
      <c r="E1035" s="24"/>
      <c r="F1035" s="24"/>
      <c r="G1035" s="24"/>
      <c r="H1035" s="24"/>
    </row>
    <row r="1036" spans="3:8" ht="15" x14ac:dyDescent="0.25">
      <c r="C1036" s="24"/>
      <c r="D1036" s="24"/>
      <c r="E1036" s="24"/>
      <c r="F1036" s="24"/>
      <c r="G1036" s="24"/>
      <c r="H1036" s="24"/>
    </row>
    <row r="1037" spans="3:8" ht="15" x14ac:dyDescent="0.25">
      <c r="C1037" s="24"/>
      <c r="D1037" s="24"/>
      <c r="E1037" s="24"/>
      <c r="F1037" s="24"/>
      <c r="G1037" s="24"/>
      <c r="H1037" s="24"/>
    </row>
    <row r="1038" spans="3:8" ht="15" x14ac:dyDescent="0.25">
      <c r="C1038" s="24"/>
      <c r="D1038" s="24"/>
      <c r="E1038" s="24"/>
      <c r="F1038" s="24"/>
      <c r="G1038" s="24"/>
      <c r="H1038" s="24"/>
    </row>
    <row r="1039" spans="3:8" ht="15" x14ac:dyDescent="0.25">
      <c r="C1039" s="24"/>
      <c r="D1039" s="24"/>
      <c r="E1039" s="24"/>
      <c r="F1039" s="24"/>
      <c r="G1039" s="24"/>
      <c r="H1039" s="24"/>
    </row>
    <row r="1040" spans="3:8" ht="15" x14ac:dyDescent="0.25">
      <c r="C1040" s="24"/>
      <c r="D1040" s="24"/>
      <c r="E1040" s="24"/>
      <c r="F1040" s="24"/>
      <c r="G1040" s="24"/>
      <c r="H1040" s="24"/>
    </row>
    <row r="1041" spans="3:8" ht="15" x14ac:dyDescent="0.25">
      <c r="C1041" s="24"/>
      <c r="D1041" s="24"/>
      <c r="E1041" s="24"/>
      <c r="F1041" s="24"/>
      <c r="G1041" s="24"/>
      <c r="H1041" s="24"/>
    </row>
    <row r="1042" spans="3:8" ht="15" x14ac:dyDescent="0.25">
      <c r="C1042" s="24"/>
      <c r="D1042" s="24"/>
      <c r="E1042" s="24"/>
      <c r="F1042" s="24"/>
      <c r="G1042" s="24"/>
      <c r="H1042" s="24"/>
    </row>
    <row r="1043" spans="3:8" ht="15" x14ac:dyDescent="0.25">
      <c r="C1043" s="24"/>
      <c r="D1043" s="24"/>
      <c r="E1043" s="24"/>
      <c r="F1043" s="24"/>
      <c r="G1043" s="24"/>
      <c r="H1043" s="24"/>
    </row>
    <row r="1044" spans="3:8" ht="15" x14ac:dyDescent="0.25">
      <c r="C1044" s="24"/>
      <c r="D1044" s="24"/>
      <c r="E1044" s="24"/>
      <c r="F1044" s="24"/>
      <c r="G1044" s="24"/>
      <c r="H1044" s="24"/>
    </row>
    <row r="1045" spans="3:8" ht="15" x14ac:dyDescent="0.25">
      <c r="C1045" s="24"/>
      <c r="D1045" s="24"/>
      <c r="E1045" s="24"/>
      <c r="F1045" s="24"/>
      <c r="G1045" s="24"/>
      <c r="H1045" s="24"/>
    </row>
    <row r="1046" spans="3:8" ht="15" x14ac:dyDescent="0.25">
      <c r="C1046" s="24"/>
      <c r="D1046" s="24"/>
      <c r="E1046" s="24"/>
      <c r="F1046" s="24"/>
      <c r="G1046" s="24"/>
      <c r="H1046" s="24"/>
    </row>
    <row r="1047" spans="3:8" ht="15" x14ac:dyDescent="0.25">
      <c r="C1047" s="24"/>
      <c r="D1047" s="24"/>
      <c r="E1047" s="24"/>
      <c r="F1047" s="24"/>
      <c r="G1047" s="24"/>
      <c r="H1047" s="24"/>
    </row>
    <row r="1048" spans="3:8" ht="15" x14ac:dyDescent="0.25">
      <c r="C1048" s="24"/>
      <c r="D1048" s="24"/>
      <c r="E1048" s="24"/>
      <c r="F1048" s="24"/>
      <c r="G1048" s="24"/>
      <c r="H1048" s="24"/>
    </row>
    <row r="1049" spans="3:8" ht="15" x14ac:dyDescent="0.25">
      <c r="C1049" s="24"/>
      <c r="D1049" s="24"/>
      <c r="E1049" s="24"/>
      <c r="F1049" s="24"/>
      <c r="G1049" s="24"/>
      <c r="H1049" s="24"/>
    </row>
    <row r="1050" spans="3:8" ht="15" x14ac:dyDescent="0.25">
      <c r="C1050" s="24"/>
      <c r="D1050" s="24"/>
      <c r="E1050" s="24"/>
      <c r="F1050" s="24"/>
      <c r="G1050" s="24"/>
      <c r="H1050" s="24"/>
    </row>
    <row r="1051" spans="3:8" ht="15" x14ac:dyDescent="0.25">
      <c r="C1051" s="24"/>
      <c r="D1051" s="24"/>
      <c r="E1051" s="24"/>
      <c r="F1051" s="24"/>
      <c r="G1051" s="24"/>
      <c r="H1051" s="24"/>
    </row>
    <row r="1052" spans="3:8" ht="15" x14ac:dyDescent="0.25">
      <c r="C1052" s="24"/>
      <c r="D1052" s="24"/>
      <c r="E1052" s="24"/>
      <c r="F1052" s="24"/>
      <c r="G1052" s="24"/>
      <c r="H1052" s="24"/>
    </row>
    <row r="1053" spans="3:8" ht="15" x14ac:dyDescent="0.25">
      <c r="C1053" s="24"/>
      <c r="D1053" s="24"/>
      <c r="E1053" s="24"/>
      <c r="F1053" s="24"/>
      <c r="G1053" s="24"/>
      <c r="H1053" s="24"/>
    </row>
    <row r="1054" spans="3:8" ht="15" x14ac:dyDescent="0.25">
      <c r="C1054" s="24"/>
      <c r="D1054" s="24"/>
      <c r="E1054" s="24"/>
      <c r="F1054" s="24"/>
      <c r="G1054" s="24"/>
      <c r="H1054" s="24"/>
    </row>
    <row r="1055" spans="3:8" ht="15" x14ac:dyDescent="0.25">
      <c r="C1055" s="24"/>
      <c r="D1055" s="24"/>
      <c r="E1055" s="24"/>
      <c r="F1055" s="24"/>
      <c r="G1055" s="24"/>
      <c r="H1055" s="24"/>
    </row>
    <row r="1056" spans="3:8" ht="15" x14ac:dyDescent="0.25">
      <c r="C1056" s="24"/>
      <c r="D1056" s="24"/>
      <c r="E1056" s="24"/>
      <c r="F1056" s="24"/>
      <c r="G1056" s="24"/>
      <c r="H1056" s="24"/>
    </row>
    <row r="1057" spans="3:8" ht="15" x14ac:dyDescent="0.25">
      <c r="C1057" s="24"/>
      <c r="D1057" s="24"/>
      <c r="E1057" s="24"/>
      <c r="F1057" s="24"/>
      <c r="G1057" s="24"/>
      <c r="H1057" s="24"/>
    </row>
    <row r="1058" spans="3:8" ht="15" x14ac:dyDescent="0.25">
      <c r="C1058" s="24"/>
      <c r="D1058" s="24"/>
      <c r="E1058" s="24"/>
      <c r="F1058" s="24"/>
      <c r="G1058" s="24"/>
      <c r="H1058" s="24"/>
    </row>
    <row r="1059" spans="3:8" ht="15" x14ac:dyDescent="0.25">
      <c r="C1059" s="24"/>
      <c r="D1059" s="24"/>
      <c r="E1059" s="24"/>
      <c r="F1059" s="24"/>
      <c r="G1059" s="24"/>
      <c r="H1059" s="24"/>
    </row>
    <row r="1060" spans="3:8" ht="15" x14ac:dyDescent="0.25">
      <c r="C1060" s="24"/>
      <c r="D1060" s="24"/>
      <c r="E1060" s="24"/>
      <c r="F1060" s="24"/>
      <c r="G1060" s="24"/>
      <c r="H1060" s="24"/>
    </row>
    <row r="1061" spans="3:8" ht="15" x14ac:dyDescent="0.25">
      <c r="C1061" s="24"/>
      <c r="D1061" s="24"/>
      <c r="E1061" s="24"/>
      <c r="F1061" s="24"/>
      <c r="G1061" s="24"/>
      <c r="H1061" s="24"/>
    </row>
    <row r="1062" spans="3:8" ht="15" x14ac:dyDescent="0.25">
      <c r="C1062" s="24"/>
      <c r="D1062" s="24"/>
      <c r="E1062" s="24"/>
      <c r="F1062" s="24"/>
      <c r="G1062" s="24"/>
      <c r="H1062" s="24"/>
    </row>
    <row r="1063" spans="3:8" ht="15" x14ac:dyDescent="0.25">
      <c r="C1063" s="24"/>
      <c r="D1063" s="24"/>
      <c r="E1063" s="24"/>
      <c r="F1063" s="24"/>
      <c r="G1063" s="24"/>
      <c r="H1063" s="24"/>
    </row>
    <row r="1064" spans="3:8" ht="15" x14ac:dyDescent="0.25">
      <c r="C1064" s="24"/>
      <c r="D1064" s="24"/>
      <c r="E1064" s="24"/>
      <c r="F1064" s="24"/>
      <c r="G1064" s="24"/>
      <c r="H1064" s="24"/>
    </row>
    <row r="1065" spans="3:8" ht="15" x14ac:dyDescent="0.25">
      <c r="C1065" s="24"/>
      <c r="D1065" s="24"/>
      <c r="E1065" s="24"/>
      <c r="F1065" s="24"/>
      <c r="G1065" s="24"/>
      <c r="H1065" s="24"/>
    </row>
    <row r="1066" spans="3:8" ht="15" x14ac:dyDescent="0.25">
      <c r="C1066" s="24"/>
      <c r="D1066" s="24"/>
      <c r="E1066" s="24"/>
      <c r="F1066" s="24"/>
      <c r="G1066" s="24"/>
      <c r="H1066" s="24"/>
    </row>
    <row r="1067" spans="3:8" ht="15" x14ac:dyDescent="0.25">
      <c r="C1067" s="24"/>
      <c r="D1067" s="24"/>
      <c r="E1067" s="24"/>
      <c r="F1067" s="24"/>
      <c r="G1067" s="24"/>
      <c r="H1067" s="24"/>
    </row>
    <row r="1068" spans="3:8" ht="15" x14ac:dyDescent="0.25">
      <c r="C1068" s="24"/>
      <c r="D1068" s="24"/>
      <c r="E1068" s="24"/>
      <c r="F1068" s="24"/>
      <c r="G1068" s="24"/>
      <c r="H1068" s="24"/>
    </row>
    <row r="1069" spans="3:8" ht="15" x14ac:dyDescent="0.25">
      <c r="C1069" s="24"/>
      <c r="D1069" s="24"/>
      <c r="E1069" s="24"/>
      <c r="F1069" s="24"/>
      <c r="G1069" s="24"/>
      <c r="H1069" s="24"/>
    </row>
    <row r="1070" spans="3:8" ht="15" x14ac:dyDescent="0.25">
      <c r="C1070" s="24"/>
      <c r="D1070" s="24"/>
      <c r="E1070" s="24"/>
      <c r="F1070" s="24"/>
      <c r="G1070" s="24"/>
      <c r="H1070" s="24"/>
    </row>
    <row r="1071" spans="3:8" ht="15" x14ac:dyDescent="0.25">
      <c r="C1071" s="24"/>
      <c r="D1071" s="24"/>
      <c r="E1071" s="24"/>
      <c r="F1071" s="24"/>
      <c r="G1071" s="24"/>
      <c r="H1071" s="24"/>
    </row>
    <row r="1072" spans="3:8" ht="15" x14ac:dyDescent="0.25">
      <c r="C1072" s="24"/>
      <c r="D1072" s="24"/>
      <c r="E1072" s="24"/>
      <c r="F1072" s="24"/>
      <c r="G1072" s="24"/>
      <c r="H1072" s="24"/>
    </row>
    <row r="1073" spans="3:8" ht="15" x14ac:dyDescent="0.25">
      <c r="C1073" s="24"/>
      <c r="D1073" s="24"/>
      <c r="E1073" s="24"/>
      <c r="F1073" s="24"/>
      <c r="G1073" s="24"/>
      <c r="H1073" s="24"/>
    </row>
    <row r="1074" spans="3:8" ht="15" x14ac:dyDescent="0.25">
      <c r="C1074" s="24"/>
      <c r="D1074" s="24"/>
      <c r="E1074" s="24"/>
      <c r="F1074" s="24"/>
      <c r="G1074" s="24"/>
      <c r="H1074" s="24"/>
    </row>
    <row r="1075" spans="3:8" ht="15" x14ac:dyDescent="0.25">
      <c r="C1075" s="24"/>
      <c r="D1075" s="24"/>
      <c r="E1075" s="24"/>
      <c r="F1075" s="24"/>
      <c r="G1075" s="24"/>
      <c r="H1075" s="24"/>
    </row>
    <row r="1076" spans="3:8" ht="15" x14ac:dyDescent="0.25">
      <c r="C1076" s="24"/>
      <c r="D1076" s="24"/>
      <c r="E1076" s="24"/>
      <c r="F1076" s="24"/>
      <c r="G1076" s="24"/>
      <c r="H1076" s="24"/>
    </row>
    <row r="1077" spans="3:8" ht="15" x14ac:dyDescent="0.25">
      <c r="C1077" s="24"/>
      <c r="D1077" s="24"/>
      <c r="E1077" s="24"/>
      <c r="F1077" s="24"/>
      <c r="G1077" s="24"/>
      <c r="H1077" s="24"/>
    </row>
    <row r="1078" spans="3:8" ht="15" x14ac:dyDescent="0.25">
      <c r="C1078" s="24"/>
      <c r="D1078" s="24"/>
      <c r="E1078" s="24"/>
      <c r="F1078" s="24"/>
      <c r="G1078" s="24"/>
      <c r="H1078" s="24"/>
    </row>
    <row r="1079" spans="3:8" ht="15" x14ac:dyDescent="0.25">
      <c r="C1079" s="24"/>
      <c r="D1079" s="24"/>
      <c r="E1079" s="24"/>
      <c r="F1079" s="24"/>
      <c r="G1079" s="24"/>
      <c r="H1079" s="24"/>
    </row>
    <row r="1080" spans="3:8" ht="15" x14ac:dyDescent="0.25">
      <c r="C1080" s="24"/>
      <c r="D1080" s="24"/>
      <c r="E1080" s="24"/>
      <c r="F1080" s="24"/>
      <c r="G1080" s="24"/>
      <c r="H1080" s="24"/>
    </row>
    <row r="1081" spans="3:8" ht="15" x14ac:dyDescent="0.25">
      <c r="C1081" s="24"/>
      <c r="D1081" s="24"/>
      <c r="E1081" s="24"/>
      <c r="F1081" s="24"/>
      <c r="G1081" s="24"/>
      <c r="H1081" s="24"/>
    </row>
    <row r="1082" spans="3:8" ht="15" x14ac:dyDescent="0.25">
      <c r="C1082" s="24"/>
      <c r="D1082" s="24"/>
      <c r="E1082" s="24"/>
      <c r="F1082" s="24"/>
      <c r="G1082" s="24"/>
      <c r="H1082" s="24"/>
    </row>
    <row r="1083" spans="3:8" ht="15" x14ac:dyDescent="0.25">
      <c r="C1083" s="24"/>
      <c r="D1083" s="24"/>
      <c r="E1083" s="24"/>
      <c r="F1083" s="24"/>
      <c r="G1083" s="24"/>
      <c r="H1083" s="24"/>
    </row>
    <row r="1084" spans="3:8" ht="15" x14ac:dyDescent="0.25">
      <c r="C1084" s="24"/>
      <c r="D1084" s="24"/>
      <c r="E1084" s="24"/>
      <c r="F1084" s="24"/>
      <c r="G1084" s="24"/>
      <c r="H1084" s="24"/>
    </row>
    <row r="1085" spans="3:8" ht="15" x14ac:dyDescent="0.25">
      <c r="C1085" s="24"/>
      <c r="D1085" s="24"/>
      <c r="E1085" s="24"/>
      <c r="F1085" s="24"/>
      <c r="G1085" s="24"/>
      <c r="H1085" s="24"/>
    </row>
    <row r="1086" spans="3:8" ht="15" x14ac:dyDescent="0.25">
      <c r="C1086" s="24"/>
      <c r="D1086" s="24"/>
      <c r="E1086" s="24"/>
      <c r="F1086" s="24"/>
      <c r="G1086" s="24"/>
      <c r="H1086" s="24"/>
    </row>
    <row r="1087" spans="3:8" ht="15" x14ac:dyDescent="0.25">
      <c r="C1087" s="24"/>
      <c r="D1087" s="24"/>
      <c r="E1087" s="24"/>
      <c r="F1087" s="24"/>
      <c r="G1087" s="24"/>
      <c r="H1087" s="24"/>
    </row>
    <row r="1088" spans="3:8" ht="15" x14ac:dyDescent="0.25">
      <c r="C1088" s="24"/>
      <c r="D1088" s="24"/>
      <c r="E1088" s="24"/>
      <c r="F1088" s="24"/>
      <c r="G1088" s="24"/>
      <c r="H1088" s="24"/>
    </row>
    <row r="1089" spans="3:8" ht="15" x14ac:dyDescent="0.25">
      <c r="C1089" s="24"/>
      <c r="D1089" s="24"/>
      <c r="E1089" s="24"/>
      <c r="F1089" s="24"/>
      <c r="G1089" s="24"/>
      <c r="H1089" s="24"/>
    </row>
    <row r="1090" spans="3:8" ht="15" x14ac:dyDescent="0.25">
      <c r="C1090" s="24"/>
      <c r="D1090" s="24"/>
      <c r="E1090" s="24"/>
      <c r="F1090" s="24"/>
      <c r="G1090" s="24"/>
      <c r="H1090" s="24"/>
    </row>
    <row r="1091" spans="3:8" ht="15" x14ac:dyDescent="0.25">
      <c r="C1091" s="24"/>
      <c r="D1091" s="24"/>
      <c r="E1091" s="24"/>
      <c r="F1091" s="24"/>
      <c r="G1091" s="24"/>
      <c r="H1091" s="24"/>
    </row>
    <row r="1092" spans="3:8" ht="15" x14ac:dyDescent="0.25">
      <c r="C1092" s="24"/>
      <c r="D1092" s="24"/>
      <c r="E1092" s="24"/>
      <c r="F1092" s="24"/>
      <c r="G1092" s="24"/>
      <c r="H1092" s="24"/>
    </row>
    <row r="1093" spans="3:8" ht="15" x14ac:dyDescent="0.25">
      <c r="C1093" s="24"/>
      <c r="D1093" s="24"/>
      <c r="E1093" s="24"/>
      <c r="F1093" s="24"/>
      <c r="G1093" s="24"/>
      <c r="H1093" s="24"/>
    </row>
    <row r="1094" spans="3:8" ht="15" x14ac:dyDescent="0.25">
      <c r="C1094" s="24"/>
      <c r="D1094" s="24"/>
      <c r="E1094" s="24"/>
      <c r="F1094" s="24"/>
      <c r="G1094" s="24"/>
      <c r="H1094" s="24"/>
    </row>
    <row r="1095" spans="3:8" ht="15" x14ac:dyDescent="0.25">
      <c r="C1095" s="24"/>
      <c r="D1095" s="24"/>
      <c r="E1095" s="24"/>
      <c r="F1095" s="24"/>
      <c r="G1095" s="24"/>
      <c r="H1095" s="24"/>
    </row>
    <row r="1096" spans="3:8" ht="15" x14ac:dyDescent="0.25">
      <c r="C1096" s="24"/>
      <c r="D1096" s="24"/>
      <c r="E1096" s="24"/>
      <c r="F1096" s="24"/>
      <c r="G1096" s="24"/>
      <c r="H1096" s="24"/>
    </row>
    <row r="1097" spans="3:8" ht="15" x14ac:dyDescent="0.25">
      <c r="C1097" s="24"/>
      <c r="D1097" s="24"/>
      <c r="E1097" s="24"/>
      <c r="F1097" s="24"/>
      <c r="G1097" s="24"/>
      <c r="H1097" s="24"/>
    </row>
    <row r="1098" spans="3:8" ht="15" x14ac:dyDescent="0.25">
      <c r="C1098" s="24"/>
      <c r="D1098" s="24"/>
      <c r="E1098" s="24"/>
      <c r="F1098" s="24"/>
      <c r="G1098" s="24"/>
      <c r="H1098" s="24"/>
    </row>
    <row r="1099" spans="3:8" ht="15" x14ac:dyDescent="0.25">
      <c r="C1099" s="24"/>
      <c r="D1099" s="24"/>
      <c r="E1099" s="24"/>
      <c r="F1099" s="24"/>
      <c r="G1099" s="24"/>
      <c r="H1099" s="24"/>
    </row>
    <row r="1100" spans="3:8" ht="15" x14ac:dyDescent="0.25">
      <c r="C1100" s="24"/>
      <c r="D1100" s="24"/>
      <c r="E1100" s="24"/>
      <c r="F1100" s="24"/>
      <c r="G1100" s="24"/>
      <c r="H1100" s="24"/>
    </row>
    <row r="1101" spans="3:8" ht="15" x14ac:dyDescent="0.25">
      <c r="C1101" s="24"/>
      <c r="D1101" s="24"/>
      <c r="E1101" s="24"/>
      <c r="F1101" s="24"/>
      <c r="G1101" s="24"/>
      <c r="H1101" s="24"/>
    </row>
    <row r="1102" spans="3:8" ht="15" x14ac:dyDescent="0.25">
      <c r="C1102" s="24"/>
      <c r="D1102" s="24"/>
      <c r="E1102" s="24"/>
      <c r="F1102" s="24"/>
      <c r="G1102" s="24"/>
      <c r="H1102" s="24"/>
    </row>
    <row r="1103" spans="3:8" ht="15" x14ac:dyDescent="0.25">
      <c r="C1103" s="24"/>
      <c r="D1103" s="24"/>
      <c r="E1103" s="24"/>
      <c r="F1103" s="24"/>
      <c r="G1103" s="24"/>
      <c r="H1103" s="24"/>
    </row>
    <row r="1104" spans="3:8" ht="15" x14ac:dyDescent="0.25">
      <c r="C1104" s="24"/>
      <c r="D1104" s="24"/>
      <c r="E1104" s="24"/>
      <c r="F1104" s="24"/>
      <c r="G1104" s="24"/>
      <c r="H1104" s="24"/>
    </row>
    <row r="1105" spans="3:8" ht="15" x14ac:dyDescent="0.25">
      <c r="C1105" s="24"/>
      <c r="D1105" s="24"/>
      <c r="E1105" s="24"/>
      <c r="F1105" s="24"/>
      <c r="G1105" s="24"/>
      <c r="H1105" s="24"/>
    </row>
    <row r="1106" spans="3:8" ht="15" x14ac:dyDescent="0.25">
      <c r="C1106" s="24"/>
      <c r="D1106" s="24"/>
      <c r="E1106" s="24"/>
      <c r="F1106" s="24"/>
      <c r="G1106" s="24"/>
      <c r="H1106" s="24"/>
    </row>
    <row r="1107" spans="3:8" ht="15" x14ac:dyDescent="0.25">
      <c r="C1107" s="24"/>
      <c r="D1107" s="24"/>
      <c r="E1107" s="24"/>
      <c r="F1107" s="24"/>
      <c r="G1107" s="24"/>
      <c r="H1107" s="24"/>
    </row>
    <row r="1108" spans="3:8" ht="15" x14ac:dyDescent="0.25">
      <c r="C1108" s="24"/>
      <c r="D1108" s="24"/>
      <c r="E1108" s="24"/>
      <c r="F1108" s="24"/>
      <c r="G1108" s="24"/>
      <c r="H1108" s="24"/>
    </row>
    <row r="1109" spans="3:8" ht="15" x14ac:dyDescent="0.25">
      <c r="C1109" s="24"/>
      <c r="D1109" s="24"/>
      <c r="E1109" s="24"/>
      <c r="F1109" s="24"/>
      <c r="G1109" s="24"/>
      <c r="H1109" s="24"/>
    </row>
    <row r="1110" spans="3:8" ht="15" x14ac:dyDescent="0.25">
      <c r="C1110" s="24"/>
      <c r="D1110" s="24"/>
      <c r="E1110" s="24"/>
      <c r="F1110" s="24"/>
      <c r="G1110" s="24"/>
      <c r="H1110" s="24"/>
    </row>
    <row r="1111" spans="3:8" ht="15" x14ac:dyDescent="0.25">
      <c r="C1111" s="24"/>
      <c r="D1111" s="24"/>
      <c r="E1111" s="24"/>
      <c r="F1111" s="24"/>
      <c r="G1111" s="24"/>
      <c r="H1111" s="24"/>
    </row>
    <row r="1112" spans="3:8" ht="15" x14ac:dyDescent="0.25">
      <c r="C1112" s="24"/>
      <c r="D1112" s="24"/>
      <c r="E1112" s="24"/>
      <c r="F1112" s="24"/>
      <c r="G1112" s="24"/>
      <c r="H1112" s="24"/>
    </row>
    <row r="1113" spans="3:8" ht="15" x14ac:dyDescent="0.25">
      <c r="C1113" s="24"/>
      <c r="D1113" s="24"/>
      <c r="E1113" s="24"/>
      <c r="F1113" s="24"/>
      <c r="G1113" s="24"/>
      <c r="H1113" s="24"/>
    </row>
    <row r="1114" spans="3:8" ht="15" x14ac:dyDescent="0.25">
      <c r="C1114" s="24"/>
      <c r="D1114" s="24"/>
      <c r="E1114" s="24"/>
      <c r="F1114" s="24"/>
      <c r="G1114" s="24"/>
      <c r="H1114" s="24"/>
    </row>
    <row r="1115" spans="3:8" ht="15" x14ac:dyDescent="0.25">
      <c r="C1115" s="24"/>
      <c r="D1115" s="24"/>
      <c r="E1115" s="24"/>
      <c r="F1115" s="24"/>
      <c r="G1115" s="24"/>
      <c r="H1115" s="24"/>
    </row>
    <row r="1116" spans="3:8" ht="15" x14ac:dyDescent="0.25">
      <c r="C1116" s="24"/>
      <c r="D1116" s="24"/>
      <c r="E1116" s="24"/>
      <c r="F1116" s="24"/>
      <c r="G1116" s="24"/>
      <c r="H1116" s="24"/>
    </row>
    <row r="1117" spans="3:8" ht="15" x14ac:dyDescent="0.25">
      <c r="C1117" s="24"/>
      <c r="D1117" s="24"/>
      <c r="E1117" s="24"/>
      <c r="F1117" s="24"/>
      <c r="G1117" s="24"/>
      <c r="H1117" s="24"/>
    </row>
    <row r="1118" spans="3:8" ht="15" x14ac:dyDescent="0.25">
      <c r="C1118" s="24"/>
      <c r="D1118" s="24"/>
      <c r="E1118" s="24"/>
      <c r="F1118" s="24"/>
      <c r="G1118" s="24"/>
      <c r="H1118" s="24"/>
    </row>
    <row r="1119" spans="3:8" ht="15" x14ac:dyDescent="0.25">
      <c r="C1119" s="24"/>
      <c r="D1119" s="24"/>
      <c r="E1119" s="24"/>
      <c r="F1119" s="24"/>
      <c r="G1119" s="24"/>
      <c r="H1119" s="24"/>
    </row>
    <row r="1120" spans="3:8" ht="15" x14ac:dyDescent="0.25">
      <c r="C1120" s="24"/>
      <c r="D1120" s="24"/>
      <c r="E1120" s="24"/>
      <c r="F1120" s="24"/>
      <c r="G1120" s="24"/>
      <c r="H1120" s="24"/>
    </row>
    <row r="1121" spans="3:8" ht="15" x14ac:dyDescent="0.25">
      <c r="C1121" s="24"/>
      <c r="D1121" s="24"/>
      <c r="E1121" s="24"/>
      <c r="F1121" s="24"/>
      <c r="G1121" s="24"/>
      <c r="H1121" s="24"/>
    </row>
    <row r="1122" spans="3:8" ht="15" x14ac:dyDescent="0.25">
      <c r="C1122" s="24"/>
      <c r="D1122" s="24"/>
      <c r="E1122" s="24"/>
      <c r="F1122" s="24"/>
      <c r="G1122" s="24"/>
      <c r="H1122" s="24"/>
    </row>
    <row r="1123" spans="3:8" ht="15" x14ac:dyDescent="0.25">
      <c r="C1123" s="24"/>
      <c r="D1123" s="24"/>
      <c r="E1123" s="24"/>
      <c r="F1123" s="24"/>
      <c r="G1123" s="24"/>
      <c r="H1123" s="24"/>
    </row>
    <row r="1124" spans="3:8" ht="15" x14ac:dyDescent="0.25">
      <c r="C1124" s="24"/>
      <c r="D1124" s="24"/>
      <c r="E1124" s="24"/>
      <c r="F1124" s="24"/>
      <c r="G1124" s="24"/>
      <c r="H1124" s="24"/>
    </row>
    <row r="1125" spans="3:8" ht="15" x14ac:dyDescent="0.25">
      <c r="C1125" s="24"/>
      <c r="D1125" s="24"/>
      <c r="E1125" s="24"/>
      <c r="F1125" s="24"/>
      <c r="G1125" s="24"/>
      <c r="H1125" s="24"/>
    </row>
    <row r="1126" spans="3:8" ht="15" x14ac:dyDescent="0.25">
      <c r="C1126" s="24"/>
      <c r="D1126" s="24"/>
      <c r="E1126" s="24"/>
      <c r="F1126" s="24"/>
      <c r="G1126" s="24"/>
      <c r="H1126" s="24"/>
    </row>
    <row r="1127" spans="3:8" ht="15" x14ac:dyDescent="0.25">
      <c r="C1127" s="24"/>
      <c r="D1127" s="24"/>
      <c r="E1127" s="24"/>
      <c r="F1127" s="24"/>
      <c r="G1127" s="24"/>
      <c r="H1127" s="24"/>
    </row>
    <row r="1128" spans="3:8" ht="15" x14ac:dyDescent="0.25">
      <c r="C1128" s="24"/>
      <c r="D1128" s="24"/>
      <c r="E1128" s="24"/>
      <c r="F1128" s="24"/>
      <c r="G1128" s="24"/>
      <c r="H1128" s="24"/>
    </row>
    <row r="1129" spans="3:8" ht="15" x14ac:dyDescent="0.25">
      <c r="C1129" s="24"/>
      <c r="D1129" s="24"/>
      <c r="E1129" s="24"/>
      <c r="F1129" s="24"/>
      <c r="G1129" s="24"/>
      <c r="H1129" s="24"/>
    </row>
    <row r="1130" spans="3:8" ht="15" x14ac:dyDescent="0.25">
      <c r="C1130" s="24"/>
      <c r="D1130" s="24"/>
      <c r="E1130" s="24"/>
      <c r="F1130" s="24"/>
      <c r="G1130" s="24"/>
      <c r="H1130" s="24"/>
    </row>
    <row r="1131" spans="3:8" ht="15" x14ac:dyDescent="0.25">
      <c r="C1131" s="24"/>
      <c r="D1131" s="24"/>
      <c r="E1131" s="24"/>
      <c r="F1131" s="24"/>
      <c r="G1131" s="24"/>
      <c r="H1131" s="24"/>
    </row>
    <row r="1132" spans="3:8" ht="15" x14ac:dyDescent="0.25">
      <c r="C1132" s="24"/>
      <c r="D1132" s="24"/>
      <c r="E1132" s="24"/>
      <c r="F1132" s="24"/>
      <c r="G1132" s="24"/>
      <c r="H1132" s="24"/>
    </row>
    <row r="1133" spans="3:8" ht="15" x14ac:dyDescent="0.25">
      <c r="C1133" s="24"/>
      <c r="D1133" s="24"/>
      <c r="E1133" s="24"/>
      <c r="F1133" s="24"/>
      <c r="G1133" s="24"/>
      <c r="H1133" s="24"/>
    </row>
    <row r="1134" spans="3:8" ht="15" x14ac:dyDescent="0.25">
      <c r="C1134" s="24"/>
      <c r="D1134" s="24"/>
      <c r="E1134" s="24"/>
      <c r="F1134" s="24"/>
      <c r="G1134" s="24"/>
      <c r="H1134" s="24"/>
    </row>
    <row r="1135" spans="3:8" ht="15" x14ac:dyDescent="0.25">
      <c r="C1135" s="24"/>
      <c r="D1135" s="24"/>
      <c r="E1135" s="24"/>
      <c r="F1135" s="24"/>
      <c r="G1135" s="24"/>
      <c r="H1135" s="24"/>
    </row>
    <row r="1136" spans="3:8" ht="15" x14ac:dyDescent="0.25">
      <c r="C1136" s="24"/>
      <c r="D1136" s="24"/>
      <c r="E1136" s="24"/>
      <c r="F1136" s="24"/>
      <c r="G1136" s="24"/>
      <c r="H1136" s="24"/>
    </row>
    <row r="1137" spans="3:8" ht="15" x14ac:dyDescent="0.25">
      <c r="C1137" s="24"/>
      <c r="D1137" s="24"/>
      <c r="E1137" s="24"/>
      <c r="F1137" s="24"/>
      <c r="G1137" s="24"/>
      <c r="H1137" s="24"/>
    </row>
    <row r="1138" spans="3:8" ht="15" x14ac:dyDescent="0.25">
      <c r="C1138" s="24"/>
      <c r="D1138" s="24"/>
      <c r="E1138" s="24"/>
      <c r="F1138" s="24"/>
      <c r="G1138" s="24"/>
      <c r="H1138" s="24"/>
    </row>
    <row r="1139" spans="3:8" ht="15" x14ac:dyDescent="0.25">
      <c r="C1139" s="24"/>
      <c r="D1139" s="24"/>
      <c r="E1139" s="24"/>
      <c r="F1139" s="24"/>
      <c r="G1139" s="24"/>
      <c r="H1139" s="24"/>
    </row>
    <row r="1140" spans="3:8" ht="15" x14ac:dyDescent="0.25">
      <c r="C1140" s="24"/>
      <c r="D1140" s="24"/>
      <c r="E1140" s="24"/>
      <c r="F1140" s="24"/>
      <c r="G1140" s="24"/>
      <c r="H1140" s="24"/>
    </row>
    <row r="1141" spans="3:8" ht="15" x14ac:dyDescent="0.25">
      <c r="C1141" s="24"/>
      <c r="D1141" s="24"/>
      <c r="E1141" s="24"/>
      <c r="F1141" s="24"/>
      <c r="G1141" s="24"/>
      <c r="H1141" s="24"/>
    </row>
    <row r="1142" spans="3:8" ht="15" x14ac:dyDescent="0.25">
      <c r="C1142" s="24"/>
      <c r="D1142" s="24"/>
      <c r="E1142" s="24"/>
      <c r="F1142" s="24"/>
      <c r="G1142" s="24"/>
      <c r="H1142" s="24"/>
    </row>
    <row r="1143" spans="3:8" ht="15" x14ac:dyDescent="0.25">
      <c r="C1143" s="24"/>
      <c r="D1143" s="24"/>
      <c r="E1143" s="24"/>
      <c r="F1143" s="24"/>
      <c r="G1143" s="24"/>
      <c r="H1143" s="24"/>
    </row>
    <row r="1144" spans="3:8" ht="15" x14ac:dyDescent="0.25">
      <c r="C1144" s="24"/>
      <c r="D1144" s="24"/>
      <c r="E1144" s="24"/>
      <c r="F1144" s="24"/>
      <c r="G1144" s="24"/>
      <c r="H1144" s="24"/>
    </row>
    <row r="1145" spans="3:8" ht="15" x14ac:dyDescent="0.25">
      <c r="C1145" s="24"/>
      <c r="D1145" s="24"/>
      <c r="E1145" s="24"/>
      <c r="F1145" s="24"/>
      <c r="G1145" s="24"/>
      <c r="H1145" s="24"/>
    </row>
    <row r="1146" spans="3:8" ht="15" x14ac:dyDescent="0.25">
      <c r="C1146" s="24"/>
      <c r="D1146" s="24"/>
      <c r="E1146" s="24"/>
      <c r="F1146" s="24"/>
      <c r="G1146" s="24"/>
      <c r="H1146" s="24"/>
    </row>
    <row r="1147" spans="3:8" ht="15" x14ac:dyDescent="0.25">
      <c r="C1147" s="24"/>
      <c r="D1147" s="24"/>
      <c r="E1147" s="24"/>
      <c r="F1147" s="24"/>
      <c r="G1147" s="24"/>
      <c r="H1147" s="24"/>
    </row>
    <row r="1148" spans="3:8" ht="15" x14ac:dyDescent="0.25">
      <c r="C1148" s="24"/>
      <c r="D1148" s="24"/>
      <c r="E1148" s="24"/>
      <c r="F1148" s="24"/>
      <c r="G1148" s="24"/>
      <c r="H1148" s="24"/>
    </row>
    <row r="1149" spans="3:8" ht="15" x14ac:dyDescent="0.25">
      <c r="C1149" s="24"/>
      <c r="D1149" s="24"/>
      <c r="E1149" s="24"/>
      <c r="F1149" s="24"/>
      <c r="G1149" s="24"/>
      <c r="H1149" s="24"/>
    </row>
    <row r="1150" spans="3:8" ht="15" x14ac:dyDescent="0.25">
      <c r="C1150" s="24"/>
      <c r="D1150" s="24"/>
      <c r="E1150" s="24"/>
      <c r="F1150" s="24"/>
      <c r="G1150" s="24"/>
      <c r="H1150" s="24"/>
    </row>
    <row r="1151" spans="3:8" ht="15" x14ac:dyDescent="0.25">
      <c r="C1151" s="24"/>
      <c r="D1151" s="24"/>
      <c r="E1151" s="24"/>
      <c r="F1151" s="24"/>
      <c r="G1151" s="24"/>
      <c r="H1151" s="24"/>
    </row>
    <row r="1152" spans="3:8" ht="15" x14ac:dyDescent="0.25">
      <c r="C1152" s="24"/>
      <c r="D1152" s="24"/>
      <c r="E1152" s="24"/>
      <c r="F1152" s="24"/>
      <c r="G1152" s="24"/>
      <c r="H1152" s="24"/>
    </row>
    <row r="1153" spans="3:8" ht="15" x14ac:dyDescent="0.25">
      <c r="C1153" s="24"/>
      <c r="D1153" s="24"/>
      <c r="E1153" s="24"/>
      <c r="F1153" s="24"/>
      <c r="G1153" s="24"/>
      <c r="H1153" s="24"/>
    </row>
    <row r="1154" spans="3:8" ht="15" x14ac:dyDescent="0.25">
      <c r="C1154" s="24"/>
      <c r="D1154" s="24"/>
      <c r="E1154" s="24"/>
      <c r="F1154" s="24"/>
      <c r="G1154" s="24"/>
      <c r="H1154" s="24"/>
    </row>
    <row r="1155" spans="3:8" ht="15" x14ac:dyDescent="0.25">
      <c r="C1155" s="24"/>
      <c r="D1155" s="24"/>
      <c r="E1155" s="24"/>
      <c r="F1155" s="24"/>
      <c r="G1155" s="24"/>
      <c r="H1155" s="24"/>
    </row>
    <row r="1156" spans="3:8" ht="15" x14ac:dyDescent="0.25">
      <c r="C1156" s="24"/>
      <c r="D1156" s="24"/>
      <c r="E1156" s="24"/>
      <c r="F1156" s="24"/>
      <c r="G1156" s="24"/>
      <c r="H1156" s="24"/>
    </row>
    <row r="1157" spans="3:8" ht="15" x14ac:dyDescent="0.25">
      <c r="C1157" s="24"/>
      <c r="D1157" s="24"/>
      <c r="E1157" s="24"/>
      <c r="F1157" s="24"/>
      <c r="G1157" s="24"/>
      <c r="H1157" s="24"/>
    </row>
    <row r="1158" spans="3:8" ht="15" x14ac:dyDescent="0.25">
      <c r="C1158" s="24"/>
      <c r="D1158" s="24"/>
      <c r="E1158" s="24"/>
      <c r="F1158" s="24"/>
      <c r="G1158" s="24"/>
      <c r="H1158" s="24"/>
    </row>
    <row r="1159" spans="3:8" ht="15" x14ac:dyDescent="0.25">
      <c r="C1159" s="24"/>
      <c r="D1159" s="24"/>
      <c r="E1159" s="24"/>
      <c r="F1159" s="24"/>
      <c r="G1159" s="24"/>
      <c r="H1159" s="24"/>
    </row>
    <row r="1160" spans="3:8" ht="15" x14ac:dyDescent="0.25">
      <c r="C1160" s="24"/>
      <c r="D1160" s="24"/>
      <c r="E1160" s="24"/>
      <c r="F1160" s="24"/>
      <c r="G1160" s="24"/>
      <c r="H1160" s="24"/>
    </row>
    <row r="1161" spans="3:8" ht="15" x14ac:dyDescent="0.25">
      <c r="C1161" s="24"/>
      <c r="D1161" s="24"/>
      <c r="E1161" s="24"/>
      <c r="F1161" s="24"/>
      <c r="G1161" s="24"/>
      <c r="H1161" s="24"/>
    </row>
    <row r="1162" spans="3:8" ht="15" x14ac:dyDescent="0.25">
      <c r="C1162" s="24"/>
      <c r="D1162" s="24"/>
      <c r="E1162" s="24"/>
      <c r="F1162" s="24"/>
      <c r="G1162" s="24"/>
      <c r="H1162" s="24"/>
    </row>
    <row r="1163" spans="3:8" ht="15" x14ac:dyDescent="0.25">
      <c r="C1163" s="24"/>
      <c r="D1163" s="24"/>
      <c r="E1163" s="24"/>
      <c r="F1163" s="24"/>
      <c r="G1163" s="24"/>
      <c r="H1163" s="24"/>
    </row>
    <row r="1164" spans="3:8" ht="15" x14ac:dyDescent="0.25">
      <c r="C1164" s="24"/>
      <c r="D1164" s="24"/>
      <c r="E1164" s="24"/>
      <c r="F1164" s="24"/>
      <c r="G1164" s="24"/>
      <c r="H1164" s="24"/>
    </row>
    <row r="1165" spans="3:8" ht="15" x14ac:dyDescent="0.25">
      <c r="C1165" s="24"/>
      <c r="D1165" s="24"/>
      <c r="E1165" s="24"/>
      <c r="F1165" s="24"/>
      <c r="G1165" s="24"/>
      <c r="H1165" s="24"/>
    </row>
    <row r="1166" spans="3:8" ht="15" x14ac:dyDescent="0.25">
      <c r="C1166" s="24"/>
      <c r="D1166" s="24"/>
      <c r="E1166" s="24"/>
      <c r="F1166" s="24"/>
      <c r="G1166" s="24"/>
      <c r="H1166" s="24"/>
    </row>
    <row r="1167" spans="3:8" ht="15" x14ac:dyDescent="0.25">
      <c r="C1167" s="24"/>
      <c r="D1167" s="24"/>
      <c r="E1167" s="24"/>
      <c r="F1167" s="24"/>
      <c r="G1167" s="24"/>
      <c r="H1167" s="24"/>
    </row>
    <row r="1168" spans="3:8" ht="15" x14ac:dyDescent="0.25">
      <c r="C1168" s="24"/>
      <c r="D1168" s="24"/>
      <c r="E1168" s="24"/>
      <c r="F1168" s="24"/>
      <c r="G1168" s="24"/>
      <c r="H1168" s="24"/>
    </row>
    <row r="1169" spans="3:8" ht="15" x14ac:dyDescent="0.25">
      <c r="C1169" s="24"/>
      <c r="D1169" s="24"/>
      <c r="E1169" s="24"/>
      <c r="F1169" s="24"/>
      <c r="G1169" s="24"/>
      <c r="H1169" s="24"/>
    </row>
    <row r="1170" spans="3:8" ht="15" x14ac:dyDescent="0.25">
      <c r="C1170" s="24"/>
      <c r="D1170" s="24"/>
      <c r="E1170" s="24"/>
      <c r="F1170" s="24"/>
      <c r="G1170" s="24"/>
      <c r="H1170" s="24"/>
    </row>
    <row r="1171" spans="3:8" ht="15" x14ac:dyDescent="0.25">
      <c r="C1171" s="24"/>
      <c r="D1171" s="24"/>
      <c r="E1171" s="24"/>
      <c r="F1171" s="24"/>
      <c r="G1171" s="24"/>
      <c r="H1171" s="24"/>
    </row>
    <row r="1172" spans="3:8" ht="15" x14ac:dyDescent="0.25">
      <c r="C1172" s="24"/>
      <c r="D1172" s="24"/>
      <c r="E1172" s="24"/>
      <c r="F1172" s="24"/>
      <c r="G1172" s="24"/>
      <c r="H1172" s="24"/>
    </row>
    <row r="1173" spans="3:8" ht="15" x14ac:dyDescent="0.25">
      <c r="C1173" s="24"/>
      <c r="D1173" s="24"/>
      <c r="E1173" s="24"/>
      <c r="F1173" s="24"/>
      <c r="G1173" s="24"/>
      <c r="H1173" s="24"/>
    </row>
    <row r="1174" spans="3:8" ht="15" x14ac:dyDescent="0.25">
      <c r="C1174" s="24"/>
      <c r="D1174" s="24"/>
      <c r="E1174" s="24"/>
      <c r="F1174" s="24"/>
      <c r="G1174" s="24"/>
      <c r="H1174" s="24"/>
    </row>
    <row r="1175" spans="3:8" ht="15" x14ac:dyDescent="0.25">
      <c r="C1175" s="24"/>
      <c r="D1175" s="24"/>
      <c r="E1175" s="24"/>
      <c r="F1175" s="24"/>
      <c r="G1175" s="24"/>
      <c r="H1175" s="24"/>
    </row>
    <row r="1176" spans="3:8" ht="15" x14ac:dyDescent="0.25">
      <c r="C1176" s="24"/>
      <c r="D1176" s="24"/>
      <c r="E1176" s="24"/>
      <c r="F1176" s="24"/>
      <c r="G1176" s="24"/>
      <c r="H1176" s="24"/>
    </row>
    <row r="1177" spans="3:8" ht="15" x14ac:dyDescent="0.25">
      <c r="C1177" s="24"/>
      <c r="D1177" s="24"/>
      <c r="E1177" s="24"/>
      <c r="F1177" s="24"/>
      <c r="G1177" s="24"/>
      <c r="H1177" s="24"/>
    </row>
    <row r="1178" spans="3:8" ht="15" x14ac:dyDescent="0.25">
      <c r="C1178" s="24"/>
      <c r="D1178" s="24"/>
      <c r="E1178" s="24"/>
      <c r="F1178" s="24"/>
      <c r="G1178" s="24"/>
      <c r="H1178" s="24"/>
    </row>
    <row r="1179" spans="3:8" ht="15" x14ac:dyDescent="0.25">
      <c r="C1179" s="24"/>
      <c r="D1179" s="24"/>
      <c r="E1179" s="24"/>
      <c r="F1179" s="24"/>
      <c r="G1179" s="24"/>
      <c r="H1179" s="24"/>
    </row>
    <row r="1180" spans="3:8" ht="15" x14ac:dyDescent="0.25">
      <c r="C1180" s="24"/>
      <c r="D1180" s="24"/>
      <c r="E1180" s="24"/>
      <c r="F1180" s="24"/>
      <c r="G1180" s="24"/>
      <c r="H1180" s="24"/>
    </row>
    <row r="1181" spans="3:8" ht="15" x14ac:dyDescent="0.25">
      <c r="C1181" s="24"/>
      <c r="D1181" s="24"/>
      <c r="E1181" s="24"/>
      <c r="F1181" s="24"/>
      <c r="G1181" s="24"/>
      <c r="H1181" s="24"/>
    </row>
    <row r="1182" spans="3:8" ht="15" x14ac:dyDescent="0.25">
      <c r="C1182" s="24"/>
      <c r="D1182" s="24"/>
      <c r="E1182" s="24"/>
      <c r="F1182" s="24"/>
      <c r="G1182" s="24"/>
      <c r="H1182" s="24"/>
    </row>
    <row r="1183" spans="3:8" ht="15" x14ac:dyDescent="0.25">
      <c r="C1183" s="24"/>
      <c r="D1183" s="24"/>
      <c r="E1183" s="24"/>
      <c r="F1183" s="24"/>
      <c r="G1183" s="24"/>
      <c r="H1183" s="24"/>
    </row>
    <row r="1184" spans="3:8" ht="15" x14ac:dyDescent="0.25">
      <c r="C1184" s="24"/>
      <c r="D1184" s="24"/>
      <c r="E1184" s="24"/>
      <c r="F1184" s="24"/>
      <c r="G1184" s="24"/>
      <c r="H1184" s="24"/>
    </row>
    <row r="1185" spans="3:8" ht="15" x14ac:dyDescent="0.25">
      <c r="C1185" s="24"/>
      <c r="D1185" s="24"/>
      <c r="E1185" s="24"/>
      <c r="F1185" s="24"/>
      <c r="G1185" s="24"/>
      <c r="H1185" s="24"/>
    </row>
    <row r="1186" spans="3:8" ht="15" x14ac:dyDescent="0.25">
      <c r="C1186" s="24"/>
      <c r="D1186" s="24"/>
      <c r="E1186" s="24"/>
      <c r="F1186" s="24"/>
      <c r="G1186" s="24"/>
      <c r="H1186" s="24"/>
    </row>
    <row r="1187" spans="3:8" ht="15" x14ac:dyDescent="0.25">
      <c r="C1187" s="24"/>
      <c r="D1187" s="24"/>
      <c r="E1187" s="24"/>
      <c r="F1187" s="24"/>
      <c r="G1187" s="24"/>
      <c r="H1187" s="24"/>
    </row>
    <row r="1188" spans="3:8" ht="15" x14ac:dyDescent="0.25">
      <c r="C1188" s="24"/>
      <c r="D1188" s="24"/>
      <c r="E1188" s="24"/>
      <c r="F1188" s="24"/>
      <c r="G1188" s="24"/>
      <c r="H1188" s="24"/>
    </row>
    <row r="1189" spans="3:8" ht="15" x14ac:dyDescent="0.25">
      <c r="C1189" s="24"/>
      <c r="D1189" s="24"/>
      <c r="E1189" s="24"/>
      <c r="F1189" s="24"/>
      <c r="G1189" s="24"/>
      <c r="H1189" s="24"/>
    </row>
    <row r="1190" spans="3:8" ht="15" x14ac:dyDescent="0.25">
      <c r="C1190" s="24"/>
      <c r="D1190" s="24"/>
      <c r="E1190" s="24"/>
      <c r="F1190" s="24"/>
      <c r="G1190" s="24"/>
      <c r="H1190" s="24"/>
    </row>
    <row r="1191" spans="3:8" ht="15" x14ac:dyDescent="0.25">
      <c r="C1191" s="24"/>
      <c r="D1191" s="24"/>
      <c r="E1191" s="24"/>
      <c r="F1191" s="24"/>
      <c r="G1191" s="24"/>
      <c r="H1191" s="24"/>
    </row>
    <row r="1192" spans="3:8" ht="15" x14ac:dyDescent="0.25">
      <c r="C1192" s="24"/>
      <c r="D1192" s="24"/>
      <c r="E1192" s="24"/>
      <c r="F1192" s="24"/>
      <c r="G1192" s="24"/>
      <c r="H1192" s="24"/>
    </row>
    <row r="1193" spans="3:8" ht="15" x14ac:dyDescent="0.25">
      <c r="C1193" s="24"/>
      <c r="D1193" s="24"/>
      <c r="E1193" s="24"/>
      <c r="F1193" s="24"/>
      <c r="G1193" s="24"/>
      <c r="H1193" s="24"/>
    </row>
    <row r="1194" spans="3:8" ht="15" x14ac:dyDescent="0.25">
      <c r="C1194" s="24"/>
      <c r="D1194" s="24"/>
      <c r="E1194" s="24"/>
      <c r="F1194" s="24"/>
      <c r="G1194" s="24"/>
      <c r="H1194" s="24"/>
    </row>
    <row r="1195" spans="3:8" ht="15" x14ac:dyDescent="0.25">
      <c r="C1195" s="24"/>
      <c r="D1195" s="24"/>
      <c r="E1195" s="24"/>
      <c r="F1195" s="24"/>
      <c r="G1195" s="24"/>
      <c r="H1195" s="24"/>
    </row>
    <row r="1196" spans="3:8" ht="15" x14ac:dyDescent="0.25">
      <c r="C1196" s="24"/>
      <c r="D1196" s="24"/>
      <c r="E1196" s="24"/>
      <c r="F1196" s="24"/>
      <c r="G1196" s="24"/>
      <c r="H1196" s="24"/>
    </row>
    <row r="1197" spans="3:8" ht="15" x14ac:dyDescent="0.25">
      <c r="C1197" s="24"/>
      <c r="D1197" s="24"/>
      <c r="E1197" s="24"/>
      <c r="F1197" s="24"/>
      <c r="G1197" s="24"/>
      <c r="H1197" s="24"/>
    </row>
    <row r="1198" spans="3:8" ht="15" x14ac:dyDescent="0.25">
      <c r="C1198" s="24"/>
      <c r="D1198" s="24"/>
      <c r="E1198" s="24"/>
      <c r="F1198" s="24"/>
      <c r="G1198" s="24"/>
      <c r="H1198" s="24"/>
    </row>
    <row r="1199" spans="3:8" ht="15" x14ac:dyDescent="0.25">
      <c r="C1199" s="24"/>
      <c r="D1199" s="24"/>
      <c r="E1199" s="24"/>
      <c r="F1199" s="24"/>
      <c r="G1199" s="24"/>
      <c r="H1199" s="24"/>
    </row>
    <row r="1200" spans="3:8" ht="15" x14ac:dyDescent="0.25">
      <c r="C1200" s="24"/>
      <c r="D1200" s="24"/>
      <c r="E1200" s="24"/>
      <c r="F1200" s="24"/>
      <c r="G1200" s="24"/>
      <c r="H1200" s="24"/>
    </row>
    <row r="1201" spans="3:8" ht="15" x14ac:dyDescent="0.25">
      <c r="C1201" s="24"/>
      <c r="D1201" s="24"/>
      <c r="E1201" s="24"/>
      <c r="F1201" s="24"/>
      <c r="G1201" s="24"/>
      <c r="H1201" s="24"/>
    </row>
    <row r="1202" spans="3:8" ht="15" x14ac:dyDescent="0.25">
      <c r="C1202" s="24"/>
      <c r="D1202" s="24"/>
      <c r="E1202" s="24"/>
      <c r="F1202" s="24"/>
      <c r="G1202" s="24"/>
      <c r="H1202" s="24"/>
    </row>
    <row r="1203" spans="3:8" ht="15" x14ac:dyDescent="0.25">
      <c r="C1203" s="24"/>
      <c r="D1203" s="24"/>
      <c r="E1203" s="24"/>
      <c r="F1203" s="24"/>
      <c r="G1203" s="24"/>
      <c r="H1203" s="24"/>
    </row>
    <row r="1204" spans="3:8" ht="15" x14ac:dyDescent="0.25">
      <c r="C1204" s="24"/>
      <c r="D1204" s="24"/>
      <c r="E1204" s="24"/>
      <c r="F1204" s="24"/>
      <c r="G1204" s="24"/>
      <c r="H1204" s="24"/>
    </row>
    <row r="1205" spans="3:8" ht="15" x14ac:dyDescent="0.25">
      <c r="C1205" s="24"/>
      <c r="D1205" s="24"/>
      <c r="E1205" s="24"/>
      <c r="F1205" s="24"/>
      <c r="G1205" s="24"/>
      <c r="H1205" s="24"/>
    </row>
    <row r="1206" spans="3:8" ht="15" x14ac:dyDescent="0.25">
      <c r="C1206" s="24"/>
      <c r="D1206" s="24"/>
      <c r="E1206" s="24"/>
      <c r="F1206" s="24"/>
      <c r="G1206" s="24"/>
      <c r="H1206" s="24"/>
    </row>
    <row r="1207" spans="3:8" ht="15" x14ac:dyDescent="0.25">
      <c r="C1207" s="24"/>
      <c r="D1207" s="24"/>
      <c r="E1207" s="24"/>
      <c r="F1207" s="24"/>
      <c r="G1207" s="24"/>
      <c r="H1207" s="24"/>
    </row>
    <row r="1208" spans="3:8" ht="15" x14ac:dyDescent="0.25">
      <c r="C1208" s="24"/>
      <c r="D1208" s="24"/>
      <c r="E1208" s="24"/>
      <c r="F1208" s="24"/>
      <c r="G1208" s="24"/>
      <c r="H1208" s="24"/>
    </row>
    <row r="1209" spans="3:8" ht="15" x14ac:dyDescent="0.25">
      <c r="C1209" s="24"/>
      <c r="D1209" s="24"/>
      <c r="E1209" s="24"/>
      <c r="F1209" s="24"/>
      <c r="G1209" s="24"/>
      <c r="H1209" s="24"/>
    </row>
    <row r="1210" spans="3:8" ht="15" x14ac:dyDescent="0.25">
      <c r="C1210" s="24"/>
      <c r="D1210" s="24"/>
      <c r="E1210" s="24"/>
      <c r="F1210" s="24"/>
      <c r="G1210" s="24"/>
      <c r="H1210" s="24"/>
    </row>
    <row r="1211" spans="3:8" ht="15" x14ac:dyDescent="0.25">
      <c r="C1211" s="24"/>
      <c r="D1211" s="24"/>
      <c r="E1211" s="24"/>
      <c r="F1211" s="24"/>
      <c r="G1211" s="24"/>
      <c r="H1211" s="24"/>
    </row>
    <row r="1212" spans="3:8" ht="15" x14ac:dyDescent="0.25">
      <c r="C1212" s="24"/>
      <c r="D1212" s="24"/>
      <c r="E1212" s="24"/>
      <c r="F1212" s="24"/>
      <c r="G1212" s="24"/>
      <c r="H1212" s="24"/>
    </row>
    <row r="1213" spans="3:8" ht="15" x14ac:dyDescent="0.25">
      <c r="C1213" s="24"/>
      <c r="D1213" s="24"/>
      <c r="E1213" s="24"/>
      <c r="F1213" s="24"/>
      <c r="G1213" s="24"/>
      <c r="H1213" s="24"/>
    </row>
    <row r="1214" spans="3:8" ht="15" x14ac:dyDescent="0.25">
      <c r="C1214" s="24"/>
      <c r="D1214" s="24"/>
      <c r="E1214" s="24"/>
      <c r="F1214" s="24"/>
      <c r="G1214" s="24"/>
      <c r="H1214" s="24"/>
    </row>
    <row r="1215" spans="3:8" ht="15" x14ac:dyDescent="0.25">
      <c r="C1215" s="24"/>
      <c r="D1215" s="24"/>
      <c r="E1215" s="24"/>
      <c r="F1215" s="24"/>
      <c r="G1215" s="24"/>
      <c r="H1215" s="24"/>
    </row>
    <row r="1216" spans="3:8" ht="15" x14ac:dyDescent="0.25">
      <c r="C1216" s="24"/>
      <c r="D1216" s="24"/>
      <c r="E1216" s="24"/>
      <c r="F1216" s="24"/>
      <c r="G1216" s="24"/>
      <c r="H1216" s="24"/>
    </row>
    <row r="1217" spans="3:8" ht="15" x14ac:dyDescent="0.25">
      <c r="C1217" s="24"/>
      <c r="D1217" s="24"/>
      <c r="E1217" s="24"/>
      <c r="F1217" s="24"/>
      <c r="G1217" s="24"/>
      <c r="H1217" s="24"/>
    </row>
    <row r="1218" spans="3:8" ht="15" x14ac:dyDescent="0.25">
      <c r="C1218" s="24"/>
      <c r="D1218" s="24"/>
      <c r="E1218" s="24"/>
      <c r="F1218" s="24"/>
      <c r="G1218" s="24"/>
      <c r="H1218" s="24"/>
    </row>
    <row r="1219" spans="3:8" ht="15" x14ac:dyDescent="0.25">
      <c r="C1219" s="24"/>
      <c r="D1219" s="24"/>
      <c r="E1219" s="24"/>
      <c r="F1219" s="24"/>
      <c r="G1219" s="24"/>
      <c r="H1219" s="24"/>
    </row>
    <row r="1220" spans="3:8" ht="15" x14ac:dyDescent="0.25">
      <c r="C1220" s="24"/>
      <c r="D1220" s="24"/>
      <c r="E1220" s="24"/>
      <c r="F1220" s="24"/>
      <c r="G1220" s="24"/>
      <c r="H1220" s="24"/>
    </row>
    <row r="1221" spans="3:8" ht="15" x14ac:dyDescent="0.25">
      <c r="C1221" s="24"/>
      <c r="D1221" s="24"/>
      <c r="E1221" s="24"/>
      <c r="F1221" s="24"/>
      <c r="G1221" s="24"/>
      <c r="H1221" s="24"/>
    </row>
    <row r="1222" spans="3:8" ht="15" x14ac:dyDescent="0.25">
      <c r="C1222" s="24"/>
      <c r="D1222" s="24"/>
      <c r="E1222" s="24"/>
      <c r="F1222" s="24"/>
      <c r="G1222" s="24"/>
      <c r="H1222" s="24"/>
    </row>
    <row r="1223" spans="3:8" ht="15" x14ac:dyDescent="0.25">
      <c r="C1223" s="24"/>
      <c r="D1223" s="24"/>
      <c r="E1223" s="24"/>
      <c r="F1223" s="24"/>
      <c r="G1223" s="24"/>
      <c r="H1223" s="24"/>
    </row>
    <row r="1224" spans="3:8" ht="15" x14ac:dyDescent="0.25">
      <c r="C1224" s="24"/>
      <c r="D1224" s="24"/>
      <c r="E1224" s="24"/>
      <c r="F1224" s="24"/>
      <c r="G1224" s="24"/>
      <c r="H1224" s="24"/>
    </row>
    <row r="1225" spans="3:8" ht="15" x14ac:dyDescent="0.25">
      <c r="C1225" s="24"/>
      <c r="D1225" s="24"/>
      <c r="E1225" s="24"/>
      <c r="F1225" s="24"/>
      <c r="G1225" s="24"/>
      <c r="H1225" s="24"/>
    </row>
    <row r="1226" spans="3:8" ht="15" x14ac:dyDescent="0.25">
      <c r="C1226" s="24"/>
      <c r="D1226" s="24"/>
      <c r="E1226" s="24"/>
      <c r="F1226" s="24"/>
      <c r="G1226" s="24"/>
      <c r="H1226" s="24"/>
    </row>
    <row r="1227" spans="3:8" ht="15" x14ac:dyDescent="0.25">
      <c r="C1227" s="24"/>
      <c r="D1227" s="24"/>
      <c r="E1227" s="24"/>
      <c r="F1227" s="24"/>
      <c r="G1227" s="24"/>
      <c r="H1227" s="24"/>
    </row>
    <row r="1228" spans="3:8" ht="15" x14ac:dyDescent="0.25">
      <c r="C1228" s="24"/>
      <c r="D1228" s="24"/>
      <c r="E1228" s="24"/>
      <c r="F1228" s="24"/>
      <c r="G1228" s="24"/>
      <c r="H1228" s="24"/>
    </row>
    <row r="1229" spans="3:8" ht="15" x14ac:dyDescent="0.25">
      <c r="C1229" s="24"/>
      <c r="D1229" s="24"/>
      <c r="E1229" s="24"/>
      <c r="F1229" s="24"/>
      <c r="G1229" s="24"/>
      <c r="H1229" s="24"/>
    </row>
    <row r="1230" spans="3:8" ht="15" x14ac:dyDescent="0.25">
      <c r="C1230" s="24"/>
      <c r="D1230" s="24"/>
      <c r="E1230" s="24"/>
      <c r="F1230" s="24"/>
      <c r="G1230" s="24"/>
      <c r="H1230" s="24"/>
    </row>
    <row r="1231" spans="3:8" ht="15" x14ac:dyDescent="0.25">
      <c r="C1231" s="24"/>
      <c r="D1231" s="24"/>
      <c r="E1231" s="24"/>
      <c r="F1231" s="24"/>
      <c r="G1231" s="24"/>
      <c r="H1231" s="24"/>
    </row>
    <row r="1232" spans="3:8" ht="15" x14ac:dyDescent="0.25">
      <c r="C1232" s="24"/>
      <c r="D1232" s="24"/>
      <c r="E1232" s="24"/>
      <c r="F1232" s="24"/>
      <c r="G1232" s="24"/>
      <c r="H1232" s="24"/>
    </row>
    <row r="1233" spans="3:8" ht="15" x14ac:dyDescent="0.25">
      <c r="C1233" s="24"/>
      <c r="D1233" s="24"/>
      <c r="E1233" s="24"/>
      <c r="F1233" s="24"/>
      <c r="G1233" s="24"/>
      <c r="H1233" s="24"/>
    </row>
    <row r="1234" spans="3:8" ht="15" x14ac:dyDescent="0.25">
      <c r="C1234" s="24"/>
      <c r="D1234" s="24"/>
      <c r="E1234" s="24"/>
      <c r="F1234" s="24"/>
      <c r="G1234" s="24"/>
      <c r="H1234" s="24"/>
    </row>
    <row r="1235" spans="3:8" ht="15" x14ac:dyDescent="0.25">
      <c r="C1235" s="24"/>
      <c r="D1235" s="24"/>
      <c r="E1235" s="24"/>
      <c r="F1235" s="24"/>
      <c r="G1235" s="24"/>
      <c r="H1235" s="24"/>
    </row>
    <row r="1236" spans="3:8" ht="15" x14ac:dyDescent="0.25">
      <c r="C1236" s="24"/>
      <c r="D1236" s="24"/>
      <c r="E1236" s="24"/>
      <c r="F1236" s="24"/>
      <c r="G1236" s="24"/>
      <c r="H1236" s="24"/>
    </row>
    <row r="1237" spans="3:8" ht="15" x14ac:dyDescent="0.25">
      <c r="C1237" s="24"/>
      <c r="D1237" s="24"/>
      <c r="E1237" s="24"/>
      <c r="F1237" s="24"/>
      <c r="G1237" s="24"/>
      <c r="H1237" s="24"/>
    </row>
    <row r="1238" spans="3:8" ht="15" x14ac:dyDescent="0.25">
      <c r="C1238" s="24"/>
      <c r="D1238" s="24"/>
      <c r="E1238" s="24"/>
      <c r="F1238" s="24"/>
      <c r="G1238" s="24"/>
      <c r="H1238" s="24"/>
    </row>
    <row r="1239" spans="3:8" ht="15" x14ac:dyDescent="0.25">
      <c r="C1239" s="24"/>
      <c r="D1239" s="24"/>
      <c r="E1239" s="24"/>
      <c r="F1239" s="24"/>
      <c r="G1239" s="24"/>
      <c r="H1239" s="24"/>
    </row>
    <row r="1240" spans="3:8" ht="15" x14ac:dyDescent="0.25">
      <c r="C1240" s="24"/>
      <c r="D1240" s="24"/>
      <c r="E1240" s="24"/>
      <c r="F1240" s="24"/>
      <c r="G1240" s="24"/>
      <c r="H1240" s="24"/>
    </row>
    <row r="1241" spans="3:8" ht="15" x14ac:dyDescent="0.25">
      <c r="C1241" s="24"/>
      <c r="D1241" s="24"/>
      <c r="E1241" s="24"/>
      <c r="F1241" s="24"/>
      <c r="G1241" s="24"/>
      <c r="H1241" s="24"/>
    </row>
    <row r="1242" spans="3:8" ht="15" x14ac:dyDescent="0.25">
      <c r="C1242" s="24"/>
      <c r="D1242" s="24"/>
      <c r="E1242" s="24"/>
      <c r="F1242" s="24"/>
      <c r="G1242" s="24"/>
      <c r="H1242" s="24"/>
    </row>
    <row r="1243" spans="3:8" ht="15" x14ac:dyDescent="0.25">
      <c r="C1243" s="24"/>
      <c r="D1243" s="24"/>
      <c r="E1243" s="24"/>
      <c r="F1243" s="24"/>
      <c r="G1243" s="24"/>
      <c r="H1243" s="24"/>
    </row>
    <row r="1244" spans="3:8" ht="15" x14ac:dyDescent="0.25">
      <c r="C1244" s="24"/>
      <c r="D1244" s="24"/>
      <c r="E1244" s="24"/>
      <c r="F1244" s="24"/>
      <c r="G1244" s="24"/>
      <c r="H1244" s="24"/>
    </row>
    <row r="1245" spans="3:8" ht="15" x14ac:dyDescent="0.25">
      <c r="C1245" s="24"/>
      <c r="D1245" s="24"/>
      <c r="E1245" s="24"/>
      <c r="F1245" s="24"/>
      <c r="G1245" s="24"/>
      <c r="H1245" s="24"/>
    </row>
    <row r="1246" spans="3:8" ht="15" x14ac:dyDescent="0.25">
      <c r="C1246" s="24"/>
      <c r="D1246" s="24"/>
      <c r="E1246" s="24"/>
      <c r="F1246" s="24"/>
      <c r="G1246" s="24"/>
      <c r="H1246" s="24"/>
    </row>
    <row r="1247" spans="3:8" ht="15" x14ac:dyDescent="0.25">
      <c r="C1247" s="24"/>
      <c r="D1247" s="24"/>
      <c r="E1247" s="24"/>
      <c r="F1247" s="24"/>
      <c r="G1247" s="24"/>
      <c r="H1247" s="24"/>
    </row>
    <row r="1248" spans="3:8" ht="15" x14ac:dyDescent="0.25">
      <c r="C1248" s="24"/>
      <c r="D1248" s="24"/>
      <c r="E1248" s="24"/>
      <c r="F1248" s="24"/>
      <c r="G1248" s="24"/>
      <c r="H1248" s="24"/>
    </row>
    <row r="1249" spans="3:8" ht="15" x14ac:dyDescent="0.25">
      <c r="C1249" s="24"/>
      <c r="D1249" s="24"/>
      <c r="E1249" s="24"/>
      <c r="F1249" s="24"/>
      <c r="G1249" s="24"/>
      <c r="H1249" s="24"/>
    </row>
    <row r="1250" spans="3:8" ht="15" x14ac:dyDescent="0.25">
      <c r="C1250" s="24"/>
      <c r="D1250" s="24"/>
      <c r="E1250" s="24"/>
      <c r="F1250" s="24"/>
      <c r="G1250" s="24"/>
      <c r="H1250" s="24"/>
    </row>
    <row r="1251" spans="3:8" ht="15" x14ac:dyDescent="0.25">
      <c r="C1251" s="24"/>
      <c r="D1251" s="24"/>
      <c r="E1251" s="24"/>
      <c r="F1251" s="24"/>
      <c r="G1251" s="24"/>
      <c r="H1251" s="24"/>
    </row>
    <row r="1252" spans="3:8" ht="15" x14ac:dyDescent="0.25">
      <c r="C1252" s="24"/>
      <c r="D1252" s="24"/>
      <c r="E1252" s="24"/>
      <c r="F1252" s="24"/>
      <c r="G1252" s="24"/>
      <c r="H1252" s="24"/>
    </row>
    <row r="1253" spans="3:8" ht="15" x14ac:dyDescent="0.25">
      <c r="C1253" s="24"/>
      <c r="D1253" s="24"/>
      <c r="E1253" s="24"/>
      <c r="F1253" s="24"/>
      <c r="G1253" s="24"/>
      <c r="H1253" s="24"/>
    </row>
    <row r="1254" spans="3:8" ht="15" x14ac:dyDescent="0.25">
      <c r="C1254" s="24"/>
      <c r="D1254" s="24"/>
      <c r="E1254" s="24"/>
      <c r="F1254" s="24"/>
      <c r="G1254" s="24"/>
      <c r="H1254" s="24"/>
    </row>
    <row r="1255" spans="3:8" ht="15" x14ac:dyDescent="0.25">
      <c r="C1255" s="24"/>
      <c r="D1255" s="24"/>
      <c r="E1255" s="24"/>
      <c r="F1255" s="24"/>
      <c r="G1255" s="24"/>
      <c r="H1255" s="24"/>
    </row>
    <row r="1256" spans="3:8" ht="15" x14ac:dyDescent="0.25">
      <c r="C1256" s="24"/>
      <c r="D1256" s="24"/>
      <c r="E1256" s="24"/>
      <c r="F1256" s="24"/>
      <c r="G1256" s="24"/>
      <c r="H1256" s="24"/>
    </row>
    <row r="1257" spans="3:8" ht="15" x14ac:dyDescent="0.25">
      <c r="C1257" s="24"/>
      <c r="D1257" s="24"/>
      <c r="E1257" s="24"/>
      <c r="F1257" s="24"/>
      <c r="G1257" s="24"/>
      <c r="H1257" s="24"/>
    </row>
    <row r="1258" spans="3:8" ht="15" x14ac:dyDescent="0.25">
      <c r="C1258" s="24"/>
      <c r="D1258" s="24"/>
      <c r="E1258" s="24"/>
      <c r="F1258" s="24"/>
      <c r="G1258" s="24"/>
      <c r="H1258" s="24"/>
    </row>
    <row r="1259" spans="3:8" ht="15" x14ac:dyDescent="0.25">
      <c r="C1259" s="24"/>
      <c r="D1259" s="24"/>
      <c r="E1259" s="24"/>
      <c r="F1259" s="24"/>
      <c r="G1259" s="24"/>
      <c r="H1259" s="24"/>
    </row>
    <row r="1260" spans="3:8" ht="15" x14ac:dyDescent="0.25">
      <c r="C1260" s="24"/>
      <c r="D1260" s="24"/>
      <c r="E1260" s="24"/>
      <c r="F1260" s="24"/>
      <c r="G1260" s="24"/>
      <c r="H1260" s="24"/>
    </row>
    <row r="1261" spans="3:8" ht="15" x14ac:dyDescent="0.25">
      <c r="C1261" s="24"/>
      <c r="D1261" s="24"/>
      <c r="E1261" s="24"/>
      <c r="F1261" s="24"/>
      <c r="G1261" s="24"/>
      <c r="H1261" s="24"/>
    </row>
    <row r="1262" spans="3:8" ht="15" x14ac:dyDescent="0.25">
      <c r="C1262" s="24"/>
      <c r="D1262" s="24"/>
      <c r="E1262" s="24"/>
      <c r="F1262" s="24"/>
      <c r="G1262" s="24"/>
      <c r="H1262" s="24"/>
    </row>
    <row r="1263" spans="3:8" ht="15" x14ac:dyDescent="0.25">
      <c r="C1263" s="24"/>
      <c r="D1263" s="24"/>
      <c r="E1263" s="24"/>
      <c r="F1263" s="24"/>
      <c r="G1263" s="24"/>
      <c r="H1263" s="24"/>
    </row>
    <row r="1264" spans="3:8" ht="15" x14ac:dyDescent="0.25">
      <c r="C1264" s="24"/>
      <c r="D1264" s="24"/>
      <c r="E1264" s="24"/>
      <c r="F1264" s="24"/>
      <c r="G1264" s="24"/>
      <c r="H1264" s="24"/>
    </row>
    <row r="1265" spans="3:8" ht="15" x14ac:dyDescent="0.25">
      <c r="C1265" s="24"/>
      <c r="D1265" s="24"/>
      <c r="E1265" s="24"/>
      <c r="F1265" s="24"/>
      <c r="G1265" s="24"/>
      <c r="H1265" s="24"/>
    </row>
    <row r="1266" spans="3:8" ht="15" x14ac:dyDescent="0.25">
      <c r="C1266" s="24"/>
      <c r="D1266" s="24"/>
      <c r="E1266" s="24"/>
      <c r="F1266" s="24"/>
      <c r="G1266" s="24"/>
      <c r="H1266" s="24"/>
    </row>
    <row r="1267" spans="3:8" ht="15" x14ac:dyDescent="0.25">
      <c r="C1267" s="24"/>
      <c r="D1267" s="24"/>
      <c r="E1267" s="24"/>
      <c r="F1267" s="24"/>
      <c r="G1267" s="24"/>
      <c r="H1267" s="24"/>
    </row>
    <row r="1268" spans="3:8" ht="15" x14ac:dyDescent="0.25">
      <c r="C1268" s="24"/>
      <c r="D1268" s="24"/>
      <c r="E1268" s="24"/>
      <c r="F1268" s="24"/>
      <c r="G1268" s="24"/>
      <c r="H1268" s="24"/>
    </row>
    <row r="1269" spans="3:8" ht="15" x14ac:dyDescent="0.25">
      <c r="C1269" s="24"/>
      <c r="D1269" s="24"/>
      <c r="E1269" s="24"/>
      <c r="F1269" s="24"/>
      <c r="G1269" s="24"/>
      <c r="H1269" s="24"/>
    </row>
    <row r="1270" spans="3:8" ht="15" x14ac:dyDescent="0.25">
      <c r="C1270" s="24"/>
      <c r="D1270" s="24"/>
      <c r="E1270" s="24"/>
      <c r="F1270" s="24"/>
      <c r="G1270" s="24"/>
      <c r="H1270" s="24"/>
    </row>
    <row r="1271" spans="3:8" ht="15" x14ac:dyDescent="0.25">
      <c r="C1271" s="24"/>
      <c r="D1271" s="24"/>
      <c r="E1271" s="24"/>
      <c r="F1271" s="24"/>
      <c r="G1271" s="24"/>
      <c r="H1271" s="24"/>
    </row>
    <row r="1272" spans="3:8" ht="15" x14ac:dyDescent="0.25">
      <c r="C1272" s="24"/>
      <c r="D1272" s="24"/>
      <c r="E1272" s="24"/>
      <c r="F1272" s="24"/>
      <c r="G1272" s="24"/>
      <c r="H1272" s="24"/>
    </row>
    <row r="1273" spans="3:8" ht="15" x14ac:dyDescent="0.25">
      <c r="C1273" s="24"/>
      <c r="D1273" s="24"/>
      <c r="E1273" s="24"/>
      <c r="F1273" s="24"/>
      <c r="G1273" s="24"/>
      <c r="H1273" s="24"/>
    </row>
    <row r="1274" spans="3:8" ht="15" x14ac:dyDescent="0.25">
      <c r="C1274" s="24"/>
      <c r="D1274" s="24"/>
      <c r="E1274" s="24"/>
      <c r="F1274" s="24"/>
      <c r="G1274" s="24"/>
      <c r="H1274" s="24"/>
    </row>
    <row r="1275" spans="3:8" ht="15" x14ac:dyDescent="0.25">
      <c r="C1275" s="24"/>
      <c r="D1275" s="24"/>
      <c r="E1275" s="24"/>
      <c r="F1275" s="24"/>
      <c r="G1275" s="24"/>
      <c r="H1275" s="24"/>
    </row>
    <row r="1276" spans="3:8" ht="15" x14ac:dyDescent="0.25">
      <c r="C1276" s="24"/>
      <c r="D1276" s="24"/>
      <c r="E1276" s="24"/>
      <c r="F1276" s="24"/>
      <c r="G1276" s="24"/>
      <c r="H1276" s="24"/>
    </row>
    <row r="1277" spans="3:8" ht="15" x14ac:dyDescent="0.25">
      <c r="C1277" s="24"/>
      <c r="D1277" s="24"/>
      <c r="E1277" s="24"/>
      <c r="F1277" s="24"/>
      <c r="G1277" s="24"/>
      <c r="H1277" s="24"/>
    </row>
    <row r="1278" spans="3:8" ht="15" x14ac:dyDescent="0.25">
      <c r="C1278" s="24"/>
      <c r="D1278" s="24"/>
      <c r="E1278" s="24"/>
      <c r="F1278" s="24"/>
      <c r="G1278" s="24"/>
      <c r="H1278" s="24"/>
    </row>
    <row r="1279" spans="3:8" ht="15" x14ac:dyDescent="0.25">
      <c r="C1279" s="24"/>
      <c r="D1279" s="24"/>
      <c r="E1279" s="24"/>
      <c r="F1279" s="24"/>
      <c r="G1279" s="24"/>
      <c r="H1279" s="24"/>
    </row>
    <row r="1280" spans="3:8" ht="15" x14ac:dyDescent="0.25">
      <c r="C1280" s="24"/>
      <c r="D1280" s="24"/>
      <c r="E1280" s="24"/>
      <c r="F1280" s="24"/>
      <c r="G1280" s="24"/>
      <c r="H1280" s="24"/>
    </row>
    <row r="1281" spans="3:8" ht="15" x14ac:dyDescent="0.25">
      <c r="C1281" s="24"/>
      <c r="D1281" s="24"/>
      <c r="E1281" s="24"/>
      <c r="F1281" s="24"/>
      <c r="G1281" s="24"/>
      <c r="H1281" s="24"/>
    </row>
    <row r="1282" spans="3:8" ht="15" x14ac:dyDescent="0.25">
      <c r="C1282" s="24"/>
      <c r="D1282" s="24"/>
      <c r="E1282" s="24"/>
      <c r="F1282" s="24"/>
      <c r="G1282" s="24"/>
      <c r="H1282" s="24"/>
    </row>
    <row r="1283" spans="3:8" ht="15" x14ac:dyDescent="0.25">
      <c r="C1283" s="24"/>
      <c r="D1283" s="24"/>
      <c r="E1283" s="24"/>
      <c r="F1283" s="24"/>
      <c r="G1283" s="24"/>
      <c r="H1283" s="24"/>
    </row>
    <row r="1284" spans="3:8" ht="15" x14ac:dyDescent="0.25">
      <c r="C1284" s="24"/>
      <c r="D1284" s="24"/>
      <c r="E1284" s="24"/>
      <c r="F1284" s="24"/>
      <c r="G1284" s="24"/>
      <c r="H1284" s="24"/>
    </row>
    <row r="1285" spans="3:8" ht="15" x14ac:dyDescent="0.25">
      <c r="C1285" s="24"/>
      <c r="D1285" s="24"/>
      <c r="E1285" s="24"/>
      <c r="F1285" s="24"/>
      <c r="G1285" s="24"/>
      <c r="H1285" s="24"/>
    </row>
    <row r="1286" spans="3:8" ht="15" x14ac:dyDescent="0.25">
      <c r="C1286" s="24"/>
      <c r="D1286" s="24"/>
      <c r="E1286" s="24"/>
      <c r="F1286" s="24"/>
      <c r="G1286" s="24"/>
      <c r="H1286" s="24"/>
    </row>
    <row r="1287" spans="3:8" ht="15" x14ac:dyDescent="0.25">
      <c r="C1287" s="24"/>
      <c r="D1287" s="24"/>
      <c r="E1287" s="24"/>
      <c r="F1287" s="24"/>
      <c r="G1287" s="24"/>
      <c r="H1287" s="24"/>
    </row>
    <row r="1288" spans="3:8" ht="15" x14ac:dyDescent="0.25">
      <c r="C1288" s="24"/>
      <c r="D1288" s="24"/>
      <c r="E1288" s="24"/>
      <c r="F1288" s="24"/>
      <c r="G1288" s="24"/>
      <c r="H1288" s="24"/>
    </row>
    <row r="1289" spans="3:8" ht="15" x14ac:dyDescent="0.25">
      <c r="C1289" s="24"/>
      <c r="D1289" s="24"/>
      <c r="E1289" s="24"/>
      <c r="F1289" s="24"/>
      <c r="G1289" s="24"/>
      <c r="H1289" s="24"/>
    </row>
    <row r="1290" spans="3:8" ht="15" x14ac:dyDescent="0.25">
      <c r="C1290" s="24"/>
      <c r="D1290" s="24"/>
      <c r="E1290" s="24"/>
      <c r="F1290" s="24"/>
      <c r="G1290" s="24"/>
      <c r="H1290" s="24"/>
    </row>
    <row r="1291" spans="3:8" ht="15" x14ac:dyDescent="0.25">
      <c r="C1291" s="24"/>
      <c r="D1291" s="24"/>
      <c r="E1291" s="24"/>
      <c r="F1291" s="24"/>
      <c r="G1291" s="24"/>
      <c r="H1291" s="24"/>
    </row>
    <row r="1292" spans="3:8" ht="15" x14ac:dyDescent="0.25">
      <c r="C1292" s="24"/>
      <c r="D1292" s="24"/>
      <c r="E1292" s="24"/>
      <c r="F1292" s="24"/>
      <c r="G1292" s="24"/>
      <c r="H1292" s="24"/>
    </row>
    <row r="1293" spans="3:8" ht="15" x14ac:dyDescent="0.25">
      <c r="C1293" s="24"/>
      <c r="D1293" s="24"/>
      <c r="E1293" s="24"/>
      <c r="F1293" s="24"/>
      <c r="G1293" s="24"/>
      <c r="H1293" s="24"/>
    </row>
    <row r="1294" spans="3:8" ht="15" x14ac:dyDescent="0.25">
      <c r="C1294" s="24"/>
      <c r="D1294" s="24"/>
      <c r="E1294" s="24"/>
      <c r="F1294" s="24"/>
      <c r="G1294" s="24"/>
      <c r="H1294" s="24"/>
    </row>
    <row r="1295" spans="3:8" ht="15" x14ac:dyDescent="0.25">
      <c r="C1295" s="24"/>
      <c r="D1295" s="24"/>
      <c r="E1295" s="24"/>
      <c r="F1295" s="24"/>
      <c r="G1295" s="24"/>
      <c r="H1295" s="24"/>
    </row>
    <row r="1296" spans="3:8" ht="15" x14ac:dyDescent="0.25">
      <c r="C1296" s="24"/>
      <c r="D1296" s="24"/>
      <c r="E1296" s="24"/>
      <c r="F1296" s="24"/>
      <c r="G1296" s="24"/>
      <c r="H1296" s="24"/>
    </row>
    <row r="1297" spans="3:8" ht="15" x14ac:dyDescent="0.25">
      <c r="C1297" s="24"/>
      <c r="D1297" s="24"/>
      <c r="E1297" s="24"/>
      <c r="F1297" s="24"/>
      <c r="G1297" s="24"/>
      <c r="H1297" s="24"/>
    </row>
    <row r="1298" spans="3:8" ht="15" x14ac:dyDescent="0.25">
      <c r="C1298" s="24"/>
      <c r="D1298" s="24"/>
      <c r="E1298" s="24"/>
      <c r="F1298" s="24"/>
      <c r="G1298" s="24"/>
      <c r="H1298" s="24"/>
    </row>
    <row r="1299" spans="3:8" ht="15" x14ac:dyDescent="0.25">
      <c r="C1299" s="24"/>
      <c r="D1299" s="24"/>
      <c r="E1299" s="24"/>
      <c r="F1299" s="24"/>
      <c r="G1299" s="24"/>
      <c r="H1299" s="24"/>
    </row>
    <row r="1300" spans="3:8" ht="15" x14ac:dyDescent="0.25">
      <c r="C1300" s="24"/>
      <c r="D1300" s="24"/>
      <c r="E1300" s="24"/>
      <c r="F1300" s="24"/>
      <c r="G1300" s="24"/>
      <c r="H1300" s="24"/>
    </row>
    <row r="1301" spans="3:8" ht="15" x14ac:dyDescent="0.25">
      <c r="C1301" s="24"/>
      <c r="D1301" s="24"/>
      <c r="E1301" s="24"/>
      <c r="F1301" s="24"/>
      <c r="G1301" s="24"/>
      <c r="H1301" s="24"/>
    </row>
    <row r="1302" spans="3:8" ht="15" x14ac:dyDescent="0.25">
      <c r="C1302" s="24"/>
      <c r="D1302" s="24"/>
      <c r="E1302" s="24"/>
      <c r="F1302" s="24"/>
      <c r="G1302" s="24"/>
      <c r="H1302" s="24"/>
    </row>
    <row r="1303" spans="3:8" ht="15" x14ac:dyDescent="0.25">
      <c r="C1303" s="24"/>
      <c r="D1303" s="24"/>
      <c r="E1303" s="24"/>
      <c r="F1303" s="24"/>
      <c r="G1303" s="24"/>
      <c r="H1303" s="24"/>
    </row>
    <row r="1304" spans="3:8" ht="15" x14ac:dyDescent="0.25">
      <c r="C1304" s="24"/>
      <c r="D1304" s="24"/>
      <c r="E1304" s="24"/>
      <c r="F1304" s="24"/>
      <c r="G1304" s="24"/>
      <c r="H1304" s="24"/>
    </row>
    <row r="1305" spans="3:8" ht="15" x14ac:dyDescent="0.25">
      <c r="C1305" s="24"/>
      <c r="D1305" s="24"/>
      <c r="E1305" s="24"/>
      <c r="F1305" s="24"/>
      <c r="G1305" s="24"/>
      <c r="H1305" s="24"/>
    </row>
    <row r="1306" spans="3:8" ht="15" x14ac:dyDescent="0.25">
      <c r="C1306" s="24"/>
      <c r="D1306" s="24"/>
      <c r="E1306" s="24"/>
      <c r="F1306" s="24"/>
      <c r="G1306" s="24"/>
      <c r="H1306" s="24"/>
    </row>
    <row r="1307" spans="3:8" ht="15" x14ac:dyDescent="0.25">
      <c r="C1307" s="24"/>
      <c r="D1307" s="24"/>
      <c r="E1307" s="24"/>
      <c r="F1307" s="24"/>
      <c r="G1307" s="24"/>
      <c r="H1307" s="24"/>
    </row>
    <row r="1308" spans="3:8" ht="15" x14ac:dyDescent="0.25">
      <c r="C1308" s="24"/>
      <c r="D1308" s="24"/>
      <c r="E1308" s="24"/>
      <c r="F1308" s="24"/>
      <c r="G1308" s="24"/>
      <c r="H1308" s="24"/>
    </row>
    <row r="1309" spans="3:8" ht="15" x14ac:dyDescent="0.25">
      <c r="C1309" s="24"/>
      <c r="D1309" s="24"/>
      <c r="E1309" s="24"/>
      <c r="F1309" s="24"/>
      <c r="G1309" s="24"/>
      <c r="H1309" s="24"/>
    </row>
    <row r="1310" spans="3:8" ht="15" x14ac:dyDescent="0.25">
      <c r="C1310" s="24"/>
      <c r="D1310" s="24"/>
      <c r="E1310" s="24"/>
      <c r="F1310" s="24"/>
      <c r="G1310" s="24"/>
      <c r="H1310" s="24"/>
    </row>
    <row r="1311" spans="3:8" ht="15" x14ac:dyDescent="0.25">
      <c r="C1311" s="24"/>
      <c r="D1311" s="24"/>
      <c r="E1311" s="24"/>
      <c r="F1311" s="24"/>
      <c r="G1311" s="24"/>
      <c r="H1311" s="24"/>
    </row>
    <row r="1312" spans="3:8" ht="15" x14ac:dyDescent="0.25">
      <c r="C1312" s="24"/>
      <c r="D1312" s="24"/>
      <c r="E1312" s="24"/>
      <c r="F1312" s="24"/>
      <c r="G1312" s="24"/>
      <c r="H1312" s="24"/>
    </row>
    <row r="1313" spans="3:8" ht="15" x14ac:dyDescent="0.25">
      <c r="C1313" s="24"/>
      <c r="D1313" s="24"/>
      <c r="E1313" s="24"/>
      <c r="F1313" s="24"/>
      <c r="G1313" s="24"/>
      <c r="H1313" s="24"/>
    </row>
    <row r="1314" spans="3:8" ht="15" x14ac:dyDescent="0.25">
      <c r="C1314" s="24"/>
      <c r="D1314" s="24"/>
      <c r="E1314" s="24"/>
      <c r="F1314" s="24"/>
      <c r="G1314" s="24"/>
      <c r="H1314" s="24"/>
    </row>
    <row r="1315" spans="3:8" ht="15" x14ac:dyDescent="0.25">
      <c r="C1315" s="24"/>
      <c r="D1315" s="24"/>
      <c r="E1315" s="24"/>
      <c r="F1315" s="24"/>
      <c r="G1315" s="24"/>
      <c r="H1315" s="24"/>
    </row>
    <row r="1316" spans="3:8" ht="15" x14ac:dyDescent="0.25">
      <c r="C1316" s="24"/>
      <c r="D1316" s="24"/>
      <c r="E1316" s="24"/>
      <c r="F1316" s="24"/>
      <c r="G1316" s="24"/>
      <c r="H1316" s="24"/>
    </row>
    <row r="1317" spans="3:8" ht="15" x14ac:dyDescent="0.25">
      <c r="C1317" s="24"/>
      <c r="D1317" s="24"/>
      <c r="E1317" s="24"/>
      <c r="F1317" s="24"/>
      <c r="G1317" s="24"/>
      <c r="H1317" s="24"/>
    </row>
    <row r="1318" spans="3:8" ht="15" x14ac:dyDescent="0.25">
      <c r="C1318" s="24"/>
      <c r="D1318" s="24"/>
      <c r="E1318" s="24"/>
      <c r="F1318" s="24"/>
      <c r="G1318" s="24"/>
      <c r="H1318" s="24"/>
    </row>
    <row r="1319" spans="3:8" ht="15" x14ac:dyDescent="0.25">
      <c r="C1319" s="24"/>
      <c r="D1319" s="24"/>
      <c r="E1319" s="24"/>
      <c r="F1319" s="24"/>
      <c r="G1319" s="24"/>
      <c r="H1319" s="24"/>
    </row>
    <row r="1320" spans="3:8" ht="15" x14ac:dyDescent="0.25">
      <c r="C1320" s="24"/>
      <c r="D1320" s="24"/>
      <c r="E1320" s="24"/>
      <c r="F1320" s="24"/>
      <c r="G1320" s="24"/>
      <c r="H1320" s="24"/>
    </row>
    <row r="1321" spans="3:8" ht="15" x14ac:dyDescent="0.25">
      <c r="C1321" s="24"/>
      <c r="D1321" s="24"/>
      <c r="E1321" s="24"/>
      <c r="F1321" s="24"/>
      <c r="G1321" s="24"/>
      <c r="H1321" s="24"/>
    </row>
    <row r="1322" spans="3:8" ht="15" x14ac:dyDescent="0.25">
      <c r="C1322" s="24"/>
      <c r="D1322" s="24"/>
      <c r="E1322" s="24"/>
      <c r="F1322" s="24"/>
      <c r="G1322" s="24"/>
      <c r="H1322" s="24"/>
    </row>
    <row r="1323" spans="3:8" ht="15" x14ac:dyDescent="0.25">
      <c r="C1323" s="24"/>
      <c r="D1323" s="24"/>
      <c r="E1323" s="24"/>
      <c r="F1323" s="24"/>
      <c r="G1323" s="24"/>
      <c r="H1323" s="24"/>
    </row>
    <row r="1324" spans="3:8" ht="15" x14ac:dyDescent="0.25">
      <c r="C1324" s="24"/>
      <c r="D1324" s="24"/>
      <c r="E1324" s="24"/>
      <c r="F1324" s="24"/>
      <c r="G1324" s="24"/>
      <c r="H1324" s="24"/>
    </row>
    <row r="1325" spans="3:8" ht="15" x14ac:dyDescent="0.25">
      <c r="C1325" s="24"/>
      <c r="D1325" s="24"/>
      <c r="E1325" s="24"/>
      <c r="F1325" s="24"/>
      <c r="G1325" s="24"/>
      <c r="H1325" s="24"/>
    </row>
    <row r="1326" spans="3:8" ht="15" x14ac:dyDescent="0.25">
      <c r="C1326" s="24"/>
      <c r="D1326" s="24"/>
      <c r="E1326" s="24"/>
      <c r="F1326" s="24"/>
      <c r="G1326" s="24"/>
      <c r="H1326" s="24"/>
    </row>
    <row r="1327" spans="3:8" ht="15" x14ac:dyDescent="0.25">
      <c r="C1327" s="24"/>
      <c r="D1327" s="24"/>
      <c r="E1327" s="24"/>
      <c r="F1327" s="24"/>
      <c r="G1327" s="24"/>
      <c r="H1327" s="24"/>
    </row>
    <row r="1328" spans="3:8" ht="15" x14ac:dyDescent="0.25">
      <c r="C1328" s="24"/>
      <c r="D1328" s="24"/>
      <c r="E1328" s="24"/>
      <c r="F1328" s="24"/>
      <c r="G1328" s="24"/>
      <c r="H1328" s="24"/>
    </row>
    <row r="1329" spans="3:8" ht="15" x14ac:dyDescent="0.25">
      <c r="C1329" s="24"/>
      <c r="D1329" s="24"/>
      <c r="E1329" s="24"/>
      <c r="F1329" s="24"/>
      <c r="G1329" s="24"/>
      <c r="H1329" s="24"/>
    </row>
    <row r="1330" spans="3:8" ht="15" x14ac:dyDescent="0.25">
      <c r="C1330" s="24"/>
      <c r="D1330" s="24"/>
      <c r="E1330" s="24"/>
      <c r="F1330" s="24"/>
      <c r="G1330" s="24"/>
      <c r="H1330" s="24"/>
    </row>
    <row r="1331" spans="3:8" ht="15" x14ac:dyDescent="0.25">
      <c r="C1331" s="24"/>
      <c r="D1331" s="24"/>
      <c r="E1331" s="24"/>
      <c r="F1331" s="24"/>
      <c r="G1331" s="24"/>
      <c r="H1331" s="24"/>
    </row>
    <row r="1332" spans="3:8" ht="15" x14ac:dyDescent="0.25">
      <c r="C1332" s="24"/>
      <c r="D1332" s="24"/>
      <c r="E1332" s="24"/>
      <c r="F1332" s="24"/>
      <c r="G1332" s="24"/>
      <c r="H1332" s="24"/>
    </row>
    <row r="1333" spans="3:8" ht="15" x14ac:dyDescent="0.25">
      <c r="C1333" s="24"/>
      <c r="D1333" s="24"/>
      <c r="E1333" s="24"/>
      <c r="F1333" s="24"/>
      <c r="G1333" s="24"/>
      <c r="H1333" s="24"/>
    </row>
    <row r="1334" spans="3:8" ht="15" x14ac:dyDescent="0.25">
      <c r="C1334" s="24"/>
      <c r="D1334" s="24"/>
      <c r="E1334" s="24"/>
      <c r="F1334" s="24"/>
      <c r="G1334" s="24"/>
      <c r="H1334" s="24"/>
    </row>
    <row r="1335" spans="3:8" ht="15" x14ac:dyDescent="0.25">
      <c r="C1335" s="24"/>
      <c r="D1335" s="24"/>
      <c r="E1335" s="24"/>
      <c r="F1335" s="24"/>
      <c r="G1335" s="24"/>
      <c r="H1335" s="24"/>
    </row>
    <row r="1336" spans="3:8" ht="15" x14ac:dyDescent="0.25">
      <c r="C1336" s="24"/>
      <c r="D1336" s="24"/>
      <c r="E1336" s="24"/>
      <c r="F1336" s="24"/>
      <c r="G1336" s="24"/>
      <c r="H1336" s="24"/>
    </row>
    <row r="1337" spans="3:8" ht="15" x14ac:dyDescent="0.25">
      <c r="C1337" s="24"/>
      <c r="D1337" s="24"/>
      <c r="E1337" s="24"/>
      <c r="F1337" s="24"/>
      <c r="G1337" s="24"/>
      <c r="H1337" s="24"/>
    </row>
    <row r="1338" spans="3:8" ht="15" x14ac:dyDescent="0.25">
      <c r="C1338" s="24"/>
      <c r="D1338" s="24"/>
      <c r="E1338" s="24"/>
      <c r="F1338" s="24"/>
      <c r="G1338" s="24"/>
      <c r="H1338" s="24"/>
    </row>
    <row r="1339" spans="3:8" ht="15" x14ac:dyDescent="0.25">
      <c r="C1339" s="24"/>
      <c r="D1339" s="24"/>
      <c r="E1339" s="24"/>
      <c r="F1339" s="24"/>
      <c r="G1339" s="24"/>
      <c r="H1339" s="24"/>
    </row>
    <row r="1340" spans="3:8" ht="15" x14ac:dyDescent="0.25">
      <c r="C1340" s="24"/>
      <c r="D1340" s="24"/>
      <c r="E1340" s="24"/>
      <c r="F1340" s="24"/>
      <c r="G1340" s="24"/>
      <c r="H1340" s="24"/>
    </row>
    <row r="1341" spans="3:8" ht="15" x14ac:dyDescent="0.25">
      <c r="C1341" s="24"/>
      <c r="D1341" s="24"/>
      <c r="E1341" s="24"/>
      <c r="F1341" s="24"/>
      <c r="G1341" s="24"/>
      <c r="H1341" s="24"/>
    </row>
    <row r="1342" spans="3:8" ht="15" x14ac:dyDescent="0.25">
      <c r="C1342" s="24"/>
      <c r="D1342" s="24"/>
      <c r="E1342" s="24"/>
      <c r="F1342" s="24"/>
      <c r="G1342" s="24"/>
      <c r="H1342" s="24"/>
    </row>
    <row r="1343" spans="3:8" ht="15" x14ac:dyDescent="0.25">
      <c r="C1343" s="24"/>
      <c r="D1343" s="24"/>
      <c r="E1343" s="24"/>
      <c r="F1343" s="24"/>
      <c r="G1343" s="24"/>
      <c r="H1343" s="24"/>
    </row>
    <row r="1344" spans="3:8" ht="15" x14ac:dyDescent="0.25">
      <c r="C1344" s="24"/>
      <c r="D1344" s="24"/>
      <c r="E1344" s="24"/>
      <c r="F1344" s="24"/>
      <c r="G1344" s="24"/>
      <c r="H1344" s="24"/>
    </row>
    <row r="1345" spans="3:8" ht="15" x14ac:dyDescent="0.25">
      <c r="C1345" s="24"/>
      <c r="D1345" s="24"/>
      <c r="E1345" s="24"/>
      <c r="F1345" s="24"/>
      <c r="G1345" s="24"/>
      <c r="H1345" s="24"/>
    </row>
    <row r="1346" spans="3:8" ht="15" x14ac:dyDescent="0.25">
      <c r="C1346" s="24"/>
      <c r="D1346" s="24"/>
      <c r="E1346" s="24"/>
      <c r="F1346" s="24"/>
      <c r="G1346" s="24"/>
      <c r="H1346" s="24"/>
    </row>
    <row r="1347" spans="3:8" ht="15" x14ac:dyDescent="0.25">
      <c r="C1347" s="24"/>
      <c r="D1347" s="24"/>
      <c r="E1347" s="24"/>
      <c r="F1347" s="24"/>
      <c r="G1347" s="24"/>
      <c r="H1347" s="24"/>
    </row>
    <row r="1348" spans="3:8" ht="15" x14ac:dyDescent="0.25">
      <c r="C1348" s="24"/>
      <c r="D1348" s="24"/>
      <c r="E1348" s="24"/>
      <c r="F1348" s="24"/>
      <c r="G1348" s="24"/>
      <c r="H1348" s="24"/>
    </row>
    <row r="1349" spans="3:8" ht="15" x14ac:dyDescent="0.25">
      <c r="C1349" s="24"/>
      <c r="D1349" s="24"/>
      <c r="E1349" s="24"/>
      <c r="F1349" s="24"/>
      <c r="G1349" s="24"/>
      <c r="H1349" s="24"/>
    </row>
    <row r="1350" spans="3:8" ht="15" x14ac:dyDescent="0.25">
      <c r="C1350" s="24"/>
      <c r="D1350" s="24"/>
      <c r="E1350" s="24"/>
      <c r="F1350" s="24"/>
      <c r="G1350" s="24"/>
      <c r="H1350" s="24"/>
    </row>
    <row r="1351" spans="3:8" ht="15" x14ac:dyDescent="0.25">
      <c r="C1351" s="24"/>
      <c r="D1351" s="24"/>
      <c r="E1351" s="24"/>
      <c r="F1351" s="24"/>
      <c r="G1351" s="24"/>
      <c r="H1351" s="24"/>
    </row>
    <row r="1352" spans="3:8" ht="15" x14ac:dyDescent="0.25">
      <c r="C1352" s="24"/>
      <c r="D1352" s="24"/>
      <c r="E1352" s="24"/>
      <c r="F1352" s="24"/>
      <c r="G1352" s="24"/>
      <c r="H1352" s="24"/>
    </row>
    <row r="1353" spans="3:8" ht="15" x14ac:dyDescent="0.25">
      <c r="C1353" s="24"/>
      <c r="D1353" s="24"/>
      <c r="E1353" s="24"/>
      <c r="F1353" s="24"/>
      <c r="G1353" s="24"/>
      <c r="H1353" s="24"/>
    </row>
    <row r="1354" spans="3:8" ht="15" x14ac:dyDescent="0.25">
      <c r="C1354" s="24"/>
      <c r="D1354" s="24"/>
      <c r="E1354" s="24"/>
      <c r="F1354" s="24"/>
      <c r="G1354" s="24"/>
      <c r="H1354" s="24"/>
    </row>
    <row r="1355" spans="3:8" ht="15" x14ac:dyDescent="0.25">
      <c r="C1355" s="24"/>
      <c r="D1355" s="24"/>
      <c r="E1355" s="24"/>
      <c r="F1355" s="24"/>
      <c r="G1355" s="24"/>
      <c r="H1355" s="24"/>
    </row>
    <row r="1356" spans="3:8" ht="15" x14ac:dyDescent="0.25">
      <c r="C1356" s="24"/>
      <c r="D1356" s="24"/>
      <c r="E1356" s="24"/>
      <c r="F1356" s="24"/>
      <c r="G1356" s="24"/>
      <c r="H1356" s="24"/>
    </row>
    <row r="1357" spans="3:8" ht="15" x14ac:dyDescent="0.25">
      <c r="C1357" s="24"/>
      <c r="D1357" s="24"/>
      <c r="E1357" s="24"/>
      <c r="F1357" s="24"/>
      <c r="G1357" s="24"/>
      <c r="H1357" s="24"/>
    </row>
    <row r="1358" spans="3:8" ht="15" x14ac:dyDescent="0.25">
      <c r="C1358" s="24"/>
      <c r="D1358" s="24"/>
      <c r="E1358" s="24"/>
      <c r="F1358" s="24"/>
      <c r="G1358" s="24"/>
      <c r="H1358" s="24"/>
    </row>
    <row r="1359" spans="3:8" ht="15" x14ac:dyDescent="0.25">
      <c r="C1359" s="24"/>
      <c r="D1359" s="24"/>
      <c r="E1359" s="24"/>
      <c r="F1359" s="24"/>
      <c r="G1359" s="24"/>
      <c r="H1359" s="24"/>
    </row>
    <row r="1360" spans="3:8" ht="15" x14ac:dyDescent="0.25">
      <c r="C1360" s="24"/>
      <c r="D1360" s="24"/>
      <c r="E1360" s="24"/>
      <c r="F1360" s="24"/>
      <c r="G1360" s="24"/>
      <c r="H1360" s="24"/>
    </row>
    <row r="1361" spans="3:8" ht="15" x14ac:dyDescent="0.25">
      <c r="C1361" s="24"/>
      <c r="D1361" s="24"/>
      <c r="E1361" s="24"/>
      <c r="F1361" s="24"/>
      <c r="G1361" s="24"/>
      <c r="H1361" s="24"/>
    </row>
    <row r="1362" spans="3:8" ht="15" x14ac:dyDescent="0.25">
      <c r="C1362" s="24"/>
      <c r="D1362" s="24"/>
      <c r="E1362" s="24"/>
      <c r="F1362" s="24"/>
      <c r="G1362" s="24"/>
      <c r="H1362" s="24"/>
    </row>
    <row r="1363" spans="3:8" ht="15" x14ac:dyDescent="0.25">
      <c r="C1363" s="24"/>
      <c r="D1363" s="24"/>
      <c r="E1363" s="24"/>
      <c r="F1363" s="24"/>
      <c r="G1363" s="24"/>
      <c r="H1363" s="24"/>
    </row>
    <row r="1364" spans="3:8" ht="15" x14ac:dyDescent="0.25">
      <c r="C1364" s="24"/>
      <c r="D1364" s="24"/>
      <c r="E1364" s="24"/>
      <c r="F1364" s="24"/>
      <c r="G1364" s="24"/>
      <c r="H1364" s="24"/>
    </row>
    <row r="1365" spans="3:8" ht="15" x14ac:dyDescent="0.25">
      <c r="C1365" s="24"/>
      <c r="D1365" s="24"/>
      <c r="E1365" s="24"/>
      <c r="F1365" s="24"/>
      <c r="G1365" s="24"/>
      <c r="H1365" s="24"/>
    </row>
    <row r="1366" spans="3:8" ht="15" x14ac:dyDescent="0.25">
      <c r="C1366" s="24"/>
      <c r="D1366" s="24"/>
      <c r="E1366" s="24"/>
      <c r="F1366" s="24"/>
      <c r="G1366" s="24"/>
      <c r="H1366" s="24"/>
    </row>
    <row r="1367" spans="3:8" ht="15" x14ac:dyDescent="0.25">
      <c r="C1367" s="24"/>
      <c r="D1367" s="24"/>
      <c r="E1367" s="24"/>
      <c r="F1367" s="24"/>
      <c r="G1367" s="24"/>
      <c r="H1367" s="24"/>
    </row>
    <row r="1368" spans="3:8" ht="15" x14ac:dyDescent="0.25">
      <c r="C1368" s="24"/>
      <c r="D1368" s="24"/>
      <c r="E1368" s="24"/>
      <c r="F1368" s="24"/>
      <c r="G1368" s="24"/>
      <c r="H1368" s="24"/>
    </row>
    <row r="1369" spans="3:8" ht="15" x14ac:dyDescent="0.25">
      <c r="C1369" s="24"/>
      <c r="D1369" s="24"/>
      <c r="E1369" s="24"/>
      <c r="F1369" s="24"/>
      <c r="G1369" s="24"/>
      <c r="H1369" s="24"/>
    </row>
    <row r="1370" spans="3:8" ht="15" x14ac:dyDescent="0.25">
      <c r="C1370" s="24"/>
      <c r="D1370" s="24"/>
      <c r="E1370" s="24"/>
      <c r="F1370" s="24"/>
      <c r="G1370" s="24"/>
      <c r="H1370" s="24"/>
    </row>
    <row r="1371" spans="3:8" ht="15" x14ac:dyDescent="0.25">
      <c r="C1371" s="24"/>
      <c r="D1371" s="24"/>
      <c r="E1371" s="24"/>
      <c r="F1371" s="24"/>
      <c r="G1371" s="24"/>
      <c r="H1371" s="24"/>
    </row>
    <row r="1372" spans="3:8" ht="15" x14ac:dyDescent="0.25">
      <c r="C1372" s="24"/>
      <c r="D1372" s="24"/>
      <c r="E1372" s="24"/>
      <c r="F1372" s="24"/>
      <c r="G1372" s="24"/>
      <c r="H1372" s="24"/>
    </row>
    <row r="1373" spans="3:8" ht="15" x14ac:dyDescent="0.25">
      <c r="C1373" s="24"/>
      <c r="D1373" s="24"/>
      <c r="E1373" s="24"/>
      <c r="F1373" s="24"/>
      <c r="G1373" s="24"/>
      <c r="H1373" s="24"/>
    </row>
    <row r="1374" spans="3:8" ht="15" x14ac:dyDescent="0.25">
      <c r="C1374" s="24"/>
      <c r="D1374" s="24"/>
      <c r="E1374" s="24"/>
      <c r="F1374" s="24"/>
      <c r="G1374" s="24"/>
      <c r="H1374" s="24"/>
    </row>
    <row r="1375" spans="3:8" ht="15" x14ac:dyDescent="0.25">
      <c r="C1375" s="24"/>
      <c r="D1375" s="24"/>
      <c r="E1375" s="24"/>
      <c r="F1375" s="24"/>
      <c r="G1375" s="24"/>
      <c r="H1375" s="24"/>
    </row>
    <row r="1376" spans="3:8" ht="15" x14ac:dyDescent="0.25">
      <c r="C1376" s="24"/>
      <c r="D1376" s="24"/>
      <c r="E1376" s="24"/>
      <c r="F1376" s="24"/>
      <c r="G1376" s="24"/>
      <c r="H1376" s="24"/>
    </row>
    <row r="1377" spans="3:8" ht="15" x14ac:dyDescent="0.25">
      <c r="C1377" s="24"/>
      <c r="D1377" s="24"/>
      <c r="E1377" s="24"/>
      <c r="F1377" s="24"/>
      <c r="G1377" s="24"/>
      <c r="H1377" s="24"/>
    </row>
    <row r="1378" spans="3:8" ht="15" x14ac:dyDescent="0.25">
      <c r="C1378" s="24"/>
      <c r="D1378" s="24"/>
      <c r="E1378" s="24"/>
      <c r="F1378" s="24"/>
      <c r="G1378" s="24"/>
      <c r="H1378" s="24"/>
    </row>
    <row r="1379" spans="3:8" ht="15" x14ac:dyDescent="0.25">
      <c r="C1379" s="24"/>
      <c r="D1379" s="24"/>
      <c r="E1379" s="24"/>
      <c r="F1379" s="24"/>
      <c r="G1379" s="24"/>
      <c r="H1379" s="24"/>
    </row>
    <row r="1380" spans="3:8" ht="15" x14ac:dyDescent="0.25">
      <c r="C1380" s="24"/>
      <c r="D1380" s="24"/>
      <c r="E1380" s="24"/>
      <c r="F1380" s="24"/>
      <c r="G1380" s="24"/>
      <c r="H1380" s="24"/>
    </row>
    <row r="1381" spans="3:8" ht="15" x14ac:dyDescent="0.25">
      <c r="C1381" s="24"/>
      <c r="D1381" s="24"/>
      <c r="E1381" s="24"/>
      <c r="F1381" s="24"/>
      <c r="G1381" s="24"/>
      <c r="H1381" s="24"/>
    </row>
    <row r="1382" spans="3:8" ht="15" x14ac:dyDescent="0.25">
      <c r="C1382" s="24"/>
      <c r="D1382" s="24"/>
      <c r="E1382" s="24"/>
      <c r="F1382" s="24"/>
      <c r="G1382" s="24"/>
      <c r="H1382" s="24"/>
    </row>
    <row r="1383" spans="3:8" ht="15" x14ac:dyDescent="0.25">
      <c r="C1383" s="24"/>
      <c r="D1383" s="24"/>
      <c r="E1383" s="24"/>
      <c r="F1383" s="24"/>
      <c r="G1383" s="24"/>
      <c r="H1383" s="24"/>
    </row>
    <row r="1384" spans="3:8" ht="15" x14ac:dyDescent="0.25">
      <c r="C1384" s="24"/>
      <c r="D1384" s="24"/>
      <c r="E1384" s="24"/>
      <c r="F1384" s="24"/>
      <c r="G1384" s="24"/>
      <c r="H1384" s="24"/>
    </row>
    <row r="1385" spans="3:8" ht="15" x14ac:dyDescent="0.25">
      <c r="C1385" s="24"/>
      <c r="D1385" s="24"/>
      <c r="E1385" s="24"/>
      <c r="F1385" s="24"/>
      <c r="G1385" s="24"/>
      <c r="H1385" s="24"/>
    </row>
    <row r="1386" spans="3:8" ht="15" x14ac:dyDescent="0.25">
      <c r="C1386" s="24"/>
      <c r="D1386" s="24"/>
      <c r="E1386" s="24"/>
      <c r="F1386" s="24"/>
      <c r="G1386" s="24"/>
      <c r="H1386" s="24"/>
    </row>
    <row r="1387" spans="3:8" ht="15" x14ac:dyDescent="0.25">
      <c r="C1387" s="24"/>
      <c r="D1387" s="24"/>
      <c r="E1387" s="24"/>
      <c r="F1387" s="24"/>
      <c r="G1387" s="24"/>
      <c r="H1387" s="24"/>
    </row>
    <row r="1388" spans="3:8" ht="15" x14ac:dyDescent="0.25">
      <c r="C1388" s="24"/>
      <c r="D1388" s="24"/>
      <c r="E1388" s="24"/>
      <c r="F1388" s="24"/>
      <c r="G1388" s="24"/>
      <c r="H1388" s="24"/>
    </row>
    <row r="1389" spans="3:8" ht="15" x14ac:dyDescent="0.25">
      <c r="C1389" s="24"/>
      <c r="D1389" s="24"/>
      <c r="E1389" s="24"/>
      <c r="F1389" s="24"/>
      <c r="G1389" s="24"/>
      <c r="H1389" s="24"/>
    </row>
    <row r="1390" spans="3:8" ht="15" x14ac:dyDescent="0.25">
      <c r="C1390" s="24"/>
      <c r="D1390" s="24"/>
      <c r="E1390" s="24"/>
      <c r="F1390" s="24"/>
      <c r="G1390" s="24"/>
      <c r="H1390" s="24"/>
    </row>
    <row r="1391" spans="3:8" ht="15" x14ac:dyDescent="0.25">
      <c r="C1391" s="24"/>
      <c r="D1391" s="24"/>
      <c r="E1391" s="24"/>
      <c r="F1391" s="24"/>
      <c r="G1391" s="24"/>
      <c r="H1391" s="24"/>
    </row>
    <row r="1392" spans="3:8" ht="15" x14ac:dyDescent="0.25">
      <c r="C1392" s="24"/>
      <c r="D1392" s="24"/>
      <c r="E1392" s="24"/>
      <c r="F1392" s="24"/>
      <c r="G1392" s="24"/>
      <c r="H1392" s="24"/>
    </row>
    <row r="1393" spans="3:8" ht="15" x14ac:dyDescent="0.25">
      <c r="C1393" s="24"/>
      <c r="D1393" s="24"/>
      <c r="E1393" s="24"/>
      <c r="F1393" s="24"/>
      <c r="G1393" s="24"/>
      <c r="H1393" s="24"/>
    </row>
    <row r="1394" spans="3:8" ht="15" x14ac:dyDescent="0.25">
      <c r="C1394" s="24"/>
      <c r="D1394" s="24"/>
      <c r="E1394" s="24"/>
      <c r="F1394" s="24"/>
      <c r="G1394" s="24"/>
      <c r="H1394" s="24"/>
    </row>
    <row r="1395" spans="3:8" ht="15" x14ac:dyDescent="0.25">
      <c r="C1395" s="24"/>
      <c r="D1395" s="24"/>
      <c r="E1395" s="24"/>
      <c r="F1395" s="24"/>
      <c r="G1395" s="24"/>
      <c r="H1395" s="24"/>
    </row>
    <row r="1396" spans="3:8" ht="15" x14ac:dyDescent="0.25">
      <c r="C1396" s="24"/>
      <c r="D1396" s="24"/>
      <c r="E1396" s="24"/>
      <c r="F1396" s="24"/>
      <c r="G1396" s="24"/>
      <c r="H1396" s="24"/>
    </row>
    <row r="1397" spans="3:8" ht="15" x14ac:dyDescent="0.25">
      <c r="C1397" s="24"/>
      <c r="D1397" s="24"/>
      <c r="E1397" s="24"/>
      <c r="F1397" s="24"/>
      <c r="G1397" s="24"/>
      <c r="H1397" s="24"/>
    </row>
    <row r="1398" spans="3:8" ht="15" x14ac:dyDescent="0.25">
      <c r="C1398" s="24"/>
      <c r="D1398" s="24"/>
      <c r="E1398" s="24"/>
      <c r="F1398" s="24"/>
      <c r="G1398" s="24"/>
      <c r="H1398" s="24"/>
    </row>
    <row r="1399" spans="3:8" ht="15" x14ac:dyDescent="0.25">
      <c r="C1399" s="24"/>
      <c r="D1399" s="24"/>
      <c r="E1399" s="24"/>
      <c r="F1399" s="24"/>
      <c r="G1399" s="24"/>
      <c r="H1399" s="24"/>
    </row>
    <row r="1400" spans="3:8" ht="15" x14ac:dyDescent="0.25">
      <c r="C1400" s="24"/>
      <c r="D1400" s="24"/>
      <c r="E1400" s="24"/>
      <c r="F1400" s="24"/>
      <c r="G1400" s="24"/>
      <c r="H1400" s="24"/>
    </row>
    <row r="1401" spans="3:8" ht="15" x14ac:dyDescent="0.25">
      <c r="C1401" s="24"/>
      <c r="D1401" s="24"/>
      <c r="E1401" s="24"/>
      <c r="F1401" s="24"/>
      <c r="G1401" s="24"/>
      <c r="H1401" s="24"/>
    </row>
    <row r="1402" spans="3:8" ht="15" x14ac:dyDescent="0.25">
      <c r="C1402" s="24"/>
      <c r="D1402" s="24"/>
      <c r="E1402" s="24"/>
      <c r="F1402" s="24"/>
      <c r="G1402" s="24"/>
      <c r="H1402" s="24"/>
    </row>
    <row r="1403" spans="3:8" ht="15" x14ac:dyDescent="0.25">
      <c r="C1403" s="24"/>
      <c r="D1403" s="24"/>
      <c r="E1403" s="24"/>
      <c r="F1403" s="24"/>
      <c r="G1403" s="24"/>
      <c r="H1403" s="24"/>
    </row>
    <row r="1404" spans="3:8" ht="15" x14ac:dyDescent="0.25">
      <c r="C1404" s="24"/>
      <c r="D1404" s="24"/>
      <c r="E1404" s="24"/>
      <c r="F1404" s="24"/>
      <c r="G1404" s="24"/>
      <c r="H1404" s="24"/>
    </row>
    <row r="1405" spans="3:8" ht="15" x14ac:dyDescent="0.25">
      <c r="C1405" s="24"/>
      <c r="D1405" s="24"/>
      <c r="E1405" s="24"/>
      <c r="F1405" s="24"/>
      <c r="G1405" s="24"/>
      <c r="H1405" s="24"/>
    </row>
    <row r="1406" spans="3:8" ht="15" x14ac:dyDescent="0.25">
      <c r="C1406" s="24"/>
      <c r="D1406" s="24"/>
      <c r="E1406" s="24"/>
      <c r="F1406" s="24"/>
      <c r="G1406" s="24"/>
      <c r="H1406" s="24"/>
    </row>
    <row r="1407" spans="3:8" ht="15" x14ac:dyDescent="0.25">
      <c r="C1407" s="24"/>
      <c r="D1407" s="24"/>
      <c r="E1407" s="24"/>
      <c r="F1407" s="24"/>
      <c r="G1407" s="24"/>
      <c r="H1407" s="24"/>
    </row>
    <row r="1408" spans="3:8" ht="15" x14ac:dyDescent="0.25">
      <c r="C1408" s="24"/>
      <c r="D1408" s="24"/>
      <c r="E1408" s="24"/>
      <c r="F1408" s="24"/>
      <c r="G1408" s="24"/>
      <c r="H1408" s="24"/>
    </row>
    <row r="1409" spans="3:8" ht="15" x14ac:dyDescent="0.25">
      <c r="C1409" s="24"/>
      <c r="D1409" s="24"/>
      <c r="E1409" s="24"/>
      <c r="F1409" s="24"/>
      <c r="G1409" s="24"/>
      <c r="H1409" s="24"/>
    </row>
    <row r="1410" spans="3:8" ht="15" x14ac:dyDescent="0.25">
      <c r="C1410" s="24"/>
      <c r="D1410" s="24"/>
      <c r="E1410" s="24"/>
      <c r="F1410" s="24"/>
      <c r="G1410" s="24"/>
      <c r="H1410" s="24"/>
    </row>
    <row r="1411" spans="3:8" ht="15" x14ac:dyDescent="0.25">
      <c r="C1411" s="24"/>
      <c r="D1411" s="24"/>
      <c r="E1411" s="24"/>
      <c r="F1411" s="24"/>
      <c r="G1411" s="24"/>
      <c r="H1411" s="24"/>
    </row>
    <row r="1412" spans="3:8" ht="15" x14ac:dyDescent="0.25">
      <c r="C1412" s="24"/>
      <c r="D1412" s="24"/>
      <c r="E1412" s="24"/>
      <c r="F1412" s="24"/>
      <c r="G1412" s="24"/>
      <c r="H1412" s="24"/>
    </row>
    <row r="1413" spans="3:8" ht="15" x14ac:dyDescent="0.25">
      <c r="C1413" s="24"/>
      <c r="D1413" s="24"/>
      <c r="E1413" s="24"/>
      <c r="F1413" s="24"/>
      <c r="G1413" s="24"/>
      <c r="H1413" s="24"/>
    </row>
    <row r="1414" spans="3:8" ht="15" x14ac:dyDescent="0.25">
      <c r="C1414" s="24"/>
      <c r="D1414" s="24"/>
      <c r="E1414" s="24"/>
      <c r="F1414" s="24"/>
      <c r="G1414" s="24"/>
      <c r="H1414" s="24"/>
    </row>
    <row r="1415" spans="3:8" ht="15" x14ac:dyDescent="0.25">
      <c r="C1415" s="24"/>
      <c r="D1415" s="24"/>
      <c r="E1415" s="24"/>
      <c r="F1415" s="24"/>
      <c r="G1415" s="24"/>
      <c r="H1415" s="24"/>
    </row>
    <row r="1416" spans="3:8" ht="15" x14ac:dyDescent="0.25">
      <c r="C1416" s="24"/>
      <c r="D1416" s="24"/>
      <c r="E1416" s="24"/>
      <c r="F1416" s="24"/>
      <c r="G1416" s="24"/>
      <c r="H1416" s="24"/>
    </row>
    <row r="1417" spans="3:8" ht="15" x14ac:dyDescent="0.25">
      <c r="C1417" s="24"/>
      <c r="D1417" s="24"/>
      <c r="E1417" s="24"/>
      <c r="F1417" s="24"/>
      <c r="G1417" s="24"/>
      <c r="H1417" s="24"/>
    </row>
    <row r="1418" spans="3:8" ht="15" x14ac:dyDescent="0.25">
      <c r="C1418" s="24"/>
      <c r="D1418" s="24"/>
      <c r="E1418" s="24"/>
      <c r="F1418" s="24"/>
      <c r="G1418" s="24"/>
      <c r="H1418" s="24"/>
    </row>
    <row r="1419" spans="3:8" ht="15" x14ac:dyDescent="0.25">
      <c r="C1419" s="24"/>
      <c r="D1419" s="24"/>
      <c r="E1419" s="24"/>
      <c r="F1419" s="24"/>
      <c r="G1419" s="24"/>
      <c r="H1419" s="24"/>
    </row>
    <row r="1420" spans="3:8" ht="15" x14ac:dyDescent="0.25">
      <c r="C1420" s="24"/>
      <c r="D1420" s="24"/>
      <c r="E1420" s="24"/>
      <c r="F1420" s="24"/>
      <c r="G1420" s="24"/>
      <c r="H1420" s="24"/>
    </row>
    <row r="1421" spans="3:8" ht="15" x14ac:dyDescent="0.25">
      <c r="C1421" s="24"/>
      <c r="D1421" s="24"/>
      <c r="E1421" s="24"/>
      <c r="F1421" s="24"/>
      <c r="G1421" s="24"/>
      <c r="H1421" s="24"/>
    </row>
    <row r="1422" spans="3:8" ht="15" x14ac:dyDescent="0.25">
      <c r="C1422" s="24"/>
      <c r="D1422" s="24"/>
      <c r="E1422" s="24"/>
      <c r="F1422" s="24"/>
      <c r="G1422" s="24"/>
      <c r="H1422" s="24"/>
    </row>
    <row r="1423" spans="3:8" ht="15" x14ac:dyDescent="0.25">
      <c r="C1423" s="24"/>
      <c r="D1423" s="24"/>
      <c r="E1423" s="24"/>
      <c r="F1423" s="24"/>
      <c r="G1423" s="24"/>
      <c r="H1423" s="24"/>
    </row>
    <row r="1424" spans="3:8" ht="15" x14ac:dyDescent="0.25">
      <c r="C1424" s="24"/>
      <c r="D1424" s="24"/>
      <c r="E1424" s="24"/>
      <c r="F1424" s="24"/>
      <c r="G1424" s="24"/>
      <c r="H1424" s="24"/>
    </row>
    <row r="1425" spans="3:8" ht="15" x14ac:dyDescent="0.25">
      <c r="C1425" s="24"/>
      <c r="D1425" s="24"/>
      <c r="E1425" s="24"/>
      <c r="F1425" s="24"/>
      <c r="G1425" s="24"/>
      <c r="H1425" s="24"/>
    </row>
    <row r="1426" spans="3:8" ht="15" x14ac:dyDescent="0.25">
      <c r="C1426" s="24"/>
      <c r="D1426" s="24"/>
      <c r="E1426" s="24"/>
      <c r="F1426" s="24"/>
      <c r="G1426" s="24"/>
      <c r="H1426" s="24"/>
    </row>
    <row r="1427" spans="3:8" ht="15" x14ac:dyDescent="0.25">
      <c r="C1427" s="24"/>
      <c r="D1427" s="24"/>
      <c r="E1427" s="24"/>
      <c r="F1427" s="24"/>
      <c r="G1427" s="24"/>
      <c r="H1427" s="24"/>
    </row>
    <row r="1428" spans="3:8" ht="15" x14ac:dyDescent="0.25">
      <c r="C1428" s="24"/>
      <c r="D1428" s="24"/>
      <c r="E1428" s="24"/>
      <c r="F1428" s="24"/>
      <c r="G1428" s="24"/>
      <c r="H1428" s="24"/>
    </row>
    <row r="1429" spans="3:8" ht="15" x14ac:dyDescent="0.25">
      <c r="C1429" s="24"/>
      <c r="D1429" s="24"/>
      <c r="E1429" s="24"/>
      <c r="F1429" s="24"/>
      <c r="G1429" s="24"/>
      <c r="H1429" s="24"/>
    </row>
    <row r="1430" spans="3:8" ht="15" x14ac:dyDescent="0.25">
      <c r="C1430" s="24"/>
      <c r="D1430" s="24"/>
      <c r="E1430" s="24"/>
      <c r="F1430" s="24"/>
      <c r="G1430" s="24"/>
      <c r="H1430" s="24"/>
    </row>
    <row r="1431" spans="3:8" ht="15" x14ac:dyDescent="0.25">
      <c r="C1431" s="24"/>
      <c r="D1431" s="24"/>
      <c r="E1431" s="24"/>
      <c r="F1431" s="24"/>
      <c r="G1431" s="24"/>
      <c r="H1431" s="24"/>
    </row>
    <row r="1432" spans="3:8" ht="15" x14ac:dyDescent="0.25">
      <c r="C1432" s="24"/>
      <c r="D1432" s="24"/>
      <c r="E1432" s="24"/>
      <c r="F1432" s="24"/>
      <c r="G1432" s="24"/>
      <c r="H1432" s="24"/>
    </row>
    <row r="1433" spans="3:8" ht="15" x14ac:dyDescent="0.25">
      <c r="C1433" s="24"/>
      <c r="D1433" s="24"/>
      <c r="E1433" s="24"/>
      <c r="F1433" s="24"/>
      <c r="G1433" s="24"/>
      <c r="H1433" s="24"/>
    </row>
    <row r="1434" spans="3:8" ht="15" x14ac:dyDescent="0.25">
      <c r="C1434" s="24"/>
      <c r="D1434" s="24"/>
      <c r="E1434" s="24"/>
      <c r="F1434" s="24"/>
      <c r="G1434" s="24"/>
      <c r="H1434" s="24"/>
    </row>
    <row r="1435" spans="3:8" ht="15" x14ac:dyDescent="0.25">
      <c r="C1435" s="24"/>
      <c r="D1435" s="24"/>
      <c r="E1435" s="24"/>
      <c r="F1435" s="24"/>
      <c r="G1435" s="24"/>
      <c r="H1435" s="24"/>
    </row>
    <row r="1436" spans="3:8" ht="15" x14ac:dyDescent="0.25">
      <c r="C1436" s="24"/>
      <c r="D1436" s="24"/>
      <c r="E1436" s="24"/>
      <c r="F1436" s="24"/>
      <c r="G1436" s="24"/>
      <c r="H1436" s="24"/>
    </row>
    <row r="1437" spans="3:8" ht="15" x14ac:dyDescent="0.25">
      <c r="C1437" s="24"/>
      <c r="D1437" s="24"/>
      <c r="E1437" s="24"/>
      <c r="F1437" s="24"/>
      <c r="G1437" s="24"/>
      <c r="H1437" s="24"/>
    </row>
    <row r="1438" spans="3:8" ht="15" x14ac:dyDescent="0.25">
      <c r="C1438" s="24"/>
      <c r="D1438" s="24"/>
      <c r="E1438" s="24"/>
      <c r="F1438" s="24"/>
      <c r="G1438" s="24"/>
      <c r="H1438" s="24"/>
    </row>
    <row r="1439" spans="3:8" ht="15" x14ac:dyDescent="0.25">
      <c r="C1439" s="24"/>
      <c r="D1439" s="24"/>
      <c r="E1439" s="24"/>
      <c r="F1439" s="24"/>
      <c r="G1439" s="24"/>
      <c r="H1439" s="24"/>
    </row>
    <row r="1440" spans="3:8" ht="15" x14ac:dyDescent="0.25">
      <c r="C1440" s="24"/>
      <c r="D1440" s="24"/>
      <c r="E1440" s="24"/>
      <c r="F1440" s="24"/>
      <c r="G1440" s="24"/>
      <c r="H1440" s="24"/>
    </row>
    <row r="1441" spans="3:8" ht="15" x14ac:dyDescent="0.25">
      <c r="C1441" s="24"/>
      <c r="D1441" s="24"/>
      <c r="E1441" s="24"/>
      <c r="F1441" s="24"/>
      <c r="G1441" s="24"/>
      <c r="H1441" s="24"/>
    </row>
    <row r="1442" spans="3:8" ht="15" x14ac:dyDescent="0.25">
      <c r="C1442" s="24"/>
      <c r="D1442" s="24"/>
      <c r="E1442" s="24"/>
      <c r="F1442" s="24"/>
      <c r="G1442" s="24"/>
      <c r="H1442" s="24"/>
    </row>
    <row r="1443" spans="3:8" ht="15" x14ac:dyDescent="0.25">
      <c r="C1443" s="24"/>
      <c r="D1443" s="24"/>
      <c r="E1443" s="24"/>
      <c r="F1443" s="24"/>
      <c r="G1443" s="24"/>
      <c r="H1443" s="24"/>
    </row>
    <row r="1444" spans="3:8" ht="15" x14ac:dyDescent="0.25">
      <c r="C1444" s="24"/>
      <c r="D1444" s="24"/>
      <c r="E1444" s="24"/>
      <c r="F1444" s="24"/>
      <c r="G1444" s="24"/>
      <c r="H1444" s="24"/>
    </row>
    <row r="1445" spans="3:8" ht="15" x14ac:dyDescent="0.25">
      <c r="C1445" s="24"/>
      <c r="D1445" s="24"/>
      <c r="E1445" s="24"/>
      <c r="F1445" s="24"/>
      <c r="G1445" s="24"/>
      <c r="H1445" s="24"/>
    </row>
    <row r="1446" spans="3:8" ht="15" x14ac:dyDescent="0.25">
      <c r="C1446" s="24"/>
      <c r="D1446" s="24"/>
      <c r="E1446" s="24"/>
      <c r="F1446" s="24"/>
      <c r="G1446" s="24"/>
      <c r="H1446" s="24"/>
    </row>
    <row r="1447" spans="3:8" ht="15" x14ac:dyDescent="0.25">
      <c r="C1447" s="24"/>
      <c r="D1447" s="24"/>
      <c r="E1447" s="24"/>
      <c r="F1447" s="24"/>
      <c r="G1447" s="24"/>
      <c r="H1447" s="24"/>
    </row>
    <row r="1448" spans="3:8" ht="15" x14ac:dyDescent="0.25">
      <c r="C1448" s="24"/>
      <c r="D1448" s="24"/>
      <c r="E1448" s="24"/>
      <c r="F1448" s="24"/>
      <c r="G1448" s="24"/>
      <c r="H1448" s="24"/>
    </row>
    <row r="1449" spans="3:8" ht="15" x14ac:dyDescent="0.25">
      <c r="C1449" s="24"/>
      <c r="D1449" s="24"/>
      <c r="E1449" s="24"/>
      <c r="F1449" s="24"/>
      <c r="G1449" s="24"/>
      <c r="H1449" s="24"/>
    </row>
    <row r="1450" spans="3:8" ht="15" x14ac:dyDescent="0.25">
      <c r="C1450" s="24"/>
      <c r="D1450" s="24"/>
      <c r="E1450" s="24"/>
      <c r="F1450" s="24"/>
      <c r="G1450" s="24"/>
      <c r="H1450" s="24"/>
    </row>
    <row r="1451" spans="3:8" ht="15" x14ac:dyDescent="0.25">
      <c r="C1451" s="24"/>
      <c r="D1451" s="24"/>
      <c r="E1451" s="24"/>
      <c r="F1451" s="24"/>
      <c r="G1451" s="24"/>
      <c r="H1451" s="24"/>
    </row>
    <row r="1452" spans="3:8" ht="15" x14ac:dyDescent="0.25">
      <c r="C1452" s="24"/>
      <c r="D1452" s="24"/>
      <c r="E1452" s="24"/>
      <c r="F1452" s="24"/>
      <c r="G1452" s="24"/>
      <c r="H1452" s="24"/>
    </row>
    <row r="1453" spans="3:8" ht="15" x14ac:dyDescent="0.25">
      <c r="C1453" s="24"/>
      <c r="D1453" s="24"/>
      <c r="E1453" s="24"/>
      <c r="F1453" s="24"/>
      <c r="G1453" s="24"/>
      <c r="H1453" s="24"/>
    </row>
    <row r="1454" spans="3:8" ht="15" x14ac:dyDescent="0.25">
      <c r="C1454" s="24"/>
      <c r="D1454" s="24"/>
      <c r="E1454" s="24"/>
      <c r="F1454" s="24"/>
      <c r="G1454" s="24"/>
      <c r="H1454" s="24"/>
    </row>
    <row r="1455" spans="3:8" ht="15" x14ac:dyDescent="0.25">
      <c r="C1455" s="24"/>
      <c r="D1455" s="24"/>
      <c r="E1455" s="24"/>
      <c r="F1455" s="24"/>
      <c r="G1455" s="24"/>
      <c r="H1455" s="24"/>
    </row>
    <row r="1456" spans="3:8" ht="15" x14ac:dyDescent="0.25">
      <c r="C1456" s="24"/>
      <c r="D1456" s="24"/>
      <c r="E1456" s="24"/>
      <c r="F1456" s="24"/>
      <c r="G1456" s="24"/>
      <c r="H1456" s="24"/>
    </row>
    <row r="1457" spans="3:8" ht="15" x14ac:dyDescent="0.25">
      <c r="C1457" s="24"/>
      <c r="D1457" s="24"/>
      <c r="E1457" s="24"/>
      <c r="F1457" s="24"/>
      <c r="G1457" s="24"/>
      <c r="H1457" s="24"/>
    </row>
    <row r="1458" spans="3:8" ht="15" x14ac:dyDescent="0.25">
      <c r="C1458" s="24"/>
      <c r="D1458" s="24"/>
      <c r="E1458" s="24"/>
      <c r="F1458" s="24"/>
      <c r="G1458" s="24"/>
      <c r="H1458" s="24"/>
    </row>
    <row r="1459" spans="3:8" ht="15" x14ac:dyDescent="0.25">
      <c r="C1459" s="24"/>
      <c r="D1459" s="24"/>
      <c r="E1459" s="24"/>
      <c r="F1459" s="24"/>
      <c r="G1459" s="24"/>
      <c r="H1459" s="24"/>
    </row>
    <row r="1460" spans="3:8" ht="15" x14ac:dyDescent="0.25">
      <c r="C1460" s="24"/>
      <c r="D1460" s="24"/>
      <c r="E1460" s="24"/>
      <c r="F1460" s="24"/>
      <c r="G1460" s="24"/>
      <c r="H1460" s="24"/>
    </row>
    <row r="1461" spans="3:8" ht="15" x14ac:dyDescent="0.25">
      <c r="C1461" s="24"/>
      <c r="D1461" s="24"/>
      <c r="E1461" s="24"/>
      <c r="F1461" s="24"/>
      <c r="G1461" s="24"/>
      <c r="H1461" s="24"/>
    </row>
    <row r="1462" spans="3:8" ht="15" x14ac:dyDescent="0.25">
      <c r="C1462" s="24"/>
      <c r="D1462" s="24"/>
      <c r="E1462" s="24"/>
      <c r="F1462" s="24"/>
      <c r="G1462" s="24"/>
      <c r="H1462" s="24"/>
    </row>
    <row r="1463" spans="3:8" ht="15" x14ac:dyDescent="0.25">
      <c r="C1463" s="24"/>
      <c r="D1463" s="24"/>
      <c r="E1463" s="24"/>
      <c r="F1463" s="24"/>
      <c r="G1463" s="24"/>
      <c r="H1463" s="24"/>
    </row>
    <row r="1464" spans="3:8" ht="15" x14ac:dyDescent="0.25">
      <c r="C1464" s="24"/>
      <c r="D1464" s="24"/>
      <c r="E1464" s="24"/>
      <c r="F1464" s="24"/>
      <c r="G1464" s="24"/>
      <c r="H1464" s="24"/>
    </row>
    <row r="1465" spans="3:8" ht="15" x14ac:dyDescent="0.25">
      <c r="C1465" s="24"/>
      <c r="D1465" s="24"/>
      <c r="E1465" s="24"/>
      <c r="F1465" s="24"/>
      <c r="G1465" s="24"/>
      <c r="H1465" s="24"/>
    </row>
    <row r="1466" spans="3:8" ht="15" x14ac:dyDescent="0.25">
      <c r="C1466" s="24"/>
      <c r="D1466" s="24"/>
      <c r="E1466" s="24"/>
      <c r="F1466" s="24"/>
      <c r="G1466" s="24"/>
      <c r="H1466" s="24"/>
    </row>
    <row r="1467" spans="3:8" ht="15" x14ac:dyDescent="0.25">
      <c r="C1467" s="24"/>
      <c r="D1467" s="24"/>
      <c r="E1467" s="24"/>
      <c r="F1467" s="24"/>
      <c r="G1467" s="24"/>
      <c r="H1467" s="24"/>
    </row>
    <row r="1468" spans="3:8" ht="15" x14ac:dyDescent="0.25">
      <c r="C1468" s="24"/>
      <c r="D1468" s="24"/>
      <c r="E1468" s="24"/>
      <c r="F1468" s="24"/>
      <c r="G1468" s="24"/>
      <c r="H1468" s="24"/>
    </row>
    <row r="1469" spans="3:8" ht="15" x14ac:dyDescent="0.25">
      <c r="C1469" s="24"/>
      <c r="D1469" s="24"/>
      <c r="E1469" s="24"/>
      <c r="F1469" s="24"/>
      <c r="G1469" s="24"/>
      <c r="H1469" s="24"/>
    </row>
    <row r="1470" spans="3:8" ht="15" x14ac:dyDescent="0.25">
      <c r="C1470" s="24"/>
      <c r="D1470" s="24"/>
      <c r="E1470" s="24"/>
      <c r="F1470" s="24"/>
      <c r="G1470" s="24"/>
      <c r="H1470" s="24"/>
    </row>
    <row r="1471" spans="3:8" ht="15" x14ac:dyDescent="0.25">
      <c r="C1471" s="24"/>
      <c r="D1471" s="24"/>
      <c r="E1471" s="24"/>
      <c r="F1471" s="24"/>
      <c r="G1471" s="24"/>
      <c r="H1471" s="24"/>
    </row>
    <row r="1472" spans="3:8" ht="15" x14ac:dyDescent="0.25">
      <c r="C1472" s="24"/>
      <c r="D1472" s="24"/>
      <c r="E1472" s="24"/>
      <c r="F1472" s="24"/>
      <c r="G1472" s="24"/>
      <c r="H1472" s="24"/>
    </row>
    <row r="1473" spans="3:8" ht="15" x14ac:dyDescent="0.25">
      <c r="C1473" s="24"/>
      <c r="D1473" s="24"/>
      <c r="E1473" s="24"/>
      <c r="F1473" s="24"/>
      <c r="G1473" s="24"/>
      <c r="H1473" s="24"/>
    </row>
    <row r="1474" spans="3:8" ht="15" x14ac:dyDescent="0.25">
      <c r="C1474" s="24"/>
      <c r="D1474" s="24"/>
      <c r="E1474" s="24"/>
      <c r="F1474" s="24"/>
      <c r="G1474" s="24"/>
      <c r="H1474" s="24"/>
    </row>
    <row r="1475" spans="3:8" ht="15" x14ac:dyDescent="0.25">
      <c r="C1475" s="24"/>
      <c r="D1475" s="24"/>
      <c r="E1475" s="24"/>
      <c r="F1475" s="24"/>
      <c r="G1475" s="24"/>
      <c r="H1475" s="24"/>
    </row>
    <row r="1476" spans="3:8" ht="15" x14ac:dyDescent="0.25">
      <c r="C1476" s="24"/>
      <c r="D1476" s="24"/>
      <c r="E1476" s="24"/>
      <c r="F1476" s="24"/>
      <c r="G1476" s="24"/>
      <c r="H1476" s="24"/>
    </row>
    <row r="1477" spans="3:8" ht="15" x14ac:dyDescent="0.25">
      <c r="C1477" s="24"/>
      <c r="D1477" s="24"/>
      <c r="E1477" s="24"/>
      <c r="F1477" s="24"/>
      <c r="G1477" s="24"/>
      <c r="H1477" s="24"/>
    </row>
    <row r="1478" spans="3:8" ht="15" x14ac:dyDescent="0.25">
      <c r="C1478" s="24"/>
      <c r="D1478" s="24"/>
      <c r="E1478" s="24"/>
      <c r="F1478" s="24"/>
      <c r="G1478" s="24"/>
      <c r="H1478" s="24"/>
    </row>
    <row r="1479" spans="3:8" ht="15" x14ac:dyDescent="0.25">
      <c r="C1479" s="24"/>
      <c r="D1479" s="24"/>
      <c r="E1479" s="24"/>
      <c r="F1479" s="24"/>
      <c r="G1479" s="24"/>
      <c r="H1479" s="24"/>
    </row>
    <row r="1480" spans="3:8" ht="15" x14ac:dyDescent="0.25">
      <c r="C1480" s="24"/>
      <c r="D1480" s="24"/>
      <c r="E1480" s="24"/>
      <c r="F1480" s="24"/>
      <c r="G1480" s="24"/>
      <c r="H1480" s="24"/>
    </row>
    <row r="1481" spans="3:8" ht="15" x14ac:dyDescent="0.25">
      <c r="C1481" s="24"/>
      <c r="D1481" s="24"/>
      <c r="E1481" s="24"/>
      <c r="F1481" s="24"/>
      <c r="G1481" s="24"/>
      <c r="H1481" s="24"/>
    </row>
    <row r="1482" spans="3:8" ht="15" x14ac:dyDescent="0.25">
      <c r="C1482" s="24"/>
      <c r="D1482" s="24"/>
      <c r="E1482" s="24"/>
      <c r="F1482" s="24"/>
      <c r="G1482" s="24"/>
      <c r="H1482" s="24"/>
    </row>
    <row r="1483" spans="3:8" ht="15" x14ac:dyDescent="0.25">
      <c r="C1483" s="24"/>
      <c r="D1483" s="24"/>
      <c r="E1483" s="24"/>
      <c r="F1483" s="24"/>
      <c r="G1483" s="24"/>
      <c r="H1483" s="24"/>
    </row>
    <row r="1484" spans="3:8" ht="15" x14ac:dyDescent="0.25">
      <c r="C1484" s="24"/>
      <c r="D1484" s="24"/>
      <c r="E1484" s="24"/>
      <c r="F1484" s="24"/>
      <c r="G1484" s="24"/>
      <c r="H1484" s="24"/>
    </row>
    <row r="1485" spans="3:8" ht="15" x14ac:dyDescent="0.25">
      <c r="C1485" s="24"/>
      <c r="D1485" s="24"/>
      <c r="E1485" s="24"/>
      <c r="F1485" s="24"/>
      <c r="G1485" s="24"/>
      <c r="H1485" s="24"/>
    </row>
    <row r="1486" spans="3:8" ht="15" x14ac:dyDescent="0.25">
      <c r="C1486" s="24"/>
      <c r="D1486" s="24"/>
      <c r="E1486" s="24"/>
      <c r="F1486" s="24"/>
      <c r="G1486" s="24"/>
      <c r="H1486" s="24"/>
    </row>
    <row r="1487" spans="3:8" ht="15" x14ac:dyDescent="0.25">
      <c r="C1487" s="24"/>
      <c r="D1487" s="24"/>
      <c r="E1487" s="24"/>
      <c r="F1487" s="24"/>
      <c r="G1487" s="24"/>
      <c r="H1487" s="24"/>
    </row>
    <row r="1488" spans="3:8" ht="15" x14ac:dyDescent="0.25">
      <c r="C1488" s="24"/>
      <c r="D1488" s="24"/>
      <c r="E1488" s="24"/>
      <c r="F1488" s="24"/>
      <c r="G1488" s="24"/>
      <c r="H1488" s="24"/>
    </row>
    <row r="1489" spans="3:8" ht="15" x14ac:dyDescent="0.25">
      <c r="C1489" s="24"/>
      <c r="D1489" s="24"/>
      <c r="E1489" s="24"/>
      <c r="F1489" s="24"/>
      <c r="G1489" s="24"/>
      <c r="H1489" s="24"/>
    </row>
    <row r="1490" spans="3:8" ht="15" x14ac:dyDescent="0.25">
      <c r="C1490" s="24"/>
      <c r="D1490" s="24"/>
      <c r="E1490" s="24"/>
      <c r="F1490" s="24"/>
      <c r="G1490" s="24"/>
      <c r="H1490" s="24"/>
    </row>
    <row r="1491" spans="3:8" ht="15" x14ac:dyDescent="0.25">
      <c r="C1491" s="24"/>
      <c r="D1491" s="24"/>
      <c r="E1491" s="24"/>
      <c r="F1491" s="24"/>
      <c r="G1491" s="24"/>
      <c r="H1491" s="24"/>
    </row>
    <row r="1492" spans="3:8" ht="15" x14ac:dyDescent="0.25">
      <c r="C1492" s="24"/>
      <c r="D1492" s="24"/>
      <c r="E1492" s="24"/>
      <c r="F1492" s="24"/>
      <c r="G1492" s="24"/>
      <c r="H1492" s="24"/>
    </row>
    <row r="1493" spans="3:8" ht="15" x14ac:dyDescent="0.25">
      <c r="C1493" s="24"/>
      <c r="D1493" s="24"/>
      <c r="E1493" s="24"/>
      <c r="F1493" s="24"/>
      <c r="G1493" s="24"/>
      <c r="H1493" s="24"/>
    </row>
    <row r="1494" spans="3:8" ht="15" x14ac:dyDescent="0.25">
      <c r="C1494" s="24"/>
      <c r="D1494" s="24"/>
      <c r="E1494" s="24"/>
      <c r="F1494" s="24"/>
      <c r="G1494" s="24"/>
      <c r="H1494" s="24"/>
    </row>
    <row r="1495" spans="3:8" ht="15" x14ac:dyDescent="0.25">
      <c r="C1495" s="24"/>
      <c r="D1495" s="24"/>
      <c r="E1495" s="24"/>
      <c r="F1495" s="24"/>
      <c r="G1495" s="24"/>
      <c r="H1495" s="24"/>
    </row>
    <row r="1496" spans="3:8" ht="15" x14ac:dyDescent="0.25">
      <c r="C1496" s="24"/>
      <c r="D1496" s="24"/>
      <c r="E1496" s="24"/>
      <c r="F1496" s="24"/>
      <c r="G1496" s="24"/>
      <c r="H1496" s="24"/>
    </row>
    <row r="1497" spans="3:8" ht="15" x14ac:dyDescent="0.25">
      <c r="C1497" s="24"/>
      <c r="D1497" s="24"/>
      <c r="E1497" s="24"/>
      <c r="F1497" s="24"/>
      <c r="G1497" s="24"/>
      <c r="H1497" s="24"/>
    </row>
    <row r="1498" spans="3:8" ht="15" x14ac:dyDescent="0.25">
      <c r="C1498" s="24"/>
      <c r="D1498" s="24"/>
      <c r="E1498" s="24"/>
      <c r="F1498" s="24"/>
      <c r="G1498" s="24"/>
      <c r="H1498" s="24"/>
    </row>
    <row r="1499" spans="3:8" ht="15" x14ac:dyDescent="0.25">
      <c r="C1499" s="24"/>
      <c r="D1499" s="24"/>
      <c r="E1499" s="24"/>
      <c r="F1499" s="24"/>
      <c r="G1499" s="24"/>
      <c r="H1499" s="24"/>
    </row>
    <row r="1500" spans="3:8" ht="15" x14ac:dyDescent="0.25">
      <c r="C1500" s="24"/>
      <c r="D1500" s="24"/>
      <c r="E1500" s="24"/>
      <c r="F1500" s="24"/>
      <c r="G1500" s="24"/>
      <c r="H1500" s="24"/>
    </row>
    <row r="1501" spans="3:8" ht="15" x14ac:dyDescent="0.25">
      <c r="C1501" s="24"/>
      <c r="D1501" s="24"/>
      <c r="E1501" s="24"/>
      <c r="F1501" s="24"/>
      <c r="G1501" s="24"/>
      <c r="H1501" s="24"/>
    </row>
    <row r="1502" spans="3:8" ht="15" x14ac:dyDescent="0.25">
      <c r="C1502" s="24"/>
      <c r="D1502" s="24"/>
      <c r="E1502" s="24"/>
      <c r="F1502" s="24"/>
      <c r="G1502" s="24"/>
      <c r="H1502" s="24"/>
    </row>
    <row r="1503" spans="3:8" ht="15" x14ac:dyDescent="0.25">
      <c r="C1503" s="24"/>
      <c r="D1503" s="24"/>
      <c r="E1503" s="24"/>
      <c r="F1503" s="24"/>
      <c r="G1503" s="24"/>
      <c r="H1503" s="24"/>
    </row>
    <row r="1504" spans="3:8" ht="15" x14ac:dyDescent="0.25">
      <c r="C1504" s="24"/>
      <c r="D1504" s="24"/>
      <c r="E1504" s="24"/>
      <c r="F1504" s="24"/>
      <c r="G1504" s="24"/>
      <c r="H1504" s="24"/>
    </row>
    <row r="1505" spans="3:8" ht="15" x14ac:dyDescent="0.25">
      <c r="C1505" s="24"/>
      <c r="D1505" s="24"/>
      <c r="E1505" s="24"/>
      <c r="F1505" s="24"/>
      <c r="G1505" s="24"/>
      <c r="H1505" s="24"/>
    </row>
    <row r="1506" spans="3:8" ht="15" x14ac:dyDescent="0.25">
      <c r="C1506" s="24"/>
      <c r="D1506" s="24"/>
      <c r="E1506" s="24"/>
      <c r="F1506" s="24"/>
      <c r="G1506" s="24"/>
      <c r="H1506" s="24"/>
    </row>
    <row r="1507" spans="3:8" ht="15" x14ac:dyDescent="0.25">
      <c r="C1507" s="24"/>
      <c r="D1507" s="24"/>
      <c r="E1507" s="24"/>
      <c r="F1507" s="24"/>
      <c r="G1507" s="24"/>
      <c r="H1507" s="24"/>
    </row>
    <row r="1508" spans="3:8" ht="15" x14ac:dyDescent="0.25">
      <c r="C1508" s="24"/>
      <c r="D1508" s="24"/>
      <c r="E1508" s="24"/>
      <c r="F1508" s="24"/>
      <c r="G1508" s="24"/>
      <c r="H1508" s="24"/>
    </row>
    <row r="1509" spans="3:8" ht="15" x14ac:dyDescent="0.25">
      <c r="C1509" s="24"/>
      <c r="D1509" s="24"/>
      <c r="E1509" s="24"/>
      <c r="F1509" s="24"/>
      <c r="G1509" s="24"/>
      <c r="H1509" s="24"/>
    </row>
    <row r="1510" spans="3:8" ht="15" x14ac:dyDescent="0.25">
      <c r="C1510" s="24"/>
      <c r="D1510" s="24"/>
      <c r="E1510" s="24"/>
      <c r="F1510" s="24"/>
      <c r="G1510" s="24"/>
      <c r="H1510" s="24"/>
    </row>
    <row r="1511" spans="3:8" ht="15" x14ac:dyDescent="0.25">
      <c r="C1511" s="24"/>
      <c r="D1511" s="24"/>
      <c r="E1511" s="24"/>
      <c r="F1511" s="24"/>
      <c r="G1511" s="24"/>
      <c r="H1511" s="24"/>
    </row>
    <row r="1512" spans="3:8" ht="15" x14ac:dyDescent="0.25">
      <c r="C1512" s="24"/>
      <c r="D1512" s="24"/>
      <c r="E1512" s="24"/>
      <c r="F1512" s="24"/>
      <c r="G1512" s="24"/>
      <c r="H1512" s="24"/>
    </row>
    <row r="1513" spans="3:8" ht="15" x14ac:dyDescent="0.25">
      <c r="C1513" s="24"/>
      <c r="D1513" s="24"/>
      <c r="E1513" s="24"/>
      <c r="F1513" s="24"/>
      <c r="G1513" s="24"/>
      <c r="H1513" s="24"/>
    </row>
    <row r="1514" spans="3:8" ht="15" x14ac:dyDescent="0.25">
      <c r="C1514" s="24"/>
      <c r="D1514" s="24"/>
      <c r="E1514" s="24"/>
      <c r="F1514" s="24"/>
      <c r="G1514" s="24"/>
      <c r="H1514" s="24"/>
    </row>
    <row r="1515" spans="3:8" ht="15" x14ac:dyDescent="0.25">
      <c r="C1515" s="24"/>
      <c r="D1515" s="24"/>
      <c r="E1515" s="24"/>
      <c r="F1515" s="24"/>
      <c r="G1515" s="24"/>
      <c r="H1515" s="24"/>
    </row>
    <row r="1516" spans="3:8" ht="15" x14ac:dyDescent="0.25">
      <c r="C1516" s="24"/>
      <c r="D1516" s="24"/>
      <c r="E1516" s="24"/>
      <c r="F1516" s="24"/>
      <c r="G1516" s="24"/>
      <c r="H1516" s="24"/>
    </row>
    <row r="1517" spans="3:8" ht="15" x14ac:dyDescent="0.25">
      <c r="C1517" s="24"/>
      <c r="D1517" s="24"/>
      <c r="E1517" s="24"/>
      <c r="F1517" s="24"/>
      <c r="G1517" s="24"/>
      <c r="H1517" s="24"/>
    </row>
    <row r="1518" spans="3:8" ht="15" x14ac:dyDescent="0.25">
      <c r="C1518" s="24"/>
      <c r="D1518" s="24"/>
      <c r="E1518" s="24"/>
      <c r="F1518" s="24"/>
      <c r="G1518" s="24"/>
      <c r="H1518" s="24"/>
    </row>
    <row r="1519" spans="3:8" ht="15" x14ac:dyDescent="0.25">
      <c r="C1519" s="24"/>
      <c r="D1519" s="24"/>
      <c r="E1519" s="24"/>
      <c r="F1519" s="24"/>
      <c r="G1519" s="24"/>
      <c r="H1519" s="24"/>
    </row>
    <row r="1520" spans="3:8" ht="15" x14ac:dyDescent="0.25">
      <c r="C1520" s="24"/>
      <c r="D1520" s="24"/>
      <c r="E1520" s="24"/>
      <c r="F1520" s="24"/>
      <c r="G1520" s="24"/>
      <c r="H1520" s="24"/>
    </row>
    <row r="1521" spans="3:8" ht="15" x14ac:dyDescent="0.25">
      <c r="C1521" s="24"/>
      <c r="D1521" s="24"/>
      <c r="E1521" s="24"/>
      <c r="F1521" s="24"/>
      <c r="G1521" s="24"/>
      <c r="H1521" s="24"/>
    </row>
    <row r="1522" spans="3:8" ht="15" x14ac:dyDescent="0.25">
      <c r="C1522" s="24"/>
      <c r="D1522" s="24"/>
      <c r="E1522" s="24"/>
      <c r="F1522" s="24"/>
      <c r="G1522" s="24"/>
      <c r="H1522" s="24"/>
    </row>
    <row r="1523" spans="3:8" ht="15" x14ac:dyDescent="0.25">
      <c r="C1523" s="24"/>
      <c r="D1523" s="24"/>
      <c r="E1523" s="24"/>
      <c r="F1523" s="24"/>
      <c r="G1523" s="24"/>
      <c r="H1523" s="24"/>
    </row>
    <row r="1524" spans="3:8" ht="15" x14ac:dyDescent="0.25">
      <c r="C1524" s="24"/>
      <c r="D1524" s="24"/>
      <c r="E1524" s="24"/>
      <c r="F1524" s="24"/>
      <c r="G1524" s="24"/>
      <c r="H1524" s="24"/>
    </row>
    <row r="1525" spans="3:8" ht="15" x14ac:dyDescent="0.25">
      <c r="C1525" s="24"/>
      <c r="D1525" s="24"/>
      <c r="E1525" s="24"/>
      <c r="F1525" s="24"/>
      <c r="G1525" s="24"/>
      <c r="H1525" s="24"/>
    </row>
    <row r="1526" spans="3:8" ht="15" x14ac:dyDescent="0.25">
      <c r="C1526" s="24"/>
      <c r="D1526" s="24"/>
      <c r="E1526" s="24"/>
      <c r="F1526" s="24"/>
      <c r="G1526" s="24"/>
      <c r="H1526" s="24"/>
    </row>
    <row r="1527" spans="3:8" ht="15" x14ac:dyDescent="0.25">
      <c r="C1527" s="24"/>
      <c r="D1527" s="24"/>
      <c r="E1527" s="24"/>
      <c r="F1527" s="24"/>
      <c r="G1527" s="24"/>
      <c r="H1527" s="24"/>
    </row>
    <row r="1528" spans="3:8" ht="15" x14ac:dyDescent="0.25">
      <c r="C1528" s="24"/>
      <c r="D1528" s="24"/>
      <c r="E1528" s="24"/>
      <c r="F1528" s="24"/>
      <c r="G1528" s="24"/>
      <c r="H1528" s="24"/>
    </row>
    <row r="1529" spans="3:8" ht="15" x14ac:dyDescent="0.25">
      <c r="C1529" s="24"/>
      <c r="D1529" s="24"/>
      <c r="E1529" s="24"/>
      <c r="F1529" s="24"/>
      <c r="G1529" s="24"/>
      <c r="H1529" s="24"/>
    </row>
    <row r="1530" spans="3:8" ht="15" x14ac:dyDescent="0.25">
      <c r="C1530" s="24"/>
      <c r="D1530" s="24"/>
      <c r="E1530" s="24"/>
      <c r="F1530" s="24"/>
      <c r="G1530" s="24"/>
      <c r="H1530" s="24"/>
    </row>
    <row r="1531" spans="3:8" ht="15" x14ac:dyDescent="0.25">
      <c r="C1531" s="24"/>
      <c r="D1531" s="24"/>
      <c r="E1531" s="24"/>
      <c r="F1531" s="24"/>
      <c r="G1531" s="24"/>
      <c r="H1531" s="24"/>
    </row>
    <row r="1532" spans="3:8" ht="15" x14ac:dyDescent="0.25">
      <c r="C1532" s="24"/>
      <c r="D1532" s="24"/>
      <c r="E1532" s="24"/>
      <c r="F1532" s="24"/>
      <c r="G1532" s="24"/>
      <c r="H1532" s="24"/>
    </row>
    <row r="1533" spans="3:8" ht="15" x14ac:dyDescent="0.25">
      <c r="C1533" s="24"/>
      <c r="D1533" s="24"/>
      <c r="E1533" s="24"/>
      <c r="F1533" s="24"/>
      <c r="G1533" s="24"/>
      <c r="H1533" s="24"/>
    </row>
    <row r="1534" spans="3:8" ht="15" x14ac:dyDescent="0.25">
      <c r="C1534" s="24"/>
      <c r="D1534" s="24"/>
      <c r="E1534" s="24"/>
      <c r="F1534" s="24"/>
      <c r="G1534" s="24"/>
      <c r="H1534" s="24"/>
    </row>
    <row r="1535" spans="3:8" ht="15" x14ac:dyDescent="0.25">
      <c r="C1535" s="24"/>
      <c r="D1535" s="24"/>
      <c r="E1535" s="24"/>
      <c r="F1535" s="24"/>
      <c r="G1535" s="24"/>
      <c r="H1535" s="24"/>
    </row>
    <row r="1536" spans="3:8" ht="15" x14ac:dyDescent="0.25">
      <c r="C1536" s="24"/>
      <c r="D1536" s="24"/>
      <c r="E1536" s="24"/>
      <c r="F1536" s="24"/>
      <c r="G1536" s="24"/>
      <c r="H1536" s="24"/>
    </row>
    <row r="1537" spans="3:8" ht="15" x14ac:dyDescent="0.25">
      <c r="C1537" s="24"/>
      <c r="D1537" s="24"/>
      <c r="E1537" s="24"/>
      <c r="F1537" s="24"/>
      <c r="G1537" s="24"/>
      <c r="H1537" s="24"/>
    </row>
    <row r="1538" spans="3:8" ht="15" x14ac:dyDescent="0.25">
      <c r="C1538" s="24"/>
      <c r="D1538" s="24"/>
      <c r="E1538" s="24"/>
      <c r="F1538" s="24"/>
      <c r="G1538" s="24"/>
      <c r="H1538" s="24"/>
    </row>
    <row r="1539" spans="3:8" ht="15" x14ac:dyDescent="0.25">
      <c r="C1539" s="24"/>
      <c r="D1539" s="24"/>
      <c r="E1539" s="24"/>
      <c r="F1539" s="24"/>
      <c r="G1539" s="24"/>
      <c r="H1539" s="24"/>
    </row>
    <row r="1540" spans="3:8" ht="15" x14ac:dyDescent="0.25">
      <c r="C1540" s="24"/>
      <c r="D1540" s="24"/>
      <c r="E1540" s="24"/>
      <c r="F1540" s="24"/>
      <c r="G1540" s="24"/>
      <c r="H1540" s="24"/>
    </row>
    <row r="1541" spans="3:8" ht="15" x14ac:dyDescent="0.25">
      <c r="C1541" s="24"/>
      <c r="D1541" s="24"/>
      <c r="E1541" s="24"/>
      <c r="F1541" s="24"/>
      <c r="G1541" s="24"/>
      <c r="H1541" s="24"/>
    </row>
    <row r="1542" spans="3:8" ht="15" x14ac:dyDescent="0.25">
      <c r="C1542" s="24"/>
      <c r="D1542" s="24"/>
      <c r="E1542" s="24"/>
      <c r="F1542" s="24"/>
      <c r="G1542" s="24"/>
      <c r="H1542" s="24"/>
    </row>
    <row r="1543" spans="3:8" ht="15" x14ac:dyDescent="0.25">
      <c r="C1543" s="24"/>
      <c r="D1543" s="24"/>
      <c r="E1543" s="24"/>
      <c r="F1543" s="24"/>
      <c r="G1543" s="24"/>
      <c r="H1543" s="24"/>
    </row>
    <row r="1544" spans="3:8" ht="15" x14ac:dyDescent="0.25">
      <c r="C1544" s="24"/>
      <c r="D1544" s="24"/>
      <c r="E1544" s="24"/>
      <c r="F1544" s="24"/>
      <c r="G1544" s="24"/>
      <c r="H1544" s="24"/>
    </row>
    <row r="1545" spans="3:8" ht="15" x14ac:dyDescent="0.25">
      <c r="C1545" s="24"/>
      <c r="D1545" s="24"/>
      <c r="E1545" s="24"/>
      <c r="F1545" s="24"/>
      <c r="G1545" s="24"/>
      <c r="H1545" s="24"/>
    </row>
    <row r="1546" spans="3:8" ht="15" x14ac:dyDescent="0.25">
      <c r="C1546" s="24"/>
      <c r="D1546" s="24"/>
      <c r="E1546" s="24"/>
      <c r="F1546" s="24"/>
      <c r="G1546" s="24"/>
      <c r="H1546" s="24"/>
    </row>
    <row r="1547" spans="3:8" ht="15" x14ac:dyDescent="0.25">
      <c r="C1547" s="24"/>
      <c r="D1547" s="24"/>
      <c r="E1547" s="24"/>
      <c r="F1547" s="24"/>
      <c r="G1547" s="24"/>
      <c r="H1547" s="24"/>
    </row>
    <row r="1548" spans="3:8" ht="15" x14ac:dyDescent="0.25">
      <c r="C1548" s="24"/>
      <c r="D1548" s="24"/>
      <c r="E1548" s="24"/>
      <c r="F1548" s="24"/>
      <c r="G1548" s="24"/>
      <c r="H1548" s="24"/>
    </row>
    <row r="1549" spans="3:8" ht="15" x14ac:dyDescent="0.25">
      <c r="C1549" s="24"/>
      <c r="D1549" s="24"/>
      <c r="E1549" s="24"/>
      <c r="F1549" s="24"/>
      <c r="G1549" s="24"/>
      <c r="H1549" s="24"/>
    </row>
    <row r="1550" spans="3:8" ht="15" x14ac:dyDescent="0.25">
      <c r="C1550" s="24"/>
      <c r="D1550" s="24"/>
      <c r="E1550" s="24"/>
      <c r="F1550" s="24"/>
      <c r="G1550" s="24"/>
      <c r="H1550" s="24"/>
    </row>
    <row r="1551" spans="3:8" ht="15" x14ac:dyDescent="0.25">
      <c r="C1551" s="24"/>
      <c r="D1551" s="24"/>
      <c r="E1551" s="24"/>
      <c r="F1551" s="24"/>
      <c r="G1551" s="24"/>
      <c r="H1551" s="24"/>
    </row>
    <row r="1552" spans="3:8" ht="15" x14ac:dyDescent="0.25">
      <c r="C1552" s="24"/>
      <c r="D1552" s="24"/>
      <c r="E1552" s="24"/>
      <c r="F1552" s="24"/>
      <c r="G1552" s="24"/>
      <c r="H1552" s="24"/>
    </row>
    <row r="1553" spans="3:8" ht="15" x14ac:dyDescent="0.25">
      <c r="C1553" s="24"/>
      <c r="D1553" s="24"/>
      <c r="E1553" s="24"/>
      <c r="F1553" s="24"/>
      <c r="G1553" s="24"/>
      <c r="H1553" s="24"/>
    </row>
    <row r="1554" spans="3:8" ht="15" x14ac:dyDescent="0.25">
      <c r="C1554" s="24"/>
      <c r="D1554" s="24"/>
      <c r="E1554" s="24"/>
      <c r="F1554" s="24"/>
      <c r="G1554" s="24"/>
      <c r="H1554" s="24"/>
    </row>
    <row r="1555" spans="3:8" ht="15" x14ac:dyDescent="0.25">
      <c r="C1555" s="24"/>
      <c r="D1555" s="24"/>
      <c r="E1555" s="24"/>
      <c r="F1555" s="24"/>
      <c r="G1555" s="24"/>
      <c r="H1555" s="24"/>
    </row>
    <row r="1556" spans="3:8" ht="15" x14ac:dyDescent="0.25">
      <c r="C1556" s="24"/>
      <c r="D1556" s="24"/>
      <c r="E1556" s="24"/>
      <c r="F1556" s="24"/>
      <c r="G1556" s="24"/>
      <c r="H1556" s="24"/>
    </row>
    <row r="1557" spans="3:8" ht="15" x14ac:dyDescent="0.25">
      <c r="C1557" s="24"/>
      <c r="D1557" s="24"/>
      <c r="E1557" s="24"/>
      <c r="F1557" s="24"/>
      <c r="G1557" s="24"/>
      <c r="H1557" s="24"/>
    </row>
    <row r="1558" spans="3:8" ht="15" x14ac:dyDescent="0.25">
      <c r="C1558" s="24"/>
      <c r="D1558" s="24"/>
      <c r="E1558" s="24"/>
      <c r="F1558" s="24"/>
      <c r="G1558" s="24"/>
      <c r="H1558" s="24"/>
    </row>
    <row r="1559" spans="3:8" ht="15" x14ac:dyDescent="0.25">
      <c r="C1559" s="24"/>
      <c r="D1559" s="24"/>
      <c r="E1559" s="24"/>
      <c r="F1559" s="24"/>
      <c r="G1559" s="24"/>
      <c r="H1559" s="24"/>
    </row>
    <row r="1560" spans="3:8" ht="15" x14ac:dyDescent="0.25">
      <c r="C1560" s="24"/>
      <c r="D1560" s="24"/>
      <c r="E1560" s="24"/>
      <c r="F1560" s="24"/>
      <c r="G1560" s="24"/>
      <c r="H1560" s="24"/>
    </row>
    <row r="1561" spans="3:8" ht="15" x14ac:dyDescent="0.25">
      <c r="C1561" s="24"/>
      <c r="D1561" s="24"/>
      <c r="E1561" s="24"/>
      <c r="F1561" s="24"/>
      <c r="G1561" s="24"/>
      <c r="H1561" s="24"/>
    </row>
    <row r="1562" spans="3:8" ht="15" x14ac:dyDescent="0.25">
      <c r="C1562" s="24"/>
      <c r="D1562" s="24"/>
      <c r="E1562" s="24"/>
      <c r="F1562" s="24"/>
      <c r="G1562" s="24"/>
      <c r="H1562" s="24"/>
    </row>
    <row r="1563" spans="3:8" ht="15" x14ac:dyDescent="0.25">
      <c r="C1563" s="24"/>
      <c r="D1563" s="24"/>
      <c r="E1563" s="24"/>
      <c r="F1563" s="24"/>
      <c r="G1563" s="24"/>
      <c r="H1563" s="24"/>
    </row>
    <row r="1564" spans="3:8" ht="15" x14ac:dyDescent="0.25">
      <c r="C1564" s="24"/>
      <c r="D1564" s="24"/>
      <c r="E1564" s="24"/>
      <c r="F1564" s="24"/>
      <c r="G1564" s="24"/>
      <c r="H1564" s="24"/>
    </row>
    <row r="1565" spans="3:8" ht="15" x14ac:dyDescent="0.25">
      <c r="C1565" s="24"/>
      <c r="D1565" s="24"/>
      <c r="E1565" s="24"/>
      <c r="F1565" s="24"/>
      <c r="G1565" s="24"/>
      <c r="H1565" s="24"/>
    </row>
    <row r="1566" spans="3:8" ht="15" x14ac:dyDescent="0.25">
      <c r="C1566" s="24"/>
      <c r="D1566" s="24"/>
      <c r="E1566" s="24"/>
      <c r="F1566" s="24"/>
      <c r="G1566" s="24"/>
      <c r="H1566" s="24"/>
    </row>
    <row r="1567" spans="3:8" ht="15" x14ac:dyDescent="0.25">
      <c r="C1567" s="24"/>
      <c r="D1567" s="24"/>
      <c r="E1567" s="24"/>
      <c r="F1567" s="24"/>
      <c r="G1567" s="24"/>
      <c r="H1567" s="24"/>
    </row>
    <row r="1568" spans="3:8" ht="15" x14ac:dyDescent="0.25">
      <c r="C1568" s="24"/>
      <c r="D1568" s="24"/>
      <c r="E1568" s="24"/>
      <c r="F1568" s="24"/>
      <c r="G1568" s="24"/>
      <c r="H1568" s="24"/>
    </row>
    <row r="1569" spans="3:8" ht="15" x14ac:dyDescent="0.25">
      <c r="C1569" s="24"/>
      <c r="D1569" s="24"/>
      <c r="E1569" s="24"/>
      <c r="F1569" s="24"/>
      <c r="G1569" s="24"/>
      <c r="H1569" s="24"/>
    </row>
    <row r="1570" spans="3:8" ht="15" x14ac:dyDescent="0.25">
      <c r="C1570" s="24"/>
      <c r="D1570" s="24"/>
      <c r="E1570" s="24"/>
      <c r="F1570" s="24"/>
      <c r="G1570" s="24"/>
      <c r="H1570" s="24"/>
    </row>
    <row r="1571" spans="3:8" ht="15" x14ac:dyDescent="0.25">
      <c r="C1571" s="24"/>
      <c r="D1571" s="24"/>
      <c r="E1571" s="24"/>
      <c r="F1571" s="24"/>
      <c r="G1571" s="24"/>
      <c r="H1571" s="24"/>
    </row>
    <row r="1572" spans="3:8" ht="15" x14ac:dyDescent="0.25">
      <c r="C1572" s="24"/>
      <c r="D1572" s="24"/>
      <c r="E1572" s="24"/>
      <c r="F1572" s="24"/>
      <c r="G1572" s="24"/>
      <c r="H1572" s="24"/>
    </row>
    <row r="1573" spans="3:8" ht="15" x14ac:dyDescent="0.25">
      <c r="C1573" s="24"/>
      <c r="D1573" s="24"/>
      <c r="E1573" s="24"/>
      <c r="F1573" s="24"/>
      <c r="G1573" s="24"/>
      <c r="H1573" s="24"/>
    </row>
    <row r="1574" spans="3:8" ht="15" x14ac:dyDescent="0.25">
      <c r="C1574" s="24"/>
      <c r="D1574" s="24"/>
      <c r="E1574" s="24"/>
      <c r="F1574" s="24"/>
      <c r="G1574" s="24"/>
      <c r="H1574" s="24"/>
    </row>
    <row r="1575" spans="3:8" ht="15" x14ac:dyDescent="0.25">
      <c r="C1575" s="24"/>
      <c r="D1575" s="24"/>
      <c r="E1575" s="24"/>
      <c r="F1575" s="24"/>
      <c r="G1575" s="24"/>
      <c r="H1575" s="24"/>
    </row>
    <row r="1576" spans="3:8" ht="15" x14ac:dyDescent="0.25">
      <c r="C1576" s="24"/>
      <c r="D1576" s="24"/>
      <c r="E1576" s="24"/>
      <c r="F1576" s="24"/>
      <c r="G1576" s="24"/>
      <c r="H1576" s="24"/>
    </row>
    <row r="1577" spans="3:8" ht="15" x14ac:dyDescent="0.25">
      <c r="C1577" s="24"/>
      <c r="D1577" s="24"/>
      <c r="E1577" s="24"/>
      <c r="F1577" s="24"/>
      <c r="G1577" s="24"/>
      <c r="H1577" s="24"/>
    </row>
    <row r="1578" spans="3:8" ht="15" x14ac:dyDescent="0.25">
      <c r="C1578" s="24"/>
      <c r="D1578" s="24"/>
      <c r="E1578" s="24"/>
      <c r="F1578" s="24"/>
      <c r="G1578" s="24"/>
      <c r="H1578" s="24"/>
    </row>
    <row r="1579" spans="3:8" ht="15" x14ac:dyDescent="0.25">
      <c r="C1579" s="24"/>
      <c r="D1579" s="24"/>
      <c r="E1579" s="24"/>
      <c r="F1579" s="24"/>
      <c r="G1579" s="24"/>
      <c r="H1579" s="24"/>
    </row>
    <row r="1580" spans="3:8" ht="15" x14ac:dyDescent="0.25">
      <c r="C1580" s="24"/>
      <c r="D1580" s="24"/>
      <c r="E1580" s="24"/>
      <c r="F1580" s="24"/>
      <c r="G1580" s="24"/>
      <c r="H1580" s="24"/>
    </row>
    <row r="1581" spans="3:8" ht="15" x14ac:dyDescent="0.25">
      <c r="C1581" s="24"/>
      <c r="D1581" s="24"/>
      <c r="E1581" s="24"/>
      <c r="F1581" s="24"/>
      <c r="G1581" s="24"/>
      <c r="H1581" s="24"/>
    </row>
    <row r="1582" spans="3:8" ht="15" x14ac:dyDescent="0.25">
      <c r="C1582" s="24"/>
      <c r="D1582" s="24"/>
      <c r="E1582" s="24"/>
      <c r="F1582" s="24"/>
      <c r="G1582" s="24"/>
      <c r="H1582" s="24"/>
    </row>
    <row r="1583" spans="3:8" ht="15" x14ac:dyDescent="0.25">
      <c r="C1583" s="24"/>
      <c r="D1583" s="24"/>
      <c r="E1583" s="24"/>
      <c r="F1583" s="24"/>
      <c r="G1583" s="24"/>
      <c r="H1583" s="24"/>
    </row>
    <row r="1584" spans="3:8" ht="15" x14ac:dyDescent="0.25">
      <c r="C1584" s="24"/>
      <c r="D1584" s="24"/>
      <c r="E1584" s="24"/>
      <c r="F1584" s="24"/>
      <c r="G1584" s="24"/>
      <c r="H1584" s="24"/>
    </row>
    <row r="1585" spans="3:8" ht="15" x14ac:dyDescent="0.25">
      <c r="C1585" s="24"/>
      <c r="D1585" s="24"/>
      <c r="E1585" s="24"/>
      <c r="F1585" s="24"/>
      <c r="G1585" s="24"/>
      <c r="H1585" s="24"/>
    </row>
    <row r="1586" spans="3:8" ht="15" x14ac:dyDescent="0.25">
      <c r="C1586" s="24"/>
      <c r="D1586" s="24"/>
      <c r="E1586" s="24"/>
      <c r="F1586" s="24"/>
      <c r="G1586" s="24"/>
      <c r="H1586" s="24"/>
    </row>
    <row r="1587" spans="3:8" ht="15" x14ac:dyDescent="0.25">
      <c r="C1587" s="24"/>
      <c r="D1587" s="24"/>
      <c r="E1587" s="24"/>
      <c r="F1587" s="24"/>
      <c r="G1587" s="24"/>
      <c r="H1587" s="24"/>
    </row>
    <row r="1588" spans="3:8" ht="15" x14ac:dyDescent="0.25">
      <c r="C1588" s="24"/>
      <c r="D1588" s="24"/>
      <c r="E1588" s="24"/>
      <c r="F1588" s="24"/>
      <c r="G1588" s="24"/>
      <c r="H1588" s="24"/>
    </row>
    <row r="1589" spans="3:8" ht="15" x14ac:dyDescent="0.25">
      <c r="C1589" s="24"/>
      <c r="D1589" s="24"/>
      <c r="E1589" s="24"/>
      <c r="F1589" s="24"/>
      <c r="G1589" s="24"/>
      <c r="H1589" s="24"/>
    </row>
    <row r="1590" spans="3:8" ht="15" x14ac:dyDescent="0.25">
      <c r="C1590" s="24"/>
      <c r="D1590" s="24"/>
      <c r="E1590" s="24"/>
      <c r="F1590" s="24"/>
      <c r="G1590" s="24"/>
      <c r="H1590" s="24"/>
    </row>
    <row r="1591" spans="3:8" ht="15" x14ac:dyDescent="0.25">
      <c r="C1591" s="24"/>
      <c r="D1591" s="24"/>
      <c r="E1591" s="24"/>
      <c r="F1591" s="24"/>
      <c r="G1591" s="24"/>
      <c r="H1591" s="24"/>
    </row>
    <row r="1592" spans="3:8" ht="15" x14ac:dyDescent="0.25">
      <c r="C1592" s="24"/>
      <c r="D1592" s="24"/>
      <c r="E1592" s="24"/>
      <c r="F1592" s="24"/>
      <c r="G1592" s="24"/>
      <c r="H1592" s="24"/>
    </row>
    <row r="1593" spans="3:8" ht="15" x14ac:dyDescent="0.25">
      <c r="C1593" s="24"/>
      <c r="D1593" s="24"/>
      <c r="E1593" s="24"/>
      <c r="F1593" s="24"/>
      <c r="G1593" s="24"/>
      <c r="H1593" s="24"/>
    </row>
    <row r="1594" spans="3:8" ht="15" x14ac:dyDescent="0.25">
      <c r="C1594" s="24"/>
      <c r="D1594" s="24"/>
      <c r="E1594" s="24"/>
      <c r="F1594" s="24"/>
      <c r="G1594" s="24"/>
      <c r="H1594" s="24"/>
    </row>
    <row r="1595" spans="3:8" ht="15" x14ac:dyDescent="0.25">
      <c r="C1595" s="24"/>
      <c r="D1595" s="24"/>
      <c r="E1595" s="24"/>
      <c r="F1595" s="24"/>
      <c r="G1595" s="24"/>
      <c r="H1595" s="24"/>
    </row>
    <row r="1596" spans="3:8" ht="15" x14ac:dyDescent="0.25">
      <c r="C1596" s="24"/>
      <c r="D1596" s="24"/>
      <c r="E1596" s="24"/>
      <c r="F1596" s="24"/>
      <c r="G1596" s="24"/>
      <c r="H1596" s="24"/>
    </row>
    <row r="1597" spans="3:8" ht="15" x14ac:dyDescent="0.25">
      <c r="C1597" s="24"/>
      <c r="D1597" s="24"/>
      <c r="E1597" s="24"/>
      <c r="F1597" s="24"/>
      <c r="G1597" s="24"/>
      <c r="H1597" s="24"/>
    </row>
    <row r="1598" spans="3:8" ht="15" x14ac:dyDescent="0.25">
      <c r="C1598" s="24"/>
      <c r="D1598" s="24"/>
      <c r="E1598" s="24"/>
      <c r="F1598" s="24"/>
      <c r="G1598" s="24"/>
      <c r="H1598" s="24"/>
    </row>
    <row r="1599" spans="3:8" ht="15" x14ac:dyDescent="0.25">
      <c r="C1599" s="24"/>
      <c r="D1599" s="24"/>
      <c r="E1599" s="24"/>
      <c r="F1599" s="24"/>
      <c r="G1599" s="24"/>
      <c r="H1599" s="24"/>
    </row>
    <row r="1600" spans="3:8" ht="15" x14ac:dyDescent="0.25">
      <c r="C1600" s="24"/>
      <c r="D1600" s="24"/>
      <c r="E1600" s="24"/>
      <c r="F1600" s="24"/>
      <c r="G1600" s="24"/>
      <c r="H1600" s="24"/>
    </row>
    <row r="1601" spans="3:8" ht="15" x14ac:dyDescent="0.25">
      <c r="C1601" s="24"/>
      <c r="D1601" s="24"/>
      <c r="E1601" s="24"/>
      <c r="F1601" s="24"/>
      <c r="G1601" s="24"/>
      <c r="H1601" s="24"/>
    </row>
    <row r="1602" spans="3:8" ht="15" x14ac:dyDescent="0.25">
      <c r="C1602" s="24"/>
      <c r="D1602" s="24"/>
      <c r="E1602" s="24"/>
      <c r="F1602" s="24"/>
      <c r="G1602" s="24"/>
      <c r="H1602" s="24"/>
    </row>
    <row r="1603" spans="3:8" ht="15" x14ac:dyDescent="0.25">
      <c r="C1603" s="24"/>
      <c r="D1603" s="24"/>
      <c r="E1603" s="24"/>
      <c r="F1603" s="24"/>
      <c r="G1603" s="24"/>
      <c r="H1603" s="24"/>
    </row>
    <row r="1604" spans="3:8" ht="15" x14ac:dyDescent="0.25">
      <c r="C1604" s="24"/>
      <c r="D1604" s="24"/>
      <c r="E1604" s="24"/>
      <c r="F1604" s="24"/>
      <c r="G1604" s="24"/>
      <c r="H1604" s="24"/>
    </row>
    <row r="1605" spans="3:8" ht="15" x14ac:dyDescent="0.25">
      <c r="C1605" s="24"/>
      <c r="D1605" s="24"/>
      <c r="E1605" s="24"/>
      <c r="F1605" s="24"/>
      <c r="G1605" s="24"/>
      <c r="H1605" s="24"/>
    </row>
    <row r="1606" spans="3:8" ht="15" x14ac:dyDescent="0.25">
      <c r="C1606" s="24"/>
      <c r="D1606" s="24"/>
      <c r="E1606" s="24"/>
      <c r="F1606" s="24"/>
      <c r="G1606" s="24"/>
      <c r="H1606" s="24"/>
    </row>
    <row r="1607" spans="3:8" ht="15" x14ac:dyDescent="0.25">
      <c r="C1607" s="24"/>
      <c r="D1607" s="24"/>
      <c r="E1607" s="24"/>
      <c r="F1607" s="24"/>
      <c r="G1607" s="24"/>
      <c r="H1607" s="24"/>
    </row>
    <row r="1608" spans="3:8" ht="15" x14ac:dyDescent="0.25">
      <c r="C1608" s="24"/>
      <c r="D1608" s="24"/>
      <c r="E1608" s="24"/>
      <c r="F1608" s="24"/>
      <c r="G1608" s="24"/>
      <c r="H1608" s="24"/>
    </row>
    <row r="1609" spans="3:8" ht="15" x14ac:dyDescent="0.25">
      <c r="C1609" s="24"/>
      <c r="D1609" s="24"/>
      <c r="E1609" s="24"/>
      <c r="F1609" s="24"/>
      <c r="G1609" s="24"/>
      <c r="H1609" s="24"/>
    </row>
    <row r="1610" spans="3:8" ht="15" x14ac:dyDescent="0.25">
      <c r="C1610" s="24"/>
      <c r="D1610" s="24"/>
      <c r="E1610" s="24"/>
      <c r="F1610" s="24"/>
      <c r="G1610" s="24"/>
      <c r="H1610" s="24"/>
    </row>
    <row r="1611" spans="3:8" ht="15" x14ac:dyDescent="0.25">
      <c r="C1611" s="24"/>
      <c r="D1611" s="24"/>
      <c r="E1611" s="24"/>
      <c r="F1611" s="24"/>
      <c r="G1611" s="24"/>
      <c r="H1611" s="24"/>
    </row>
    <row r="1612" spans="3:8" ht="15" x14ac:dyDescent="0.25">
      <c r="C1612" s="24"/>
      <c r="D1612" s="24"/>
      <c r="E1612" s="24"/>
      <c r="F1612" s="24"/>
      <c r="G1612" s="24"/>
      <c r="H1612" s="24"/>
    </row>
    <row r="1613" spans="3:8" ht="15" x14ac:dyDescent="0.25">
      <c r="C1613" s="24"/>
      <c r="D1613" s="24"/>
      <c r="E1613" s="24"/>
      <c r="F1613" s="24"/>
      <c r="G1613" s="24"/>
      <c r="H1613" s="24"/>
    </row>
    <row r="1614" spans="3:8" ht="15" x14ac:dyDescent="0.25">
      <c r="C1614" s="24"/>
      <c r="D1614" s="24"/>
      <c r="E1614" s="24"/>
      <c r="F1614" s="24"/>
      <c r="G1614" s="24"/>
      <c r="H1614" s="24"/>
    </row>
    <row r="1615" spans="3:8" ht="15" x14ac:dyDescent="0.25">
      <c r="C1615" s="24"/>
      <c r="D1615" s="24"/>
      <c r="E1615" s="24"/>
      <c r="F1615" s="24"/>
      <c r="G1615" s="24"/>
      <c r="H1615" s="24"/>
    </row>
    <row r="1616" spans="3:8" ht="15" x14ac:dyDescent="0.25">
      <c r="C1616" s="24"/>
      <c r="D1616" s="24"/>
      <c r="E1616" s="24"/>
      <c r="F1616" s="24"/>
      <c r="G1616" s="24"/>
      <c r="H1616" s="24"/>
    </row>
    <row r="1617" spans="3:8" ht="15" x14ac:dyDescent="0.25">
      <c r="C1617" s="24"/>
      <c r="D1617" s="24"/>
      <c r="E1617" s="24"/>
      <c r="F1617" s="24"/>
      <c r="G1617" s="24"/>
      <c r="H1617" s="24"/>
    </row>
    <row r="1618" spans="3:8" ht="15" x14ac:dyDescent="0.25">
      <c r="C1618" s="24"/>
      <c r="D1618" s="24"/>
      <c r="E1618" s="24"/>
      <c r="F1618" s="24"/>
      <c r="G1618" s="24"/>
      <c r="H1618" s="24"/>
    </row>
    <row r="1619" spans="3:8" ht="15" x14ac:dyDescent="0.25">
      <c r="C1619" s="24"/>
      <c r="D1619" s="24"/>
      <c r="E1619" s="24"/>
      <c r="F1619" s="24"/>
      <c r="G1619" s="24"/>
      <c r="H1619" s="24"/>
    </row>
    <row r="1620" spans="3:8" ht="15" x14ac:dyDescent="0.25">
      <c r="C1620" s="24"/>
      <c r="D1620" s="24"/>
      <c r="E1620" s="24"/>
      <c r="F1620" s="24"/>
      <c r="G1620" s="24"/>
      <c r="H1620" s="24"/>
    </row>
    <row r="1621" spans="3:8" ht="15" x14ac:dyDescent="0.25">
      <c r="C1621" s="24"/>
      <c r="D1621" s="24"/>
      <c r="E1621" s="24"/>
      <c r="F1621" s="24"/>
      <c r="G1621" s="24"/>
      <c r="H1621" s="24"/>
    </row>
    <row r="1622" spans="3:8" ht="15" x14ac:dyDescent="0.25">
      <c r="C1622" s="24"/>
      <c r="D1622" s="24"/>
      <c r="E1622" s="24"/>
      <c r="F1622" s="24"/>
      <c r="G1622" s="24"/>
      <c r="H1622" s="24"/>
    </row>
    <row r="1623" spans="3:8" ht="15" x14ac:dyDescent="0.25">
      <c r="C1623" s="24"/>
      <c r="D1623" s="24"/>
      <c r="E1623" s="24"/>
      <c r="F1623" s="24"/>
      <c r="G1623" s="24"/>
      <c r="H1623" s="24"/>
    </row>
    <row r="1624" spans="3:8" ht="15" x14ac:dyDescent="0.25">
      <c r="C1624" s="24"/>
      <c r="D1624" s="24"/>
      <c r="E1624" s="24"/>
      <c r="F1624" s="24"/>
      <c r="G1624" s="24"/>
      <c r="H1624" s="24"/>
    </row>
    <row r="1625" spans="3:8" ht="15" x14ac:dyDescent="0.25">
      <c r="C1625" s="24"/>
      <c r="D1625" s="24"/>
      <c r="E1625" s="24"/>
      <c r="F1625" s="24"/>
      <c r="G1625" s="24"/>
      <c r="H1625" s="24"/>
    </row>
    <row r="1626" spans="3:8" ht="15" x14ac:dyDescent="0.25">
      <c r="C1626" s="24"/>
      <c r="D1626" s="24"/>
      <c r="E1626" s="24"/>
      <c r="F1626" s="24"/>
      <c r="G1626" s="24"/>
      <c r="H1626" s="24"/>
    </row>
    <row r="1627" spans="3:8" ht="15" x14ac:dyDescent="0.25">
      <c r="C1627" s="24"/>
      <c r="D1627" s="24"/>
      <c r="E1627" s="24"/>
      <c r="F1627" s="24"/>
      <c r="G1627" s="24"/>
      <c r="H1627" s="24"/>
    </row>
    <row r="1628" spans="3:8" ht="15" x14ac:dyDescent="0.25">
      <c r="C1628" s="24"/>
      <c r="D1628" s="24"/>
      <c r="E1628" s="24"/>
      <c r="F1628" s="24"/>
      <c r="G1628" s="24"/>
      <c r="H1628" s="24"/>
    </row>
    <row r="1629" spans="3:8" ht="15" x14ac:dyDescent="0.25">
      <c r="C1629" s="24"/>
      <c r="D1629" s="24"/>
      <c r="E1629" s="24"/>
      <c r="F1629" s="24"/>
      <c r="G1629" s="24"/>
      <c r="H1629" s="24"/>
    </row>
    <row r="1630" spans="3:8" ht="15" x14ac:dyDescent="0.25">
      <c r="C1630" s="24"/>
      <c r="D1630" s="24"/>
      <c r="E1630" s="24"/>
      <c r="F1630" s="24"/>
      <c r="G1630" s="24"/>
      <c r="H1630" s="24"/>
    </row>
    <row r="1631" spans="3:8" ht="15" x14ac:dyDescent="0.25">
      <c r="C1631" s="24"/>
      <c r="D1631" s="24"/>
      <c r="E1631" s="24"/>
      <c r="F1631" s="24"/>
      <c r="G1631" s="24"/>
      <c r="H1631" s="24"/>
    </row>
    <row r="1632" spans="3:8" ht="15" x14ac:dyDescent="0.25">
      <c r="C1632" s="24"/>
      <c r="D1632" s="24"/>
      <c r="E1632" s="24"/>
      <c r="F1632" s="24"/>
      <c r="G1632" s="24"/>
      <c r="H1632" s="24"/>
    </row>
    <row r="1633" spans="3:8" ht="15" x14ac:dyDescent="0.25">
      <c r="C1633" s="24"/>
      <c r="D1633" s="24"/>
      <c r="E1633" s="24"/>
      <c r="F1633" s="24"/>
      <c r="G1633" s="24"/>
      <c r="H1633" s="24"/>
    </row>
    <row r="1634" spans="3:8" ht="15" x14ac:dyDescent="0.25">
      <c r="C1634" s="24"/>
      <c r="D1634" s="24"/>
      <c r="E1634" s="24"/>
      <c r="F1634" s="24"/>
      <c r="G1634" s="24"/>
      <c r="H1634" s="24"/>
    </row>
    <row r="1635" spans="3:8" ht="15" x14ac:dyDescent="0.25">
      <c r="C1635" s="24"/>
      <c r="D1635" s="24"/>
      <c r="E1635" s="24"/>
      <c r="F1635" s="24"/>
      <c r="G1635" s="24"/>
      <c r="H1635" s="24"/>
    </row>
    <row r="1636" spans="3:8" ht="15" x14ac:dyDescent="0.25">
      <c r="C1636" s="24"/>
      <c r="D1636" s="24"/>
      <c r="E1636" s="24"/>
      <c r="F1636" s="24"/>
      <c r="G1636" s="24"/>
      <c r="H1636" s="24"/>
    </row>
    <row r="1637" spans="3:8" ht="15" x14ac:dyDescent="0.25">
      <c r="C1637" s="24"/>
      <c r="D1637" s="24"/>
      <c r="E1637" s="24"/>
      <c r="F1637" s="24"/>
      <c r="G1637" s="24"/>
      <c r="H1637" s="24"/>
    </row>
    <row r="1638" spans="3:8" ht="15" x14ac:dyDescent="0.25">
      <c r="C1638" s="24"/>
      <c r="D1638" s="24"/>
      <c r="E1638" s="24"/>
      <c r="F1638" s="24"/>
      <c r="G1638" s="24"/>
      <c r="H1638" s="24"/>
    </row>
    <row r="1639" spans="3:8" ht="15" x14ac:dyDescent="0.25">
      <c r="C1639" s="24"/>
      <c r="D1639" s="24"/>
      <c r="E1639" s="24"/>
      <c r="F1639" s="24"/>
      <c r="G1639" s="24"/>
      <c r="H1639" s="24"/>
    </row>
    <row r="1640" spans="3:8" ht="15" x14ac:dyDescent="0.25">
      <c r="C1640" s="24"/>
      <c r="D1640" s="24"/>
      <c r="E1640" s="24"/>
      <c r="F1640" s="24"/>
      <c r="G1640" s="24"/>
      <c r="H1640" s="24"/>
    </row>
    <row r="1641" spans="3:8" ht="15" x14ac:dyDescent="0.25">
      <c r="C1641" s="24"/>
      <c r="D1641" s="24"/>
      <c r="E1641" s="24"/>
      <c r="F1641" s="24"/>
      <c r="G1641" s="24"/>
      <c r="H1641" s="24"/>
    </row>
    <row r="1642" spans="3:8" ht="15" x14ac:dyDescent="0.25">
      <c r="C1642" s="24"/>
      <c r="D1642" s="24"/>
      <c r="E1642" s="24"/>
      <c r="F1642" s="24"/>
      <c r="G1642" s="24"/>
      <c r="H1642" s="24"/>
    </row>
    <row r="1643" spans="3:8" ht="15" x14ac:dyDescent="0.25">
      <c r="C1643" s="24"/>
      <c r="D1643" s="24"/>
      <c r="E1643" s="24"/>
      <c r="F1643" s="24"/>
      <c r="G1643" s="24"/>
      <c r="H1643" s="24"/>
    </row>
    <row r="1644" spans="3:8" ht="15" x14ac:dyDescent="0.25">
      <c r="C1644" s="24"/>
      <c r="D1644" s="24"/>
      <c r="E1644" s="24"/>
      <c r="F1644" s="24"/>
      <c r="G1644" s="24"/>
      <c r="H1644" s="24"/>
    </row>
    <row r="1645" spans="3:8" ht="15" x14ac:dyDescent="0.25">
      <c r="C1645" s="24"/>
      <c r="D1645" s="24"/>
      <c r="E1645" s="24"/>
      <c r="F1645" s="24"/>
      <c r="G1645" s="24"/>
      <c r="H1645" s="24"/>
    </row>
    <row r="1646" spans="3:8" ht="15" x14ac:dyDescent="0.25">
      <c r="C1646" s="24"/>
      <c r="D1646" s="24"/>
      <c r="E1646" s="24"/>
      <c r="F1646" s="24"/>
      <c r="G1646" s="24"/>
      <c r="H1646" s="24"/>
    </row>
    <row r="1647" spans="3:8" ht="15" x14ac:dyDescent="0.25">
      <c r="C1647" s="24"/>
      <c r="D1647" s="24"/>
      <c r="E1647" s="24"/>
      <c r="F1647" s="24"/>
      <c r="G1647" s="24"/>
      <c r="H1647" s="24"/>
    </row>
    <row r="1648" spans="3:8" ht="15" x14ac:dyDescent="0.25">
      <c r="C1648" s="24"/>
      <c r="D1648" s="24"/>
      <c r="E1648" s="24"/>
      <c r="F1648" s="24"/>
      <c r="G1648" s="24"/>
      <c r="H1648" s="24"/>
    </row>
    <row r="1649" spans="3:8" ht="15" x14ac:dyDescent="0.25">
      <c r="C1649" s="24"/>
      <c r="D1649" s="24"/>
      <c r="E1649" s="24"/>
      <c r="F1649" s="24"/>
      <c r="G1649" s="24"/>
      <c r="H1649" s="24"/>
    </row>
    <row r="1650" spans="3:8" ht="15" x14ac:dyDescent="0.25">
      <c r="C1650" s="24"/>
      <c r="D1650" s="24"/>
      <c r="E1650" s="24"/>
      <c r="F1650" s="24"/>
      <c r="G1650" s="24"/>
      <c r="H1650" s="24"/>
    </row>
    <row r="1651" spans="3:8" ht="15" x14ac:dyDescent="0.25">
      <c r="C1651" s="24"/>
      <c r="D1651" s="24"/>
      <c r="E1651" s="24"/>
      <c r="F1651" s="24"/>
      <c r="G1651" s="24"/>
      <c r="H1651" s="24"/>
    </row>
    <row r="1652" spans="3:8" ht="15" x14ac:dyDescent="0.25">
      <c r="C1652" s="24"/>
      <c r="D1652" s="24"/>
      <c r="E1652" s="24"/>
      <c r="F1652" s="24"/>
      <c r="G1652" s="24"/>
      <c r="H1652" s="24"/>
    </row>
    <row r="1653" spans="3:8" ht="15" x14ac:dyDescent="0.25">
      <c r="C1653" s="24"/>
      <c r="D1653" s="24"/>
      <c r="E1653" s="24"/>
      <c r="F1653" s="24"/>
      <c r="G1653" s="24"/>
      <c r="H1653" s="24"/>
    </row>
    <row r="1654" spans="3:8" ht="15" x14ac:dyDescent="0.25">
      <c r="C1654" s="24"/>
      <c r="D1654" s="24"/>
      <c r="E1654" s="24"/>
      <c r="F1654" s="24"/>
      <c r="G1654" s="24"/>
      <c r="H1654" s="24"/>
    </row>
    <row r="1655" spans="3:8" ht="15" x14ac:dyDescent="0.25">
      <c r="C1655" s="24"/>
      <c r="D1655" s="24"/>
      <c r="E1655" s="24"/>
      <c r="F1655" s="24"/>
      <c r="G1655" s="24"/>
      <c r="H1655" s="24"/>
    </row>
    <row r="1656" spans="3:8" ht="15" x14ac:dyDescent="0.25">
      <c r="C1656" s="24"/>
      <c r="D1656" s="24"/>
      <c r="E1656" s="24"/>
      <c r="F1656" s="24"/>
      <c r="G1656" s="24"/>
      <c r="H1656" s="24"/>
    </row>
    <row r="1657" spans="3:8" ht="15" x14ac:dyDescent="0.25">
      <c r="C1657" s="24"/>
      <c r="D1657" s="24"/>
      <c r="E1657" s="24"/>
      <c r="F1657" s="24"/>
      <c r="G1657" s="24"/>
      <c r="H1657" s="24"/>
    </row>
    <row r="1658" spans="3:8" ht="15" x14ac:dyDescent="0.25">
      <c r="C1658" s="24"/>
      <c r="D1658" s="24"/>
      <c r="E1658" s="24"/>
      <c r="F1658" s="24"/>
      <c r="G1658" s="24"/>
      <c r="H1658" s="24"/>
    </row>
    <row r="1659" spans="3:8" ht="15" x14ac:dyDescent="0.25">
      <c r="C1659" s="24"/>
      <c r="D1659" s="24"/>
      <c r="E1659" s="24"/>
      <c r="F1659" s="24"/>
      <c r="G1659" s="24"/>
      <c r="H1659" s="24"/>
    </row>
    <row r="1660" spans="3:8" ht="15" x14ac:dyDescent="0.25">
      <c r="C1660" s="24"/>
      <c r="D1660" s="24"/>
      <c r="E1660" s="24"/>
      <c r="F1660" s="24"/>
      <c r="G1660" s="24"/>
      <c r="H1660" s="24"/>
    </row>
    <row r="1661" spans="3:8" ht="15" x14ac:dyDescent="0.25">
      <c r="C1661" s="24"/>
      <c r="D1661" s="24"/>
      <c r="E1661" s="24"/>
      <c r="F1661" s="24"/>
      <c r="G1661" s="24"/>
      <c r="H1661" s="24"/>
    </row>
    <row r="1662" spans="3:8" ht="15" x14ac:dyDescent="0.25">
      <c r="C1662" s="24"/>
      <c r="D1662" s="24"/>
      <c r="E1662" s="24"/>
      <c r="F1662" s="24"/>
      <c r="G1662" s="24"/>
      <c r="H1662" s="24"/>
    </row>
    <row r="1663" spans="3:8" ht="15" x14ac:dyDescent="0.25">
      <c r="C1663" s="24"/>
      <c r="D1663" s="24"/>
      <c r="E1663" s="24"/>
      <c r="F1663" s="24"/>
      <c r="G1663" s="24"/>
      <c r="H1663" s="24"/>
    </row>
    <row r="1664" spans="3:8" ht="15" x14ac:dyDescent="0.25">
      <c r="C1664" s="24"/>
      <c r="D1664" s="24"/>
      <c r="E1664" s="24"/>
      <c r="F1664" s="24"/>
      <c r="G1664" s="24"/>
      <c r="H1664" s="24"/>
    </row>
    <row r="1665" spans="3:8" ht="15" x14ac:dyDescent="0.25">
      <c r="C1665" s="24"/>
      <c r="D1665" s="24"/>
      <c r="E1665" s="24"/>
      <c r="F1665" s="24"/>
      <c r="G1665" s="24"/>
      <c r="H1665" s="24"/>
    </row>
    <row r="1666" spans="3:8" ht="15" x14ac:dyDescent="0.25">
      <c r="C1666" s="24"/>
      <c r="D1666" s="24"/>
      <c r="E1666" s="24"/>
      <c r="F1666" s="24"/>
      <c r="G1666" s="24"/>
      <c r="H1666" s="24"/>
    </row>
    <row r="1667" spans="3:8" ht="15" x14ac:dyDescent="0.25">
      <c r="C1667" s="24"/>
      <c r="D1667" s="24"/>
      <c r="E1667" s="24"/>
      <c r="F1667" s="24"/>
      <c r="G1667" s="24"/>
      <c r="H1667" s="24"/>
    </row>
    <row r="1668" spans="3:8" ht="15" x14ac:dyDescent="0.25">
      <c r="C1668" s="24"/>
      <c r="D1668" s="24"/>
      <c r="E1668" s="24"/>
      <c r="F1668" s="24"/>
      <c r="G1668" s="24"/>
      <c r="H1668" s="24"/>
    </row>
    <row r="1669" spans="3:8" ht="15" x14ac:dyDescent="0.25">
      <c r="C1669" s="24"/>
      <c r="D1669" s="24"/>
      <c r="E1669" s="24"/>
      <c r="F1669" s="24"/>
      <c r="G1669" s="24"/>
      <c r="H1669" s="24"/>
    </row>
    <row r="1670" spans="3:8" ht="15" x14ac:dyDescent="0.25">
      <c r="C1670" s="24"/>
      <c r="D1670" s="24"/>
      <c r="E1670" s="24"/>
      <c r="F1670" s="24"/>
      <c r="G1670" s="24"/>
      <c r="H1670" s="24"/>
    </row>
    <row r="1671" spans="3:8" ht="15" x14ac:dyDescent="0.25">
      <c r="C1671" s="24"/>
      <c r="D1671" s="24"/>
      <c r="E1671" s="24"/>
      <c r="F1671" s="24"/>
      <c r="G1671" s="24"/>
      <c r="H1671" s="24"/>
    </row>
    <row r="1672" spans="3:8" ht="15" x14ac:dyDescent="0.25">
      <c r="C1672" s="24"/>
      <c r="D1672" s="24"/>
      <c r="E1672" s="24"/>
      <c r="F1672" s="24"/>
      <c r="G1672" s="24"/>
      <c r="H1672" s="24"/>
    </row>
    <row r="1673" spans="3:8" ht="15" x14ac:dyDescent="0.25">
      <c r="C1673" s="24"/>
      <c r="D1673" s="24"/>
      <c r="E1673" s="24"/>
      <c r="F1673" s="24"/>
      <c r="G1673" s="24"/>
      <c r="H1673" s="24"/>
    </row>
    <row r="1674" spans="3:8" ht="15" x14ac:dyDescent="0.25">
      <c r="C1674" s="24"/>
      <c r="D1674" s="24"/>
      <c r="E1674" s="24"/>
      <c r="F1674" s="24"/>
      <c r="G1674" s="24"/>
      <c r="H1674" s="24"/>
    </row>
    <row r="1675" spans="3:8" ht="15" x14ac:dyDescent="0.25">
      <c r="C1675" s="24"/>
      <c r="D1675" s="24"/>
      <c r="E1675" s="24"/>
      <c r="F1675" s="24"/>
      <c r="G1675" s="24"/>
      <c r="H1675" s="24"/>
    </row>
    <row r="1676" spans="3:8" ht="15" x14ac:dyDescent="0.25">
      <c r="C1676" s="24"/>
      <c r="D1676" s="24"/>
      <c r="E1676" s="24"/>
      <c r="F1676" s="24"/>
      <c r="G1676" s="24"/>
      <c r="H1676" s="24"/>
    </row>
    <row r="1677" spans="3:8" ht="15" x14ac:dyDescent="0.25">
      <c r="C1677" s="24"/>
      <c r="D1677" s="24"/>
      <c r="E1677" s="24"/>
      <c r="F1677" s="24"/>
      <c r="G1677" s="24"/>
      <c r="H1677" s="24"/>
    </row>
    <row r="1678" spans="3:8" ht="15" x14ac:dyDescent="0.25">
      <c r="C1678" s="24"/>
      <c r="D1678" s="24"/>
      <c r="E1678" s="24"/>
      <c r="F1678" s="24"/>
      <c r="G1678" s="24"/>
      <c r="H1678" s="24"/>
    </row>
    <row r="1679" spans="3:8" ht="15" x14ac:dyDescent="0.25">
      <c r="C1679" s="24"/>
      <c r="D1679" s="24"/>
      <c r="E1679" s="24"/>
      <c r="F1679" s="24"/>
      <c r="G1679" s="24"/>
      <c r="H1679" s="24"/>
    </row>
    <row r="1680" spans="3:8" ht="15" x14ac:dyDescent="0.25">
      <c r="C1680" s="24"/>
      <c r="D1680" s="24"/>
      <c r="E1680" s="24"/>
      <c r="F1680" s="24"/>
      <c r="G1680" s="24"/>
      <c r="H1680" s="24"/>
    </row>
    <row r="1681" spans="3:8" ht="15" x14ac:dyDescent="0.25">
      <c r="C1681" s="24"/>
      <c r="D1681" s="24"/>
      <c r="E1681" s="24"/>
      <c r="F1681" s="24"/>
      <c r="G1681" s="24"/>
      <c r="H1681" s="24"/>
    </row>
    <row r="1682" spans="3:8" ht="15" x14ac:dyDescent="0.25">
      <c r="C1682" s="24"/>
      <c r="D1682" s="24"/>
      <c r="E1682" s="24"/>
      <c r="F1682" s="24"/>
      <c r="G1682" s="24"/>
      <c r="H1682" s="24"/>
    </row>
    <row r="1683" spans="3:8" ht="15" x14ac:dyDescent="0.25">
      <c r="C1683" s="24"/>
      <c r="D1683" s="24"/>
      <c r="E1683" s="24"/>
      <c r="F1683" s="24"/>
      <c r="G1683" s="24"/>
      <c r="H1683" s="24"/>
    </row>
    <row r="1684" spans="3:8" ht="15" x14ac:dyDescent="0.25">
      <c r="C1684" s="24"/>
      <c r="D1684" s="24"/>
      <c r="E1684" s="24"/>
      <c r="F1684" s="24"/>
      <c r="G1684" s="24"/>
      <c r="H1684" s="24"/>
    </row>
    <row r="1685" spans="3:8" ht="15" x14ac:dyDescent="0.25">
      <c r="C1685" s="24"/>
      <c r="D1685" s="24"/>
      <c r="E1685" s="24"/>
      <c r="F1685" s="24"/>
      <c r="G1685" s="24"/>
      <c r="H1685" s="24"/>
    </row>
    <row r="1686" spans="3:8" ht="15" x14ac:dyDescent="0.25">
      <c r="C1686" s="24"/>
      <c r="D1686" s="24"/>
      <c r="E1686" s="24"/>
      <c r="F1686" s="24"/>
      <c r="G1686" s="24"/>
      <c r="H1686" s="24"/>
    </row>
    <row r="1687" spans="3:8" ht="15" x14ac:dyDescent="0.25">
      <c r="C1687" s="24"/>
      <c r="D1687" s="24"/>
      <c r="E1687" s="24"/>
      <c r="F1687" s="24"/>
      <c r="G1687" s="24"/>
      <c r="H1687" s="24"/>
    </row>
    <row r="1688" spans="3:8" ht="15" x14ac:dyDescent="0.25">
      <c r="C1688" s="24"/>
      <c r="D1688" s="24"/>
      <c r="E1688" s="24"/>
      <c r="F1688" s="24"/>
      <c r="G1688" s="24"/>
      <c r="H1688" s="24"/>
    </row>
    <row r="1689" spans="3:8" ht="15" x14ac:dyDescent="0.25">
      <c r="C1689" s="24"/>
      <c r="D1689" s="24"/>
      <c r="E1689" s="24"/>
      <c r="F1689" s="24"/>
      <c r="G1689" s="24"/>
      <c r="H1689" s="24"/>
    </row>
    <row r="1690" spans="3:8" ht="15" x14ac:dyDescent="0.25">
      <c r="C1690" s="24"/>
      <c r="D1690" s="24"/>
      <c r="E1690" s="24"/>
      <c r="F1690" s="24"/>
      <c r="G1690" s="24"/>
      <c r="H1690" s="24"/>
    </row>
    <row r="1691" spans="3:8" ht="15" x14ac:dyDescent="0.25">
      <c r="C1691" s="24"/>
      <c r="D1691" s="24"/>
      <c r="E1691" s="24"/>
      <c r="F1691" s="24"/>
      <c r="G1691" s="24"/>
      <c r="H1691" s="24"/>
    </row>
    <row r="1692" spans="3:8" ht="15" x14ac:dyDescent="0.25">
      <c r="C1692" s="24"/>
      <c r="D1692" s="24"/>
      <c r="E1692" s="24"/>
      <c r="F1692" s="24"/>
      <c r="G1692" s="24"/>
      <c r="H1692" s="24"/>
    </row>
    <row r="1693" spans="3:8" ht="15" x14ac:dyDescent="0.25">
      <c r="C1693" s="24"/>
      <c r="D1693" s="24"/>
      <c r="E1693" s="24"/>
      <c r="F1693" s="24"/>
      <c r="G1693" s="24"/>
      <c r="H1693" s="24"/>
    </row>
    <row r="1694" spans="3:8" ht="15" x14ac:dyDescent="0.25">
      <c r="C1694" s="24"/>
      <c r="D1694" s="24"/>
      <c r="E1694" s="24"/>
      <c r="F1694" s="24"/>
      <c r="G1694" s="24"/>
      <c r="H1694" s="24"/>
    </row>
    <row r="1695" spans="3:8" ht="15" x14ac:dyDescent="0.25">
      <c r="C1695" s="24"/>
      <c r="D1695" s="24"/>
      <c r="E1695" s="24"/>
      <c r="F1695" s="24"/>
      <c r="G1695" s="24"/>
      <c r="H1695" s="24"/>
    </row>
    <row r="1696" spans="3:8" ht="15" x14ac:dyDescent="0.25">
      <c r="C1696" s="24"/>
      <c r="D1696" s="24"/>
      <c r="E1696" s="24"/>
      <c r="F1696" s="24"/>
      <c r="G1696" s="24"/>
      <c r="H1696" s="24"/>
    </row>
    <row r="1697" spans="3:8" ht="15" x14ac:dyDescent="0.25">
      <c r="C1697" s="24"/>
      <c r="D1697" s="24"/>
      <c r="E1697" s="24"/>
      <c r="F1697" s="24"/>
      <c r="G1697" s="24"/>
      <c r="H1697" s="24"/>
    </row>
    <row r="1698" spans="3:8" ht="15" x14ac:dyDescent="0.25">
      <c r="C1698" s="24"/>
      <c r="D1698" s="24"/>
      <c r="E1698" s="24"/>
      <c r="F1698" s="24"/>
      <c r="G1698" s="24"/>
      <c r="H1698" s="24"/>
    </row>
    <row r="1699" spans="3:8" ht="15" x14ac:dyDescent="0.25">
      <c r="C1699" s="24"/>
      <c r="D1699" s="24"/>
      <c r="E1699" s="24"/>
      <c r="F1699" s="24"/>
      <c r="G1699" s="24"/>
      <c r="H1699" s="24"/>
    </row>
    <row r="1700" spans="3:8" ht="15" x14ac:dyDescent="0.25">
      <c r="C1700" s="24"/>
      <c r="D1700" s="24"/>
      <c r="E1700" s="24"/>
      <c r="F1700" s="24"/>
      <c r="G1700" s="24"/>
      <c r="H1700" s="24"/>
    </row>
    <row r="1701" spans="3:8" ht="15" x14ac:dyDescent="0.25">
      <c r="C1701" s="24"/>
      <c r="D1701" s="24"/>
      <c r="E1701" s="24"/>
      <c r="F1701" s="24"/>
      <c r="G1701" s="24"/>
      <c r="H1701" s="24"/>
    </row>
    <row r="1702" spans="3:8" ht="15" x14ac:dyDescent="0.25">
      <c r="C1702" s="24"/>
      <c r="D1702" s="24"/>
      <c r="E1702" s="24"/>
      <c r="F1702" s="24"/>
      <c r="G1702" s="24"/>
      <c r="H1702" s="24"/>
    </row>
    <row r="1703" spans="3:8" ht="15" x14ac:dyDescent="0.25">
      <c r="C1703" s="24"/>
      <c r="D1703" s="24"/>
      <c r="E1703" s="24"/>
      <c r="F1703" s="24"/>
      <c r="G1703" s="24"/>
      <c r="H1703" s="24"/>
    </row>
    <row r="1704" spans="3:8" ht="15" x14ac:dyDescent="0.25">
      <c r="C1704" s="24"/>
      <c r="D1704" s="24"/>
      <c r="E1704" s="24"/>
      <c r="F1704" s="24"/>
      <c r="G1704" s="24"/>
      <c r="H1704" s="24"/>
    </row>
    <row r="1705" spans="3:8" ht="15" x14ac:dyDescent="0.25">
      <c r="C1705" s="24"/>
      <c r="D1705" s="24"/>
      <c r="E1705" s="24"/>
      <c r="F1705" s="24"/>
      <c r="G1705" s="24"/>
      <c r="H1705" s="24"/>
    </row>
    <row r="1706" spans="3:8" ht="15" x14ac:dyDescent="0.25">
      <c r="C1706" s="24"/>
      <c r="D1706" s="24"/>
      <c r="E1706" s="24"/>
      <c r="F1706" s="24"/>
      <c r="G1706" s="24"/>
      <c r="H1706" s="24"/>
    </row>
    <row r="1707" spans="3:8" ht="15" x14ac:dyDescent="0.25">
      <c r="C1707" s="24"/>
      <c r="D1707" s="24"/>
      <c r="E1707" s="24"/>
      <c r="F1707" s="24"/>
      <c r="G1707" s="24"/>
      <c r="H1707" s="24"/>
    </row>
    <row r="1708" spans="3:8" ht="15" x14ac:dyDescent="0.25">
      <c r="C1708" s="24"/>
      <c r="D1708" s="24"/>
      <c r="E1708" s="24"/>
      <c r="F1708" s="24"/>
      <c r="G1708" s="24"/>
      <c r="H1708" s="24"/>
    </row>
    <row r="1709" spans="3:8" ht="15" x14ac:dyDescent="0.25">
      <c r="C1709" s="24"/>
      <c r="D1709" s="24"/>
      <c r="E1709" s="24"/>
      <c r="F1709" s="24"/>
      <c r="G1709" s="24"/>
      <c r="H1709" s="24"/>
    </row>
    <row r="1710" spans="3:8" ht="15" x14ac:dyDescent="0.25">
      <c r="C1710" s="24"/>
      <c r="D1710" s="24"/>
      <c r="E1710" s="24"/>
      <c r="F1710" s="24"/>
      <c r="G1710" s="24"/>
      <c r="H1710" s="24"/>
    </row>
    <row r="1711" spans="3:8" ht="15" x14ac:dyDescent="0.25">
      <c r="C1711" s="24"/>
      <c r="D1711" s="24"/>
      <c r="E1711" s="24"/>
      <c r="F1711" s="24"/>
      <c r="G1711" s="24"/>
      <c r="H1711" s="24"/>
    </row>
    <row r="1712" spans="3:8" ht="15" x14ac:dyDescent="0.25">
      <c r="C1712" s="24"/>
      <c r="D1712" s="24"/>
      <c r="E1712" s="24"/>
      <c r="F1712" s="24"/>
      <c r="G1712" s="24"/>
      <c r="H1712" s="24"/>
    </row>
    <row r="1713" spans="3:8" ht="15" x14ac:dyDescent="0.25">
      <c r="C1713" s="24"/>
      <c r="D1713" s="24"/>
      <c r="E1713" s="24"/>
      <c r="F1713" s="24"/>
      <c r="G1713" s="24"/>
      <c r="H1713" s="24"/>
    </row>
    <row r="1714" spans="3:8" ht="15" x14ac:dyDescent="0.25">
      <c r="C1714" s="24"/>
      <c r="D1714" s="24"/>
      <c r="E1714" s="24"/>
      <c r="F1714" s="24"/>
      <c r="G1714" s="24"/>
      <c r="H1714" s="24"/>
    </row>
    <row r="1715" spans="3:8" ht="15" x14ac:dyDescent="0.25">
      <c r="C1715" s="24"/>
      <c r="D1715" s="24"/>
      <c r="E1715" s="24"/>
      <c r="F1715" s="24"/>
      <c r="G1715" s="24"/>
      <c r="H1715" s="24"/>
    </row>
    <row r="1716" spans="3:8" ht="15" x14ac:dyDescent="0.25">
      <c r="C1716" s="24"/>
      <c r="D1716" s="24"/>
      <c r="E1716" s="24"/>
      <c r="F1716" s="24"/>
      <c r="G1716" s="24"/>
      <c r="H1716" s="24"/>
    </row>
    <row r="1717" spans="3:8" ht="15" x14ac:dyDescent="0.25">
      <c r="C1717" s="24"/>
      <c r="D1717" s="24"/>
      <c r="E1717" s="24"/>
      <c r="F1717" s="24"/>
      <c r="G1717" s="24"/>
      <c r="H1717" s="24"/>
    </row>
    <row r="1718" spans="3:8" ht="15" x14ac:dyDescent="0.25">
      <c r="C1718" s="24"/>
      <c r="D1718" s="24"/>
      <c r="E1718" s="24"/>
      <c r="F1718" s="24"/>
      <c r="G1718" s="24"/>
      <c r="H1718" s="24"/>
    </row>
    <row r="1719" spans="3:8" ht="15" x14ac:dyDescent="0.25">
      <c r="C1719" s="24"/>
      <c r="D1719" s="24"/>
      <c r="E1719" s="24"/>
      <c r="F1719" s="24"/>
      <c r="G1719" s="24"/>
      <c r="H1719" s="24"/>
    </row>
    <row r="1720" spans="3:8" ht="15" x14ac:dyDescent="0.25">
      <c r="C1720" s="24"/>
      <c r="D1720" s="24"/>
      <c r="E1720" s="24"/>
      <c r="F1720" s="24"/>
      <c r="G1720" s="24"/>
      <c r="H1720" s="24"/>
    </row>
    <row r="1721" spans="3:8" ht="15" x14ac:dyDescent="0.25">
      <c r="C1721" s="24"/>
      <c r="D1721" s="24"/>
      <c r="E1721" s="24"/>
      <c r="F1721" s="24"/>
      <c r="G1721" s="24"/>
      <c r="H1721" s="24"/>
    </row>
    <row r="1722" spans="3:8" ht="15" x14ac:dyDescent="0.25">
      <c r="C1722" s="24"/>
      <c r="D1722" s="24"/>
      <c r="E1722" s="24"/>
      <c r="F1722" s="24"/>
      <c r="G1722" s="24"/>
      <c r="H1722" s="24"/>
    </row>
    <row r="1723" spans="3:8" ht="15" x14ac:dyDescent="0.25">
      <c r="C1723" s="24"/>
      <c r="D1723" s="24"/>
      <c r="E1723" s="24"/>
      <c r="F1723" s="24"/>
      <c r="G1723" s="24"/>
      <c r="H1723" s="24"/>
    </row>
    <row r="1724" spans="3:8" ht="15" x14ac:dyDescent="0.25">
      <c r="C1724" s="24"/>
      <c r="D1724" s="24"/>
      <c r="E1724" s="24"/>
      <c r="F1724" s="24"/>
      <c r="G1724" s="24"/>
      <c r="H1724" s="24"/>
    </row>
    <row r="1725" spans="3:8" ht="15" x14ac:dyDescent="0.25">
      <c r="C1725" s="24"/>
      <c r="D1725" s="24"/>
      <c r="E1725" s="24"/>
      <c r="F1725" s="24"/>
      <c r="G1725" s="24"/>
      <c r="H1725" s="24"/>
    </row>
    <row r="1726" spans="3:8" ht="15" x14ac:dyDescent="0.25">
      <c r="C1726" s="24"/>
      <c r="D1726" s="24"/>
      <c r="E1726" s="24"/>
      <c r="F1726" s="24"/>
      <c r="G1726" s="24"/>
      <c r="H1726" s="24"/>
    </row>
    <row r="1727" spans="3:8" ht="15" x14ac:dyDescent="0.25">
      <c r="C1727" s="24"/>
      <c r="D1727" s="24"/>
      <c r="E1727" s="24"/>
      <c r="F1727" s="24"/>
      <c r="G1727" s="24"/>
      <c r="H1727" s="24"/>
    </row>
    <row r="1728" spans="3:8" ht="15" x14ac:dyDescent="0.25">
      <c r="C1728" s="24"/>
      <c r="D1728" s="24"/>
      <c r="E1728" s="24"/>
      <c r="F1728" s="24"/>
      <c r="G1728" s="24"/>
      <c r="H1728" s="24"/>
    </row>
    <row r="1729" spans="3:8" ht="15" x14ac:dyDescent="0.25">
      <c r="C1729" s="24"/>
      <c r="D1729" s="24"/>
      <c r="E1729" s="24"/>
      <c r="F1729" s="24"/>
      <c r="G1729" s="24"/>
      <c r="H1729" s="24"/>
    </row>
    <row r="1730" spans="3:8" ht="15" x14ac:dyDescent="0.25">
      <c r="C1730" s="24"/>
      <c r="D1730" s="24"/>
      <c r="E1730" s="24"/>
      <c r="F1730" s="24"/>
      <c r="G1730" s="24"/>
      <c r="H1730" s="24"/>
    </row>
    <row r="1731" spans="3:8" ht="15" x14ac:dyDescent="0.25">
      <c r="C1731" s="24"/>
      <c r="D1731" s="24"/>
      <c r="E1731" s="24"/>
      <c r="F1731" s="24"/>
      <c r="G1731" s="24"/>
      <c r="H1731" s="24"/>
    </row>
    <row r="1732" spans="3:8" ht="15" x14ac:dyDescent="0.25">
      <c r="C1732" s="24"/>
      <c r="D1732" s="24"/>
      <c r="E1732" s="24"/>
      <c r="F1732" s="24"/>
      <c r="G1732" s="24"/>
      <c r="H1732" s="24"/>
    </row>
    <row r="1733" spans="3:8" ht="15" x14ac:dyDescent="0.25">
      <c r="C1733" s="24"/>
      <c r="D1733" s="24"/>
      <c r="E1733" s="24"/>
      <c r="F1733" s="24"/>
      <c r="G1733" s="24"/>
      <c r="H1733" s="24"/>
    </row>
    <row r="1734" spans="3:8" ht="15" x14ac:dyDescent="0.25">
      <c r="C1734" s="24"/>
      <c r="D1734" s="24"/>
      <c r="E1734" s="24"/>
      <c r="F1734" s="24"/>
      <c r="G1734" s="24"/>
      <c r="H1734" s="24"/>
    </row>
    <row r="1735" spans="3:8" ht="15" x14ac:dyDescent="0.25">
      <c r="C1735" s="24"/>
      <c r="D1735" s="24"/>
      <c r="E1735" s="24"/>
      <c r="F1735" s="24"/>
      <c r="G1735" s="24"/>
      <c r="H1735" s="24"/>
    </row>
    <row r="1736" spans="3:8" ht="15" x14ac:dyDescent="0.25">
      <c r="C1736" s="24"/>
      <c r="D1736" s="24"/>
      <c r="E1736" s="24"/>
      <c r="F1736" s="24"/>
      <c r="G1736" s="24"/>
      <c r="H1736" s="24"/>
    </row>
    <row r="1737" spans="3:8" ht="15" x14ac:dyDescent="0.25">
      <c r="C1737" s="24"/>
      <c r="D1737" s="24"/>
      <c r="E1737" s="24"/>
      <c r="F1737" s="24"/>
      <c r="G1737" s="24"/>
      <c r="H1737" s="24"/>
    </row>
    <row r="1738" spans="3:8" ht="15" x14ac:dyDescent="0.25">
      <c r="C1738" s="24"/>
      <c r="D1738" s="24"/>
      <c r="E1738" s="24"/>
      <c r="F1738" s="24"/>
      <c r="G1738" s="24"/>
      <c r="H1738" s="24"/>
    </row>
    <row r="1739" spans="3:8" ht="15" x14ac:dyDescent="0.25">
      <c r="C1739" s="24"/>
      <c r="D1739" s="24"/>
      <c r="E1739" s="24"/>
      <c r="F1739" s="24"/>
      <c r="G1739" s="24"/>
      <c r="H1739" s="24"/>
    </row>
    <row r="1740" spans="3:8" ht="15" x14ac:dyDescent="0.25">
      <c r="C1740" s="24"/>
      <c r="D1740" s="24"/>
      <c r="E1740" s="24"/>
      <c r="F1740" s="24"/>
      <c r="G1740" s="24"/>
      <c r="H1740" s="24"/>
    </row>
    <row r="1741" spans="3:8" ht="15" x14ac:dyDescent="0.25">
      <c r="C1741" s="24"/>
      <c r="D1741" s="24"/>
      <c r="E1741" s="24"/>
      <c r="F1741" s="24"/>
      <c r="G1741" s="24"/>
      <c r="H1741" s="24"/>
    </row>
    <row r="1742" spans="3:8" ht="15" x14ac:dyDescent="0.25">
      <c r="C1742" s="24"/>
      <c r="D1742" s="24"/>
      <c r="E1742" s="24"/>
      <c r="F1742" s="24"/>
      <c r="G1742" s="24"/>
      <c r="H1742" s="24"/>
    </row>
    <row r="1743" spans="3:8" ht="15" x14ac:dyDescent="0.25">
      <c r="C1743" s="24"/>
      <c r="D1743" s="24"/>
      <c r="E1743" s="24"/>
      <c r="F1743" s="24"/>
      <c r="G1743" s="24"/>
      <c r="H1743" s="24"/>
    </row>
    <row r="1744" spans="3:8" ht="15" x14ac:dyDescent="0.25">
      <c r="C1744" s="24"/>
      <c r="D1744" s="24"/>
      <c r="E1744" s="24"/>
      <c r="F1744" s="24"/>
      <c r="G1744" s="24"/>
      <c r="H1744" s="24"/>
    </row>
    <row r="1745" spans="3:8" ht="15" x14ac:dyDescent="0.25">
      <c r="C1745" s="24"/>
      <c r="D1745" s="24"/>
      <c r="E1745" s="24"/>
      <c r="F1745" s="24"/>
      <c r="G1745" s="24"/>
      <c r="H1745" s="24"/>
    </row>
    <row r="1746" spans="3:8" ht="15" x14ac:dyDescent="0.25">
      <c r="C1746" s="24"/>
      <c r="D1746" s="24"/>
      <c r="E1746" s="24"/>
      <c r="F1746" s="24"/>
      <c r="G1746" s="24"/>
      <c r="H1746" s="24"/>
    </row>
  </sheetData>
  <autoFilter ref="A15:BB131" xr:uid="{00000000-0009-0000-0000-000000000000}"/>
  <mergeCells count="30">
    <mergeCell ref="A16:B16"/>
    <mergeCell ref="F12:H14"/>
    <mergeCell ref="A13:B13"/>
    <mergeCell ref="C13:D13"/>
    <mergeCell ref="A14:B14"/>
    <mergeCell ref="C14:D14"/>
    <mergeCell ref="A6:D6"/>
    <mergeCell ref="E6:H6"/>
    <mergeCell ref="A1:H1"/>
    <mergeCell ref="A2:H2"/>
    <mergeCell ref="A3:H3"/>
    <mergeCell ref="A4:H4"/>
    <mergeCell ref="A5:H5"/>
    <mergeCell ref="A7:D7"/>
    <mergeCell ref="E7:H7"/>
    <mergeCell ref="A8:B8"/>
    <mergeCell ref="A9:B9"/>
    <mergeCell ref="C9:D9"/>
    <mergeCell ref="F9:H11"/>
    <mergeCell ref="A10:B10"/>
    <mergeCell ref="C10:D10"/>
    <mergeCell ref="C8:D8"/>
    <mergeCell ref="F8:G8"/>
    <mergeCell ref="A11:B11"/>
    <mergeCell ref="C11:D11"/>
    <mergeCell ref="A12:B12"/>
    <mergeCell ref="C12:D12"/>
    <mergeCell ref="A75:G75"/>
    <mergeCell ref="A76:H76"/>
    <mergeCell ref="A77:G77"/>
  </mergeCells>
  <phoneticPr fontId="34" type="noConversion"/>
  <printOptions horizontalCentered="1"/>
  <pageMargins left="0.39370078740157483" right="0.39370078740157483" top="0.39370078740157483" bottom="0.74803149606299213" header="0.43307086614173229" footer="0.47244094488188981"/>
  <pageSetup paperSize="9" scale="57" fitToHeight="0" orientation="landscape" r:id="rId1"/>
  <headerFooter alignWithMargins="0">
    <oddFooter>&amp;C&amp;8&amp;P/&amp;N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  <pageSetUpPr fitToPage="1"/>
  </sheetPr>
  <dimension ref="A1:N53"/>
  <sheetViews>
    <sheetView view="pageBreakPreview" topLeftCell="A24" zoomScaleNormal="100" zoomScaleSheetLayoutView="100" workbookViewId="0">
      <selection activeCell="A23" sqref="A23:F23"/>
    </sheetView>
  </sheetViews>
  <sheetFormatPr defaultRowHeight="15" x14ac:dyDescent="0.25"/>
  <cols>
    <col min="6" max="6" width="22.28515625" customWidth="1"/>
    <col min="10" max="10" width="12.140625" customWidth="1"/>
    <col min="14" max="14" width="21.85546875" customWidth="1"/>
  </cols>
  <sheetData>
    <row r="1" spans="1:10" x14ac:dyDescent="0.25">
      <c r="A1" s="206"/>
      <c r="B1" s="207"/>
      <c r="C1" s="207"/>
      <c r="D1" s="207"/>
      <c r="E1" s="207"/>
      <c r="F1" s="207"/>
      <c r="G1" s="207"/>
      <c r="H1" s="207"/>
      <c r="I1" s="207"/>
      <c r="J1" s="208"/>
    </row>
    <row r="2" spans="1:10" x14ac:dyDescent="0.25">
      <c r="A2" s="209"/>
      <c r="B2" s="210"/>
      <c r="C2" s="210"/>
      <c r="D2" s="210"/>
      <c r="E2" s="210"/>
      <c r="F2" s="210"/>
      <c r="G2" s="210"/>
      <c r="H2" s="210"/>
      <c r="I2" s="210"/>
      <c r="J2" s="211"/>
    </row>
    <row r="3" spans="1:10" x14ac:dyDescent="0.25">
      <c r="A3" s="209"/>
      <c r="B3" s="210"/>
      <c r="C3" s="210"/>
      <c r="D3" s="210"/>
      <c r="E3" s="210"/>
      <c r="F3" s="210"/>
      <c r="G3" s="210"/>
      <c r="H3" s="210"/>
      <c r="I3" s="210"/>
      <c r="J3" s="211"/>
    </row>
    <row r="4" spans="1:10" x14ac:dyDescent="0.25">
      <c r="A4" s="212"/>
      <c r="B4" s="213"/>
      <c r="C4" s="213"/>
      <c r="D4" s="213"/>
      <c r="E4" s="213"/>
      <c r="F4" s="213"/>
      <c r="G4" s="213"/>
      <c r="H4" s="213"/>
      <c r="I4" s="213"/>
      <c r="J4" s="214"/>
    </row>
    <row r="5" spans="1:10" ht="15.75" x14ac:dyDescent="0.25">
      <c r="A5" s="215" t="s">
        <v>38</v>
      </c>
      <c r="B5" s="216"/>
      <c r="C5" s="216"/>
      <c r="D5" s="216"/>
      <c r="E5" s="216"/>
      <c r="F5" s="216"/>
      <c r="G5" s="216"/>
      <c r="H5" s="216"/>
      <c r="I5" s="216"/>
      <c r="J5" s="217"/>
    </row>
    <row r="6" spans="1:10" x14ac:dyDescent="0.25">
      <c r="A6" s="218" t="s">
        <v>39</v>
      </c>
      <c r="B6" s="219"/>
      <c r="C6" s="219"/>
      <c r="D6" s="219"/>
      <c r="E6" s="219"/>
      <c r="F6" s="219"/>
      <c r="G6" s="219"/>
      <c r="H6" s="220"/>
      <c r="I6" s="221" t="s">
        <v>40</v>
      </c>
      <c r="J6" s="222"/>
    </row>
    <row r="7" spans="1:10" ht="15.75" x14ac:dyDescent="0.25">
      <c r="A7" s="223" t="s">
        <v>41</v>
      </c>
      <c r="B7" s="224"/>
      <c r="C7" s="224"/>
      <c r="D7" s="224"/>
      <c r="E7" s="224"/>
      <c r="F7" s="224"/>
      <c r="G7" s="224"/>
      <c r="H7" s="225"/>
      <c r="I7" s="226" t="s">
        <v>42</v>
      </c>
      <c r="J7" s="227"/>
    </row>
    <row r="8" spans="1:10" x14ac:dyDescent="0.25">
      <c r="A8" s="228"/>
      <c r="B8" s="229"/>
      <c r="C8" s="229"/>
      <c r="D8" s="229"/>
      <c r="E8" s="229"/>
      <c r="F8" s="229"/>
      <c r="G8" s="229"/>
      <c r="H8" s="230"/>
      <c r="I8" s="231"/>
      <c r="J8" s="232"/>
    </row>
    <row r="9" spans="1:10" x14ac:dyDescent="0.25">
      <c r="A9" s="233" t="s">
        <v>43</v>
      </c>
      <c r="B9" s="234"/>
      <c r="C9" s="234"/>
      <c r="D9" s="234"/>
      <c r="E9" s="234"/>
      <c r="F9" s="234"/>
      <c r="G9" s="234"/>
      <c r="H9" s="235"/>
      <c r="I9" s="236" t="s">
        <v>44</v>
      </c>
      <c r="J9" s="237"/>
    </row>
    <row r="10" spans="1:10" x14ac:dyDescent="0.25">
      <c r="A10" s="238" t="s">
        <v>22</v>
      </c>
      <c r="B10" s="239"/>
      <c r="C10" s="239"/>
      <c r="D10" s="239"/>
      <c r="E10" s="239"/>
      <c r="F10" s="239"/>
      <c r="G10" s="239"/>
      <c r="H10" s="240"/>
      <c r="I10" s="244" t="s">
        <v>16</v>
      </c>
      <c r="J10" s="245"/>
    </row>
    <row r="11" spans="1:10" x14ac:dyDescent="0.25">
      <c r="A11" s="241"/>
      <c r="B11" s="242"/>
      <c r="C11" s="242"/>
      <c r="D11" s="242"/>
      <c r="E11" s="242"/>
      <c r="F11" s="242"/>
      <c r="G11" s="242"/>
      <c r="H11" s="243"/>
      <c r="I11" s="246"/>
      <c r="J11" s="247"/>
    </row>
    <row r="12" spans="1:10" x14ac:dyDescent="0.25">
      <c r="A12" s="238"/>
      <c r="B12" s="239"/>
      <c r="C12" s="239"/>
      <c r="D12" s="239"/>
      <c r="E12" s="239"/>
      <c r="F12" s="239"/>
      <c r="G12" s="239"/>
      <c r="H12" s="240"/>
      <c r="I12" s="248"/>
      <c r="J12" s="249"/>
    </row>
    <row r="13" spans="1:10" x14ac:dyDescent="0.25">
      <c r="A13" s="256" t="s">
        <v>45</v>
      </c>
      <c r="B13" s="258"/>
      <c r="C13" s="264" t="s">
        <v>16</v>
      </c>
      <c r="D13" s="264" t="s">
        <v>46</v>
      </c>
      <c r="E13" s="264" t="s">
        <v>23</v>
      </c>
      <c r="F13" s="236" t="s">
        <v>47</v>
      </c>
      <c r="G13" s="235"/>
      <c r="H13" s="236" t="s">
        <v>48</v>
      </c>
      <c r="I13" s="235"/>
      <c r="J13" s="252" t="s">
        <v>49</v>
      </c>
    </row>
    <row r="14" spans="1:10" x14ac:dyDescent="0.25">
      <c r="A14" s="259"/>
      <c r="B14" s="261"/>
      <c r="C14" s="263"/>
      <c r="D14" s="263"/>
      <c r="E14" s="263"/>
      <c r="F14" s="51" t="s">
        <v>50</v>
      </c>
      <c r="G14" s="51" t="s">
        <v>51</v>
      </c>
      <c r="H14" s="52" t="s">
        <v>50</v>
      </c>
      <c r="I14" s="51" t="s">
        <v>51</v>
      </c>
      <c r="J14" s="253"/>
    </row>
    <row r="15" spans="1:10" x14ac:dyDescent="0.25">
      <c r="A15" s="53"/>
      <c r="B15" s="54"/>
      <c r="C15" s="55"/>
      <c r="D15" s="55"/>
      <c r="E15" s="56"/>
      <c r="F15" s="55"/>
      <c r="G15" s="55"/>
      <c r="H15" s="55"/>
      <c r="I15" s="55"/>
      <c r="J15" s="57"/>
    </row>
    <row r="16" spans="1:10" x14ac:dyDescent="0.25">
      <c r="A16" s="58"/>
      <c r="B16" s="59"/>
      <c r="C16" s="60"/>
      <c r="D16" s="60"/>
      <c r="E16" s="61"/>
      <c r="F16" s="60"/>
      <c r="G16" s="60"/>
      <c r="H16" s="60"/>
      <c r="I16" s="60"/>
      <c r="J16" s="62"/>
    </row>
    <row r="17" spans="1:14" x14ac:dyDescent="0.25">
      <c r="A17" s="63"/>
      <c r="B17" s="64"/>
      <c r="C17" s="65"/>
      <c r="D17" s="65"/>
      <c r="E17" s="66"/>
      <c r="F17" s="65"/>
      <c r="G17" s="65"/>
      <c r="H17" s="65"/>
      <c r="I17" s="65"/>
      <c r="J17" s="67"/>
    </row>
    <row r="18" spans="1:14" x14ac:dyDescent="0.25">
      <c r="A18" s="233"/>
      <c r="B18" s="234"/>
      <c r="C18" s="234"/>
      <c r="D18" s="234"/>
      <c r="E18" s="234"/>
      <c r="F18" s="235"/>
      <c r="G18" s="254" t="s">
        <v>52</v>
      </c>
      <c r="H18" s="255"/>
      <c r="I18" s="255"/>
      <c r="J18" s="68">
        <f>SUM(J15:J17)</f>
        <v>0</v>
      </c>
    </row>
    <row r="19" spans="1:14" ht="15.75" thickBot="1" x14ac:dyDescent="0.3">
      <c r="A19" s="256" t="s">
        <v>53</v>
      </c>
      <c r="B19" s="257"/>
      <c r="C19" s="257"/>
      <c r="D19" s="257"/>
      <c r="E19" s="257"/>
      <c r="F19" s="258"/>
      <c r="G19" s="262" t="s">
        <v>54</v>
      </c>
      <c r="H19" s="264" t="s">
        <v>23</v>
      </c>
      <c r="I19" s="262" t="s">
        <v>55</v>
      </c>
      <c r="J19" s="252" t="s">
        <v>49</v>
      </c>
    </row>
    <row r="20" spans="1:14" ht="15.75" thickBot="1" x14ac:dyDescent="0.3">
      <c r="A20" s="259"/>
      <c r="B20" s="260"/>
      <c r="C20" s="260"/>
      <c r="D20" s="260"/>
      <c r="E20" s="260"/>
      <c r="F20" s="261"/>
      <c r="G20" s="263"/>
      <c r="H20" s="263"/>
      <c r="I20" s="263"/>
      <c r="J20" s="253"/>
      <c r="N20" s="179"/>
    </row>
    <row r="21" spans="1:14" x14ac:dyDescent="0.25">
      <c r="A21" s="69"/>
      <c r="B21" s="265"/>
      <c r="C21" s="265"/>
      <c r="D21" s="265"/>
      <c r="E21" s="265"/>
      <c r="F21" s="266"/>
      <c r="G21" s="70"/>
      <c r="H21" s="71"/>
      <c r="I21" s="71"/>
      <c r="J21" s="72"/>
    </row>
    <row r="22" spans="1:14" x14ac:dyDescent="0.25">
      <c r="A22" s="69"/>
      <c r="B22" s="250"/>
      <c r="C22" s="267"/>
      <c r="D22" s="267"/>
      <c r="E22" s="267"/>
      <c r="F22" s="268"/>
      <c r="G22" s="71"/>
      <c r="H22" s="71"/>
      <c r="I22" s="71"/>
      <c r="J22" s="72"/>
    </row>
    <row r="23" spans="1:14" x14ac:dyDescent="0.25">
      <c r="A23" s="69"/>
      <c r="B23" s="267"/>
      <c r="C23" s="267"/>
      <c r="D23" s="267"/>
      <c r="E23" s="267"/>
      <c r="F23" s="268"/>
      <c r="G23" s="71" t="s">
        <v>56</v>
      </c>
      <c r="H23" s="71"/>
      <c r="I23" s="71"/>
      <c r="J23" s="72">
        <f>ROUND(H23*I23,2)</f>
        <v>0</v>
      </c>
      <c r="N23" s="159"/>
    </row>
    <row r="24" spans="1:14" x14ac:dyDescent="0.25">
      <c r="A24" s="69"/>
      <c r="B24" s="250"/>
      <c r="C24" s="250"/>
      <c r="D24" s="250"/>
      <c r="E24" s="250"/>
      <c r="F24" s="251"/>
      <c r="G24" s="71"/>
      <c r="H24" s="71"/>
      <c r="I24" s="71"/>
      <c r="J24" s="72"/>
      <c r="N24" s="158"/>
    </row>
    <row r="25" spans="1:14" x14ac:dyDescent="0.25">
      <c r="A25" s="69"/>
      <c r="B25" s="267"/>
      <c r="C25" s="267"/>
      <c r="D25" s="267"/>
      <c r="E25" s="267"/>
      <c r="F25" s="268"/>
      <c r="G25" s="71"/>
      <c r="H25" s="71"/>
      <c r="I25" s="71"/>
      <c r="J25" s="72"/>
    </row>
    <row r="26" spans="1:14" x14ac:dyDescent="0.25">
      <c r="A26" s="69"/>
      <c r="B26" s="250"/>
      <c r="C26" s="250"/>
      <c r="D26" s="250"/>
      <c r="E26" s="250"/>
      <c r="F26" s="251"/>
      <c r="G26" s="73"/>
      <c r="H26" s="71"/>
      <c r="I26" s="71"/>
      <c r="J26" s="72"/>
      <c r="N26" s="159"/>
    </row>
    <row r="27" spans="1:14" x14ac:dyDescent="0.25">
      <c r="A27" s="69"/>
      <c r="B27" s="250"/>
      <c r="C27" s="267"/>
      <c r="D27" s="267"/>
      <c r="E27" s="267"/>
      <c r="F27" s="268"/>
      <c r="G27" s="73"/>
      <c r="H27" s="74"/>
      <c r="I27" s="71"/>
      <c r="J27" s="72"/>
    </row>
    <row r="28" spans="1:14" x14ac:dyDescent="0.25">
      <c r="A28" s="69"/>
      <c r="B28" s="267"/>
      <c r="C28" s="267"/>
      <c r="D28" s="267"/>
      <c r="E28" s="267"/>
      <c r="F28" s="268"/>
      <c r="G28" s="73"/>
      <c r="H28" s="71"/>
      <c r="I28" s="73"/>
      <c r="J28" s="72"/>
    </row>
    <row r="29" spans="1:14" x14ac:dyDescent="0.25">
      <c r="A29" s="69"/>
      <c r="B29" s="269"/>
      <c r="C29" s="270"/>
      <c r="D29" s="270"/>
      <c r="E29" s="270"/>
      <c r="F29" s="271"/>
      <c r="G29" s="73"/>
      <c r="H29" s="71"/>
      <c r="I29" s="73"/>
      <c r="J29" s="72"/>
      <c r="N29" s="75"/>
    </row>
    <row r="30" spans="1:14" x14ac:dyDescent="0.25">
      <c r="A30" s="76"/>
      <c r="B30" s="77"/>
      <c r="C30" s="77"/>
      <c r="D30" s="77"/>
      <c r="E30" s="78">
        <v>1</v>
      </c>
      <c r="F30" s="77"/>
      <c r="G30" s="254" t="s">
        <v>57</v>
      </c>
      <c r="H30" s="255"/>
      <c r="I30" s="255"/>
      <c r="J30" s="68">
        <f>SUM(J21:J29)</f>
        <v>0</v>
      </c>
    </row>
    <row r="31" spans="1:14" x14ac:dyDescent="0.25">
      <c r="A31" s="272" t="s">
        <v>58</v>
      </c>
      <c r="B31" s="255"/>
      <c r="C31" s="255"/>
      <c r="D31" s="255"/>
      <c r="E31" s="273"/>
      <c r="F31" s="254" t="s">
        <v>59</v>
      </c>
      <c r="G31" s="255"/>
      <c r="H31" s="255"/>
      <c r="I31" s="255"/>
      <c r="J31" s="79"/>
      <c r="N31" s="75"/>
    </row>
    <row r="32" spans="1:14" x14ac:dyDescent="0.25">
      <c r="A32" s="272" t="s">
        <v>60</v>
      </c>
      <c r="B32" s="255"/>
      <c r="C32" s="255"/>
      <c r="D32" s="255"/>
      <c r="E32" s="255"/>
      <c r="F32" s="80" t="s">
        <v>61</v>
      </c>
      <c r="G32" s="80" t="s">
        <v>62</v>
      </c>
      <c r="H32" s="80" t="s">
        <v>63</v>
      </c>
      <c r="I32" s="81"/>
      <c r="J32" s="79"/>
    </row>
    <row r="33" spans="1:14" x14ac:dyDescent="0.25">
      <c r="A33" s="256" t="s">
        <v>64</v>
      </c>
      <c r="B33" s="257"/>
      <c r="C33" s="257"/>
      <c r="D33" s="257"/>
      <c r="E33" s="257"/>
      <c r="F33" s="258"/>
      <c r="G33" s="264" t="s">
        <v>16</v>
      </c>
      <c r="H33" s="264" t="s">
        <v>65</v>
      </c>
      <c r="I33" s="264" t="s">
        <v>66</v>
      </c>
      <c r="J33" s="252" t="s">
        <v>67</v>
      </c>
      <c r="N33" s="75"/>
    </row>
    <row r="34" spans="1:14" x14ac:dyDescent="0.25">
      <c r="A34" s="259"/>
      <c r="B34" s="260"/>
      <c r="C34" s="260"/>
      <c r="D34" s="260"/>
      <c r="E34" s="260"/>
      <c r="F34" s="261"/>
      <c r="G34" s="263"/>
      <c r="H34" s="263"/>
      <c r="I34" s="263"/>
      <c r="J34" s="253"/>
      <c r="N34" s="75"/>
    </row>
    <row r="35" spans="1:14" x14ac:dyDescent="0.25">
      <c r="A35" s="53"/>
      <c r="B35" s="274"/>
      <c r="C35" s="274"/>
      <c r="D35" s="274"/>
      <c r="E35" s="274"/>
      <c r="F35" s="275"/>
      <c r="G35" s="55"/>
      <c r="H35" s="82"/>
      <c r="I35" s="83"/>
      <c r="J35" s="84"/>
    </row>
    <row r="36" spans="1:14" x14ac:dyDescent="0.25">
      <c r="A36" s="58"/>
      <c r="B36" s="267"/>
      <c r="C36" s="267"/>
      <c r="D36" s="267"/>
      <c r="E36" s="267"/>
      <c r="F36" s="268"/>
      <c r="G36" s="60"/>
      <c r="H36" s="85"/>
      <c r="I36" s="86"/>
      <c r="J36" s="87"/>
    </row>
    <row r="37" spans="1:14" x14ac:dyDescent="0.25">
      <c r="A37" s="63"/>
      <c r="B37" s="270"/>
      <c r="C37" s="270"/>
      <c r="D37" s="270"/>
      <c r="E37" s="270"/>
      <c r="F37" s="271"/>
      <c r="G37" s="65"/>
      <c r="H37" s="88"/>
      <c r="I37" s="65"/>
      <c r="J37" s="89"/>
    </row>
    <row r="38" spans="1:14" x14ac:dyDescent="0.25">
      <c r="A38" s="233"/>
      <c r="B38" s="234"/>
      <c r="C38" s="234"/>
      <c r="D38" s="234"/>
      <c r="E38" s="234"/>
      <c r="F38" s="234"/>
      <c r="G38" s="254" t="s">
        <v>68</v>
      </c>
      <c r="H38" s="255"/>
      <c r="I38" s="255"/>
      <c r="J38" s="68">
        <f>SUM(J35:J37)</f>
        <v>0</v>
      </c>
    </row>
    <row r="39" spans="1:14" x14ac:dyDescent="0.25">
      <c r="A39" s="256" t="s">
        <v>69</v>
      </c>
      <c r="B39" s="257"/>
      <c r="C39" s="257"/>
      <c r="D39" s="257"/>
      <c r="E39" s="257"/>
      <c r="F39" s="258"/>
      <c r="G39" s="264" t="s">
        <v>70</v>
      </c>
      <c r="H39" s="264" t="s">
        <v>65</v>
      </c>
      <c r="I39" s="264" t="s">
        <v>66</v>
      </c>
      <c r="J39" s="252" t="s">
        <v>67</v>
      </c>
    </row>
    <row r="40" spans="1:14" x14ac:dyDescent="0.25">
      <c r="A40" s="259"/>
      <c r="B40" s="260"/>
      <c r="C40" s="260"/>
      <c r="D40" s="260"/>
      <c r="E40" s="260"/>
      <c r="F40" s="261"/>
      <c r="G40" s="263"/>
      <c r="H40" s="263"/>
      <c r="I40" s="263"/>
      <c r="J40" s="253"/>
    </row>
    <row r="41" spans="1:14" x14ac:dyDescent="0.25">
      <c r="A41" s="53"/>
      <c r="B41" s="274"/>
      <c r="C41" s="274"/>
      <c r="D41" s="274"/>
      <c r="E41" s="274"/>
      <c r="F41" s="275"/>
      <c r="G41" s="55"/>
      <c r="H41" s="55"/>
      <c r="I41" s="55"/>
      <c r="J41" s="90"/>
    </row>
    <row r="42" spans="1:14" x14ac:dyDescent="0.25">
      <c r="A42" s="58"/>
      <c r="B42" s="267"/>
      <c r="C42" s="267"/>
      <c r="D42" s="267"/>
      <c r="E42" s="267"/>
      <c r="F42" s="268"/>
      <c r="G42" s="60"/>
      <c r="H42" s="60"/>
      <c r="I42" s="60"/>
      <c r="J42" s="62"/>
    </row>
    <row r="43" spans="1:14" x14ac:dyDescent="0.25">
      <c r="A43" s="63"/>
      <c r="B43" s="270"/>
      <c r="C43" s="270"/>
      <c r="D43" s="270"/>
      <c r="E43" s="270"/>
      <c r="F43" s="271"/>
      <c r="G43" s="65"/>
      <c r="H43" s="65"/>
      <c r="I43" s="65"/>
      <c r="J43" s="67"/>
    </row>
    <row r="44" spans="1:14" x14ac:dyDescent="0.25">
      <c r="A44" s="233"/>
      <c r="B44" s="234"/>
      <c r="C44" s="234"/>
      <c r="D44" s="234"/>
      <c r="E44" s="234"/>
      <c r="F44" s="235"/>
      <c r="G44" s="254" t="s">
        <v>71</v>
      </c>
      <c r="H44" s="255"/>
      <c r="I44" s="255"/>
      <c r="J44" s="68">
        <f>SUM(J41:J43)</f>
        <v>0</v>
      </c>
    </row>
    <row r="45" spans="1:14" x14ac:dyDescent="0.25">
      <c r="A45" s="272" t="s">
        <v>72</v>
      </c>
      <c r="B45" s="255"/>
      <c r="C45" s="255"/>
      <c r="D45" s="255"/>
      <c r="E45" s="255"/>
      <c r="F45" s="255"/>
      <c r="G45" s="273"/>
      <c r="H45" s="284">
        <f>J30</f>
        <v>0</v>
      </c>
      <c r="I45" s="285"/>
      <c r="J45" s="286"/>
    </row>
    <row r="46" spans="1:14" x14ac:dyDescent="0.25">
      <c r="A46" s="272" t="s">
        <v>98</v>
      </c>
      <c r="B46" s="255"/>
      <c r="C46" s="255"/>
      <c r="D46" s="255"/>
      <c r="E46" s="255"/>
      <c r="F46" s="255"/>
      <c r="G46" s="273"/>
      <c r="H46" s="284"/>
      <c r="I46" s="285"/>
      <c r="J46" s="286"/>
    </row>
    <row r="47" spans="1:14" x14ac:dyDescent="0.25">
      <c r="A47" s="272" t="s">
        <v>73</v>
      </c>
      <c r="B47" s="255"/>
      <c r="C47" s="255"/>
      <c r="D47" s="255"/>
      <c r="E47" s="255"/>
      <c r="F47" s="255"/>
      <c r="G47" s="273"/>
      <c r="H47" s="284"/>
      <c r="I47" s="285"/>
      <c r="J47" s="286"/>
    </row>
    <row r="48" spans="1:14" ht="15.75" thickBot="1" x14ac:dyDescent="0.3">
      <c r="A48" s="276" t="s">
        <v>74</v>
      </c>
      <c r="B48" s="277"/>
      <c r="C48" s="277"/>
      <c r="D48" s="277"/>
      <c r="E48" s="277"/>
      <c r="F48" s="277"/>
      <c r="G48" s="278"/>
      <c r="H48" s="279"/>
      <c r="I48" s="280"/>
      <c r="J48" s="281"/>
    </row>
    <row r="49" spans="1:10" ht="15" customHeight="1" x14ac:dyDescent="0.25">
      <c r="A49" s="91"/>
      <c r="B49" s="91"/>
      <c r="C49" s="91"/>
      <c r="D49" s="91"/>
      <c r="E49" s="91"/>
      <c r="F49" s="91"/>
      <c r="G49" s="91"/>
      <c r="H49" s="91"/>
      <c r="I49" s="91"/>
      <c r="J49" s="91"/>
    </row>
    <row r="50" spans="1:10" ht="15" customHeight="1" x14ac:dyDescent="0.25">
      <c r="A50" s="91"/>
      <c r="B50" s="91"/>
      <c r="C50" s="91"/>
      <c r="D50" s="91"/>
      <c r="E50" s="91"/>
      <c r="F50" s="91"/>
      <c r="G50" s="91"/>
      <c r="H50" s="91"/>
      <c r="I50" s="91"/>
      <c r="J50" s="91"/>
    </row>
    <row r="51" spans="1:10" x14ac:dyDescent="0.25">
      <c r="A51" s="91"/>
      <c r="B51" s="91"/>
      <c r="C51" s="91"/>
      <c r="D51" s="91"/>
      <c r="E51" s="91"/>
      <c r="F51" s="91"/>
      <c r="G51" s="91"/>
      <c r="H51" s="91"/>
      <c r="I51" s="91"/>
      <c r="J51" s="91"/>
    </row>
    <row r="52" spans="1:10" ht="54.75" customHeight="1" x14ac:dyDescent="0.25">
      <c r="A52" s="91"/>
      <c r="B52" s="282" t="s">
        <v>119</v>
      </c>
      <c r="C52" s="282"/>
      <c r="D52" s="282"/>
      <c r="E52" s="282"/>
      <c r="F52" s="282"/>
      <c r="G52" s="282"/>
      <c r="H52" s="282"/>
      <c r="I52" s="91"/>
      <c r="J52" s="91"/>
    </row>
    <row r="53" spans="1:10" x14ac:dyDescent="0.25">
      <c r="A53" s="91"/>
      <c r="B53" s="283"/>
      <c r="C53" s="283"/>
      <c r="D53" s="283"/>
      <c r="E53" s="283"/>
      <c r="F53" s="283"/>
      <c r="G53" s="283"/>
      <c r="H53" s="283"/>
      <c r="I53" s="91"/>
      <c r="J53" s="91"/>
    </row>
  </sheetData>
  <mergeCells count="70">
    <mergeCell ref="A48:G48"/>
    <mergeCell ref="H48:J48"/>
    <mergeCell ref="B52:H52"/>
    <mergeCell ref="B53:H53"/>
    <mergeCell ref="A45:G45"/>
    <mergeCell ref="H45:J45"/>
    <mergeCell ref="A46:G46"/>
    <mergeCell ref="H46:J46"/>
    <mergeCell ref="A47:G47"/>
    <mergeCell ref="H47:J47"/>
    <mergeCell ref="J39:J40"/>
    <mergeCell ref="B41:F41"/>
    <mergeCell ref="B42:F42"/>
    <mergeCell ref="B43:F43"/>
    <mergeCell ref="A44:F44"/>
    <mergeCell ref="G44:I44"/>
    <mergeCell ref="A39:F40"/>
    <mergeCell ref="G39:G40"/>
    <mergeCell ref="H39:H40"/>
    <mergeCell ref="I39:I40"/>
    <mergeCell ref="B35:F35"/>
    <mergeCell ref="B36:F36"/>
    <mergeCell ref="B37:F37"/>
    <mergeCell ref="A38:F38"/>
    <mergeCell ref="G38:I38"/>
    <mergeCell ref="B22:F22"/>
    <mergeCell ref="B23:F23"/>
    <mergeCell ref="B24:F24"/>
    <mergeCell ref="B25:F25"/>
    <mergeCell ref="J33:J34"/>
    <mergeCell ref="B27:F27"/>
    <mergeCell ref="B28:F28"/>
    <mergeCell ref="B29:F29"/>
    <mergeCell ref="G30:I30"/>
    <mergeCell ref="A31:E31"/>
    <mergeCell ref="F31:I31"/>
    <mergeCell ref="A32:E32"/>
    <mergeCell ref="A33:F34"/>
    <mergeCell ref="G33:G34"/>
    <mergeCell ref="H33:H34"/>
    <mergeCell ref="I33:I34"/>
    <mergeCell ref="B26:F26"/>
    <mergeCell ref="J13:J14"/>
    <mergeCell ref="A18:F18"/>
    <mergeCell ref="G18:I18"/>
    <mergeCell ref="A19:F20"/>
    <mergeCell ref="G19:G20"/>
    <mergeCell ref="H19:H20"/>
    <mergeCell ref="I19:I20"/>
    <mergeCell ref="J19:J20"/>
    <mergeCell ref="A13:B14"/>
    <mergeCell ref="C13:C14"/>
    <mergeCell ref="D13:D14"/>
    <mergeCell ref="E13:E14"/>
    <mergeCell ref="F13:G13"/>
    <mergeCell ref="H13:I13"/>
    <mergeCell ref="B21:F21"/>
    <mergeCell ref="A8:H8"/>
    <mergeCell ref="I8:J8"/>
    <mergeCell ref="A9:H9"/>
    <mergeCell ref="I9:J9"/>
    <mergeCell ref="A10:H11"/>
    <mergeCell ref="I10:J12"/>
    <mergeCell ref="A12:H12"/>
    <mergeCell ref="A1:J4"/>
    <mergeCell ref="A5:J5"/>
    <mergeCell ref="A6:H6"/>
    <mergeCell ref="I6:J6"/>
    <mergeCell ref="A7:H7"/>
    <mergeCell ref="I7:J7"/>
  </mergeCells>
  <pageMargins left="0.511811024" right="0.511811024" top="0.78740157499999996" bottom="0.78740157499999996" header="0.31496062000000002" footer="0.31496062000000002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J46"/>
  <sheetViews>
    <sheetView topLeftCell="A27" workbookViewId="0">
      <selection sqref="A1:J4"/>
    </sheetView>
  </sheetViews>
  <sheetFormatPr defaultRowHeight="15" x14ac:dyDescent="0.25"/>
  <sheetData>
    <row r="1" spans="1:10" x14ac:dyDescent="0.25">
      <c r="A1" s="287"/>
      <c r="B1" s="288"/>
      <c r="C1" s="288"/>
      <c r="D1" s="288"/>
      <c r="E1" s="288"/>
      <c r="F1" s="288"/>
      <c r="G1" s="288"/>
      <c r="H1" s="288"/>
      <c r="I1" s="288"/>
      <c r="J1" s="289"/>
    </row>
    <row r="2" spans="1:10" x14ac:dyDescent="0.25">
      <c r="A2" s="290"/>
      <c r="B2" s="291"/>
      <c r="C2" s="291"/>
      <c r="D2" s="291"/>
      <c r="E2" s="291"/>
      <c r="F2" s="291"/>
      <c r="G2" s="291"/>
      <c r="H2" s="291"/>
      <c r="I2" s="291"/>
      <c r="J2" s="292"/>
    </row>
    <row r="3" spans="1:10" x14ac:dyDescent="0.25">
      <c r="A3" s="290"/>
      <c r="B3" s="291"/>
      <c r="C3" s="291"/>
      <c r="D3" s="291"/>
      <c r="E3" s="291"/>
      <c r="F3" s="291"/>
      <c r="G3" s="291"/>
      <c r="H3" s="291"/>
      <c r="I3" s="291"/>
      <c r="J3" s="292"/>
    </row>
    <row r="4" spans="1:10" x14ac:dyDescent="0.25">
      <c r="A4" s="293"/>
      <c r="B4" s="294"/>
      <c r="C4" s="294"/>
      <c r="D4" s="294"/>
      <c r="E4" s="294"/>
      <c r="F4" s="294"/>
      <c r="G4" s="294"/>
      <c r="H4" s="294"/>
      <c r="I4" s="294"/>
      <c r="J4" s="295"/>
    </row>
    <row r="5" spans="1:10" ht="15.75" x14ac:dyDescent="0.25">
      <c r="A5" s="296" t="s">
        <v>93</v>
      </c>
      <c r="B5" s="297"/>
      <c r="C5" s="297"/>
      <c r="D5" s="297"/>
      <c r="E5" s="297"/>
      <c r="F5" s="297"/>
      <c r="G5" s="297"/>
      <c r="H5" s="297"/>
      <c r="I5" s="297"/>
      <c r="J5" s="298"/>
    </row>
    <row r="6" spans="1:10" x14ac:dyDescent="0.25">
      <c r="A6" s="299"/>
      <c r="B6" s="300"/>
      <c r="C6" s="300"/>
      <c r="D6" s="300"/>
      <c r="E6" s="300"/>
      <c r="F6" s="300"/>
      <c r="G6" s="300"/>
      <c r="H6" s="300"/>
      <c r="I6" s="300"/>
      <c r="J6" s="301"/>
    </row>
    <row r="7" spans="1:10" x14ac:dyDescent="0.25">
      <c r="A7" s="218" t="s">
        <v>39</v>
      </c>
      <c r="B7" s="219"/>
      <c r="C7" s="219"/>
      <c r="D7" s="219"/>
      <c r="E7" s="219"/>
      <c r="F7" s="219"/>
      <c r="G7" s="219"/>
      <c r="H7" s="220"/>
      <c r="I7" s="221" t="s">
        <v>40</v>
      </c>
      <c r="J7" s="222"/>
    </row>
    <row r="8" spans="1:10" ht="15.75" x14ac:dyDescent="0.25">
      <c r="A8" s="223" t="s">
        <v>41</v>
      </c>
      <c r="B8" s="224"/>
      <c r="C8" s="224"/>
      <c r="D8" s="224"/>
      <c r="E8" s="224"/>
      <c r="F8" s="224"/>
      <c r="G8" s="224"/>
      <c r="H8" s="225"/>
      <c r="I8" s="226" t="s">
        <v>92</v>
      </c>
      <c r="J8" s="227"/>
    </row>
    <row r="9" spans="1:10" x14ac:dyDescent="0.25">
      <c r="A9" s="228"/>
      <c r="B9" s="229"/>
      <c r="C9" s="229"/>
      <c r="D9" s="229"/>
      <c r="E9" s="229"/>
      <c r="F9" s="229"/>
      <c r="G9" s="229"/>
      <c r="H9" s="230"/>
      <c r="I9" s="302"/>
      <c r="J9" s="303"/>
    </row>
    <row r="10" spans="1:10" x14ac:dyDescent="0.25">
      <c r="A10" s="299" t="s">
        <v>43</v>
      </c>
      <c r="B10" s="300"/>
      <c r="C10" s="300"/>
      <c r="D10" s="300"/>
      <c r="E10" s="300"/>
      <c r="F10" s="300"/>
      <c r="G10" s="300"/>
      <c r="H10" s="304"/>
      <c r="I10" s="305" t="s">
        <v>44</v>
      </c>
      <c r="J10" s="301"/>
    </row>
    <row r="11" spans="1:10" x14ac:dyDescent="0.25">
      <c r="A11" s="306" t="s">
        <v>95</v>
      </c>
      <c r="B11" s="307"/>
      <c r="C11" s="307"/>
      <c r="D11" s="307"/>
      <c r="E11" s="307"/>
      <c r="F11" s="307"/>
      <c r="G11" s="307"/>
      <c r="H11" s="307"/>
      <c r="I11" s="310" t="s">
        <v>21</v>
      </c>
      <c r="J11" s="311"/>
    </row>
    <row r="12" spans="1:10" x14ac:dyDescent="0.25">
      <c r="A12" s="308"/>
      <c r="B12" s="309"/>
      <c r="C12" s="309"/>
      <c r="D12" s="309"/>
      <c r="E12" s="309"/>
      <c r="F12" s="309"/>
      <c r="G12" s="309"/>
      <c r="H12" s="309"/>
      <c r="I12" s="312"/>
      <c r="J12" s="313"/>
    </row>
    <row r="13" spans="1:10" x14ac:dyDescent="0.25">
      <c r="A13" s="238"/>
      <c r="B13" s="239"/>
      <c r="C13" s="239"/>
      <c r="D13" s="239"/>
      <c r="E13" s="239"/>
      <c r="F13" s="239"/>
      <c r="G13" s="239"/>
      <c r="H13" s="240"/>
      <c r="I13" s="314"/>
      <c r="J13" s="315"/>
    </row>
    <row r="14" spans="1:10" x14ac:dyDescent="0.25">
      <c r="A14" s="256" t="s">
        <v>45</v>
      </c>
      <c r="B14" s="258"/>
      <c r="C14" s="326" t="s">
        <v>16</v>
      </c>
      <c r="D14" s="326" t="s">
        <v>46</v>
      </c>
      <c r="E14" s="326" t="s">
        <v>23</v>
      </c>
      <c r="F14" s="305" t="s">
        <v>47</v>
      </c>
      <c r="G14" s="304"/>
      <c r="H14" s="305" t="s">
        <v>48</v>
      </c>
      <c r="I14" s="304"/>
      <c r="J14" s="252" t="s">
        <v>49</v>
      </c>
    </row>
    <row r="15" spans="1:10" x14ac:dyDescent="0.25">
      <c r="A15" s="259"/>
      <c r="B15" s="261"/>
      <c r="C15" s="327"/>
      <c r="D15" s="327"/>
      <c r="E15" s="327"/>
      <c r="F15" s="118" t="s">
        <v>50</v>
      </c>
      <c r="G15" s="118" t="s">
        <v>51</v>
      </c>
      <c r="H15" s="119" t="s">
        <v>50</v>
      </c>
      <c r="I15" s="118" t="s">
        <v>51</v>
      </c>
      <c r="J15" s="253"/>
    </row>
    <row r="16" spans="1:10" x14ac:dyDescent="0.25">
      <c r="A16" s="120"/>
      <c r="B16" s="54"/>
      <c r="C16" s="121"/>
      <c r="D16" s="121"/>
      <c r="E16" s="122"/>
      <c r="F16" s="121"/>
      <c r="G16" s="121"/>
      <c r="H16" s="121"/>
      <c r="I16" s="121"/>
      <c r="J16" s="123"/>
    </row>
    <row r="17" spans="1:10" x14ac:dyDescent="0.25">
      <c r="A17" s="124"/>
      <c r="B17" s="59"/>
      <c r="C17" s="125"/>
      <c r="D17" s="125"/>
      <c r="E17" s="126"/>
      <c r="F17" s="125"/>
      <c r="G17" s="125"/>
      <c r="H17" s="125"/>
      <c r="I17" s="125"/>
      <c r="J17" s="127"/>
    </row>
    <row r="18" spans="1:10" x14ac:dyDescent="0.25">
      <c r="A18" s="128"/>
      <c r="B18" s="64"/>
      <c r="C18" s="129"/>
      <c r="D18" s="129"/>
      <c r="E18" s="130"/>
      <c r="F18" s="129"/>
      <c r="G18" s="129"/>
      <c r="H18" s="129"/>
      <c r="I18" s="129"/>
      <c r="J18" s="131"/>
    </row>
    <row r="19" spans="1:10" x14ac:dyDescent="0.25">
      <c r="A19" s="233"/>
      <c r="B19" s="234"/>
      <c r="C19" s="234"/>
      <c r="D19" s="234"/>
      <c r="E19" s="234"/>
      <c r="F19" s="235"/>
      <c r="G19" s="254" t="s">
        <v>52</v>
      </c>
      <c r="H19" s="255"/>
      <c r="I19" s="255"/>
      <c r="J19" s="68">
        <f>SUM(J16:J18)</f>
        <v>0</v>
      </c>
    </row>
    <row r="20" spans="1:10" x14ac:dyDescent="0.25">
      <c r="A20" s="316" t="s">
        <v>53</v>
      </c>
      <c r="B20" s="317"/>
      <c r="C20" s="317"/>
      <c r="D20" s="318"/>
      <c r="E20" s="322" t="s">
        <v>96</v>
      </c>
      <c r="F20" s="323"/>
      <c r="G20" s="262" t="s">
        <v>54</v>
      </c>
      <c r="H20" s="326" t="s">
        <v>23</v>
      </c>
      <c r="I20" s="262" t="s">
        <v>55</v>
      </c>
      <c r="J20" s="252" t="s">
        <v>49</v>
      </c>
    </row>
    <row r="21" spans="1:10" x14ac:dyDescent="0.25">
      <c r="A21" s="319"/>
      <c r="B21" s="320"/>
      <c r="C21" s="320"/>
      <c r="D21" s="321"/>
      <c r="E21" s="324"/>
      <c r="F21" s="325"/>
      <c r="G21" s="263"/>
      <c r="H21" s="327"/>
      <c r="I21" s="263"/>
      <c r="J21" s="253"/>
    </row>
    <row r="22" spans="1:10" x14ac:dyDescent="0.25">
      <c r="A22" s="132"/>
      <c r="B22" s="328"/>
      <c r="C22" s="328"/>
      <c r="D22" s="328"/>
      <c r="E22" s="329"/>
      <c r="F22" s="329"/>
      <c r="G22" s="118"/>
      <c r="H22" s="133"/>
      <c r="I22" s="134"/>
      <c r="J22" s="135"/>
    </row>
    <row r="23" spans="1:10" x14ac:dyDescent="0.25">
      <c r="A23" s="132"/>
      <c r="B23" s="328"/>
      <c r="C23" s="328"/>
      <c r="D23" s="328"/>
      <c r="E23" s="329"/>
      <c r="F23" s="329"/>
      <c r="G23" s="118"/>
      <c r="H23" s="133"/>
      <c r="I23" s="134"/>
      <c r="J23" s="135"/>
    </row>
    <row r="24" spans="1:10" x14ac:dyDescent="0.25">
      <c r="A24" s="136"/>
      <c r="B24" s="328"/>
      <c r="C24" s="328"/>
      <c r="D24" s="328"/>
      <c r="E24" s="329"/>
      <c r="F24" s="329"/>
      <c r="G24" s="118"/>
      <c r="H24" s="133"/>
      <c r="I24" s="118"/>
      <c r="J24" s="135"/>
    </row>
    <row r="25" spans="1:10" x14ac:dyDescent="0.25">
      <c r="A25" s="330"/>
      <c r="B25" s="331"/>
      <c r="C25" s="331"/>
      <c r="D25" s="331"/>
      <c r="E25" s="331"/>
      <c r="F25" s="332"/>
      <c r="G25" s="254" t="s">
        <v>57</v>
      </c>
      <c r="H25" s="255"/>
      <c r="I25" s="255"/>
      <c r="J25" s="68">
        <f>SUM(J22:J24)</f>
        <v>0</v>
      </c>
    </row>
    <row r="26" spans="1:10" x14ac:dyDescent="0.25">
      <c r="A26" s="272" t="s">
        <v>58</v>
      </c>
      <c r="B26" s="255"/>
      <c r="C26" s="255"/>
      <c r="D26" s="255"/>
      <c r="E26" s="273"/>
      <c r="F26" s="254" t="s">
        <v>59</v>
      </c>
      <c r="G26" s="255"/>
      <c r="H26" s="255"/>
      <c r="I26" s="255"/>
      <c r="J26" s="137"/>
    </row>
    <row r="27" spans="1:10" x14ac:dyDescent="0.25">
      <c r="A27" s="272" t="s">
        <v>60</v>
      </c>
      <c r="B27" s="255"/>
      <c r="C27" s="255"/>
      <c r="D27" s="255"/>
      <c r="E27" s="255"/>
      <c r="F27" s="80" t="s">
        <v>61</v>
      </c>
      <c r="G27" s="80" t="s">
        <v>62</v>
      </c>
      <c r="H27" s="80" t="s">
        <v>63</v>
      </c>
      <c r="I27" s="81"/>
      <c r="J27" s="68">
        <f>J25</f>
        <v>0</v>
      </c>
    </row>
    <row r="28" spans="1:10" x14ac:dyDescent="0.25">
      <c r="A28" s="256" t="s">
        <v>64</v>
      </c>
      <c r="B28" s="257"/>
      <c r="C28" s="257"/>
      <c r="D28" s="257"/>
      <c r="E28" s="257"/>
      <c r="F28" s="258"/>
      <c r="G28" s="326" t="s">
        <v>16</v>
      </c>
      <c r="H28" s="326" t="s">
        <v>65</v>
      </c>
      <c r="I28" s="326" t="s">
        <v>66</v>
      </c>
      <c r="J28" s="252" t="s">
        <v>67</v>
      </c>
    </row>
    <row r="29" spans="1:10" x14ac:dyDescent="0.25">
      <c r="A29" s="259"/>
      <c r="B29" s="260"/>
      <c r="C29" s="260"/>
      <c r="D29" s="260"/>
      <c r="E29" s="260"/>
      <c r="F29" s="261"/>
      <c r="G29" s="327"/>
      <c r="H29" s="327"/>
      <c r="I29" s="327"/>
      <c r="J29" s="253"/>
    </row>
    <row r="30" spans="1:10" ht="21.75" customHeight="1" x14ac:dyDescent="0.25">
      <c r="A30" s="138" t="s">
        <v>94</v>
      </c>
      <c r="B30" s="333" t="s">
        <v>97</v>
      </c>
      <c r="C30" s="333"/>
      <c r="D30" s="333"/>
      <c r="E30" s="333"/>
      <c r="F30" s="333"/>
      <c r="G30" s="51" t="s">
        <v>21</v>
      </c>
      <c r="H30" s="139"/>
      <c r="I30" s="139">
        <v>1</v>
      </c>
      <c r="J30" s="140">
        <f>H30*I30</f>
        <v>0</v>
      </c>
    </row>
    <row r="31" spans="1:10" x14ac:dyDescent="0.25">
      <c r="A31" s="138"/>
      <c r="B31" s="333"/>
      <c r="C31" s="333"/>
      <c r="D31" s="333"/>
      <c r="E31" s="333"/>
      <c r="F31" s="333"/>
      <c r="G31" s="51"/>
      <c r="H31" s="139"/>
      <c r="I31" s="139"/>
      <c r="J31" s="140"/>
    </row>
    <row r="32" spans="1:10" x14ac:dyDescent="0.25">
      <c r="A32" s="233"/>
      <c r="B32" s="234"/>
      <c r="C32" s="234"/>
      <c r="D32" s="234"/>
      <c r="E32" s="234"/>
      <c r="F32" s="235"/>
      <c r="G32" s="254" t="s">
        <v>68</v>
      </c>
      <c r="H32" s="255"/>
      <c r="I32" s="255"/>
      <c r="J32" s="68">
        <f>SUM(J30:J31)</f>
        <v>0</v>
      </c>
    </row>
    <row r="33" spans="1:10" x14ac:dyDescent="0.25">
      <c r="A33" s="256" t="s">
        <v>69</v>
      </c>
      <c r="B33" s="257"/>
      <c r="C33" s="257"/>
      <c r="D33" s="257"/>
      <c r="E33" s="257"/>
      <c r="F33" s="258"/>
      <c r="G33" s="326" t="s">
        <v>70</v>
      </c>
      <c r="H33" s="326" t="s">
        <v>65</v>
      </c>
      <c r="I33" s="334" t="s">
        <v>66</v>
      </c>
      <c r="J33" s="252" t="s">
        <v>67</v>
      </c>
    </row>
    <row r="34" spans="1:10" x14ac:dyDescent="0.25">
      <c r="A34" s="259"/>
      <c r="B34" s="260"/>
      <c r="C34" s="260"/>
      <c r="D34" s="260"/>
      <c r="E34" s="260"/>
      <c r="F34" s="261"/>
      <c r="G34" s="327"/>
      <c r="H34" s="327"/>
      <c r="I34" s="335"/>
      <c r="J34" s="253"/>
    </row>
    <row r="35" spans="1:10" x14ac:dyDescent="0.25">
      <c r="A35" s="132"/>
      <c r="B35" s="336"/>
      <c r="C35" s="336"/>
      <c r="D35" s="336"/>
      <c r="E35" s="336"/>
      <c r="F35" s="336"/>
      <c r="G35" s="118"/>
      <c r="H35" s="118"/>
      <c r="I35" s="118"/>
      <c r="J35" s="141"/>
    </row>
    <row r="36" spans="1:10" x14ac:dyDescent="0.25">
      <c r="A36" s="132"/>
      <c r="B36" s="336"/>
      <c r="C36" s="336"/>
      <c r="D36" s="336"/>
      <c r="E36" s="336"/>
      <c r="F36" s="336"/>
      <c r="G36" s="118"/>
      <c r="H36" s="118"/>
      <c r="I36" s="118"/>
      <c r="J36" s="141"/>
    </row>
    <row r="37" spans="1:10" x14ac:dyDescent="0.25">
      <c r="A37" s="132"/>
      <c r="B37" s="336"/>
      <c r="C37" s="336"/>
      <c r="D37" s="336"/>
      <c r="E37" s="336"/>
      <c r="F37" s="336"/>
      <c r="G37" s="118"/>
      <c r="H37" s="118"/>
      <c r="I37" s="118"/>
      <c r="J37" s="141"/>
    </row>
    <row r="38" spans="1:10" x14ac:dyDescent="0.25">
      <c r="A38" s="233"/>
      <c r="B38" s="234"/>
      <c r="C38" s="234"/>
      <c r="D38" s="234"/>
      <c r="E38" s="234"/>
      <c r="F38" s="234"/>
      <c r="G38" s="254" t="s">
        <v>71</v>
      </c>
      <c r="H38" s="255"/>
      <c r="I38" s="255"/>
      <c r="J38" s="68">
        <f>SUM(J35:J37)</f>
        <v>0</v>
      </c>
    </row>
    <row r="39" spans="1:10" x14ac:dyDescent="0.25">
      <c r="A39" s="272" t="s">
        <v>72</v>
      </c>
      <c r="B39" s="255"/>
      <c r="C39" s="255"/>
      <c r="D39" s="255"/>
      <c r="E39" s="255"/>
      <c r="F39" s="255"/>
      <c r="G39" s="273"/>
      <c r="H39" s="284">
        <f>ROUND(J19+J27+J32+J38,2)</f>
        <v>0</v>
      </c>
      <c r="I39" s="285"/>
      <c r="J39" s="286"/>
    </row>
    <row r="40" spans="1:10" x14ac:dyDescent="0.25">
      <c r="A40" s="272" t="s">
        <v>98</v>
      </c>
      <c r="B40" s="255"/>
      <c r="C40" s="255"/>
      <c r="D40" s="255"/>
      <c r="E40" s="255"/>
      <c r="F40" s="255"/>
      <c r="G40" s="273"/>
      <c r="H40" s="284"/>
      <c r="I40" s="285"/>
      <c r="J40" s="286"/>
    </row>
    <row r="41" spans="1:10" x14ac:dyDescent="0.25">
      <c r="A41" s="272" t="s">
        <v>73</v>
      </c>
      <c r="B41" s="255"/>
      <c r="C41" s="255"/>
      <c r="D41" s="255"/>
      <c r="E41" s="255"/>
      <c r="F41" s="255"/>
      <c r="G41" s="273"/>
      <c r="H41" s="284"/>
      <c r="I41" s="285"/>
      <c r="J41" s="286"/>
    </row>
    <row r="42" spans="1:10" ht="15.75" thickBot="1" x14ac:dyDescent="0.3">
      <c r="A42" s="276" t="s">
        <v>74</v>
      </c>
      <c r="B42" s="277"/>
      <c r="C42" s="277"/>
      <c r="D42" s="277"/>
      <c r="E42" s="277"/>
      <c r="F42" s="277"/>
      <c r="G42" s="142"/>
      <c r="H42" s="279"/>
      <c r="I42" s="280"/>
      <c r="J42" s="281"/>
    </row>
    <row r="43" spans="1:10" x14ac:dyDescent="0.25">
      <c r="A43" s="340"/>
      <c r="B43" s="340"/>
      <c r="C43" s="340"/>
      <c r="D43" s="340"/>
      <c r="E43" s="340"/>
      <c r="F43" s="340"/>
      <c r="G43" s="340"/>
      <c r="H43" s="340"/>
      <c r="I43" s="340"/>
      <c r="J43" s="340"/>
    </row>
    <row r="44" spans="1:10" x14ac:dyDescent="0.25">
      <c r="A44" s="229"/>
      <c r="B44" s="229"/>
      <c r="C44" s="229"/>
      <c r="D44" s="229"/>
      <c r="E44" s="229"/>
      <c r="F44" s="229"/>
      <c r="G44" s="229"/>
      <c r="H44" s="229"/>
      <c r="I44" s="229"/>
      <c r="J44" s="229"/>
    </row>
    <row r="45" spans="1:10" x14ac:dyDescent="0.25">
      <c r="A45" s="337" t="s">
        <v>118</v>
      </c>
      <c r="B45" s="338"/>
      <c r="C45" s="338"/>
      <c r="D45" s="338"/>
      <c r="E45" s="338"/>
      <c r="F45" s="338"/>
      <c r="G45" s="338"/>
      <c r="H45" s="338"/>
      <c r="I45" s="338"/>
      <c r="J45" s="338"/>
    </row>
    <row r="46" spans="1:10" ht="31.5" customHeight="1" x14ac:dyDescent="0.25">
      <c r="A46" s="339"/>
      <c r="B46" s="339"/>
      <c r="C46" s="339"/>
      <c r="D46" s="339"/>
      <c r="E46" s="339"/>
      <c r="F46" s="339"/>
      <c r="G46" s="339"/>
      <c r="H46" s="339"/>
      <c r="I46" s="339"/>
      <c r="J46" s="339"/>
    </row>
  </sheetData>
  <mergeCells count="69">
    <mergeCell ref="A45:J46"/>
    <mergeCell ref="A43:J44"/>
    <mergeCell ref="A40:G40"/>
    <mergeCell ref="H40:J40"/>
    <mergeCell ref="A41:G41"/>
    <mergeCell ref="H41:J41"/>
    <mergeCell ref="A42:F42"/>
    <mergeCell ref="H42:J42"/>
    <mergeCell ref="B35:F35"/>
    <mergeCell ref="B36:F36"/>
    <mergeCell ref="B37:F37"/>
    <mergeCell ref="A38:F38"/>
    <mergeCell ref="G38:I38"/>
    <mergeCell ref="A39:G39"/>
    <mergeCell ref="H39:J39"/>
    <mergeCell ref="J28:J29"/>
    <mergeCell ref="B30:F30"/>
    <mergeCell ref="B31:F31"/>
    <mergeCell ref="A32:F32"/>
    <mergeCell ref="G32:I32"/>
    <mergeCell ref="A33:F34"/>
    <mergeCell ref="G33:G34"/>
    <mergeCell ref="H33:H34"/>
    <mergeCell ref="I33:I34"/>
    <mergeCell ref="J33:J34"/>
    <mergeCell ref="A28:F29"/>
    <mergeCell ref="G28:G29"/>
    <mergeCell ref="H28:H29"/>
    <mergeCell ref="I28:I29"/>
    <mergeCell ref="A25:F25"/>
    <mergeCell ref="G25:I25"/>
    <mergeCell ref="A26:E26"/>
    <mergeCell ref="F26:I26"/>
    <mergeCell ref="A27:E27"/>
    <mergeCell ref="B22:D22"/>
    <mergeCell ref="E22:F22"/>
    <mergeCell ref="B23:D23"/>
    <mergeCell ref="E23:F23"/>
    <mergeCell ref="B24:D24"/>
    <mergeCell ref="E24:F24"/>
    <mergeCell ref="J14:J15"/>
    <mergeCell ref="A19:F19"/>
    <mergeCell ref="G19:I19"/>
    <mergeCell ref="A20:D21"/>
    <mergeCell ref="E20:F21"/>
    <mergeCell ref="G20:G21"/>
    <mergeCell ref="H20:H21"/>
    <mergeCell ref="I20:I21"/>
    <mergeCell ref="J20:J21"/>
    <mergeCell ref="A14:B15"/>
    <mergeCell ref="C14:C15"/>
    <mergeCell ref="D14:D15"/>
    <mergeCell ref="E14:E15"/>
    <mergeCell ref="F14:G14"/>
    <mergeCell ref="H14:I14"/>
    <mergeCell ref="A9:H9"/>
    <mergeCell ref="I9:J9"/>
    <mergeCell ref="A10:H10"/>
    <mergeCell ref="I10:J10"/>
    <mergeCell ref="A11:H12"/>
    <mergeCell ref="I11:J13"/>
    <mergeCell ref="A13:H13"/>
    <mergeCell ref="A8:H8"/>
    <mergeCell ref="I8:J8"/>
    <mergeCell ref="A1:J4"/>
    <mergeCell ref="A5:J5"/>
    <mergeCell ref="A6:J6"/>
    <mergeCell ref="A7:H7"/>
    <mergeCell ref="I7:J7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8" tint="0.39997558519241921"/>
    <pageSetUpPr fitToPage="1"/>
  </sheetPr>
  <dimension ref="A1:AD47"/>
  <sheetViews>
    <sheetView zoomScaleNormal="100" workbookViewId="0">
      <selection activeCell="A6" sqref="A6:H6"/>
    </sheetView>
  </sheetViews>
  <sheetFormatPr defaultRowHeight="15" x14ac:dyDescent="0.25"/>
  <cols>
    <col min="1" max="1" width="25.140625" customWidth="1"/>
    <col min="2" max="2" width="24" customWidth="1"/>
    <col min="4" max="4" width="26.42578125" customWidth="1"/>
    <col min="6" max="6" width="19.42578125" customWidth="1"/>
    <col min="8" max="8" width="25" customWidth="1"/>
  </cols>
  <sheetData>
    <row r="1" spans="1:10" ht="23.25" x14ac:dyDescent="0.25">
      <c r="A1" s="344"/>
      <c r="B1" s="345"/>
      <c r="C1" s="345"/>
      <c r="D1" s="345"/>
      <c r="E1" s="345"/>
      <c r="F1" s="345"/>
      <c r="G1" s="345"/>
      <c r="H1" s="346"/>
    </row>
    <row r="2" spans="1:10" ht="74.25" customHeight="1" x14ac:dyDescent="0.25">
      <c r="A2" s="347"/>
      <c r="B2" s="348"/>
      <c r="C2" s="348"/>
      <c r="D2" s="348"/>
      <c r="E2" s="348"/>
      <c r="F2" s="348"/>
      <c r="G2" s="348"/>
      <c r="H2" s="349"/>
    </row>
    <row r="3" spans="1:10" ht="18" x14ac:dyDescent="0.25">
      <c r="A3" s="350" t="s">
        <v>76</v>
      </c>
      <c r="B3" s="351"/>
      <c r="C3" s="351"/>
      <c r="D3" s="351"/>
      <c r="E3" s="351"/>
      <c r="F3" s="351"/>
      <c r="G3" s="351"/>
      <c r="H3" s="352"/>
    </row>
    <row r="4" spans="1:10" ht="43.5" customHeight="1" x14ac:dyDescent="0.25">
      <c r="A4" s="188" t="s">
        <v>122</v>
      </c>
      <c r="B4" s="188"/>
      <c r="C4" s="188"/>
      <c r="D4" s="188"/>
      <c r="E4" s="188"/>
      <c r="F4" s="188"/>
      <c r="G4" s="188"/>
      <c r="H4" s="188"/>
    </row>
    <row r="5" spans="1:10" x14ac:dyDescent="0.25">
      <c r="A5" s="341" t="s">
        <v>110</v>
      </c>
      <c r="B5" s="342"/>
      <c r="C5" s="342"/>
      <c r="D5" s="342"/>
      <c r="E5" s="342"/>
      <c r="F5" s="342"/>
      <c r="G5" s="342"/>
      <c r="H5" s="343"/>
    </row>
    <row r="6" spans="1:10" x14ac:dyDescent="0.25">
      <c r="A6" s="341" t="s">
        <v>247</v>
      </c>
      <c r="B6" s="342"/>
      <c r="C6" s="342"/>
      <c r="D6" s="342"/>
      <c r="E6" s="342"/>
      <c r="F6" s="342"/>
      <c r="G6" s="342"/>
      <c r="H6" s="343"/>
    </row>
    <row r="7" spans="1:10" x14ac:dyDescent="0.25">
      <c r="A7" s="353" t="s">
        <v>116</v>
      </c>
      <c r="B7" s="354"/>
      <c r="C7" s="354"/>
      <c r="D7" s="354"/>
      <c r="E7" s="354"/>
      <c r="F7" s="354"/>
      <c r="G7" s="354"/>
      <c r="H7" s="355"/>
    </row>
    <row r="8" spans="1:10" x14ac:dyDescent="0.25">
      <c r="A8" s="164" t="s">
        <v>24</v>
      </c>
      <c r="B8" s="348" t="s">
        <v>77</v>
      </c>
      <c r="C8" s="348"/>
      <c r="D8" s="165" t="s">
        <v>25</v>
      </c>
      <c r="E8" s="348" t="s">
        <v>78</v>
      </c>
      <c r="F8" s="348"/>
      <c r="G8" s="356"/>
      <c r="H8" s="357"/>
    </row>
    <row r="9" spans="1:10" x14ac:dyDescent="0.25">
      <c r="A9" s="92" t="s">
        <v>5</v>
      </c>
      <c r="B9" s="358" t="s">
        <v>100</v>
      </c>
      <c r="C9" s="358"/>
      <c r="D9" s="168"/>
      <c r="E9" s="359" t="s">
        <v>6</v>
      </c>
      <c r="F9" s="359"/>
      <c r="G9" s="359"/>
      <c r="H9" s="360"/>
    </row>
    <row r="10" spans="1:10" x14ac:dyDescent="0.25">
      <c r="A10" s="92" t="s">
        <v>7</v>
      </c>
      <c r="B10" s="358" t="s">
        <v>101</v>
      </c>
      <c r="C10" s="358"/>
      <c r="D10" s="169"/>
      <c r="E10" s="359"/>
      <c r="F10" s="359"/>
      <c r="G10" s="359"/>
      <c r="H10" s="360"/>
    </row>
    <row r="11" spans="1:10" x14ac:dyDescent="0.25">
      <c r="A11" s="92" t="s">
        <v>8</v>
      </c>
      <c r="B11" s="358" t="s">
        <v>102</v>
      </c>
      <c r="C11" s="358"/>
      <c r="D11" s="169"/>
      <c r="E11" s="359"/>
      <c r="F11" s="359"/>
      <c r="G11" s="359"/>
      <c r="H11" s="360"/>
    </row>
    <row r="12" spans="1:10" x14ac:dyDescent="0.25">
      <c r="A12" s="92" t="s">
        <v>28</v>
      </c>
      <c r="B12" s="358" t="s">
        <v>103</v>
      </c>
      <c r="C12" s="358"/>
      <c r="D12" s="169"/>
      <c r="E12" s="364" t="s">
        <v>26</v>
      </c>
      <c r="F12" s="364"/>
      <c r="G12" s="364"/>
      <c r="H12" s="365"/>
    </row>
    <row r="13" spans="1:10" x14ac:dyDescent="0.25">
      <c r="A13" s="92" t="s">
        <v>11</v>
      </c>
      <c r="B13" s="358" t="s">
        <v>104</v>
      </c>
      <c r="C13" s="358"/>
      <c r="D13" s="169"/>
      <c r="E13" s="364"/>
      <c r="F13" s="364"/>
      <c r="G13" s="364"/>
      <c r="H13" s="365"/>
    </row>
    <row r="14" spans="1:10" ht="29.25" customHeight="1" thickBot="1" x14ac:dyDescent="0.3">
      <c r="A14" s="95" t="s">
        <v>29</v>
      </c>
      <c r="B14" s="368" t="s">
        <v>84</v>
      </c>
      <c r="C14" s="368"/>
      <c r="D14" s="170"/>
      <c r="E14" s="366"/>
      <c r="F14" s="366"/>
      <c r="G14" s="366"/>
      <c r="H14" s="367"/>
    </row>
    <row r="15" spans="1:10" x14ac:dyDescent="0.25">
      <c r="A15" s="91"/>
      <c r="B15" s="91"/>
      <c r="C15" s="91"/>
      <c r="D15" s="91"/>
      <c r="E15" s="91"/>
      <c r="F15" s="91"/>
      <c r="G15" s="91"/>
      <c r="H15" s="91"/>
      <c r="I15" s="91"/>
      <c r="J15" s="91"/>
    </row>
    <row r="16" spans="1:10" x14ac:dyDescent="0.25">
      <c r="A16" s="91"/>
      <c r="B16" s="91"/>
      <c r="C16" s="91"/>
      <c r="D16" s="91"/>
      <c r="E16" s="91"/>
      <c r="F16" s="91"/>
      <c r="G16" s="91"/>
      <c r="H16" s="91"/>
      <c r="I16" s="91"/>
      <c r="J16" s="91"/>
    </row>
    <row r="17" spans="1:10" ht="77.25" customHeight="1" x14ac:dyDescent="0.25">
      <c r="A17" s="91"/>
      <c r="B17" s="282" t="s">
        <v>120</v>
      </c>
      <c r="C17" s="282"/>
      <c r="D17" s="282"/>
      <c r="E17" s="282"/>
      <c r="F17" s="282"/>
      <c r="G17" s="282"/>
      <c r="H17" s="282"/>
      <c r="I17" s="91"/>
      <c r="J17" s="91"/>
    </row>
    <row r="18" spans="1:10" x14ac:dyDescent="0.25">
      <c r="A18" s="91"/>
      <c r="B18" s="283"/>
      <c r="C18" s="283"/>
      <c r="D18" s="283"/>
      <c r="E18" s="283"/>
      <c r="F18" s="283"/>
      <c r="G18" s="283"/>
      <c r="H18" s="283"/>
      <c r="I18" s="91"/>
      <c r="J18" s="91"/>
    </row>
    <row r="19" spans="1:10" x14ac:dyDescent="0.25">
      <c r="A19" s="91"/>
      <c r="B19" s="97"/>
      <c r="C19" s="97"/>
      <c r="D19" s="97"/>
      <c r="E19" s="97"/>
      <c r="F19" s="97"/>
      <c r="G19" s="97"/>
      <c r="H19" s="97"/>
      <c r="I19" s="91"/>
      <c r="J19" s="91"/>
    </row>
    <row r="20" spans="1:10" x14ac:dyDescent="0.25">
      <c r="A20" s="91"/>
      <c r="B20" s="91"/>
      <c r="C20" s="91"/>
      <c r="D20" s="91"/>
      <c r="E20" s="91"/>
      <c r="F20" s="91"/>
      <c r="G20" s="91"/>
      <c r="H20" s="91"/>
      <c r="I20" s="91"/>
      <c r="J20" s="91"/>
    </row>
    <row r="32" spans="1:10" ht="15.75" thickBot="1" x14ac:dyDescent="0.3"/>
    <row r="33" spans="23:30" ht="23.25" x14ac:dyDescent="0.25">
      <c r="W33" s="369" t="s">
        <v>41</v>
      </c>
      <c r="X33" s="370"/>
      <c r="Y33" s="370"/>
      <c r="Z33" s="370"/>
      <c r="AA33" s="370"/>
      <c r="AB33" s="370"/>
      <c r="AC33" s="370"/>
      <c r="AD33" s="371"/>
    </row>
    <row r="34" spans="23:30" ht="15.75" thickBot="1" x14ac:dyDescent="0.3">
      <c r="W34" s="372" t="s">
        <v>75</v>
      </c>
      <c r="X34" s="373"/>
      <c r="Y34" s="373"/>
      <c r="Z34" s="373"/>
      <c r="AA34" s="373"/>
      <c r="AB34" s="373"/>
      <c r="AC34" s="373"/>
      <c r="AD34" s="374"/>
    </row>
    <row r="35" spans="23:30" ht="18.75" thickBot="1" x14ac:dyDescent="0.3">
      <c r="W35" s="375" t="s">
        <v>85</v>
      </c>
      <c r="X35" s="376"/>
      <c r="Y35" s="376"/>
      <c r="Z35" s="376"/>
      <c r="AA35" s="376"/>
      <c r="AB35" s="376"/>
      <c r="AC35" s="376"/>
      <c r="AD35" s="377"/>
    </row>
    <row r="36" spans="23:30" ht="15.75" thickBot="1" x14ac:dyDescent="0.3">
      <c r="W36" s="378" t="s">
        <v>86</v>
      </c>
      <c r="X36" s="379"/>
      <c r="Y36" s="379"/>
      <c r="Z36" s="379"/>
      <c r="AA36" s="379"/>
      <c r="AB36" s="379"/>
      <c r="AC36" s="379"/>
      <c r="AD36" s="380"/>
    </row>
    <row r="37" spans="23:30" ht="16.5" thickTop="1" thickBot="1" x14ac:dyDescent="0.3">
      <c r="W37" s="361" t="s">
        <v>87</v>
      </c>
      <c r="X37" s="362"/>
      <c r="Y37" s="362"/>
      <c r="Z37" s="362"/>
      <c r="AA37" s="362"/>
      <c r="AB37" s="362"/>
      <c r="AC37" s="362"/>
      <c r="AD37" s="363"/>
    </row>
    <row r="38" spans="23:30" ht="16.5" thickTop="1" thickBot="1" x14ac:dyDescent="0.3">
      <c r="W38" s="361" t="s">
        <v>88</v>
      </c>
      <c r="X38" s="362"/>
      <c r="Y38" s="362"/>
      <c r="Z38" s="362"/>
      <c r="AA38" s="362"/>
      <c r="AB38" s="362"/>
      <c r="AC38" s="362"/>
      <c r="AD38" s="363"/>
    </row>
    <row r="39" spans="23:30" ht="16.5" thickTop="1" thickBot="1" x14ac:dyDescent="0.3">
      <c r="W39" s="361" t="s">
        <v>89</v>
      </c>
      <c r="X39" s="362"/>
      <c r="Y39" s="362"/>
      <c r="Z39" s="362"/>
      <c r="AA39" s="362"/>
      <c r="AB39" s="362"/>
      <c r="AC39" s="362"/>
      <c r="AD39" s="363"/>
    </row>
    <row r="40" spans="23:30" ht="16.5" thickTop="1" thickBot="1" x14ac:dyDescent="0.3">
      <c r="W40" s="383" t="s">
        <v>0</v>
      </c>
      <c r="X40" s="384"/>
      <c r="Y40" s="384"/>
      <c r="Z40" s="384"/>
      <c r="AA40" s="384"/>
      <c r="AB40" s="384"/>
      <c r="AC40" s="384"/>
      <c r="AD40" s="385"/>
    </row>
    <row r="41" spans="23:30" ht="36.75" thickBot="1" x14ac:dyDescent="0.3">
      <c r="W41" s="98" t="s">
        <v>24</v>
      </c>
      <c r="X41" s="386" t="s">
        <v>77</v>
      </c>
      <c r="Y41" s="387"/>
      <c r="Z41" s="99" t="s">
        <v>25</v>
      </c>
      <c r="AA41" s="386" t="s">
        <v>78</v>
      </c>
      <c r="AB41" s="388"/>
      <c r="AC41" s="389">
        <f>ROUND((((1+Z42+Z45+Z46)*(1+Z44)*(1+Z43))/(1-(Z47+0.045)))-1,4)*100</f>
        <v>28.65</v>
      </c>
      <c r="AD41" s="390"/>
    </row>
    <row r="42" spans="23:30" ht="48" x14ac:dyDescent="0.25">
      <c r="W42" s="100" t="s">
        <v>5</v>
      </c>
      <c r="X42" s="391" t="s">
        <v>79</v>
      </c>
      <c r="Y42" s="391"/>
      <c r="Z42" s="93">
        <v>3.9E-2</v>
      </c>
      <c r="AA42" s="359" t="s">
        <v>6</v>
      </c>
      <c r="AB42" s="359"/>
      <c r="AC42" s="392"/>
      <c r="AD42" s="393"/>
    </row>
    <row r="43" spans="23:30" x14ac:dyDescent="0.25">
      <c r="W43" s="101" t="s">
        <v>7</v>
      </c>
      <c r="X43" s="381" t="s">
        <v>80</v>
      </c>
      <c r="Y43" s="381"/>
      <c r="Z43" s="94">
        <v>7.0999999999999994E-2</v>
      </c>
      <c r="AA43" s="359"/>
      <c r="AB43" s="359"/>
      <c r="AC43" s="359"/>
      <c r="AD43" s="360"/>
    </row>
    <row r="44" spans="23:30" ht="48" x14ac:dyDescent="0.25">
      <c r="W44" s="101" t="s">
        <v>8</v>
      </c>
      <c r="X44" s="381" t="s">
        <v>81</v>
      </c>
      <c r="Y44" s="381"/>
      <c r="Z44" s="94">
        <v>0.01</v>
      </c>
      <c r="AA44" s="359"/>
      <c r="AB44" s="359"/>
      <c r="AC44" s="359"/>
      <c r="AD44" s="360"/>
    </row>
    <row r="45" spans="23:30" ht="48" x14ac:dyDescent="0.25">
      <c r="W45" s="101" t="s">
        <v>28</v>
      </c>
      <c r="X45" s="381" t="s">
        <v>82</v>
      </c>
      <c r="Y45" s="381"/>
      <c r="Z45" s="94">
        <v>8.0000000000000002E-3</v>
      </c>
      <c r="AA45" s="364" t="s">
        <v>26</v>
      </c>
      <c r="AB45" s="364"/>
      <c r="AC45" s="364"/>
      <c r="AD45" s="365"/>
    </row>
    <row r="46" spans="23:30" ht="24" x14ac:dyDescent="0.25">
      <c r="W46" s="101" t="s">
        <v>11</v>
      </c>
      <c r="X46" s="381" t="s">
        <v>83</v>
      </c>
      <c r="Y46" s="381"/>
      <c r="Z46" s="94">
        <v>9.7000000000000003E-3</v>
      </c>
      <c r="AA46" s="364"/>
      <c r="AB46" s="364"/>
      <c r="AC46" s="364"/>
      <c r="AD46" s="365"/>
    </row>
    <row r="47" spans="23:30" ht="15.75" thickBot="1" x14ac:dyDescent="0.3">
      <c r="W47" s="102" t="s">
        <v>29</v>
      </c>
      <c r="X47" s="382" t="s">
        <v>84</v>
      </c>
      <c r="Y47" s="382"/>
      <c r="Z47" s="96">
        <v>6.6500000000000004E-2</v>
      </c>
      <c r="AA47" s="366"/>
      <c r="AB47" s="366"/>
      <c r="AC47" s="366"/>
      <c r="AD47" s="367"/>
    </row>
  </sheetData>
  <mergeCells count="39">
    <mergeCell ref="X45:Y45"/>
    <mergeCell ref="AA45:AD47"/>
    <mergeCell ref="X46:Y46"/>
    <mergeCell ref="X47:Y47"/>
    <mergeCell ref="W39:AD39"/>
    <mergeCell ref="W40:AD40"/>
    <mergeCell ref="X41:Y41"/>
    <mergeCell ref="AA41:AB41"/>
    <mergeCell ref="AC41:AD41"/>
    <mergeCell ref="X42:Y42"/>
    <mergeCell ref="AA42:AD44"/>
    <mergeCell ref="X43:Y43"/>
    <mergeCell ref="X44:Y44"/>
    <mergeCell ref="W38:AD38"/>
    <mergeCell ref="B12:C12"/>
    <mergeCell ref="E12:H14"/>
    <mergeCell ref="B13:C13"/>
    <mergeCell ref="B14:C14"/>
    <mergeCell ref="B17:H17"/>
    <mergeCell ref="B18:H18"/>
    <mergeCell ref="W33:AD33"/>
    <mergeCell ref="W34:AD34"/>
    <mergeCell ref="W35:AD35"/>
    <mergeCell ref="W36:AD36"/>
    <mergeCell ref="W37:AD37"/>
    <mergeCell ref="A7:H7"/>
    <mergeCell ref="B8:C8"/>
    <mergeCell ref="E8:F8"/>
    <mergeCell ref="G8:H8"/>
    <mergeCell ref="B9:C9"/>
    <mergeCell ref="E9:H11"/>
    <mergeCell ref="B10:C10"/>
    <mergeCell ref="B11:C11"/>
    <mergeCell ref="A6:H6"/>
    <mergeCell ref="A1:H1"/>
    <mergeCell ref="A2:H2"/>
    <mergeCell ref="A3:H3"/>
    <mergeCell ref="A4:H4"/>
    <mergeCell ref="A5:H5"/>
  </mergeCells>
  <pageMargins left="0.511811024" right="0.511811024" top="0.78740157499999996" bottom="0.78740157499999996" header="0.31496062000000002" footer="0.31496062000000002"/>
  <pageSetup paperSize="9" scale="92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8" tint="0.39997558519241921"/>
    <pageSetUpPr fitToPage="1"/>
  </sheetPr>
  <dimension ref="A1:AB34"/>
  <sheetViews>
    <sheetView topLeftCell="A6" workbookViewId="0">
      <selection activeCell="A23" sqref="A23:R25"/>
    </sheetView>
  </sheetViews>
  <sheetFormatPr defaultRowHeight="15" x14ac:dyDescent="0.25"/>
  <cols>
    <col min="1" max="1" width="15.42578125" customWidth="1"/>
    <col min="2" max="2" width="41.140625" customWidth="1"/>
    <col min="4" max="4" width="14.85546875" customWidth="1"/>
    <col min="5" max="5" width="15" customWidth="1"/>
    <col min="6" max="17" width="15.28515625" customWidth="1"/>
    <col min="18" max="18" width="17" customWidth="1"/>
  </cols>
  <sheetData>
    <row r="1" spans="1:28" x14ac:dyDescent="0.25">
      <c r="A1" s="397"/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9"/>
      <c r="S1" s="103"/>
      <c r="T1" s="103"/>
    </row>
    <row r="2" spans="1:28" x14ac:dyDescent="0.25">
      <c r="A2" s="400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2"/>
      <c r="S2" s="103"/>
      <c r="T2" s="103"/>
    </row>
    <row r="3" spans="1:28" x14ac:dyDescent="0.25">
      <c r="A3" s="400"/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401"/>
      <c r="Q3" s="401"/>
      <c r="R3" s="402"/>
      <c r="S3" s="103"/>
      <c r="T3" s="103"/>
    </row>
    <row r="4" spans="1:28" ht="15.75" thickBot="1" x14ac:dyDescent="0.3">
      <c r="A4" s="403"/>
      <c r="B4" s="404"/>
      <c r="C4" s="404"/>
      <c r="D4" s="404"/>
      <c r="E4" s="404"/>
      <c r="F4" s="404"/>
      <c r="G4" s="404"/>
      <c r="H4" s="404"/>
      <c r="I4" s="404"/>
      <c r="J4" s="404"/>
      <c r="K4" s="404"/>
      <c r="L4" s="404"/>
      <c r="M4" s="404"/>
      <c r="N4" s="404"/>
      <c r="O4" s="404"/>
      <c r="P4" s="404"/>
      <c r="Q4" s="404"/>
      <c r="R4" s="405"/>
      <c r="S4" s="103"/>
      <c r="T4" s="103"/>
    </row>
    <row r="5" spans="1:28" ht="18" x14ac:dyDescent="0.25">
      <c r="A5" s="406" t="s">
        <v>90</v>
      </c>
      <c r="B5" s="407"/>
      <c r="C5" s="407"/>
      <c r="D5" s="407"/>
      <c r="E5" s="407"/>
      <c r="F5" s="407"/>
      <c r="G5" s="407"/>
      <c r="H5" s="407"/>
      <c r="I5" s="407"/>
      <c r="J5" s="407"/>
      <c r="K5" s="407"/>
      <c r="L5" s="407"/>
      <c r="M5" s="407"/>
      <c r="N5" s="407"/>
      <c r="O5" s="407"/>
      <c r="P5" s="407"/>
      <c r="Q5" s="407"/>
      <c r="R5" s="408"/>
      <c r="S5" s="103"/>
      <c r="T5" s="103"/>
    </row>
    <row r="6" spans="1:28" ht="51.75" customHeight="1" x14ac:dyDescent="0.25">
      <c r="A6" s="188" t="s">
        <v>122</v>
      </c>
      <c r="B6" s="188"/>
      <c r="C6" s="188"/>
      <c r="D6" s="188"/>
      <c r="E6" s="188"/>
      <c r="F6" s="188"/>
      <c r="G6" s="188"/>
      <c r="H6" s="188"/>
      <c r="I6" s="450"/>
      <c r="J6" s="450"/>
      <c r="K6" s="450"/>
      <c r="L6" s="450"/>
      <c r="M6" s="450"/>
      <c r="N6" s="450"/>
      <c r="O6" s="450"/>
      <c r="P6" s="450"/>
      <c r="Q6" s="450"/>
      <c r="R6" s="451"/>
      <c r="S6" s="103"/>
      <c r="T6" s="103"/>
    </row>
    <row r="7" spans="1:28" x14ac:dyDescent="0.25">
      <c r="A7" s="412"/>
      <c r="B7" s="413"/>
      <c r="C7" s="413"/>
      <c r="D7" s="413"/>
      <c r="E7" s="413"/>
      <c r="F7" s="413"/>
      <c r="G7" s="413"/>
      <c r="H7" s="413"/>
      <c r="I7" s="413"/>
      <c r="J7" s="413"/>
      <c r="K7" s="413"/>
      <c r="L7" s="413"/>
      <c r="M7" s="413"/>
      <c r="N7" s="413"/>
      <c r="O7" s="413"/>
      <c r="P7" s="413"/>
      <c r="Q7" s="413"/>
      <c r="R7" s="414"/>
      <c r="S7" s="103"/>
      <c r="T7" s="103"/>
    </row>
    <row r="8" spans="1:28" x14ac:dyDescent="0.25">
      <c r="A8" s="409" t="s">
        <v>109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1"/>
      <c r="S8" s="103"/>
      <c r="T8" s="103"/>
    </row>
    <row r="9" spans="1:28" x14ac:dyDescent="0.25">
      <c r="A9" s="394"/>
      <c r="B9" s="395"/>
      <c r="C9" s="395"/>
      <c r="D9" s="395"/>
      <c r="E9" s="395"/>
      <c r="F9" s="395"/>
      <c r="G9" s="395"/>
      <c r="H9" s="395"/>
      <c r="I9" s="395"/>
      <c r="J9" s="395"/>
      <c r="K9" s="395"/>
      <c r="L9" s="395"/>
      <c r="M9" s="395"/>
      <c r="N9" s="395"/>
      <c r="O9" s="395"/>
      <c r="P9" s="395"/>
      <c r="Q9" s="395"/>
      <c r="R9" s="396"/>
      <c r="S9" s="103"/>
      <c r="T9" s="103"/>
    </row>
    <row r="10" spans="1:28" x14ac:dyDescent="0.25">
      <c r="A10" s="415" t="s">
        <v>246</v>
      </c>
      <c r="B10" s="416"/>
      <c r="C10" s="416"/>
      <c r="D10" s="416"/>
      <c r="E10" s="416"/>
      <c r="F10" s="416"/>
      <c r="G10" s="416"/>
      <c r="H10" s="416"/>
      <c r="I10" s="416"/>
      <c r="J10" s="416"/>
      <c r="K10" s="416"/>
      <c r="L10" s="416"/>
      <c r="M10" s="416"/>
      <c r="N10" s="416"/>
      <c r="O10" s="416"/>
      <c r="P10" s="416"/>
      <c r="Q10" s="416"/>
      <c r="R10" s="417"/>
      <c r="S10" s="103"/>
      <c r="T10" s="103"/>
    </row>
    <row r="11" spans="1:28" x14ac:dyDescent="0.25">
      <c r="A11" s="418"/>
      <c r="B11" s="419"/>
      <c r="C11" s="419"/>
      <c r="D11" s="419"/>
      <c r="E11" s="419"/>
      <c r="F11" s="419"/>
      <c r="G11" s="419"/>
      <c r="H11" s="419"/>
      <c r="I11" s="419"/>
      <c r="J11" s="419"/>
      <c r="K11" s="419"/>
      <c r="L11" s="419"/>
      <c r="M11" s="419"/>
      <c r="N11" s="419"/>
      <c r="O11" s="419"/>
      <c r="P11" s="419"/>
      <c r="Q11" s="419"/>
      <c r="R11" s="420"/>
      <c r="S11" s="103"/>
      <c r="T11" s="103"/>
    </row>
    <row r="12" spans="1:28" x14ac:dyDescent="0.25">
      <c r="A12" s="421" t="s">
        <v>13</v>
      </c>
      <c r="B12" s="423" t="s">
        <v>32</v>
      </c>
      <c r="C12" s="423" t="s">
        <v>33</v>
      </c>
      <c r="D12" s="423" t="s">
        <v>34</v>
      </c>
      <c r="E12" s="425" t="s">
        <v>237</v>
      </c>
      <c r="F12" s="426"/>
      <c r="G12" s="425" t="s">
        <v>238</v>
      </c>
      <c r="H12" s="426"/>
      <c r="I12" s="425" t="s">
        <v>239</v>
      </c>
      <c r="J12" s="426"/>
      <c r="K12" s="425" t="s">
        <v>240</v>
      </c>
      <c r="L12" s="426"/>
      <c r="M12" s="425" t="s">
        <v>241</v>
      </c>
      <c r="N12" s="426"/>
      <c r="O12" s="425" t="s">
        <v>242</v>
      </c>
      <c r="P12" s="426"/>
      <c r="Q12" s="427" t="s">
        <v>35</v>
      </c>
      <c r="R12" s="428"/>
      <c r="S12" s="103"/>
      <c r="T12" s="103"/>
    </row>
    <row r="13" spans="1:28" x14ac:dyDescent="0.25">
      <c r="A13" s="422"/>
      <c r="B13" s="424"/>
      <c r="C13" s="424"/>
      <c r="D13" s="424"/>
      <c r="E13" s="104" t="s">
        <v>27</v>
      </c>
      <c r="F13" s="105" t="s">
        <v>36</v>
      </c>
      <c r="G13" s="104" t="s">
        <v>27</v>
      </c>
      <c r="H13" s="105" t="s">
        <v>36</v>
      </c>
      <c r="I13" s="104" t="s">
        <v>27</v>
      </c>
      <c r="J13" s="105" t="s">
        <v>36</v>
      </c>
      <c r="K13" s="104" t="s">
        <v>27</v>
      </c>
      <c r="L13" s="105" t="s">
        <v>36</v>
      </c>
      <c r="M13" s="104" t="s">
        <v>27</v>
      </c>
      <c r="N13" s="105" t="s">
        <v>36</v>
      </c>
      <c r="O13" s="104" t="s">
        <v>27</v>
      </c>
      <c r="P13" s="105" t="s">
        <v>36</v>
      </c>
      <c r="Q13" s="104" t="s">
        <v>27</v>
      </c>
      <c r="R13" s="106" t="s">
        <v>36</v>
      </c>
      <c r="S13" s="103"/>
      <c r="T13" s="103"/>
    </row>
    <row r="14" spans="1:28" x14ac:dyDescent="0.25">
      <c r="A14" s="107" t="s">
        <v>30</v>
      </c>
      <c r="B14" s="112" t="s">
        <v>243</v>
      </c>
      <c r="C14" s="155"/>
      <c r="D14" s="108"/>
      <c r="E14" s="109"/>
      <c r="F14" s="110"/>
      <c r="G14" s="109"/>
      <c r="H14" s="110"/>
      <c r="I14" s="110"/>
      <c r="J14" s="110"/>
      <c r="K14" s="110"/>
      <c r="L14" s="110"/>
      <c r="M14" s="110"/>
      <c r="N14" s="110"/>
      <c r="O14" s="110"/>
      <c r="P14" s="110"/>
      <c r="Q14" s="109">
        <v>1</v>
      </c>
      <c r="R14" s="111">
        <f>D14</f>
        <v>0</v>
      </c>
      <c r="S14" s="103"/>
      <c r="T14" s="103"/>
    </row>
    <row r="15" spans="1:28" x14ac:dyDescent="0.25">
      <c r="A15" s="107" t="s">
        <v>31</v>
      </c>
      <c r="B15" s="112" t="s">
        <v>126</v>
      </c>
      <c r="C15" s="155"/>
      <c r="D15" s="108"/>
      <c r="E15" s="109"/>
      <c r="F15" s="110"/>
      <c r="G15" s="109"/>
      <c r="H15" s="110"/>
      <c r="I15" s="110"/>
      <c r="J15" s="110"/>
      <c r="K15" s="110"/>
      <c r="L15" s="110"/>
      <c r="M15" s="110"/>
      <c r="N15" s="110"/>
      <c r="O15" s="110"/>
      <c r="P15" s="110"/>
      <c r="Q15" s="109">
        <v>1</v>
      </c>
      <c r="R15" s="111">
        <f t="shared" ref="R15:R19" si="0">D15</f>
        <v>0</v>
      </c>
      <c r="S15" s="103"/>
      <c r="T15" s="167"/>
      <c r="U15" s="167"/>
      <c r="V15" s="167"/>
      <c r="W15" s="167"/>
      <c r="X15" s="167"/>
      <c r="Y15" s="167"/>
      <c r="Z15" s="167"/>
      <c r="AA15" s="167"/>
      <c r="AB15" s="167"/>
    </row>
    <row r="16" spans="1:28" x14ac:dyDescent="0.25">
      <c r="A16" s="176" t="s">
        <v>113</v>
      </c>
      <c r="B16" s="175" t="s">
        <v>145</v>
      </c>
      <c r="C16" s="155"/>
      <c r="D16" s="108"/>
      <c r="E16" s="109"/>
      <c r="F16" s="110"/>
      <c r="G16" s="109"/>
      <c r="H16" s="110"/>
      <c r="I16" s="110"/>
      <c r="J16" s="110"/>
      <c r="K16" s="110"/>
      <c r="L16" s="110"/>
      <c r="M16" s="110"/>
      <c r="N16" s="110"/>
      <c r="O16" s="110"/>
      <c r="P16" s="110"/>
      <c r="Q16" s="109">
        <v>1</v>
      </c>
      <c r="R16" s="111">
        <f t="shared" si="0"/>
        <v>0</v>
      </c>
      <c r="S16" s="103"/>
      <c r="T16" s="167"/>
      <c r="U16" s="167"/>
      <c r="V16" s="167"/>
      <c r="W16" s="167"/>
      <c r="X16" s="167"/>
      <c r="Y16" s="167"/>
      <c r="Z16" s="167"/>
      <c r="AA16" s="167"/>
      <c r="AB16" s="167"/>
    </row>
    <row r="17" spans="1:28" x14ac:dyDescent="0.25">
      <c r="A17" s="176" t="s">
        <v>114</v>
      </c>
      <c r="B17" s="175" t="s">
        <v>244</v>
      </c>
      <c r="C17" s="155"/>
      <c r="D17" s="108"/>
      <c r="E17" s="109"/>
      <c r="F17" s="110"/>
      <c r="G17" s="109"/>
      <c r="H17" s="110"/>
      <c r="I17" s="110"/>
      <c r="J17" s="110"/>
      <c r="K17" s="110"/>
      <c r="L17" s="110"/>
      <c r="M17" s="110"/>
      <c r="N17" s="110"/>
      <c r="O17" s="110"/>
      <c r="P17" s="110"/>
      <c r="Q17" s="109">
        <v>1</v>
      </c>
      <c r="R17" s="111">
        <f t="shared" si="0"/>
        <v>0</v>
      </c>
      <c r="S17" s="103"/>
      <c r="T17" s="167"/>
      <c r="U17" s="167"/>
      <c r="V17" s="167"/>
      <c r="W17" s="167"/>
      <c r="X17" s="167"/>
      <c r="Y17" s="167"/>
      <c r="Z17" s="167"/>
      <c r="AA17" s="167"/>
      <c r="AB17" s="167"/>
    </row>
    <row r="18" spans="1:28" x14ac:dyDescent="0.25">
      <c r="A18" s="176" t="s">
        <v>115</v>
      </c>
      <c r="B18" s="175" t="s">
        <v>168</v>
      </c>
      <c r="C18" s="155"/>
      <c r="D18" s="108"/>
      <c r="E18" s="109"/>
      <c r="F18" s="110"/>
      <c r="G18" s="109"/>
      <c r="H18" s="110"/>
      <c r="I18" s="110"/>
      <c r="J18" s="110"/>
      <c r="K18" s="110"/>
      <c r="L18" s="110"/>
      <c r="M18" s="110"/>
      <c r="N18" s="110"/>
      <c r="O18" s="110"/>
      <c r="P18" s="110"/>
      <c r="Q18" s="109"/>
      <c r="R18" s="111"/>
      <c r="S18" s="103"/>
      <c r="T18" s="167"/>
      <c r="U18" s="167"/>
      <c r="V18" s="167"/>
      <c r="W18" s="167"/>
      <c r="X18" s="167"/>
      <c r="Y18" s="167"/>
      <c r="Z18" s="167"/>
      <c r="AA18" s="167"/>
      <c r="AB18" s="167"/>
    </row>
    <row r="19" spans="1:28" x14ac:dyDescent="0.25">
      <c r="A19" s="449" t="s">
        <v>245</v>
      </c>
      <c r="B19" s="175" t="s">
        <v>179</v>
      </c>
      <c r="C19" s="155"/>
      <c r="D19" s="108"/>
      <c r="E19" s="109"/>
      <c r="F19" s="110"/>
      <c r="G19" s="109"/>
      <c r="H19" s="110"/>
      <c r="I19" s="110"/>
      <c r="J19" s="110"/>
      <c r="K19" s="110"/>
      <c r="L19" s="110"/>
      <c r="M19" s="110"/>
      <c r="N19" s="110"/>
      <c r="O19" s="110"/>
      <c r="P19" s="110"/>
      <c r="Q19" s="109">
        <v>1</v>
      </c>
      <c r="R19" s="111">
        <f t="shared" si="0"/>
        <v>0</v>
      </c>
      <c r="S19" s="103"/>
      <c r="T19" s="167"/>
      <c r="U19" s="167"/>
      <c r="V19" s="167"/>
      <c r="W19" s="167"/>
      <c r="X19" s="167"/>
      <c r="Y19" s="167"/>
      <c r="Z19" s="167"/>
      <c r="AA19" s="167"/>
      <c r="AB19" s="167"/>
    </row>
    <row r="20" spans="1:28" x14ac:dyDescent="0.25">
      <c r="A20" s="448"/>
      <c r="B20" s="175"/>
      <c r="C20" s="155"/>
      <c r="D20" s="108"/>
      <c r="E20" s="109"/>
      <c r="F20" s="110"/>
      <c r="G20" s="109"/>
      <c r="H20" s="110"/>
      <c r="I20" s="110"/>
      <c r="J20" s="110"/>
      <c r="K20" s="110"/>
      <c r="L20" s="110"/>
      <c r="M20" s="110"/>
      <c r="N20" s="110"/>
      <c r="O20" s="110"/>
      <c r="P20" s="110"/>
      <c r="Q20" s="109"/>
      <c r="R20" s="111"/>
      <c r="S20" s="103"/>
      <c r="T20" s="167"/>
      <c r="U20" s="167"/>
      <c r="V20" s="167"/>
      <c r="W20" s="167"/>
      <c r="X20" s="167"/>
      <c r="Y20" s="167"/>
      <c r="Z20" s="167"/>
      <c r="AA20" s="167"/>
      <c r="AB20" s="167"/>
    </row>
    <row r="21" spans="1:28" x14ac:dyDescent="0.25">
      <c r="A21" s="429" t="s">
        <v>37</v>
      </c>
      <c r="B21" s="430"/>
      <c r="C21" s="155"/>
      <c r="D21" s="113"/>
      <c r="E21" s="109"/>
      <c r="F21" s="114"/>
      <c r="G21" s="109"/>
      <c r="H21" s="114"/>
      <c r="I21" s="114"/>
      <c r="J21" s="114"/>
      <c r="K21" s="114"/>
      <c r="L21" s="114"/>
      <c r="M21" s="114"/>
      <c r="N21" s="114"/>
      <c r="O21" s="114"/>
      <c r="P21" s="114"/>
      <c r="Q21" s="109" t="e">
        <f>R21/D21</f>
        <v>#DIV/0!</v>
      </c>
      <c r="R21" s="111">
        <f>SUM(R14:R19)</f>
        <v>0</v>
      </c>
      <c r="S21" s="103"/>
      <c r="T21" s="167"/>
      <c r="U21" s="167"/>
      <c r="V21" s="167"/>
      <c r="W21" s="167"/>
      <c r="X21" s="167"/>
      <c r="Y21" s="167"/>
      <c r="Z21" s="167"/>
      <c r="AA21" s="167"/>
      <c r="AB21" s="167"/>
    </row>
    <row r="22" spans="1:28" x14ac:dyDescent="0.25">
      <c r="A22" s="431"/>
      <c r="B22" s="432"/>
      <c r="C22" s="432"/>
      <c r="D22" s="432"/>
      <c r="E22" s="432"/>
      <c r="F22" s="432"/>
      <c r="G22" s="432"/>
      <c r="H22" s="432"/>
      <c r="I22" s="432"/>
      <c r="J22" s="432"/>
      <c r="K22" s="432"/>
      <c r="L22" s="432"/>
      <c r="M22" s="432"/>
      <c r="N22" s="432"/>
      <c r="O22" s="432"/>
      <c r="P22" s="432"/>
      <c r="Q22" s="432"/>
      <c r="R22" s="433"/>
      <c r="S22" s="103"/>
      <c r="T22" s="167"/>
      <c r="U22" s="167"/>
      <c r="V22" s="167"/>
      <c r="W22" s="167"/>
      <c r="X22" s="167"/>
      <c r="Y22" s="167"/>
      <c r="Z22" s="167"/>
      <c r="AA22" s="167"/>
      <c r="AB22" s="167"/>
    </row>
    <row r="23" spans="1:28" x14ac:dyDescent="0.25">
      <c r="A23" s="434"/>
      <c r="B23" s="435"/>
      <c r="C23" s="435"/>
      <c r="D23" s="435"/>
      <c r="E23" s="435"/>
      <c r="F23" s="435"/>
      <c r="G23" s="435"/>
      <c r="H23" s="435"/>
      <c r="I23" s="435"/>
      <c r="J23" s="435"/>
      <c r="K23" s="435"/>
      <c r="L23" s="435"/>
      <c r="M23" s="435"/>
      <c r="N23" s="435"/>
      <c r="O23" s="435"/>
      <c r="P23" s="435"/>
      <c r="Q23" s="435"/>
      <c r="R23" s="436"/>
      <c r="S23" s="103"/>
      <c r="T23" s="167"/>
      <c r="U23" s="167"/>
      <c r="V23" s="167"/>
      <c r="W23" s="167"/>
      <c r="X23" s="167"/>
      <c r="Y23" s="167"/>
      <c r="Z23" s="167"/>
      <c r="AA23" s="167"/>
      <c r="AB23" s="167"/>
    </row>
    <row r="24" spans="1:28" x14ac:dyDescent="0.25">
      <c r="A24" s="437"/>
      <c r="B24" s="438"/>
      <c r="C24" s="438"/>
      <c r="D24" s="438"/>
      <c r="E24" s="438"/>
      <c r="F24" s="438"/>
      <c r="G24" s="438"/>
      <c r="H24" s="438"/>
      <c r="I24" s="438"/>
      <c r="J24" s="438"/>
      <c r="K24" s="438"/>
      <c r="L24" s="438"/>
      <c r="M24" s="438"/>
      <c r="N24" s="438"/>
      <c r="O24" s="438"/>
      <c r="P24" s="438"/>
      <c r="Q24" s="438"/>
      <c r="R24" s="439"/>
      <c r="S24" s="103"/>
      <c r="T24" s="167"/>
      <c r="U24" s="167"/>
      <c r="V24" s="167"/>
      <c r="W24" s="167"/>
      <c r="X24" s="167"/>
      <c r="Y24" s="167"/>
      <c r="Z24" s="167"/>
      <c r="AA24" s="167"/>
      <c r="AB24" s="167"/>
    </row>
    <row r="25" spans="1:28" x14ac:dyDescent="0.25">
      <c r="A25" s="437"/>
      <c r="B25" s="438"/>
      <c r="C25" s="438"/>
      <c r="D25" s="438"/>
      <c r="E25" s="438"/>
      <c r="F25" s="438"/>
      <c r="G25" s="438"/>
      <c r="H25" s="438"/>
      <c r="I25" s="438"/>
      <c r="J25" s="438"/>
      <c r="K25" s="438"/>
      <c r="L25" s="438"/>
      <c r="M25" s="438"/>
      <c r="N25" s="438"/>
      <c r="O25" s="438"/>
      <c r="P25" s="438"/>
      <c r="Q25" s="438"/>
      <c r="R25" s="439"/>
      <c r="S25" s="103"/>
      <c r="T25" s="167"/>
      <c r="U25" s="167"/>
      <c r="V25" s="167"/>
      <c r="W25" s="167"/>
      <c r="X25" s="167"/>
      <c r="Y25" s="167"/>
      <c r="Z25" s="167"/>
      <c r="AA25" s="167"/>
      <c r="AB25" s="167"/>
    </row>
    <row r="26" spans="1:28" ht="15" customHeight="1" x14ac:dyDescent="0.25">
      <c r="A26" s="440" t="s">
        <v>121</v>
      </c>
      <c r="B26" s="441"/>
      <c r="C26" s="441"/>
      <c r="D26" s="441"/>
      <c r="E26" s="441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15"/>
      <c r="S26" s="103"/>
      <c r="T26" s="167"/>
      <c r="U26" s="167"/>
      <c r="V26" s="167"/>
      <c r="W26" s="167"/>
      <c r="X26" s="167"/>
      <c r="Y26" s="167"/>
      <c r="Z26" s="167"/>
      <c r="AA26" s="167"/>
      <c r="AB26" s="167"/>
    </row>
    <row r="27" spans="1:28" x14ac:dyDescent="0.25">
      <c r="A27" s="442"/>
      <c r="B27" s="443"/>
      <c r="C27" s="443"/>
      <c r="D27" s="443"/>
      <c r="E27" s="443"/>
      <c r="F27" s="103"/>
      <c r="G27" s="103"/>
      <c r="H27" s="103"/>
      <c r="I27" s="103"/>
      <c r="J27" s="103"/>
      <c r="K27" s="103"/>
      <c r="L27" s="103"/>
      <c r="M27" s="103"/>
      <c r="N27" s="103"/>
      <c r="O27" s="103"/>
      <c r="P27" s="103"/>
      <c r="Q27" s="103"/>
      <c r="R27" s="115"/>
      <c r="S27" s="103"/>
      <c r="T27" s="167"/>
      <c r="U27" s="167"/>
      <c r="V27" s="167"/>
      <c r="W27" s="167"/>
      <c r="X27" s="167"/>
      <c r="Y27" s="167"/>
      <c r="Z27" s="167"/>
      <c r="AA27" s="167"/>
      <c r="AB27" s="167"/>
    </row>
    <row r="28" spans="1:28" ht="15" customHeight="1" x14ac:dyDescent="0.3">
      <c r="A28" s="442"/>
      <c r="B28" s="443"/>
      <c r="C28" s="443"/>
      <c r="D28" s="443"/>
      <c r="E28" s="44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16"/>
      <c r="R28" s="117"/>
      <c r="S28" s="103"/>
      <c r="T28" s="167"/>
      <c r="U28" s="167"/>
      <c r="V28" s="167"/>
      <c r="W28" s="167"/>
      <c r="X28" s="167"/>
      <c r="Y28" s="167"/>
      <c r="Z28" s="167"/>
      <c r="AA28" s="167"/>
      <c r="AB28" s="167"/>
    </row>
    <row r="29" spans="1:28" ht="15" customHeight="1" x14ac:dyDescent="0.3">
      <c r="A29" s="437"/>
      <c r="B29" s="438"/>
      <c r="C29" s="438"/>
      <c r="D29" s="438"/>
      <c r="E29" s="438"/>
      <c r="F29" s="103"/>
      <c r="G29" s="103"/>
      <c r="H29" s="103"/>
      <c r="I29" s="103"/>
      <c r="J29" s="103"/>
      <c r="K29" s="103"/>
      <c r="L29" s="103"/>
      <c r="M29" s="103"/>
      <c r="N29" s="103"/>
      <c r="O29" s="103"/>
      <c r="P29" s="103"/>
      <c r="Q29" s="116"/>
      <c r="R29" s="117"/>
      <c r="S29" s="103"/>
      <c r="T29" s="167"/>
      <c r="U29" s="167"/>
      <c r="V29" s="167"/>
      <c r="W29" s="167"/>
      <c r="X29" s="167"/>
      <c r="Y29" s="167"/>
      <c r="Z29" s="167"/>
      <c r="AA29" s="167"/>
      <c r="AB29" s="167"/>
    </row>
    <row r="30" spans="1:28" ht="15" customHeight="1" x14ac:dyDescent="0.3">
      <c r="A30" s="437"/>
      <c r="B30" s="438"/>
      <c r="C30" s="438"/>
      <c r="D30" s="438"/>
      <c r="E30" s="438"/>
      <c r="F30" s="103"/>
      <c r="G30" s="103"/>
      <c r="H30" s="103"/>
      <c r="I30" s="103"/>
      <c r="J30" s="103"/>
      <c r="K30" s="103"/>
      <c r="L30" s="103"/>
      <c r="M30" s="103"/>
      <c r="N30" s="103"/>
      <c r="O30" s="103"/>
      <c r="P30" s="103"/>
      <c r="Q30" s="116"/>
      <c r="R30" s="117"/>
      <c r="S30" s="103"/>
      <c r="T30" s="167"/>
      <c r="U30" s="167"/>
      <c r="V30" s="167"/>
      <c r="W30" s="167"/>
      <c r="X30" s="167"/>
      <c r="Y30" s="167"/>
      <c r="Z30" s="167"/>
      <c r="AA30" s="167"/>
      <c r="AB30" s="167"/>
    </row>
    <row r="31" spans="1:28" ht="15.75" thickBot="1" x14ac:dyDescent="0.3">
      <c r="A31" s="444"/>
      <c r="B31" s="445"/>
      <c r="C31" s="445"/>
      <c r="D31" s="445"/>
      <c r="E31" s="445"/>
      <c r="F31" s="445"/>
      <c r="G31" s="445"/>
      <c r="H31" s="445"/>
      <c r="I31" s="445"/>
      <c r="J31" s="445"/>
      <c r="K31" s="445"/>
      <c r="L31" s="445"/>
      <c r="M31" s="445"/>
      <c r="N31" s="445"/>
      <c r="O31" s="445"/>
      <c r="P31" s="445"/>
      <c r="Q31" s="445"/>
      <c r="R31" s="446"/>
      <c r="S31" s="103"/>
      <c r="T31" s="167"/>
      <c r="U31" s="167"/>
      <c r="V31" s="167"/>
      <c r="W31" s="167"/>
      <c r="X31" s="167"/>
      <c r="Y31" s="167"/>
      <c r="Z31" s="167"/>
      <c r="AA31" s="167"/>
      <c r="AB31" s="167"/>
    </row>
    <row r="32" spans="1:28" x14ac:dyDescent="0.25">
      <c r="A32" s="103"/>
      <c r="B32" s="103"/>
      <c r="C32" s="103"/>
      <c r="D32" s="103"/>
      <c r="E32" s="103"/>
      <c r="F32" s="103"/>
      <c r="G32" s="103"/>
      <c r="H32" s="103"/>
      <c r="I32" s="103"/>
      <c r="J32" s="103"/>
      <c r="K32" s="103"/>
      <c r="L32" s="103"/>
      <c r="M32" s="103"/>
      <c r="N32" s="103"/>
      <c r="O32" s="103"/>
      <c r="P32" s="103"/>
      <c r="Q32" s="103"/>
      <c r="R32" s="103"/>
      <c r="S32" s="103"/>
      <c r="T32" s="167"/>
      <c r="U32" s="167"/>
      <c r="V32" s="167"/>
      <c r="W32" s="167"/>
      <c r="X32" s="167"/>
      <c r="Y32" s="167"/>
      <c r="Z32" s="167"/>
      <c r="AA32" s="167"/>
      <c r="AB32" s="167"/>
    </row>
    <row r="33" spans="1:28" x14ac:dyDescent="0.25">
      <c r="A33" s="103"/>
      <c r="B33" s="103"/>
      <c r="C33" s="103"/>
      <c r="D33" s="103"/>
      <c r="E33" s="103"/>
      <c r="F33" s="103"/>
      <c r="G33" s="103"/>
      <c r="H33" s="103"/>
      <c r="I33" s="103"/>
      <c r="J33" s="103"/>
      <c r="K33" s="103"/>
      <c r="L33" s="103"/>
      <c r="M33" s="103"/>
      <c r="N33" s="103"/>
      <c r="O33" s="103"/>
      <c r="P33" s="103"/>
      <c r="Q33" s="103"/>
      <c r="R33" s="103"/>
      <c r="S33" s="103"/>
      <c r="T33" s="167"/>
      <c r="U33" s="167"/>
      <c r="V33" s="167"/>
      <c r="W33" s="167"/>
      <c r="X33" s="167"/>
      <c r="Y33" s="167"/>
      <c r="Z33" s="167"/>
      <c r="AA33" s="167"/>
      <c r="AB33" s="167"/>
    </row>
    <row r="34" spans="1:28" x14ac:dyDescent="0.25">
      <c r="A34" s="103"/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3"/>
      <c r="T34" s="167"/>
      <c r="U34" s="167"/>
      <c r="V34" s="167"/>
      <c r="W34" s="167"/>
      <c r="X34" s="167"/>
      <c r="Y34" s="167"/>
      <c r="Z34" s="167"/>
      <c r="AA34" s="167"/>
      <c r="AB34" s="167"/>
    </row>
  </sheetData>
  <mergeCells count="25">
    <mergeCell ref="A21:B21"/>
    <mergeCell ref="A22:R22"/>
    <mergeCell ref="A23:R25"/>
    <mergeCell ref="A26:E28"/>
    <mergeCell ref="A29:E31"/>
    <mergeCell ref="F31:R31"/>
    <mergeCell ref="A10:R10"/>
    <mergeCell ref="A11:R11"/>
    <mergeCell ref="A12:A13"/>
    <mergeCell ref="B12:B13"/>
    <mergeCell ref="C12:C13"/>
    <mergeCell ref="D12:D13"/>
    <mergeCell ref="E12:F12"/>
    <mergeCell ref="Q12:R12"/>
    <mergeCell ref="G12:H12"/>
    <mergeCell ref="I12:J12"/>
    <mergeCell ref="K12:L12"/>
    <mergeCell ref="M12:N12"/>
    <mergeCell ref="O12:P12"/>
    <mergeCell ref="A9:R9"/>
    <mergeCell ref="A1:R4"/>
    <mergeCell ref="A5:R5"/>
    <mergeCell ref="A7:R7"/>
    <mergeCell ref="A8:R8"/>
    <mergeCell ref="A6:H6"/>
  </mergeCells>
  <pageMargins left="0.511811024" right="0.511811024" top="0.78740157499999996" bottom="0.78740157499999996" header="0.31496062000000002" footer="0.31496062000000002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4</vt:i4>
      </vt:variant>
    </vt:vector>
  </HeadingPairs>
  <TitlesOfParts>
    <vt:vector size="9" baseType="lpstr">
      <vt:lpstr>PLANILHA ORÇAMENTÁRIA </vt:lpstr>
      <vt:lpstr>ADM</vt:lpstr>
      <vt:lpstr>COMP.01</vt:lpstr>
      <vt:lpstr>BDI </vt:lpstr>
      <vt:lpstr>CRONOGRAMA </vt:lpstr>
      <vt:lpstr>ADM!Area_de_impressao</vt:lpstr>
      <vt:lpstr>'BDI '!Area_de_impressao</vt:lpstr>
      <vt:lpstr>'PLANILHA ORÇAMENTÁRIA '!Area_de_impressao</vt:lpstr>
      <vt:lpstr>'PLANILHA ORÇAMENTÁRIA 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Maysa Vaz de Sales Bicalho</dc:creator>
  <cp:lastModifiedBy>Pamela Eduarda Paula Martins</cp:lastModifiedBy>
  <cp:lastPrinted>2024-12-05T16:55:31Z</cp:lastPrinted>
  <dcterms:created xsi:type="dcterms:W3CDTF">2021-10-07T10:41:16Z</dcterms:created>
  <dcterms:modified xsi:type="dcterms:W3CDTF">2026-01-15T20:50:23Z</dcterms:modified>
</cp:coreProperties>
</file>