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Srv000015\semop$\Pastas Setoriais\Depro\Sece\Setor\SECE 2026\09 - LICITAÇÕES\11-LICITAÇÃO CONTENÇÃO DE ENCOSTAS-ANDAMENTO\_CD LICITAÇÃO\FRANCISCA CONST\ARQUIVOS PARA O LICITANTE\ORÇAMENTOS\"/>
    </mc:Choice>
  </mc:AlternateContent>
  <xr:revisionPtr revIDLastSave="0" documentId="13_ncr:1_{E436DE2A-7290-4C2D-86C5-7621A333313F}" xr6:coauthVersionLast="47" xr6:coauthVersionMax="47" xr10:uidLastSave="{00000000-0000-0000-0000-000000000000}"/>
  <bookViews>
    <workbookView xWindow="-120" yWindow="-120" windowWidth="29040" windowHeight="15840" tabRatio="880" xr2:uid="{00000000-000D-0000-FFFF-FFFF00000000}"/>
  </bookViews>
  <sheets>
    <sheet name="ORC. SINTÉTICO" sheetId="3" r:id="rId1"/>
    <sheet name="CRONOG" sheetId="4" r:id="rId2"/>
    <sheet name="BDI" sheetId="5" r:id="rId3"/>
    <sheet name="CPUS" sheetId="6"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0" localSheetId="2">#REF!</definedName>
    <definedName name="\0">#REF!</definedName>
    <definedName name="\a">#REF!</definedName>
    <definedName name="\c">[1]PLMUSEU!#REF!</definedName>
    <definedName name="\x">[1]PLMUSEU!#REF!</definedName>
    <definedName name="\z">[1]PLMUSEU!#REF!</definedName>
    <definedName name="_________________________esc15">"#ref!"</definedName>
    <definedName name="_________________________esc4">"#ref!"</definedName>
    <definedName name="_________________________esc6">"#ref!"</definedName>
    <definedName name="________________________esc15">"#ref!"</definedName>
    <definedName name="________________________esc4">"#ref!"</definedName>
    <definedName name="________________________esc6">"#ref!"</definedName>
    <definedName name="_______________________esc15">"#ref!"</definedName>
    <definedName name="_______________________esc4">"#ref!"</definedName>
    <definedName name="_______________________esc6">"#ref!"</definedName>
    <definedName name="______________________esc15">"#ref!"</definedName>
    <definedName name="______________________esc4">"#ref!"</definedName>
    <definedName name="______________________esc6">"#ref!"</definedName>
    <definedName name="_____________________pv3" localSheetId="2">#REF!</definedName>
    <definedName name="_____________________pv3">#REF!</definedName>
    <definedName name="____________________Ele200502">#REF!</definedName>
    <definedName name="____________________esc15">"#ref!"</definedName>
    <definedName name="____________________esc4">"#ref!"</definedName>
    <definedName name="____________________esc6">"#ref!"</definedName>
    <definedName name="____________________pv3" localSheetId="2">#REF!</definedName>
    <definedName name="____________________pv3">#REF!</definedName>
    <definedName name="____________________Ser200705">#REF!</definedName>
    <definedName name="____________________Ser200712">#REF!</definedName>
    <definedName name="____________________Ser201104">#REF!</definedName>
    <definedName name="____________________TR2">#REF!</definedName>
    <definedName name="____________________TR5">#REF!</definedName>
    <definedName name="___________________Ele200502">#REF!</definedName>
    <definedName name="___________________Ele200609">#REF!</definedName>
    <definedName name="___________________esc15">"#ref!"</definedName>
    <definedName name="___________________esc4">"#ref!"</definedName>
    <definedName name="___________________esc6">"#ref!"</definedName>
    <definedName name="___________________pv2" localSheetId="2">#REF!</definedName>
    <definedName name="___________________pv2">#REF!</definedName>
    <definedName name="___________________pv3">#REF!</definedName>
    <definedName name="___________________Ser200506">#REF!</definedName>
    <definedName name="___________________Ser200705">#REF!</definedName>
    <definedName name="___________________Ser200712">#REF!</definedName>
    <definedName name="___________________Ser201104">#REF!</definedName>
    <definedName name="___________________TR2">#REF!</definedName>
    <definedName name="___________________TR5">#REF!</definedName>
    <definedName name="__________________Ele200502">#REF!</definedName>
    <definedName name="__________________Ele200609">#REF!</definedName>
    <definedName name="__________________esc15">"#ref!"</definedName>
    <definedName name="__________________esc4">"#ref!"</definedName>
    <definedName name="__________________esc6">"#ref!"</definedName>
    <definedName name="__________________pv2" localSheetId="2">#REF!</definedName>
    <definedName name="__________________pv2">#REF!</definedName>
    <definedName name="__________________pv3">#REF!</definedName>
    <definedName name="__________________Ser200506">#REF!</definedName>
    <definedName name="__________________Ser200705">#REF!</definedName>
    <definedName name="__________________Ser200712">#REF!</definedName>
    <definedName name="__________________Ser201104">#REF!</definedName>
    <definedName name="__________________TR2">#REF!</definedName>
    <definedName name="__________________TR5">#REF!</definedName>
    <definedName name="_________________Ele200502">#REF!</definedName>
    <definedName name="_________________Ele200609">#REF!</definedName>
    <definedName name="_________________esc15">"#ref!"</definedName>
    <definedName name="_________________esc4">"#ref!"</definedName>
    <definedName name="_________________esc6">"#ref!"</definedName>
    <definedName name="_________________pv2" localSheetId="2">#REF!</definedName>
    <definedName name="_________________pv2">#REF!</definedName>
    <definedName name="_________________pv3">#REF!</definedName>
    <definedName name="_________________Ser200506">#REF!</definedName>
    <definedName name="_________________Ser200705">#REF!</definedName>
    <definedName name="_________________Ser200712">#REF!</definedName>
    <definedName name="_________________Ser201104">#REF!</definedName>
    <definedName name="_________________TR2">#REF!</definedName>
    <definedName name="_________________TR5">#REF!</definedName>
    <definedName name="________________Ele200502">#REF!</definedName>
    <definedName name="________________Ele200609">#REF!</definedName>
    <definedName name="________________esc15" localSheetId="2">#REF!</definedName>
    <definedName name="________________esc15">#REF!</definedName>
    <definedName name="________________esc4" localSheetId="2">#REF!</definedName>
    <definedName name="________________esc4">#REF!</definedName>
    <definedName name="________________esc6" localSheetId="2">#REF!</definedName>
    <definedName name="________________esc6">#REF!</definedName>
    <definedName name="________________pv2">#REF!</definedName>
    <definedName name="________________pv3">#REF!</definedName>
    <definedName name="________________Ser200506">#REF!</definedName>
    <definedName name="________________Ser200705">#REF!</definedName>
    <definedName name="________________Ser200712">#REF!</definedName>
    <definedName name="________________Ser201104">#REF!</definedName>
    <definedName name="________________TR2">#REF!</definedName>
    <definedName name="________________TR5">#REF!</definedName>
    <definedName name="_______________Ele200502">#REF!</definedName>
    <definedName name="_______________Ele200609">#REF!</definedName>
    <definedName name="_______________esc15">"#ref!"</definedName>
    <definedName name="_______________esc4">"#ref!"</definedName>
    <definedName name="_______________esc6">"#ref!"</definedName>
    <definedName name="_______________pv2" localSheetId="2">#REF!</definedName>
    <definedName name="_______________pv2">#REF!</definedName>
    <definedName name="_______________pv3">#REF!</definedName>
    <definedName name="_______________Ser200506">#REF!</definedName>
    <definedName name="_______________Ser200705">#REF!</definedName>
    <definedName name="_______________Ser200712">#REF!</definedName>
    <definedName name="_______________Ser201104">#REF!</definedName>
    <definedName name="_______________TR2">#REF!</definedName>
    <definedName name="_______________TR5">#REF!</definedName>
    <definedName name="______________Ele200502">#REF!</definedName>
    <definedName name="______________Ele200609">#REF!</definedName>
    <definedName name="______________esc15">"#ref!"</definedName>
    <definedName name="______________esc4">"#ref!"</definedName>
    <definedName name="______________esc6">"#ref!"</definedName>
    <definedName name="______________pv2" localSheetId="2">#REF!</definedName>
    <definedName name="______________pv2">#REF!</definedName>
    <definedName name="______________pv3">#REF!</definedName>
    <definedName name="______________Ser200506">#REF!</definedName>
    <definedName name="______________Ser200705">#REF!</definedName>
    <definedName name="______________Ser200712">#REF!</definedName>
    <definedName name="______________Ser201104">#REF!</definedName>
    <definedName name="______________TR2">#REF!</definedName>
    <definedName name="______________TR5">#REF!</definedName>
    <definedName name="_____________Ele200502">#REF!</definedName>
    <definedName name="_____________Ele200609">#REF!</definedName>
    <definedName name="_____________esc15">"#ref!"</definedName>
    <definedName name="_____________esc4">"#ref!"</definedName>
    <definedName name="_____________esc6">"#ref!"</definedName>
    <definedName name="_____________pv2" localSheetId="2">#REF!</definedName>
    <definedName name="_____________pv2">#REF!</definedName>
    <definedName name="_____________pv3">#REF!</definedName>
    <definedName name="_____________REV5">#REF!</definedName>
    <definedName name="_____________Ser200506">#REF!</definedName>
    <definedName name="_____________Ser200705">#REF!</definedName>
    <definedName name="_____________Ser200712">#REF!</definedName>
    <definedName name="_____________Ser201104">#REF!</definedName>
    <definedName name="_____________TR2">#REF!</definedName>
    <definedName name="_____________TR5">#REF!</definedName>
    <definedName name="____________Ele200502">#REF!</definedName>
    <definedName name="____________Ele200609">#REF!</definedName>
    <definedName name="____________esc15">"#ref!"</definedName>
    <definedName name="____________esc4">"#ref!"</definedName>
    <definedName name="____________esc6">"#ref!"</definedName>
    <definedName name="____________pv2" localSheetId="2">#REF!</definedName>
    <definedName name="____________pv2">#REF!</definedName>
    <definedName name="____________pv3">#REF!</definedName>
    <definedName name="____________REV5">#REF!</definedName>
    <definedName name="____________Ser200506">#REF!</definedName>
    <definedName name="____________Ser200705">#REF!</definedName>
    <definedName name="____________Ser200712">#REF!</definedName>
    <definedName name="____________Ser201104">#REF!</definedName>
    <definedName name="____________TR2">#REF!</definedName>
    <definedName name="____________TR5">#REF!</definedName>
    <definedName name="___________Ele200502">#REF!</definedName>
    <definedName name="___________Ele200609">#REF!</definedName>
    <definedName name="___________esc15">"#ref!"</definedName>
    <definedName name="___________esc4">"#ref!"</definedName>
    <definedName name="___________esc6">"#ref!"</definedName>
    <definedName name="___________pv2" localSheetId="2">#REF!</definedName>
    <definedName name="___________pv2">#REF!</definedName>
    <definedName name="___________pv3">#REF!</definedName>
    <definedName name="___________REV5">#REF!</definedName>
    <definedName name="___________Ser200506">#REF!</definedName>
    <definedName name="___________Ser200705">#REF!</definedName>
    <definedName name="___________Ser200712">#REF!</definedName>
    <definedName name="___________Ser201104">#REF!</definedName>
    <definedName name="___________TR2">#REF!</definedName>
    <definedName name="___________TR5">#REF!</definedName>
    <definedName name="__________abc2">#REF!</definedName>
    <definedName name="__________Ele200502">#REF!</definedName>
    <definedName name="__________Ele200609">#REF!</definedName>
    <definedName name="__________esc15">"#ref!"</definedName>
    <definedName name="__________esc4">"#ref!"</definedName>
    <definedName name="__________esc6">"#ref!"</definedName>
    <definedName name="__________pv2" localSheetId="2">#REF!</definedName>
    <definedName name="__________pv2">#REF!</definedName>
    <definedName name="__________pv3">#REF!</definedName>
    <definedName name="__________REV5">#REF!</definedName>
    <definedName name="__________Ser200506">#REF!</definedName>
    <definedName name="__________Ser200705">#REF!</definedName>
    <definedName name="__________Ser200712">#REF!</definedName>
    <definedName name="__________Ser201104">#REF!</definedName>
    <definedName name="__________TR2">#REF!</definedName>
    <definedName name="__________TR5">#REF!</definedName>
    <definedName name="_________abc2">#REF!</definedName>
    <definedName name="_________Ele200502">#REF!</definedName>
    <definedName name="_________Ele200609">#REF!</definedName>
    <definedName name="_________esc15">"#ref!"</definedName>
    <definedName name="_________esc4">"#ref!"</definedName>
    <definedName name="_________esc6">"#ref!"</definedName>
    <definedName name="_________pv2" localSheetId="2">#REF!</definedName>
    <definedName name="_________pv2">#REF!</definedName>
    <definedName name="_________pv3">#REF!</definedName>
    <definedName name="_________REV5">#REF!</definedName>
    <definedName name="_________Ser200506">#REF!</definedName>
    <definedName name="_________Ser200705">#REF!</definedName>
    <definedName name="_________Ser200712">#REF!</definedName>
    <definedName name="_________Ser201104">#REF!</definedName>
    <definedName name="_________TR2">#REF!</definedName>
    <definedName name="_________TR5">#REF!</definedName>
    <definedName name="________abc2">#REF!</definedName>
    <definedName name="________Ele200502">#REF!</definedName>
    <definedName name="________Ele200609">#REF!</definedName>
    <definedName name="________esc15">"#ref!"</definedName>
    <definedName name="________esc4">"#ref!"</definedName>
    <definedName name="________esc6">"#ref!"</definedName>
    <definedName name="________pv2" localSheetId="2">#REF!</definedName>
    <definedName name="________pv2">#REF!</definedName>
    <definedName name="________pv3">#REF!</definedName>
    <definedName name="________REV5">#REF!</definedName>
    <definedName name="________Ser200506">#REF!</definedName>
    <definedName name="________Ser200705">#REF!</definedName>
    <definedName name="________Ser200712">#REF!</definedName>
    <definedName name="________Ser201104">#REF!</definedName>
    <definedName name="________TR2">#REF!</definedName>
    <definedName name="________TR5">#REF!</definedName>
    <definedName name="_______abc2">#REF!</definedName>
    <definedName name="_______Ele200502">#REF!</definedName>
    <definedName name="_______Ele200609">#REF!</definedName>
    <definedName name="_______esc15">"#ref!"</definedName>
    <definedName name="_______esc4">"#ref!"</definedName>
    <definedName name="_______esc6">"#ref!"</definedName>
    <definedName name="_______pv2" localSheetId="2">#REF!</definedName>
    <definedName name="_______pv2">#REF!</definedName>
    <definedName name="_______pv3">#REF!</definedName>
    <definedName name="_______REV5">#REF!</definedName>
    <definedName name="_______Ser200506">#REF!</definedName>
    <definedName name="_______Ser200705">#REF!</definedName>
    <definedName name="_______Ser200712">#REF!</definedName>
    <definedName name="_______Ser201104">#REF!</definedName>
    <definedName name="_______TR2">#REF!</definedName>
    <definedName name="_______TR5">#REF!</definedName>
    <definedName name="______abc2">#REF!</definedName>
    <definedName name="______Ele200502">#REF!</definedName>
    <definedName name="______Ele200609">#REF!</definedName>
    <definedName name="______esc15" localSheetId="2">#REF!</definedName>
    <definedName name="______esc15">#REF!</definedName>
    <definedName name="______esc4" localSheetId="2">#REF!</definedName>
    <definedName name="______esc4">#REF!</definedName>
    <definedName name="______esc6" localSheetId="2">#REF!</definedName>
    <definedName name="______esc6">#REF!</definedName>
    <definedName name="______pv2">#REF!</definedName>
    <definedName name="______pv3">#REF!</definedName>
    <definedName name="______REV5">#REF!</definedName>
    <definedName name="______Ser200506">#REF!</definedName>
    <definedName name="______Ser200705">#REF!</definedName>
    <definedName name="______Ser200712">#REF!</definedName>
    <definedName name="______Ser201104">#REF!</definedName>
    <definedName name="______TR2">#REF!</definedName>
    <definedName name="______TR5">#REF!</definedName>
    <definedName name="_____abc2">#REF!</definedName>
    <definedName name="_____Ele200502">#REF!</definedName>
    <definedName name="_____Ele200609">#REF!</definedName>
    <definedName name="_____esc15" localSheetId="2">#REF!</definedName>
    <definedName name="_____esc15">#REF!</definedName>
    <definedName name="_____esc4" localSheetId="2">#REF!</definedName>
    <definedName name="_____esc4">#REF!</definedName>
    <definedName name="_____esc6" localSheetId="2">#REF!</definedName>
    <definedName name="_____esc6">#REF!</definedName>
    <definedName name="_____pv2">#REF!</definedName>
    <definedName name="_____pv3">#REF!</definedName>
    <definedName name="_____REV5">#REF!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_xlnm_Database">"#ref!"</definedName>
    <definedName name="_____xlnm_Recorder">"#ref!"</definedName>
    <definedName name="____abc2" localSheetId="2">#REF!</definedName>
    <definedName name="____abc2">#REF!</definedName>
    <definedName name="____Ele200502">#REF!</definedName>
    <definedName name="____Ele200609">#REF!</definedName>
    <definedName name="____esc15" localSheetId="2">#REF!</definedName>
    <definedName name="____esc15">#REF!</definedName>
    <definedName name="____esc4" localSheetId="2">#REF!</definedName>
    <definedName name="____esc4">#REF!</definedName>
    <definedName name="____esc6" localSheetId="2">#REF!</definedName>
    <definedName name="____esc6">#REF!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_xlnm_Database">"#ref!"</definedName>
    <definedName name="____xlnm_Recorder">"#ref!"</definedName>
    <definedName name="___abc2" localSheetId="2">#REF!</definedName>
    <definedName name="___abc2">#REF!</definedName>
    <definedName name="___Ele200502">#REF!</definedName>
    <definedName name="___Ele200609">#REF!</definedName>
    <definedName name="___esc15" localSheetId="2">#REF!</definedName>
    <definedName name="___esc15">#REF!</definedName>
    <definedName name="___esc4" localSheetId="2">#REF!</definedName>
    <definedName name="___esc4">#REF!</definedName>
    <definedName name="___esc6" localSheetId="2">#REF!</definedName>
    <definedName name="___esc6">#REF!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_xlnm_Database">"#ref!"</definedName>
    <definedName name="___xlnm_Recorder">"#ref!"</definedName>
    <definedName name="__abc2" localSheetId="2">#REF!</definedName>
    <definedName name="__abc2">#REF!</definedName>
    <definedName name="__Ele200502">#REF!</definedName>
    <definedName name="__Ele200609">#REF!</definedName>
    <definedName name="__esc15" localSheetId="2">#REF!</definedName>
    <definedName name="__esc15">#REF!</definedName>
    <definedName name="__esc4" localSheetId="2">#REF!</definedName>
    <definedName name="__esc4">#REF!</definedName>
    <definedName name="__esc6" localSheetId="2">#REF!</definedName>
    <definedName name="__esc6">#REF!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_xlnm_Database">"#ref!"</definedName>
    <definedName name="__xlnm_Recorder">"#ref!"</definedName>
    <definedName name="_1Excel_BuiltIn_Print_Area_1_1" localSheetId="2">#REF!</definedName>
    <definedName name="_1Excel_BuiltIn_Print_Area_1_1">#REF!</definedName>
    <definedName name="_2Excel_BuiltIn_Print_Area_2_1" localSheetId="2">[2]Estrutura!#REF!</definedName>
    <definedName name="_2Excel_BuiltIn_Print_Area_2_1">[2]Estrutura!#REF!</definedName>
    <definedName name="_3Excel_BuiltIn_Print_Area_4_1" localSheetId="2">#REF!</definedName>
    <definedName name="_3Excel_BuiltIn_Print_Area_4_1">#REF!</definedName>
    <definedName name="_4Excel_BuiltIn_Print_Area_1_1">#REF!</definedName>
    <definedName name="_6Excel_BuiltIn_Print_Area_4_1">#REF!</definedName>
    <definedName name="_AA100000" localSheetId="2">#REF!</definedName>
    <definedName name="_AA100000" localSheetId="1">#REF!</definedName>
    <definedName name="_AA100000">#REF!</definedName>
    <definedName name="_abc2">#REF!</definedName>
    <definedName name="_Ele200502">#REF!</definedName>
    <definedName name="_Ele200609">#REF!</definedName>
    <definedName name="_esc15">"#ref!"</definedName>
    <definedName name="_esc4">"#ref!"</definedName>
    <definedName name="_esc6">"#ref!"</definedName>
    <definedName name="_Fill" localSheetId="2">#REF!</definedName>
    <definedName name="_Fill" localSheetId="3">#REF!</definedName>
    <definedName name="_Fill" localSheetId="1">#REF!</definedName>
    <definedName name="_Fill">#REF!</definedName>
    <definedName name="_xlnm._FilterDatabase" localSheetId="2" hidden="1">BDI!#REF!</definedName>
    <definedName name="_xlnm._FilterDatabase" localSheetId="1" hidden="1">CRONOG!#REF!</definedName>
    <definedName name="_xlnm._FilterDatabase" localSheetId="0" hidden="1">'ORC. SINTÉTICO'!$A$15:$T$85</definedName>
    <definedName name="_LOC10" localSheetId="2">#REF!</definedName>
    <definedName name="_LOC10" localSheetId="3">#REF!</definedName>
    <definedName name="_LOC10" localSheetId="1">#REF!</definedName>
    <definedName name="_LOC10">#REF!</definedName>
    <definedName name="_LOC11" localSheetId="2">#REF!</definedName>
    <definedName name="_LOC11" localSheetId="3">#REF!</definedName>
    <definedName name="_LOC11" localSheetId="1">#REF!</definedName>
    <definedName name="_LOC11">#REF!</definedName>
    <definedName name="_LOC12" localSheetId="2">#REF!</definedName>
    <definedName name="_LOC12" localSheetId="3">#REF!</definedName>
    <definedName name="_LOC12" localSheetId="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pv2" localSheetId="2">#REF!</definedName>
    <definedName name="_pv2">#REF!</definedName>
    <definedName name="_pv3">#REF!</definedName>
    <definedName name="_R">#REF!</definedName>
    <definedName name="_REV5">#REF!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'[3]DADOS COLETATO'!$L$9</definedName>
    <definedName name="A010505000">'[3]DADOS COLETATO'!$L$10</definedName>
    <definedName name="A020200010">'[3]DADOS COLETATO'!$L$11</definedName>
    <definedName name="A020200080">'[3]DADOS COLETATO'!$L$12</definedName>
    <definedName name="A03.020.0851">'[3]DADOS COLETATO'!$L$23</definedName>
    <definedName name="A030130010">'[3]DADOS COLETATO'!$L$13</definedName>
    <definedName name="A030130011">'[3]DADOS COLETATO'!$L$14</definedName>
    <definedName name="A030160501">'[3]DADOS COLETATO'!$L$15</definedName>
    <definedName name="A030250100">'[3]DADOS COLETATO'!$L$16</definedName>
    <definedName name="A040050130">'[3]DADOS COLETATO'!$L$17</definedName>
    <definedName name="A040110511">'[3]DADOS COLETATO'!$L$18</definedName>
    <definedName name="A050150050">'[3]DADOS COLETATO'!$L$19</definedName>
    <definedName name="A050200140">'[3]DADOS COLETATO'!$L$20</definedName>
    <definedName name="A050210050">'[3]DADOS COLETATO'!$L$21</definedName>
    <definedName name="A050210100">'[3]DADOS COLETATO'!$L$22</definedName>
    <definedName name="A050210750">'[3]DADOS COLETATO'!$O$9</definedName>
    <definedName name="a06.004.0320">'[3]DADOS COLETATO'!$O$23</definedName>
    <definedName name="A060030500">'[3]DADOS COLETATO'!$O$10</definedName>
    <definedName name="A060040300">'[3]DADOS COLETATO'!$O$11</definedName>
    <definedName name="A060140120">'[3]DADOS COLETATO'!$O$12</definedName>
    <definedName name="A060160120">'[3]DADOS COLETATO'!$O$13</definedName>
    <definedName name="A060160410">'[3]DADOS COLETATO'!$O$14</definedName>
    <definedName name="A080010030">'[3]DADOS COLETATO'!$O$15</definedName>
    <definedName name="A080150100">'[3]DADOS COLETATO'!$O$16</definedName>
    <definedName name="A080270120">'[3]DADOS COLETATO'!$O$17</definedName>
    <definedName name="A150010310">'[3]DADOS COLETATO'!$O$18</definedName>
    <definedName name="A200040031">'[3]DADOS COLETATO'!$O$19</definedName>
    <definedName name="A200090011">'[3]DADOS COLETATO'!$O$20</definedName>
    <definedName name="A200280200">'[3]DADOS COLETATO'!$O$21</definedName>
    <definedName name="aa" localSheetId="2">#REF!</definedName>
    <definedName name="aa">#REF!</definedName>
    <definedName name="AAA" localSheetId="2">#REF!</definedName>
    <definedName name="AAA">#REF!</definedName>
    <definedName name="aaaaa">#REF!</definedName>
    <definedName name="abc">#REF!</definedName>
    <definedName name="Abrigo_moto_gerador_consulta">#REF!</definedName>
    <definedName name="AC">#REF!</definedName>
    <definedName name="Acesso_Estacao_01">#REF!</definedName>
    <definedName name="ACOMPANHAMENTO" localSheetId="2" hidden="1">IF(VALUE([4]MENU!$O$4)=2,"BM","PLE")</definedName>
    <definedName name="ACOMPANHAMENTO" localSheetId="3" hidden="1">IF(VALUE([4]MENU!$O$4)=2,"BM","PLE")</definedName>
    <definedName name="ACOMPANHAMENTO" localSheetId="1" hidden="1">IF(VALUE([4]MENU!$O$4)=2,"BM","PLE")</definedName>
    <definedName name="ACOMPANHAMENTO" hidden="1">[5]MENU!$J$4</definedName>
    <definedName name="adfv" localSheetId="2">#REF!</definedName>
    <definedName name="adfv">#REF!</definedName>
    <definedName name="Administração">#REF!</definedName>
    <definedName name="AL" localSheetId="2">#REF!</definedName>
    <definedName name="AL" localSheetId="3">#REF!</definedName>
    <definedName name="AL" localSheetId="1">#REF!</definedName>
    <definedName name="AL">#REF!</definedName>
    <definedName name="alturadocorte">'[3]DADOS COLETATO'!$G$9</definedName>
    <definedName name="_xlnm.Print_Area" localSheetId="2">BDI!$A$1:$E$14</definedName>
    <definedName name="_xlnm.Print_Area" localSheetId="3">CPUS!$A$1:$H$35</definedName>
    <definedName name="_xlnm.Print_Area">#REF!</definedName>
    <definedName name="Área_impressão_IM" localSheetId="2">#REF!</definedName>
    <definedName name="Área_impressão_IM" localSheetId="3">#REF!</definedName>
    <definedName name="Área_impressão_IM" localSheetId="1">#REF!</definedName>
    <definedName name="Área_impressão_IM">#REF!</definedName>
    <definedName name="Asf">"#ref!"</definedName>
    <definedName name="Asf_1">NA()</definedName>
    <definedName name="Asf_2">NA()</definedName>
    <definedName name="ATUAL" localSheetId="2">#REF!*(1+#REF!)</definedName>
    <definedName name="ATUAL">#REF!*(1+#REF!)</definedName>
    <definedName name="B.01.05.10.10" localSheetId="2">#REF!</definedName>
    <definedName name="B.01.05.10.10" localSheetId="3">#REF!</definedName>
    <definedName name="B.01.05.10.10" localSheetId="1">#REF!</definedName>
    <definedName name="B.01.05.10.10">#REF!</definedName>
    <definedName name="_xlnm.Database" localSheetId="2">#REF!</definedName>
    <definedName name="_xlnm.Database">#REF!</definedName>
    <definedName name="BASICO">#REF!</definedName>
    <definedName name="BICA">#REF!</definedName>
    <definedName name="botafora">'[3]DADOS COLETATO'!$C$40</definedName>
    <definedName name="brita">'[3]DADOS COLETATO'!$G$10</definedName>
    <definedName name="bstc20">'[3]DADOS COLETATO'!$I$31</definedName>
    <definedName name="bstc40">'[3]DADOS COLETATO'!$I$30</definedName>
    <definedName name="bstc60">'[3]DADOS COLETATO'!$I$29</definedName>
    <definedName name="bstc80">'[3]DADOS COLETATO'!$I$28</definedName>
    <definedName name="C_" localSheetId="2">#REF!</definedName>
    <definedName name="C_">#REF!</definedName>
    <definedName name="caixadecentro">'[3]DADOS COLETATO'!$C$28</definedName>
    <definedName name="Casa_de_maquinas" localSheetId="2">#REF!</definedName>
    <definedName name="Casa_de_maquinas">#REF!</definedName>
    <definedName name="CCCC">#REF!</definedName>
    <definedName name="CD" localSheetId="1">#REF!</definedName>
    <definedName name="CD">#REF!</definedName>
    <definedName name="CERCA">#REF!</definedName>
    <definedName name="Cim">"#ref!"</definedName>
    <definedName name="Cim_1">NA()</definedName>
    <definedName name="Cim_2">NA()</definedName>
    <definedName name="Cisterna_e_Castelo_d_agua_Consulta" localSheetId="2">#REF!</definedName>
    <definedName name="Cisterna_e_Castelo_d_agua_Consulta">#REF!</definedName>
    <definedName name="CLIENTE">#REF!</definedName>
    <definedName name="Codigos">#REF!</definedName>
    <definedName name="COMP">#REF!</definedName>
    <definedName name="COMPOSICAO">#REF!</definedName>
    <definedName name="COMPRA">#REF!</definedName>
    <definedName name="COMPRAS">#REF!</definedName>
    <definedName name="COMPRIM">#REF!</definedName>
    <definedName name="comprimento">'[3]DADOS COLETATO'!$E$11</definedName>
    <definedName name="Construcao_Casa_Maq_Plano_Inclinado" localSheetId="2">#REF!</definedName>
    <definedName name="Construcao_Casa_Maq_Plano_Inclinado">#REF!</definedName>
    <definedName name="Construcao_de_Acesso_a_Estacao_I">'[6]12.1'!$A$8:$F$105</definedName>
    <definedName name="Construcao_do_acesso_a_Estacao_I" localSheetId="2">#REF!</definedName>
    <definedName name="Construcao_do_acesso_a_Estacao_I">#REF!</definedName>
    <definedName name="Construcao_Escadaria_Apoio">#REF!</definedName>
    <definedName name="Contencao">#REF!</definedName>
    <definedName name="Contencao_">#REF!</definedName>
    <definedName name="Corte1">#REF!</definedName>
    <definedName name="CP">#REF!</definedName>
    <definedName name="cpartida">#REF!</definedName>
    <definedName name="CRONOGRAMA">#REF!</definedName>
    <definedName name="CS">#REF!</definedName>
    <definedName name="CT">#REF!</definedName>
    <definedName name="DANI" localSheetId="2">#REF!</definedName>
    <definedName name="DANI">#REF!</definedName>
    <definedName name="DANIELA" localSheetId="2">ROUND(#REF!*#REF!,4)</definedName>
    <definedName name="DANIELA">ROUND(#REF!*#REF!,4)</definedName>
    <definedName name="DATA">#REF!</definedName>
    <definedName name="ddd">#REF!</definedName>
    <definedName name="Dem_Lavanderia">#REF!</definedName>
    <definedName name="Demolicao_de_Guarita_Consulta">#REF!</definedName>
    <definedName name="Demolicao_Lavanderia_Existente">#REF!</definedName>
    <definedName name="Descricao">#REF!</definedName>
    <definedName name="DEZEMBRO06">#REF!</definedName>
    <definedName name="dfg" localSheetId="2">'[7]BLOCOS ANCORAGEM'!#REF!</definedName>
    <definedName name="dfg">'[7]BLOCOS ANCORAGEM'!#REF!</definedName>
    <definedName name="DRENAGEM" localSheetId="2">#REF!</definedName>
    <definedName name="DRENAGEM">#REF!</definedName>
    <definedName name="DTEE">#REF!</definedName>
    <definedName name="DTEP">#REF!</definedName>
    <definedName name="DTET">#REF!</definedName>
    <definedName name="DTFE">#REF!</definedName>
    <definedName name="DTFM">#REF!</definedName>
    <definedName name="DTL">#REF!</definedName>
    <definedName name="edital">#REF!</definedName>
    <definedName name="ELEMVS07">#REF!</definedName>
    <definedName name="Eletric" localSheetId="2">[8]Fundação!#REF!</definedName>
    <definedName name="Eletric">[8]Fundação!#REF!</definedName>
    <definedName name="ELEVATÓRIAS" localSheetId="2">#REF!</definedName>
    <definedName name="ELEVATÓRIAS">#REF!</definedName>
    <definedName name="EMBAL">#REF!</definedName>
    <definedName name="Embalagem">#REF!</definedName>
    <definedName name="empolamento">'[3]DADOS COLETATO'!$I$41</definedName>
    <definedName name="ENG" localSheetId="2">#REF!</definedName>
    <definedName name="ENG">#REF!</definedName>
    <definedName name="esc15_1">NA()</definedName>
    <definedName name="esc15_2">NA()</definedName>
    <definedName name="esc4_1">NA()</definedName>
    <definedName name="esc4_2">NA()</definedName>
    <definedName name="esc6_1">NA()</definedName>
    <definedName name="esc6_2">NA()</definedName>
    <definedName name="Escadaria" localSheetId="2">#REF!</definedName>
    <definedName name="Escadaria">#REF!</definedName>
    <definedName name="ESCMAN">#REF!</definedName>
    <definedName name="ESCRITÓRIO">#REF!</definedName>
    <definedName name="ESGOTO">#REF!</definedName>
    <definedName name="ESSENCIAIS">'[7]BLOCOS ANCORAGEM'!#REF!</definedName>
    <definedName name="Estacao_01" localSheetId="2">#REF!</definedName>
    <definedName name="Estacao_01">#REF!</definedName>
    <definedName name="Estacao_02">#REF!</definedName>
    <definedName name="Estacao_03">#REF!</definedName>
    <definedName name="Estacao_04">#REF!</definedName>
    <definedName name="Estacao_05">#REF!</definedName>
    <definedName name="ETE">#REF!</definedName>
    <definedName name="EV">#REF!</definedName>
    <definedName name="Excel_BuiltIn_Database" localSheetId="2">#REF!</definedName>
    <definedName name="Excel_BuiltIn_Database">#REF!</definedName>
    <definedName name="Excel_BuiltIn_Print_Area_1">[9]Fundação!#REF!</definedName>
    <definedName name="Excel_BuiltIn_Print_Area_1_1">[10]Fundação!#REF!</definedName>
    <definedName name="Excel_BuiltIn_Print_Area_1_1_1" localSheetId="2">#REF!</definedName>
    <definedName name="Excel_BuiltIn_Print_Area_1_1_1">#REF!</definedName>
    <definedName name="Excel_BuiltIn_Print_Area_1_1_5">#REF!</definedName>
    <definedName name="Excel_BuiltIn_Print_Area_1_1_6">#REF!</definedName>
    <definedName name="Excel_BuiltIn_Print_Area_1_6">[11]_file____C__Meus_20documentos_S!#REF!</definedName>
    <definedName name="Excel_BuiltIn_Print_Area_1_7">[11]_file____C__Meus_20documentos_S!#REF!</definedName>
    <definedName name="Excel_BuiltIn_Print_Area_1_8">[11]_file____C__Meus_20documentos_S!#REF!</definedName>
    <definedName name="Excel_BuiltIn_Print_Area_1_9">[11]_file____C__Meus_20documentos_S!#REF!</definedName>
    <definedName name="Excel_BuiltIn_Print_Area_2">[9]Estrutura!#REF!</definedName>
    <definedName name="Excel_BuiltIn_Print_Area_2_1">[11]Estrutura!#REF!</definedName>
    <definedName name="Excel_BuiltIn_Print_Area_2_6">[11]_file____C__Meus_20documentos_S!#REF!</definedName>
    <definedName name="Excel_BuiltIn_Print_Area_2_7">[11]_file____C__Meus_20documentos_S!#REF!</definedName>
    <definedName name="Excel_BuiltIn_Print_Area_2_8">[11]_file____C__Meus_20documentos_S!#REF!</definedName>
    <definedName name="Excel_BuiltIn_Print_Area_2_9">[11]_file____C__Meus_20documentos_S!#REF!</definedName>
    <definedName name="Excel_BuiltIn_Print_Area_3" localSheetId="2">#REF!</definedName>
    <definedName name="Excel_BuiltIn_Print_Area_3">#REF!</definedName>
    <definedName name="Excel_BuiltIn_Print_Area_4">#REF!</definedName>
    <definedName name="Excel_BuiltIn_Print_Area_4_1">#REF!</definedName>
    <definedName name="Excel_BuiltIn_Print_Area_5">#REF!</definedName>
    <definedName name="Excel_BuiltIn_Print_Area_6">#REF!</definedName>
    <definedName name="Excel_BuiltIn_Print_Area_7">#REF!</definedName>
    <definedName name="Excel_BuiltIn_Print_Area_8">#REF!</definedName>
    <definedName name="Excel_BuiltIn_Print_Titles_1_1">#REF!</definedName>
    <definedName name="Excel_BuiltIn_Print_Titles_1_1_5">#REF!</definedName>
    <definedName name="Excel_BuiltIn_Print_Titles_1_1_6">#REF!</definedName>
    <definedName name="Excel_BuiltIn_Print_Titles_2_1">#REF!</definedName>
    <definedName name="Excel_BuiltIn_Print_Titles_3">#REF!</definedName>
    <definedName name="Excel_BuiltIn_Print_Titles_4">#REF!</definedName>
    <definedName name="Excel_BuiltIn_Print_Titles_6">#REF!</definedName>
    <definedName name="Excel_BuiltIn_Print_Titles_7">#REF!</definedName>
    <definedName name="Excel_BuiltIn_Print_Titles_8">#REF!</definedName>
    <definedName name="Excel_BuiltIn_Recorder" localSheetId="2">#REF!</definedName>
    <definedName name="Excel_BuiltIn_Recorder">#REF!</definedName>
    <definedName name="Execucao_Fundacoes_Plano_Inclinado">#REF!</definedName>
    <definedName name="EXT">'[12]QUADRA POLIESPORTIVA'!#REF!</definedName>
    <definedName name="extensao" localSheetId="2">#REF!</definedName>
    <definedName name="extensao">#REF!</definedName>
    <definedName name="F">#REF!</definedName>
    <definedName name="FDFR">#REF!</definedName>
    <definedName name="FELIZ">#REF!</definedName>
    <definedName name="FGV">[13]SCO0504!$B$1:$E$65536</definedName>
    <definedName name="FGVC">[13]SCO0504!$A$1:$E$65536</definedName>
    <definedName name="FGVC0504" localSheetId="2">#REF!</definedName>
    <definedName name="FGVC0504">#REF!</definedName>
    <definedName name="FGVSER">#REF!</definedName>
    <definedName name="FIM">#REF!</definedName>
    <definedName name="firma1">#REF!</definedName>
    <definedName name="firma2">#REF!</definedName>
    <definedName name="FoFo">"#ref!"</definedName>
    <definedName name="FoFo_1">NA()</definedName>
    <definedName name="FoFo_2">NA()</definedName>
    <definedName name="Format" localSheetId="2">#REF!</definedName>
    <definedName name="Format">#REF!</definedName>
    <definedName name="Fundacao_Plano_Inclinado">#REF!</definedName>
    <definedName name="GFHDHD">#REF!</definedName>
    <definedName name="_xlnm.Recorder" localSheetId="2">#REF!</definedName>
    <definedName name="_xlnm.Recorder">#REF!</definedName>
    <definedName name="Header">#REF!</definedName>
    <definedName name="IC">#REF!</definedName>
    <definedName name="ICMS">#REF!</definedName>
    <definedName name="IGUAÇU">#REF!</definedName>
    <definedName name="Implantacao_Consulta">#REF!</definedName>
    <definedName name="Import.DescLote" hidden="1">[5]DADOS!$C$17</definedName>
    <definedName name="Import.TipoArredondamento" hidden="1">[5]DADOS!$C$31</definedName>
    <definedName name="IMPR" localSheetId="2">#REF!</definedName>
    <definedName name="IMPR" localSheetId="3">#REF!</definedName>
    <definedName name="IMPR" localSheetId="1">#REF!</definedName>
    <definedName name="IMPR">#REF!</definedName>
    <definedName name="IMPR1" localSheetId="2">#REF!</definedName>
    <definedName name="IMPR1" localSheetId="3">#REF!</definedName>
    <definedName name="IMPR1" localSheetId="1">#REF!</definedName>
    <definedName name="IMPR1">#REF!</definedName>
    <definedName name="INTERCEPTORES___EMISSÁRIOS">#REF!</definedName>
    <definedName name="IS" localSheetId="2">#REF!</definedName>
    <definedName name="IS" localSheetId="3">#REF!</definedName>
    <definedName name="IS" localSheetId="1">#REF!</definedName>
    <definedName name="IS">#REF!</definedName>
    <definedName name="J">#REF!</definedName>
    <definedName name="jhb">#REF!</definedName>
    <definedName name="K">#REF!</definedName>
    <definedName name="KJIU">#REF!</definedName>
    <definedName name="Kvenda">#REF!</definedName>
    <definedName name="LARGURA">#REF!</definedName>
    <definedName name="LB">#REF!</definedName>
    <definedName name="LIGAÇÃO" localSheetId="2">[14]COPASAXSINAPI_ENXUTO!#REF!</definedName>
    <definedName name="LIGAÇÃO">[14]COPASAXSINAPI_ENXUTO!#REF!</definedName>
    <definedName name="LINHAS_DE_RECALQUE" localSheetId="2">#REF!</definedName>
    <definedName name="LINHAS_DE_RECALQUE">#REF!</definedName>
    <definedName name="ListaFontes" hidden="1">OFFSET([15]Composições!$X$1,0,0,COUNTA([15]Composições!$X:$X),1)</definedName>
    <definedName name="ListaTgov.Unidades" localSheetId="2" hidden="1">[16]DADOS!$AV$3:$AV$220</definedName>
    <definedName name="ListaTgov.Unidades" localSheetId="3" hidden="1">[16]DADOS!$AV$3:$AV$220</definedName>
    <definedName name="ListaTgov.Unidades" localSheetId="1" hidden="1">[16]DADOS!$AV$3:$AV$220</definedName>
    <definedName name="ListaTgov.Unidades" hidden="1">[5]DADOS!$AV$3:$AV$220</definedName>
    <definedName name="lote" localSheetId="2">#REF!</definedName>
    <definedName name="lote">#REF!</definedName>
    <definedName name="Macro1" localSheetId="2">#REF!</definedName>
    <definedName name="Macro1">#REF!</definedName>
    <definedName name="MACROS" localSheetId="2">#REF!</definedName>
    <definedName name="MACROS" localSheetId="3">#REF!</definedName>
    <definedName name="MACROS" localSheetId="1">#REF!</definedName>
    <definedName name="MACROS">#REF!</definedName>
    <definedName name="MAYSA" localSheetId="2">#REF!</definedName>
    <definedName name="MAYSA">#REF!</definedName>
    <definedName name="MBV">"#ref!"</definedName>
    <definedName name="MBV_1">NA()</definedName>
    <definedName name="MBV_2">NA()</definedName>
    <definedName name="meiofio">'[3]DADOS COLETATO'!$E$12</definedName>
    <definedName name="mes" localSheetId="2">#REF!</definedName>
    <definedName name="mes">#REF!</definedName>
    <definedName name="MM">#REF!</definedName>
    <definedName name="Mob">#REF!</definedName>
    <definedName name="MUNICÍPIO">[17]Lista!$A$2:$A$855</definedName>
    <definedName name="N" localSheetId="2">'[18]Orçamento Real'!#REF!</definedName>
    <definedName name="N">'[18]Orçamento Real'!#REF!</definedName>
    <definedName name="Nº" localSheetId="2">[17]Lista!#REF!</definedName>
    <definedName name="Nº">[17]Lista!#REF!</definedName>
    <definedName name="nOVO" localSheetId="2">#REF!</definedName>
    <definedName name="nOVO">#REF!</definedName>
    <definedName name="OI">#REF!</definedName>
    <definedName name="ORÇ">#REF!</definedName>
    <definedName name="ORÇAMENTO" localSheetId="2">#REF!*(1+#REF!)</definedName>
    <definedName name="ORÇAMENTO">#REF!*(1+#REF!)</definedName>
    <definedName name="ORÇAMENTO.BancoRef" localSheetId="2" hidden="1">#REF!</definedName>
    <definedName name="ORÇAMENTO.BancoRef" localSheetId="3" hidden="1">#REF!</definedName>
    <definedName name="ORÇAMENTO.BancoRef" localSheetId="1" hidden="1">#REF!</definedName>
    <definedName name="ORÇAMENTO.BancoRef" hidden="1">'ORC. SINTÉTICO'!$F$8</definedName>
    <definedName name="ORÇAMENTO.CustoUnitario" hidden="1">ROUND('ORC. SINTÉTICO'!$T1,15-13*'ORC. SINTÉTICO'!$AE$8)</definedName>
    <definedName name="ORÇAMENTO.Lista.BDI" hidden="1">[5]ORÇAMENTO!$F$4:$I$4</definedName>
    <definedName name="ORÇAMENTO.Lista.Fonte" localSheetId="2" hidden="1">[16]ORÇAMENTO!$E$3:$I$3</definedName>
    <definedName name="ORÇAMENTO.Lista.Fonte" localSheetId="3" hidden="1">[16]ORÇAMENTO!$E$3:$I$3</definedName>
    <definedName name="ORÇAMENTO.Lista.Fonte" localSheetId="1" hidden="1">[16]ORÇAMENTO!$E$3:$I$3</definedName>
    <definedName name="ORÇAMENTO.Lista.Fonte" hidden="1">[5]ORÇAMENTO!$E$3:$I$3</definedName>
    <definedName name="ORÇAMENTO.PrecoUnitarioLicitado" hidden="1">'ORC. SINTÉTICO'!$AK1</definedName>
    <definedName name="Ordem">'[19]Resumo do Consolidado'!$O$1:$P$65536</definedName>
    <definedName name="OUTROS" localSheetId="2">#REF!</definedName>
    <definedName name="OUTROS">#REF!</definedName>
    <definedName name="over" localSheetId="2">#REF!</definedName>
    <definedName name="over">#REF!</definedName>
    <definedName name="Paisagismo_Consulta">#REF!</definedName>
    <definedName name="Par">"#ref!"</definedName>
    <definedName name="Par_1">NA()</definedName>
    <definedName name="Par_2">NA()</definedName>
    <definedName name="PAVIMENTAÇÃO" localSheetId="2">#REF!</definedName>
    <definedName name="PAVIMENTAÇÃO">#REF!</definedName>
    <definedName name="PBR">#REF!</definedName>
    <definedName name="pedreira">'[3]DADOS COLETATO'!$C$41</definedName>
    <definedName name="pesobrita">'[3]DADOS COLETATO'!$I$42</definedName>
    <definedName name="pesoespecifico">'[3]DADOS COLETATO'!$I$40</definedName>
    <definedName name="plani" localSheetId="2">#REF!</definedName>
    <definedName name="plani">#REF!</definedName>
    <definedName name="PMI">#REF!</definedName>
    <definedName name="Poste">#REF!</definedName>
    <definedName name="Preco">#REF!</definedName>
    <definedName name="Preço_Unit_Chácaras" localSheetId="2">#REF!</definedName>
    <definedName name="Preço_Unit_Chácaras" localSheetId="3">#REF!</definedName>
    <definedName name="Preço_Unit_Chácaras" localSheetId="1">#REF!</definedName>
    <definedName name="Preço_Unit_Chácaras">#REF!</definedName>
    <definedName name="Predio_02_andares_Consulta">[20]Predio_02_andares!$A$8:$F$723</definedName>
    <definedName name="Preparo_Terreno" localSheetId="2">#REF!</definedName>
    <definedName name="Preparo_Terreno">#REF!</definedName>
    <definedName name="Print_Area_MI" localSheetId="2">#REF!</definedName>
    <definedName name="Print_Area_MI" localSheetId="3">#REF!</definedName>
    <definedName name="Print_Area_MI" localSheetId="1">#REF!</definedName>
    <definedName name="Print_Area_MI">#REF!</definedName>
    <definedName name="PROGRAMA_BDMG">OFFSET([17]Lista!$B$2,0,0,COUNTA([17]Lista!$B$2:$B$101),1)</definedName>
    <definedName name="PROJ" localSheetId="2">#REF!</definedName>
    <definedName name="PROJ">#REF!</definedName>
    <definedName name="PRT">#REF!</definedName>
    <definedName name="PV" localSheetId="2">#REF!</definedName>
    <definedName name="PV" localSheetId="3">#REF!</definedName>
    <definedName name="PV" localSheetId="1">#REF!</definedName>
    <definedName name="PV">#REF!</definedName>
    <definedName name="PVC">"#ref!"</definedName>
    <definedName name="PVC_1">NA()</definedName>
    <definedName name="PVC_2">NA()</definedName>
    <definedName name="qci" localSheetId="2">#REF!</definedName>
    <definedName name="qci">#REF!</definedName>
    <definedName name="Quant_Chácaras" localSheetId="2">#REF!</definedName>
    <definedName name="Quant_Chácaras">#REF!</definedName>
    <definedName name="QUARTZ">#REF!</definedName>
    <definedName name="ralo">'[3]DADOS COLETATO'!$C$29</definedName>
    <definedName name="RawData" localSheetId="2">#REF!</definedName>
    <definedName name="RawData">#REF!</definedName>
    <definedName name="RawHeader" localSheetId="2">[14]COPASAXSINAPI_ENXUTO!#REF!</definedName>
    <definedName name="RawHeader">[14]COPASAXSINAPI_ENXUTO!#REF!</definedName>
    <definedName name="Receita_Chácaras" localSheetId="2">#REF!</definedName>
    <definedName name="Receita_Chácaras" localSheetId="3">#REF!</definedName>
    <definedName name="Receita_Chácaras" localSheetId="1">#REF!</definedName>
    <definedName name="Receita_Chácaras">#REF!</definedName>
    <definedName name="REDE_COLETORA" localSheetId="2">#REF!</definedName>
    <definedName name="REDE_COLETORA">#REF!</definedName>
    <definedName name="REF_SERVICOS">#REF!</definedName>
    <definedName name="REFERENCIA.Descricao" localSheetId="2" hidden="1">IF(ISNUMBER(#REF!),OFFSET(INDIRECT(BDI!ORÇAMENTO.BancoRef),#REF!-1,3,1),#REF!)</definedName>
    <definedName name="REFERENCIA.Descricao" localSheetId="3" hidden="1">IF(ISNUMBER(#REF!),OFFSET(INDIRECT(CPUS!ORÇAMENTO.BancoRef),#REF!-1,3,1),#REF!)</definedName>
    <definedName name="REFERENCIA.Descricao" localSheetId="1" hidden="1">IF(ISNUMBER(#REF!),OFFSET(INDIRECT(CRONOG!ORÇAMENTO.BancoRef),#REF!-1,3,1),#REF!)</definedName>
    <definedName name="REFERENCIA.Descricao" hidden="1">IF(ISNUMBER('ORC. SINTÉTICO'!$AE1),OFFSET(INDIRECT(ORÇAMENTO.BancoRef),'ORC. SINTÉTICO'!$AE1-1,3,1),'ORC. SINTÉTICO'!$AE1)</definedName>
    <definedName name="REFERENCIA.Unidade" localSheetId="2" hidden="1">IF(ISNUMBER(#REF!),OFFSET(INDIRECT(BDI!ORÇAMENTO.BancoRef),#REF!-1,4,1),"-")</definedName>
    <definedName name="REFERENCIA.Unidade" localSheetId="3" hidden="1">IF(ISNUMBER(#REF!),OFFSET(INDIRECT(CPUS!ORÇAMENTO.BancoRef),#REF!-1,4,1),"-")</definedName>
    <definedName name="REFERENCIA.Unidade" localSheetId="1" hidden="1">IF(ISNUMBER(#REF!),OFFSET(INDIRECT(CRONOG!ORÇAMENTO.BancoRef),#REF!-1,4,1),"-")</definedName>
    <definedName name="REFERENCIA.Unidade" hidden="1">IF(ISNUMBER('ORC. SINTÉTICO'!$AE1),OFFSET(INDIRECT(ORÇAMENTO.BancoRef),'ORC. SINTÉTICO'!$AE1-1,4,1),"-")</definedName>
    <definedName name="RESP." localSheetId="2">#REF!</definedName>
    <definedName name="RESP.">#REF!</definedName>
    <definedName name="rodovia">#REF!</definedName>
    <definedName name="RTHHHHHHHH">#REF!</definedName>
    <definedName name="RTL">#REF!</definedName>
    <definedName name="RUA">#REF!</definedName>
    <definedName name="RUAA">#REF!</definedName>
    <definedName name="sasasa">#REF!</definedName>
    <definedName name="sasasasasasa">#REF!</definedName>
    <definedName name="sdg\sdg\srg\rg">#REF!</definedName>
    <definedName name="SDS">#REF!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HARED_FORMULA_19_31_19_31_2" localSheetId="2">#REF!</definedName>
    <definedName name="SHARED_FORMULA_19_31_19_31_2">#REF!</definedName>
    <definedName name="SHARED_FORMULA_19_59_19_59_2" localSheetId="2">#REF!</definedName>
    <definedName name="SHARED_FORMULA_19_59_19_59_2">#REF!</definedName>
    <definedName name="SHARED_FORMULA_27_106_27_106_6" localSheetId="2">#REF!*(1+#REF!)</definedName>
    <definedName name="SHARED_FORMULA_27_106_27_106_6">#REF!*(1+#REF!)</definedName>
    <definedName name="SHARED_FORMULA_27_157_27_157_6" localSheetId="2">#REF!*(1+#REF!)</definedName>
    <definedName name="SHARED_FORMULA_27_157_27_157_6">#REF!*(1+#REF!)</definedName>
    <definedName name="SHARED_FORMULA_27_17_27_17_53" localSheetId="2">#REF!*(1+#REF!)</definedName>
    <definedName name="SHARED_FORMULA_27_17_27_17_53">#REF!*(1+#REF!)</definedName>
    <definedName name="SHARED_FORMULA_27_18_27_18_45" localSheetId="2">#REF!*(1+#REF!)</definedName>
    <definedName name="SHARED_FORMULA_27_18_27_18_45">#REF!*(1+#REF!)</definedName>
    <definedName name="SHARED_FORMULA_27_19_27_19_13" localSheetId="2">#REF!*(1+#REF!)</definedName>
    <definedName name="SHARED_FORMULA_27_19_27_19_13">#REF!*(1+#REF!)</definedName>
    <definedName name="SHARED_FORMULA_27_19_27_19_17" localSheetId="2">#REF!*(1+#REF!)</definedName>
    <definedName name="SHARED_FORMULA_27_19_27_19_17">#REF!*(1+#REF!)</definedName>
    <definedName name="SHARED_FORMULA_27_19_27_19_29" localSheetId="2">#REF!*(1+#REF!)</definedName>
    <definedName name="SHARED_FORMULA_27_19_27_19_29">#REF!*(1+#REF!)</definedName>
    <definedName name="SHARED_FORMULA_27_19_27_19_33" localSheetId="2">#REF!*(1+#REF!)</definedName>
    <definedName name="SHARED_FORMULA_27_19_27_19_33">#REF!*(1+#REF!)</definedName>
    <definedName name="SHARED_FORMULA_27_19_27_19_56" localSheetId="2">#REF!*(1+#REF!)</definedName>
    <definedName name="SHARED_FORMULA_27_19_27_19_56">#REF!*(1+#REF!)</definedName>
    <definedName name="SHARED_FORMULA_27_19_27_19_58" localSheetId="2">#REF!*(1+#REF!)</definedName>
    <definedName name="SHARED_FORMULA_27_19_27_19_58">#REF!*(1+#REF!)</definedName>
    <definedName name="SHARED_FORMULA_27_20_27_20_37" localSheetId="2">#REF!*(1+#REF!)</definedName>
    <definedName name="SHARED_FORMULA_27_20_27_20_37">#REF!*(1+#REF!)</definedName>
    <definedName name="SHARED_FORMULA_27_20_27_20_41" localSheetId="2">#REF!*(1+#REF!)</definedName>
    <definedName name="SHARED_FORMULA_27_20_27_20_41">#REF!*(1+#REF!)</definedName>
    <definedName name="SHARED_FORMULA_27_20_27_20_49" localSheetId="2">#REF!*(1+#REF!)</definedName>
    <definedName name="SHARED_FORMULA_27_20_27_20_49">#REF!*(1+#REF!)</definedName>
    <definedName name="SHARED_FORMULA_27_20_27_20_9" localSheetId="2">#REF!*(1+#REF!)</definedName>
    <definedName name="SHARED_FORMULA_27_20_27_20_9">#REF!*(1+#REF!)</definedName>
    <definedName name="SHARED_FORMULA_27_21_27_21_21" localSheetId="2">#REF!*(1+#REF!)</definedName>
    <definedName name="SHARED_FORMULA_27_21_27_21_21">#REF!*(1+#REF!)</definedName>
    <definedName name="SHARED_FORMULA_27_21_27_21_25" localSheetId="2">#REF!*(1+#REF!)</definedName>
    <definedName name="SHARED_FORMULA_27_21_27_21_25">#REF!*(1+#REF!)</definedName>
    <definedName name="SHARED_FORMULA_27_21_27_21_6" localSheetId="2">#REF!*(1+#REF!)</definedName>
    <definedName name="SHARED_FORMULA_27_21_27_21_6">#REF!*(1+#REF!)</definedName>
    <definedName name="SHARED_FORMULA_27_23_27_23_53" localSheetId="2">#REF!*(1+#REF!)</definedName>
    <definedName name="SHARED_FORMULA_27_23_27_23_53">#REF!*(1+#REF!)</definedName>
    <definedName name="SHARED_FORMULA_27_25_27_25_56" localSheetId="2">#REF!*(1+#REF!)</definedName>
    <definedName name="SHARED_FORMULA_27_25_27_25_56">#REF!*(1+#REF!)</definedName>
    <definedName name="SHARED_FORMULA_27_33_27_33_58" localSheetId="2">#REF!*(1+#REF!)</definedName>
    <definedName name="SHARED_FORMULA_27_33_27_33_58">#REF!*(1+#REF!)</definedName>
    <definedName name="SHARED_FORMULA_27_33_27_33_9" localSheetId="2">#REF!*(1+#REF!)</definedName>
    <definedName name="SHARED_FORMULA_27_33_27_33_9">#REF!*(1+#REF!)</definedName>
    <definedName name="SHARED_FORMULA_27_34_27_34_13" localSheetId="2">#REF!*(1+#REF!)</definedName>
    <definedName name="SHARED_FORMULA_27_34_27_34_13">#REF!*(1+#REF!)</definedName>
    <definedName name="SHARED_FORMULA_27_34_27_34_29" localSheetId="2">#REF!*(1+#REF!)</definedName>
    <definedName name="SHARED_FORMULA_27_34_27_34_29">#REF!*(1+#REF!)</definedName>
    <definedName name="SHARED_FORMULA_27_34_27_34_45" localSheetId="2">#REF!*(1+#REF!)</definedName>
    <definedName name="SHARED_FORMULA_27_34_27_34_45">#REF!*(1+#REF!)</definedName>
    <definedName name="SHARED_FORMULA_27_36_27_36_37" localSheetId="2">#REF!*(1+#REF!)</definedName>
    <definedName name="SHARED_FORMULA_27_36_27_36_37">#REF!*(1+#REF!)</definedName>
    <definedName name="SHARED_FORMULA_27_36_27_36_49" localSheetId="2">#REF!*(1+#REF!)</definedName>
    <definedName name="SHARED_FORMULA_27_36_27_36_49">#REF!*(1+#REF!)</definedName>
    <definedName name="SHARED_FORMULA_27_37_27_37_33" localSheetId="2">#REF!*(1+#REF!)</definedName>
    <definedName name="SHARED_FORMULA_27_37_27_37_33">#REF!*(1+#REF!)</definedName>
    <definedName name="SHARED_FORMULA_27_37_27_37_41" localSheetId="2">#REF!*(1+#REF!)</definedName>
    <definedName name="SHARED_FORMULA_27_37_27_37_41">#REF!*(1+#REF!)</definedName>
    <definedName name="SHARED_FORMULA_27_38_27_38_25" localSheetId="2">#REF!*(1+#REF!)</definedName>
    <definedName name="SHARED_FORMULA_27_38_27_38_25">#REF!*(1+#REF!)</definedName>
    <definedName name="SHARED_FORMULA_27_38_27_38_6" localSheetId="2">#REF!*(1+#REF!)</definedName>
    <definedName name="SHARED_FORMULA_27_38_27_38_6">#REF!*(1+#REF!)</definedName>
    <definedName name="SHARED_FORMULA_27_39_27_39_21" localSheetId="2">#REF!*(1+#REF!)</definedName>
    <definedName name="SHARED_FORMULA_27_39_27_39_21">#REF!*(1+#REF!)</definedName>
    <definedName name="SHARED_FORMULA_27_42_27_42_53" localSheetId="2">#REF!*(1+#REF!)</definedName>
    <definedName name="SHARED_FORMULA_27_42_27_42_53">#REF!*(1+#REF!)</definedName>
    <definedName name="SHARED_FORMULA_27_43_27_43_17" localSheetId="2">#REF!*(1+#REF!)</definedName>
    <definedName name="SHARED_FORMULA_27_43_27_43_17">#REF!*(1+#REF!)</definedName>
    <definedName name="SHARED_FORMULA_27_43_27_43_56" localSheetId="2">#REF!*(1+#REF!)</definedName>
    <definedName name="SHARED_FORMULA_27_43_27_43_56">#REF!*(1+#REF!)</definedName>
    <definedName name="SHARED_FORMULA_27_51_27_51_6" localSheetId="2">#REF!*(1+#REF!)</definedName>
    <definedName name="SHARED_FORMULA_27_51_27_51_6">#REF!*(1+#REF!)</definedName>
    <definedName name="SHARED_FORMULA_27_53_27_53_9" localSheetId="2">#REF!*(1+#REF!)</definedName>
    <definedName name="SHARED_FORMULA_27_53_27_53_9">#REF!*(1+#REF!)</definedName>
    <definedName name="SHARED_FORMULA_27_58_27_58_58" localSheetId="2">#REF!*(1+#REF!)</definedName>
    <definedName name="SHARED_FORMULA_27_58_27_58_58">#REF!*(1+#REF!)</definedName>
    <definedName name="SHARED_FORMULA_27_64_27_64_13" localSheetId="2">#REF!*(1+#REF!)</definedName>
    <definedName name="SHARED_FORMULA_27_64_27_64_13">#REF!*(1+#REF!)</definedName>
    <definedName name="SHARED_FORMULA_27_66_27_66_6" localSheetId="2">#REF!*(1+#REF!)</definedName>
    <definedName name="SHARED_FORMULA_27_66_27_66_6">#REF!*(1+#REF!)</definedName>
    <definedName name="SHARED_FORMULA_27_68_27_68_29" localSheetId="2">#REF!*(1+#REF!)</definedName>
    <definedName name="SHARED_FORMULA_27_68_27_68_29">#REF!*(1+#REF!)</definedName>
    <definedName name="SHARED_FORMULA_27_69_27_69_25" localSheetId="2">#REF!*(1+#REF!)</definedName>
    <definedName name="SHARED_FORMULA_27_69_27_69_25">#REF!*(1+#REF!)</definedName>
    <definedName name="SHARED_FORMULA_27_69_27_69_53" localSheetId="2">#REF!*(1+#REF!)</definedName>
    <definedName name="SHARED_FORMULA_27_69_27_69_53">#REF!*(1+#REF!)</definedName>
    <definedName name="SHARED_FORMULA_27_70_27_70_9" localSheetId="2">#REF!*(1+#REF!)</definedName>
    <definedName name="SHARED_FORMULA_27_70_27_70_9">#REF!*(1+#REF!)</definedName>
    <definedName name="SHARED_FORMULA_27_76_27_76_21" localSheetId="2">#REF!*(1+#REF!)</definedName>
    <definedName name="SHARED_FORMULA_27_76_27_76_21">#REF!*(1+#REF!)</definedName>
    <definedName name="SHARED_FORMULA_27_78_27_78_56" localSheetId="2">#REF!*(1+#REF!)</definedName>
    <definedName name="SHARED_FORMULA_27_78_27_78_56">#REF!*(1+#REF!)</definedName>
    <definedName name="SHARED_FORMULA_27_84_27_84_13" localSheetId="2">#REF!*(1+#REF!)</definedName>
    <definedName name="SHARED_FORMULA_27_84_27_84_13">#REF!*(1+#REF!)</definedName>
    <definedName name="SHARED_FORMULA_27_90_27_90_33" localSheetId="2">#REF!*(1+#REF!)</definedName>
    <definedName name="SHARED_FORMULA_27_90_27_90_33">#REF!*(1+#REF!)</definedName>
    <definedName name="SHARED_FORMULA_27_94_27_94_56" localSheetId="2">#REF!*(1+#REF!)</definedName>
    <definedName name="SHARED_FORMULA_27_94_27_94_56">#REF!*(1+#REF!)</definedName>
    <definedName name="SHARED_FORMULA_29_10_29_10_55" localSheetId="2">#REF!*#REF!</definedName>
    <definedName name="SHARED_FORMULA_29_10_29_10_55">#REF!*#REF!</definedName>
    <definedName name="SHARED_FORMULA_29_102_29_102_10" localSheetId="2">#REF!*#REF!</definedName>
    <definedName name="SHARED_FORMULA_29_102_29_102_10">#REF!*#REF!</definedName>
    <definedName name="SHARED_FORMULA_29_102_29_102_19" localSheetId="2">#REF!*#REF!</definedName>
    <definedName name="SHARED_FORMULA_29_102_29_102_19">#REF!*#REF!</definedName>
    <definedName name="SHARED_FORMULA_29_102_29_102_7" localSheetId="2">#REF!*#REF!</definedName>
    <definedName name="SHARED_FORMULA_29_102_29_102_7">#REF!*#REF!</definedName>
    <definedName name="SHARED_FORMULA_29_103_29_103_47" localSheetId="2">#REF!*#REF!</definedName>
    <definedName name="SHARED_FORMULA_29_103_29_103_47">#REF!*#REF!</definedName>
    <definedName name="SHARED_FORMULA_29_104_29_104_15" localSheetId="2">#REF!*#REF!</definedName>
    <definedName name="SHARED_FORMULA_29_104_29_104_15">#REF!*#REF!</definedName>
    <definedName name="SHARED_FORMULA_29_104_29_104_30" localSheetId="2">#REF!*#REF!</definedName>
    <definedName name="SHARED_FORMULA_29_104_29_104_30">#REF!*#REF!</definedName>
    <definedName name="SHARED_FORMULA_29_105_29_105_4" localSheetId="2">#REF!*#REF!</definedName>
    <definedName name="SHARED_FORMULA_29_105_29_105_4">#REF!*#REF!</definedName>
    <definedName name="SHARED_FORMULA_29_105_29_105_46" localSheetId="2">#REF!*#REF!</definedName>
    <definedName name="SHARED_FORMULA_29_105_29_105_46">#REF!*#REF!</definedName>
    <definedName name="SHARED_FORMULA_29_106_29_106_18" localSheetId="2">#REF!*#REF!</definedName>
    <definedName name="SHARED_FORMULA_29_106_29_106_18">#REF!*#REF!</definedName>
    <definedName name="SHARED_FORMULA_29_106_29_106_27" localSheetId="2">#REF!*#REF!</definedName>
    <definedName name="SHARED_FORMULA_29_106_29_106_27">#REF!*#REF!</definedName>
    <definedName name="SHARED_FORMULA_29_106_29_106_39" localSheetId="2">#REF!*#REF!</definedName>
    <definedName name="SHARED_FORMULA_29_106_29_106_39">#REF!*#REF!</definedName>
    <definedName name="SHARED_FORMULA_29_108_29_108_23" localSheetId="2">#REF!*#REF!</definedName>
    <definedName name="SHARED_FORMULA_29_108_29_108_23">#REF!*#REF!</definedName>
    <definedName name="SHARED_FORMULA_29_108_29_108_54" localSheetId="2">#REF!*#REF!</definedName>
    <definedName name="SHARED_FORMULA_29_108_29_108_54">#REF!*#REF!</definedName>
    <definedName name="SHARED_FORMULA_29_110_29_110_10" localSheetId="2">#REF!*#REF!</definedName>
    <definedName name="SHARED_FORMULA_29_110_29_110_10">#REF!*#REF!</definedName>
    <definedName name="SHARED_FORMULA_29_111_29_111_3" localSheetId="2">#REF!*#REF!</definedName>
    <definedName name="SHARED_FORMULA_29_111_29_111_3">#REF!*#REF!</definedName>
    <definedName name="SHARED_FORMULA_29_118_29_118_31" localSheetId="2">#REF!*#REF!</definedName>
    <definedName name="SHARED_FORMULA_29_118_29_118_31">#REF!*#REF!</definedName>
    <definedName name="SHARED_FORMULA_29_121_29_121_55" localSheetId="2">#REF!*#REF!</definedName>
    <definedName name="SHARED_FORMULA_29_121_29_121_55">#REF!*#REF!</definedName>
    <definedName name="SHARED_FORMULA_29_122_29_122_62" localSheetId="2">#REF!*#REF!</definedName>
    <definedName name="SHARED_FORMULA_29_122_29_122_62">#REF!*#REF!</definedName>
    <definedName name="SHARED_FORMULA_29_125_29_125_43" localSheetId="2">#REF!*#REF!</definedName>
    <definedName name="SHARED_FORMULA_29_125_29_125_43">#REF!*#REF!</definedName>
    <definedName name="SHARED_FORMULA_29_126_29_126_30" localSheetId="2">#REF!*#REF!</definedName>
    <definedName name="SHARED_FORMULA_29_126_29_126_30">#REF!*#REF!</definedName>
    <definedName name="SHARED_FORMULA_29_126_29_126_4" localSheetId="2">#REF!*#REF!</definedName>
    <definedName name="SHARED_FORMULA_29_126_29_126_4">#REF!*#REF!</definedName>
    <definedName name="SHARED_FORMULA_29_127_29_127_10" localSheetId="2">#REF!*#REF!</definedName>
    <definedName name="SHARED_FORMULA_29_127_29_127_10">#REF!*#REF!</definedName>
    <definedName name="SHARED_FORMULA_29_131_29_131_31" localSheetId="2">#REF!*#REF!</definedName>
    <definedName name="SHARED_FORMULA_29_131_29_131_31">#REF!*#REF!</definedName>
    <definedName name="SHARED_FORMULA_29_135_29_135_62" localSheetId="2">#REF!*#REF!</definedName>
    <definedName name="SHARED_FORMULA_29_135_29_135_62">#REF!*#REF!</definedName>
    <definedName name="SHARED_FORMULA_29_138_29_138_43" localSheetId="2">#REF!*#REF!</definedName>
    <definedName name="SHARED_FORMULA_29_138_29_138_43">#REF!*#REF!</definedName>
    <definedName name="SHARED_FORMULA_29_144_29_144_55" localSheetId="2">#REF!*#REF!</definedName>
    <definedName name="SHARED_FORMULA_29_144_29_144_55">#REF!*#REF!</definedName>
    <definedName name="SHARED_FORMULA_29_146_29_146_10" localSheetId="2">#REF!*#REF!</definedName>
    <definedName name="SHARED_FORMULA_29_146_29_146_10">#REF!*#REF!</definedName>
    <definedName name="SHARED_FORMULA_29_146_29_146_4" localSheetId="2">#REF!*#REF!</definedName>
    <definedName name="SHARED_FORMULA_29_146_29_146_4">#REF!*#REF!</definedName>
    <definedName name="SHARED_FORMULA_29_15_29_15_10" localSheetId="2">#REF!*#REF!</definedName>
    <definedName name="SHARED_FORMULA_29_15_29_15_10">#REF!*#REF!</definedName>
    <definedName name="SHARED_FORMULA_29_157_29_157_3" localSheetId="2">#REF!*#REF!</definedName>
    <definedName name="SHARED_FORMULA_29_157_29_157_3">#REF!*#REF!</definedName>
    <definedName name="SHARED_FORMULA_29_16_29_16_18" localSheetId="2">#REF!*#REF!</definedName>
    <definedName name="SHARED_FORMULA_29_16_29_16_18">#REF!*#REF!</definedName>
    <definedName name="SHARED_FORMULA_29_16_29_16_38" localSheetId="2">#REF!*#REF!</definedName>
    <definedName name="SHARED_FORMULA_29_16_29_16_38">#REF!*#REF!</definedName>
    <definedName name="SHARED_FORMULA_29_16_29_16_42" localSheetId="2">#REF!*#REF!</definedName>
    <definedName name="SHARED_FORMULA_29_16_29_16_42">#REF!*#REF!</definedName>
    <definedName name="SHARED_FORMULA_29_16_29_16_46" localSheetId="2">#REF!*#REF!</definedName>
    <definedName name="SHARED_FORMULA_29_16_29_16_46">#REF!*#REF!</definedName>
    <definedName name="SHARED_FORMULA_29_16_29_16_50" localSheetId="2">#REF!*#REF!</definedName>
    <definedName name="SHARED_FORMULA_29_16_29_16_50">#REF!*#REF!</definedName>
    <definedName name="SHARED_FORMULA_29_16_29_16_61" localSheetId="2">#REF!*#REF!</definedName>
    <definedName name="SHARED_FORMULA_29_16_29_16_61">#REF!*#REF!</definedName>
    <definedName name="SHARED_FORMULA_29_163_29_163_10" localSheetId="2">#REF!*#REF!</definedName>
    <definedName name="SHARED_FORMULA_29_163_29_163_10">#REF!*#REF!</definedName>
    <definedName name="SHARED_FORMULA_29_166_29_166_55" localSheetId="2">#REF!*#REF!</definedName>
    <definedName name="SHARED_FORMULA_29_166_29_166_55">#REF!*#REF!</definedName>
    <definedName name="SHARED_FORMULA_29_167_29_167_4" localSheetId="2">#REF!*#REF!</definedName>
    <definedName name="SHARED_FORMULA_29_167_29_167_4">#REF!*#REF!</definedName>
    <definedName name="SHARED_FORMULA_29_17_29_17_14" localSheetId="2">#REF!*#REF!</definedName>
    <definedName name="SHARED_FORMULA_29_17_29_17_14">#REF!*#REF!</definedName>
    <definedName name="SHARED_FORMULA_29_18_29_18_11" localSheetId="2">#REF!*#REF!</definedName>
    <definedName name="SHARED_FORMULA_29_18_29_18_11">#REF!*#REF!</definedName>
    <definedName name="SHARED_FORMULA_29_18_29_18_4" localSheetId="2">#REF!*#REF!</definedName>
    <definedName name="SHARED_FORMULA_29_18_29_18_4">#REF!*#REF!</definedName>
    <definedName name="SHARED_FORMULA_29_18_29_18_52" localSheetId="2">#REF!*#REF!</definedName>
    <definedName name="SHARED_FORMULA_29_18_29_18_52">#REF!*#REF!</definedName>
    <definedName name="SHARED_FORMULA_29_182_29_182_10" localSheetId="2">#REF!*#REF!</definedName>
    <definedName name="SHARED_FORMULA_29_182_29_182_10">#REF!*#REF!</definedName>
    <definedName name="SHARED_FORMULA_29_189_29_189_3" localSheetId="2">#REF!*#REF!</definedName>
    <definedName name="SHARED_FORMULA_29_189_29_189_3">#REF!*#REF!</definedName>
    <definedName name="SHARED_FORMULA_29_189_29_189_55" localSheetId="2">#REF!*#REF!</definedName>
    <definedName name="SHARED_FORMULA_29_189_29_189_55">#REF!*#REF!</definedName>
    <definedName name="SHARED_FORMULA_29_19_29_19_22" localSheetId="2">#REF!*#REF!</definedName>
    <definedName name="SHARED_FORMULA_29_19_29_19_22">#REF!*#REF!</definedName>
    <definedName name="SHARED_FORMULA_29_19_29_19_26" localSheetId="2">#REF!*#REF!</definedName>
    <definedName name="SHARED_FORMULA_29_19_29_19_26">#REF!*#REF!</definedName>
    <definedName name="SHARED_FORMULA_29_19_29_19_51" localSheetId="2">#REF!*#REF!</definedName>
    <definedName name="SHARED_FORMULA_29_19_29_19_51">#REF!*#REF!</definedName>
    <definedName name="SHARED_FORMULA_29_199_29_199_10" localSheetId="2">#REF!*#REF!</definedName>
    <definedName name="SHARED_FORMULA_29_199_29_199_10">#REF!*#REF!</definedName>
    <definedName name="SHARED_FORMULA_29_20_29_20_19" localSheetId="2">#REF!*#REF!</definedName>
    <definedName name="SHARED_FORMULA_29_20_29_20_19">#REF!*#REF!</definedName>
    <definedName name="SHARED_FORMULA_29_20_29_20_23" localSheetId="2">#REF!*#REF!</definedName>
    <definedName name="SHARED_FORMULA_29_20_29_20_23">#REF!*#REF!</definedName>
    <definedName name="SHARED_FORMULA_29_20_29_20_43" localSheetId="2">#REF!*#REF!</definedName>
    <definedName name="SHARED_FORMULA_29_20_29_20_43">#REF!*#REF!</definedName>
    <definedName name="SHARED_FORMULA_29_20_29_20_57" localSheetId="2">#REF!*#REF!</definedName>
    <definedName name="SHARED_FORMULA_29_20_29_20_57">#REF!*#REF!</definedName>
    <definedName name="SHARED_FORMULA_29_21_29_21_15" localSheetId="2">#REF!*#REF!</definedName>
    <definedName name="SHARED_FORMULA_29_21_29_21_15">#REF!*#REF!</definedName>
    <definedName name="SHARED_FORMULA_29_21_29_21_27" localSheetId="2">#REF!*#REF!</definedName>
    <definedName name="SHARED_FORMULA_29_21_29_21_27">#REF!*#REF!</definedName>
    <definedName name="SHARED_FORMULA_29_21_29_21_31" localSheetId="2">#REF!*#REF!</definedName>
    <definedName name="SHARED_FORMULA_29_21_29_21_31">#REF!*#REF!</definedName>
    <definedName name="SHARED_FORMULA_29_21_29_21_54" localSheetId="2">#REF!*#REF!</definedName>
    <definedName name="SHARED_FORMULA_29_21_29_21_54">#REF!*#REF!</definedName>
    <definedName name="SHARED_FORMULA_29_212_29_212_55" localSheetId="2">#REF!*#REF!</definedName>
    <definedName name="SHARED_FORMULA_29_212_29_212_55">#REF!*#REF!</definedName>
    <definedName name="SHARED_FORMULA_29_218_29_218_10" localSheetId="2">#REF!*#REF!</definedName>
    <definedName name="SHARED_FORMULA_29_218_29_218_10">#REF!*#REF!</definedName>
    <definedName name="SHARED_FORMULA_29_219_29_219_4" localSheetId="2">#REF!*#REF!</definedName>
    <definedName name="SHARED_FORMULA_29_219_29_219_4">#REF!*#REF!</definedName>
    <definedName name="SHARED_FORMULA_29_22_29_22_10" localSheetId="2">#REF!*#REF!</definedName>
    <definedName name="SHARED_FORMULA_29_22_29_22_10">#REF!*#REF!</definedName>
    <definedName name="SHARED_FORMULA_29_22_29_22_3" localSheetId="2">#REF!*#REF!</definedName>
    <definedName name="SHARED_FORMULA_29_22_29_22_3">#REF!*#REF!</definedName>
    <definedName name="SHARED_FORMULA_29_22_29_22_35" localSheetId="2">#REF!*#REF!</definedName>
    <definedName name="SHARED_FORMULA_29_22_29_22_35">#REF!*#REF!</definedName>
    <definedName name="SHARED_FORMULA_29_22_29_22_39" localSheetId="2">#REF!*#REF!</definedName>
    <definedName name="SHARED_FORMULA_29_22_29_22_39">#REF!*#REF!</definedName>
    <definedName name="SHARED_FORMULA_29_22_29_22_47" localSheetId="2">#REF!*#REF!</definedName>
    <definedName name="SHARED_FORMULA_29_22_29_22_47">#REF!*#REF!</definedName>
    <definedName name="SHARED_FORMULA_29_22_29_22_7" localSheetId="2">#REF!*#REF!</definedName>
    <definedName name="SHARED_FORMULA_29_22_29_22_7">#REF!*#REF!</definedName>
    <definedName name="SHARED_FORMULA_29_229_29_229_4" localSheetId="2">#REF!*#REF!</definedName>
    <definedName name="SHARED_FORMULA_29_229_29_229_4">#REF!*#REF!</definedName>
    <definedName name="SHARED_FORMULA_29_23_29_23_30" localSheetId="2">#REF!*#REF!</definedName>
    <definedName name="SHARED_FORMULA_29_23_29_23_30">#REF!*#REF!</definedName>
    <definedName name="SHARED_FORMULA_29_23_29_23_38" localSheetId="2">#REF!*#REF!</definedName>
    <definedName name="SHARED_FORMULA_29_23_29_23_38">#REF!*#REF!</definedName>
    <definedName name="SHARED_FORMULA_29_23_29_23_42" localSheetId="2">#REF!*#REF!</definedName>
    <definedName name="SHARED_FORMULA_29_23_29_23_42">#REF!*#REF!</definedName>
    <definedName name="SHARED_FORMULA_29_23_29_23_50" localSheetId="2">#REF!*#REF!</definedName>
    <definedName name="SHARED_FORMULA_29_23_29_23_50">#REF!*#REF!</definedName>
    <definedName name="SHARED_FORMULA_29_23_29_23_59" localSheetId="2">#REF!*#REF!</definedName>
    <definedName name="SHARED_FORMULA_29_23_29_23_59">#REF!*#REF!</definedName>
    <definedName name="SHARED_FORMULA_29_237_29_237_10" localSheetId="2">#REF!*#REF!</definedName>
    <definedName name="SHARED_FORMULA_29_237_29_237_10">#REF!*#REF!</definedName>
    <definedName name="SHARED_FORMULA_29_237_29_237_55" localSheetId="2">#REF!*#REF!</definedName>
    <definedName name="SHARED_FORMULA_29_237_29_237_55">#REF!*#REF!</definedName>
    <definedName name="SHARED_FORMULA_29_24_29_24_34" localSheetId="2">#REF!*#REF!</definedName>
    <definedName name="SHARED_FORMULA_29_24_29_24_34">#REF!*#REF!</definedName>
    <definedName name="SHARED_FORMULA_29_25_29_25_46" localSheetId="2">#REF!*#REF!</definedName>
    <definedName name="SHARED_FORMULA_29_25_29_25_46">#REF!*#REF!</definedName>
    <definedName name="SHARED_FORMULA_29_25_29_25_54" localSheetId="2">#REF!*#REF!</definedName>
    <definedName name="SHARED_FORMULA_29_25_29_25_54">#REF!*#REF!</definedName>
    <definedName name="SHARED_FORMULA_29_259_29_259_55" localSheetId="2">#REF!*#REF!</definedName>
    <definedName name="SHARED_FORMULA_29_259_29_259_55">#REF!*#REF!</definedName>
    <definedName name="SHARED_FORMULA_29_26_29_26_14" localSheetId="2">#REF!*#REF!</definedName>
    <definedName name="SHARED_FORMULA_29_26_29_26_14">#REF!*#REF!</definedName>
    <definedName name="SHARED_FORMULA_29_26_29_26_51" localSheetId="2">#REF!*#REF!</definedName>
    <definedName name="SHARED_FORMULA_29_26_29_26_51">#REF!*#REF!</definedName>
    <definedName name="SHARED_FORMULA_29_27_29_27_22" localSheetId="2">#REF!*#REF!</definedName>
    <definedName name="SHARED_FORMULA_29_27_29_27_22">#REF!*#REF!</definedName>
    <definedName name="SHARED_FORMULA_29_27_29_27_4" localSheetId="2">#REF!*#REF!</definedName>
    <definedName name="SHARED_FORMULA_29_27_29_27_4">#REF!*#REF!</definedName>
    <definedName name="SHARED_FORMULA_29_28_29_28_26" localSheetId="2">#REF!*#REF!</definedName>
    <definedName name="SHARED_FORMULA_29_28_29_28_26">#REF!*#REF!</definedName>
    <definedName name="SHARED_FORMULA_29_28_29_28_62" localSheetId="2">#REF!*#REF!</definedName>
    <definedName name="SHARED_FORMULA_29_28_29_28_62">#REF!*#REF!</definedName>
    <definedName name="SHARED_FORMULA_29_31_29_31_52" localSheetId="2">#REF!*#REF!</definedName>
    <definedName name="SHARED_FORMULA_29_31_29_31_52">#REF!*#REF!</definedName>
    <definedName name="SHARED_FORMULA_29_32_29_32_10" localSheetId="2">#REF!*#REF!</definedName>
    <definedName name="SHARED_FORMULA_29_32_29_32_10">#REF!*#REF!</definedName>
    <definedName name="SHARED_FORMULA_29_323_29_323_55" localSheetId="2">#REF!*#REF!</definedName>
    <definedName name="SHARED_FORMULA_29_323_29_323_55">#REF!*#REF!</definedName>
    <definedName name="SHARED_FORMULA_29_33_29_33_55" localSheetId="2">#REF!*#REF!</definedName>
    <definedName name="SHARED_FORMULA_29_33_29_33_55">#REF!*#REF!</definedName>
    <definedName name="SHARED_FORMULA_29_339_29_339_55" localSheetId="2">#REF!*#REF!</definedName>
    <definedName name="SHARED_FORMULA_29_339_29_339_55">#REF!*#REF!</definedName>
    <definedName name="SHARED_FORMULA_29_34_29_34_57" localSheetId="2">#REF!*#REF!</definedName>
    <definedName name="SHARED_FORMULA_29_34_29_34_57">#REF!*#REF!</definedName>
    <definedName name="SHARED_FORMULA_29_34_29_34_7" localSheetId="2">#REF!*#REF!</definedName>
    <definedName name="SHARED_FORMULA_29_34_29_34_7">#REF!*#REF!</definedName>
    <definedName name="SHARED_FORMULA_29_35_29_35_11" localSheetId="2">#REF!*#REF!</definedName>
    <definedName name="SHARED_FORMULA_29_35_29_35_11">#REF!*#REF!</definedName>
    <definedName name="SHARED_FORMULA_29_35_29_35_27" localSheetId="2">#REF!*#REF!</definedName>
    <definedName name="SHARED_FORMULA_29_35_29_35_27">#REF!*#REF!</definedName>
    <definedName name="SHARED_FORMULA_29_35_29_35_38" localSheetId="2">#REF!*#REF!</definedName>
    <definedName name="SHARED_FORMULA_29_35_29_35_38">#REF!*#REF!</definedName>
    <definedName name="SHARED_FORMULA_29_35_29_35_42" localSheetId="2">#REF!*#REF!</definedName>
    <definedName name="SHARED_FORMULA_29_35_29_35_42">#REF!*#REF!</definedName>
    <definedName name="SHARED_FORMULA_29_35_29_35_43" localSheetId="2">#REF!*#REF!</definedName>
    <definedName name="SHARED_FORMULA_29_35_29_35_43">#REF!*#REF!</definedName>
    <definedName name="SHARED_FORMULA_29_35_29_35_50" localSheetId="2">#REF!*#REF!</definedName>
    <definedName name="SHARED_FORMULA_29_35_29_35_50">#REF!*#REF!</definedName>
    <definedName name="SHARED_FORMULA_29_35_29_35_61" localSheetId="2">#REF!*#REF!</definedName>
    <definedName name="SHARED_FORMULA_29_35_29_35_61">#REF!*#REF!</definedName>
    <definedName name="SHARED_FORMULA_29_357_29_357_55" localSheetId="2">#REF!*#REF!</definedName>
    <definedName name="SHARED_FORMULA_29_357_29_357_55">#REF!*#REF!</definedName>
    <definedName name="SHARED_FORMULA_29_36_29_36_34" localSheetId="2">#REF!*#REF!</definedName>
    <definedName name="SHARED_FORMULA_29_36_29_36_34">#REF!*#REF!</definedName>
    <definedName name="SHARED_FORMULA_29_37_29_37_35" localSheetId="2">#REF!*#REF!</definedName>
    <definedName name="SHARED_FORMULA_29_37_29_37_35">#REF!*#REF!</definedName>
    <definedName name="SHARED_FORMULA_29_37_29_37_47" localSheetId="2">#REF!*#REF!</definedName>
    <definedName name="SHARED_FORMULA_29_37_29_37_47">#REF!*#REF!</definedName>
    <definedName name="SHARED_FORMULA_29_38_29_38_39" localSheetId="2">#REF!*#REF!</definedName>
    <definedName name="SHARED_FORMULA_29_38_29_38_39">#REF!*#REF!</definedName>
    <definedName name="SHARED_FORMULA_29_39_29_39_10" localSheetId="2">#REF!*#REF!</definedName>
    <definedName name="SHARED_FORMULA_29_39_29_39_10">#REF!*#REF!</definedName>
    <definedName name="SHARED_FORMULA_29_39_29_39_23" localSheetId="2">#REF!*#REF!</definedName>
    <definedName name="SHARED_FORMULA_29_39_29_39_23">#REF!*#REF!</definedName>
    <definedName name="SHARED_FORMULA_29_39_29_39_31" localSheetId="2">#REF!*#REF!</definedName>
    <definedName name="SHARED_FORMULA_29_39_29_39_31">#REF!*#REF!</definedName>
    <definedName name="SHARED_FORMULA_29_39_29_39_57" localSheetId="2">#REF!*#REF!</definedName>
    <definedName name="SHARED_FORMULA_29_39_29_39_57">#REF!*#REF!</definedName>
    <definedName name="SHARED_FORMULA_29_40_29_40_19" localSheetId="2">#REF!*#REF!</definedName>
    <definedName name="SHARED_FORMULA_29_40_29_40_19">#REF!*#REF!</definedName>
    <definedName name="SHARED_FORMULA_29_41_29_41_3" localSheetId="2">#REF!*#REF!</definedName>
    <definedName name="SHARED_FORMULA_29_41_29_41_3">#REF!*#REF!</definedName>
    <definedName name="SHARED_FORMULA_29_41_29_41_30" localSheetId="2">#REF!*#REF!</definedName>
    <definedName name="SHARED_FORMULA_29_41_29_41_30">#REF!*#REF!</definedName>
    <definedName name="SHARED_FORMULA_29_42_29_42_57" localSheetId="2">#REF!*#REF!</definedName>
    <definedName name="SHARED_FORMULA_29_42_29_42_57">#REF!*#REF!</definedName>
    <definedName name="SHARED_FORMULA_29_43_29_43_42" localSheetId="2">#REF!*#REF!</definedName>
    <definedName name="SHARED_FORMULA_29_43_29_43_42">#REF!*#REF!</definedName>
    <definedName name="SHARED_FORMULA_29_43_29_43_51" localSheetId="2">#REF!*#REF!</definedName>
    <definedName name="SHARED_FORMULA_29_43_29_43_51">#REF!*#REF!</definedName>
    <definedName name="SHARED_FORMULA_29_43_29_43_59" localSheetId="2">#REF!*#REF!</definedName>
    <definedName name="SHARED_FORMULA_29_43_29_43_59">#REF!*#REF!</definedName>
    <definedName name="SHARED_FORMULA_29_44_29_44_15" localSheetId="2">#REF!*#REF!</definedName>
    <definedName name="SHARED_FORMULA_29_44_29_44_15">#REF!*#REF!</definedName>
    <definedName name="SHARED_FORMULA_29_44_29_44_34" localSheetId="2">#REF!*#REF!</definedName>
    <definedName name="SHARED_FORMULA_29_44_29_44_34">#REF!*#REF!</definedName>
    <definedName name="SHARED_FORMULA_29_44_29_44_38" localSheetId="2">#REF!*#REF!</definedName>
    <definedName name="SHARED_FORMULA_29_44_29_44_38">#REF!*#REF!</definedName>
    <definedName name="SHARED_FORMULA_29_44_29_44_50" localSheetId="2">#REF!*#REF!</definedName>
    <definedName name="SHARED_FORMULA_29_44_29_44_50">#REF!*#REF!</definedName>
    <definedName name="SHARED_FORMULA_29_44_29_44_54" localSheetId="2">#REF!*#REF!</definedName>
    <definedName name="SHARED_FORMULA_29_44_29_44_54">#REF!*#REF!</definedName>
    <definedName name="SHARED_FORMULA_29_45_29_45_11" localSheetId="2">#REF!*#REF!</definedName>
    <definedName name="SHARED_FORMULA_29_45_29_45_11">#REF!*#REF!</definedName>
    <definedName name="SHARED_FORMULA_29_45_29_45_4" localSheetId="2">#REF!*#REF!</definedName>
    <definedName name="SHARED_FORMULA_29_45_29_45_4">#REF!*#REF!</definedName>
    <definedName name="SHARED_FORMULA_29_45_29_45_62" localSheetId="2">#REF!*#REF!</definedName>
    <definedName name="SHARED_FORMULA_29_45_29_45_62">#REF!*#REF!</definedName>
    <definedName name="SHARED_FORMULA_29_49_29_49_10" localSheetId="2">#REF!*#REF!</definedName>
    <definedName name="SHARED_FORMULA_29_49_29_49_10">#REF!*#REF!</definedName>
    <definedName name="SHARED_FORMULA_29_49_29_49_22" localSheetId="2">#REF!*#REF!</definedName>
    <definedName name="SHARED_FORMULA_29_49_29_49_22">#REF!*#REF!</definedName>
    <definedName name="SHARED_FORMULA_29_5_29_5_10" localSheetId="2">#REF!*#REF!</definedName>
    <definedName name="SHARED_FORMULA_29_5_29_5_10">#REF!*#REF!</definedName>
    <definedName name="SHARED_FORMULA_29_5_29_5_14" localSheetId="2">#REF!*#REF!</definedName>
    <definedName name="SHARED_FORMULA_29_5_29_5_14">#REF!*#REF!</definedName>
    <definedName name="SHARED_FORMULA_29_5_29_5_18" localSheetId="2">#REF!*#REF!</definedName>
    <definedName name="SHARED_FORMULA_29_5_29_5_18">#REF!*#REF!</definedName>
    <definedName name="SHARED_FORMULA_29_5_29_5_26" localSheetId="2">#REF!*#REF!</definedName>
    <definedName name="SHARED_FORMULA_29_5_29_5_26">#REF!*#REF!</definedName>
    <definedName name="SHARED_FORMULA_29_5_29_5_30" localSheetId="2">#REF!*#REF!</definedName>
    <definedName name="SHARED_FORMULA_29_5_29_5_30">#REF!*#REF!</definedName>
    <definedName name="SHARED_FORMULA_29_5_29_5_34" localSheetId="2">#REF!*#REF!</definedName>
    <definedName name="SHARED_FORMULA_29_5_29_5_34">#REF!*#REF!</definedName>
    <definedName name="SHARED_FORMULA_29_5_29_5_4" localSheetId="2">#REF!*#REF!</definedName>
    <definedName name="SHARED_FORMULA_29_5_29_5_4">#REF!*#REF!</definedName>
    <definedName name="SHARED_FORMULA_29_5_29_5_52" localSheetId="2">#REF!*#REF!</definedName>
    <definedName name="SHARED_FORMULA_29_5_29_5_52">#REF!*#REF!</definedName>
    <definedName name="SHARED_FORMULA_29_5_29_5_62" localSheetId="2">#REF!*#REF!</definedName>
    <definedName name="SHARED_FORMULA_29_5_29_5_62">#REF!*#REF!</definedName>
    <definedName name="SHARED_FORMULA_29_50_29_50_57" localSheetId="2">#REF!*#REF!</definedName>
    <definedName name="SHARED_FORMULA_29_50_29_50_57">#REF!*#REF!</definedName>
    <definedName name="SHARED_FORMULA_29_51_29_51_55" localSheetId="2">#REF!*#REF!</definedName>
    <definedName name="SHARED_FORMULA_29_51_29_51_55">#REF!*#REF!</definedName>
    <definedName name="SHARED_FORMULA_29_54_29_54_11" localSheetId="2">#REF!*#REF!</definedName>
    <definedName name="SHARED_FORMULA_29_54_29_54_11">#REF!*#REF!</definedName>
    <definedName name="SHARED_FORMULA_29_54_29_54_62" localSheetId="2">#REF!*#REF!</definedName>
    <definedName name="SHARED_FORMULA_29_54_29_54_62">#REF!*#REF!</definedName>
    <definedName name="SHARED_FORMULA_29_54_29_54_7" localSheetId="2">#REF!*#REF!</definedName>
    <definedName name="SHARED_FORMULA_29_54_29_54_7">#REF!*#REF!</definedName>
    <definedName name="SHARED_FORMULA_29_55_29_55_27" localSheetId="2">#REF!*#REF!</definedName>
    <definedName name="SHARED_FORMULA_29_55_29_55_27">#REF!*#REF!</definedName>
    <definedName name="SHARED_FORMULA_29_55_29_55_61" localSheetId="2">#REF!*#REF!</definedName>
    <definedName name="SHARED_FORMULA_29_55_29_55_61">#REF!*#REF!</definedName>
    <definedName name="SHARED_FORMULA_29_57_29_57_23" localSheetId="2">#REF!*#REF!</definedName>
    <definedName name="SHARED_FORMULA_29_57_29_57_23">#REF!*#REF!</definedName>
    <definedName name="SHARED_FORMULA_29_58_29_58_4" localSheetId="2">#REF!*#REF!</definedName>
    <definedName name="SHARED_FORMULA_29_58_29_58_4">#REF!*#REF!</definedName>
    <definedName name="SHARED_FORMULA_29_58_29_58_51" localSheetId="2">#REF!*#REF!</definedName>
    <definedName name="SHARED_FORMULA_29_58_29_58_51">#REF!*#REF!</definedName>
    <definedName name="SHARED_FORMULA_29_59_29_59_57" localSheetId="2">#REF!*#REF!</definedName>
    <definedName name="SHARED_FORMULA_29_59_29_59_57">#REF!*#REF!</definedName>
    <definedName name="SHARED_FORMULA_29_6_29_6_38" localSheetId="2">#REF!*#REF!</definedName>
    <definedName name="SHARED_FORMULA_29_6_29_6_38">#REF!*#REF!</definedName>
    <definedName name="SHARED_FORMULA_29_6_29_6_42" localSheetId="2">#REF!*#REF!</definedName>
    <definedName name="SHARED_FORMULA_29_6_29_6_42">#REF!*#REF!</definedName>
    <definedName name="SHARED_FORMULA_29_6_29_6_46" localSheetId="2">#REF!*#REF!</definedName>
    <definedName name="SHARED_FORMULA_29_6_29_6_46">#REF!*#REF!</definedName>
    <definedName name="SHARED_FORMULA_29_6_29_6_50" localSheetId="2">#REF!*#REF!</definedName>
    <definedName name="SHARED_FORMULA_29_6_29_6_50">#REF!*#REF!</definedName>
    <definedName name="SHARED_FORMULA_29_60_29_60_30" localSheetId="2">#REF!*#REF!</definedName>
    <definedName name="SHARED_FORMULA_29_60_29_60_30">#REF!*#REF!</definedName>
    <definedName name="SHARED_FORMULA_29_63_29_63_42" localSheetId="2">#REF!*#REF!</definedName>
    <definedName name="SHARED_FORMULA_29_63_29_63_42">#REF!*#REF!</definedName>
    <definedName name="SHARED_FORMULA_29_64_29_64_34" localSheetId="2">#REF!*#REF!</definedName>
    <definedName name="SHARED_FORMULA_29_64_29_64_34">#REF!*#REF!</definedName>
    <definedName name="SHARED_FORMULA_29_65_29_65_4" localSheetId="2">#REF!*#REF!</definedName>
    <definedName name="SHARED_FORMULA_29_65_29_65_4">#REF!*#REF!</definedName>
    <definedName name="SHARED_FORMULA_29_66_29_66_43" localSheetId="2">#REF!*#REF!</definedName>
    <definedName name="SHARED_FORMULA_29_66_29_66_43">#REF!*#REF!</definedName>
    <definedName name="SHARED_FORMULA_29_66_29_66_54" localSheetId="2">#REF!*#REF!</definedName>
    <definedName name="SHARED_FORMULA_29_66_29_66_54">#REF!*#REF!</definedName>
    <definedName name="SHARED_FORMULA_29_67_29_67_3" localSheetId="2">#REF!*#REF!</definedName>
    <definedName name="SHARED_FORMULA_29_67_29_67_3">#REF!*#REF!</definedName>
    <definedName name="SHARED_FORMULA_29_67_29_67_55" localSheetId="2">#REF!*#REF!</definedName>
    <definedName name="SHARED_FORMULA_29_67_29_67_55">#REF!*#REF!</definedName>
    <definedName name="SHARED_FORMULA_29_68_29_68_18" localSheetId="2">#REF!*#REF!</definedName>
    <definedName name="SHARED_FORMULA_29_68_29_68_18">#REF!*#REF!</definedName>
    <definedName name="SHARED_FORMULA_29_68_29_68_26" localSheetId="2">#REF!*#REF!</definedName>
    <definedName name="SHARED_FORMULA_29_68_29_68_26">#REF!*#REF!</definedName>
    <definedName name="SHARED_FORMULA_29_68_29_68_46" localSheetId="2">#REF!*#REF!</definedName>
    <definedName name="SHARED_FORMULA_29_68_29_68_46">#REF!*#REF!</definedName>
    <definedName name="SHARED_FORMULA_29_68_29_68_47" localSheetId="2">#REF!*#REF!</definedName>
    <definedName name="SHARED_FORMULA_29_68_29_68_47">#REF!*#REF!</definedName>
    <definedName name="SHARED_FORMULA_29_68_29_68_57" localSheetId="2">#REF!*#REF!</definedName>
    <definedName name="SHARED_FORMULA_29_68_29_68_57">#REF!*#REF!</definedName>
    <definedName name="SHARED_FORMULA_29_69_29_69_11" localSheetId="2">#REF!*#REF!</definedName>
    <definedName name="SHARED_FORMULA_29_69_29_69_11">#REF!*#REF!</definedName>
    <definedName name="SHARED_FORMULA_29_7_29_7_59" localSheetId="2">#REF!*#REF!</definedName>
    <definedName name="SHARED_FORMULA_29_7_29_7_59">#REF!*#REF!</definedName>
    <definedName name="SHARED_FORMULA_29_70_29_70_51" localSheetId="2">#REF!*#REF!</definedName>
    <definedName name="SHARED_FORMULA_29_70_29_70_51">#REF!*#REF!</definedName>
    <definedName name="SHARED_FORMULA_29_72_29_72_43" localSheetId="2">#REF!*#REF!</definedName>
    <definedName name="SHARED_FORMULA_29_72_29_72_43">#REF!*#REF!</definedName>
    <definedName name="SHARED_FORMULA_29_73_29_73_10" localSheetId="2">#REF!*#REF!</definedName>
    <definedName name="SHARED_FORMULA_29_73_29_73_10">#REF!*#REF!</definedName>
    <definedName name="SHARED_FORMULA_29_73_29_73_27" localSheetId="2">#REF!*#REF!</definedName>
    <definedName name="SHARED_FORMULA_29_73_29_73_27">#REF!*#REF!</definedName>
    <definedName name="SHARED_FORMULA_29_73_29_73_35" localSheetId="2">#REF!*#REF!</definedName>
    <definedName name="SHARED_FORMULA_29_73_29_73_35">#REF!*#REF!</definedName>
    <definedName name="SHARED_FORMULA_29_74_29_74_23" localSheetId="2">#REF!*#REF!</definedName>
    <definedName name="SHARED_FORMULA_29_74_29_74_23">#REF!*#REF!</definedName>
    <definedName name="SHARED_FORMULA_29_75_29_75_7" localSheetId="2">#REF!*#REF!</definedName>
    <definedName name="SHARED_FORMULA_29_75_29_75_7">#REF!*#REF!</definedName>
    <definedName name="SHARED_FORMULA_29_76_29_76_15" localSheetId="2">#REF!*#REF!</definedName>
    <definedName name="SHARED_FORMULA_29_76_29_76_15">#REF!*#REF!</definedName>
    <definedName name="SHARED_FORMULA_29_77_29_77_55" localSheetId="2">#REF!*#REF!</definedName>
    <definedName name="SHARED_FORMULA_29_77_29_77_55">#REF!*#REF!</definedName>
    <definedName name="SHARED_FORMULA_29_78_29_78_31" localSheetId="2">#REF!*#REF!</definedName>
    <definedName name="SHARED_FORMULA_29_78_29_78_31">#REF!*#REF!</definedName>
    <definedName name="SHARED_FORMULA_29_78_29_78_54" localSheetId="2">#REF!*#REF!</definedName>
    <definedName name="SHARED_FORMULA_29_78_29_78_54">#REF!*#REF!</definedName>
    <definedName name="SHARED_FORMULA_29_79_29_79_35" localSheetId="2">#REF!*#REF!</definedName>
    <definedName name="SHARED_FORMULA_29_79_29_79_35">#REF!*#REF!</definedName>
    <definedName name="SHARED_FORMULA_29_79_29_79_39" localSheetId="2">#REF!*#REF!</definedName>
    <definedName name="SHARED_FORMULA_29_79_29_79_39">#REF!*#REF!</definedName>
    <definedName name="SHARED_FORMULA_29_81_29_81_19" localSheetId="2">#REF!*#REF!</definedName>
    <definedName name="SHARED_FORMULA_29_81_29_81_19">#REF!*#REF!</definedName>
    <definedName name="SHARED_FORMULA_29_81_29_81_51" localSheetId="2">#REF!*#REF!</definedName>
    <definedName name="SHARED_FORMULA_29_81_29_81_51">#REF!*#REF!</definedName>
    <definedName name="SHARED_FORMULA_29_82_29_82_26" localSheetId="2">#REF!*#REF!</definedName>
    <definedName name="SHARED_FORMULA_29_82_29_82_26">#REF!*#REF!</definedName>
    <definedName name="SHARED_FORMULA_29_84_29_84_10" localSheetId="2">#REF!*#REF!</definedName>
    <definedName name="SHARED_FORMULA_29_84_29_84_10">#REF!*#REF!</definedName>
    <definedName name="SHARED_FORMULA_29_84_29_84_11" localSheetId="2">#REF!*#REF!</definedName>
    <definedName name="SHARED_FORMULA_29_84_29_84_11">#REF!*#REF!</definedName>
    <definedName name="SHARED_FORMULA_29_86_29_86_4" localSheetId="2">#REF!*#REF!</definedName>
    <definedName name="SHARED_FORMULA_29_86_29_86_4">#REF!*#REF!</definedName>
    <definedName name="SHARED_FORMULA_29_9_29_9_23" localSheetId="2">#REF!*#REF!</definedName>
    <definedName name="SHARED_FORMULA_29_9_29_9_23">#REF!*#REF!</definedName>
    <definedName name="SHARED_FORMULA_29_9_29_9_27" localSheetId="2">#REF!*#REF!</definedName>
    <definedName name="SHARED_FORMULA_29_9_29_9_27">#REF!*#REF!</definedName>
    <definedName name="SHARED_FORMULA_29_9_29_9_31" localSheetId="2">#REF!*#REF!</definedName>
    <definedName name="SHARED_FORMULA_29_9_29_9_31">#REF!*#REF!</definedName>
    <definedName name="SHARED_FORMULA_29_9_29_9_35" localSheetId="2">#REF!*#REF!</definedName>
    <definedName name="SHARED_FORMULA_29_9_29_9_35">#REF!*#REF!</definedName>
    <definedName name="SHARED_FORMULA_29_9_29_9_39" localSheetId="2">#REF!*#REF!</definedName>
    <definedName name="SHARED_FORMULA_29_9_29_9_39">#REF!*#REF!</definedName>
    <definedName name="SHARED_FORMULA_29_9_29_9_43" localSheetId="2">#REF!*#REF!</definedName>
    <definedName name="SHARED_FORMULA_29_9_29_9_43">#REF!*#REF!</definedName>
    <definedName name="SHARED_FORMULA_29_9_29_9_47" localSheetId="2">#REF!*#REF!</definedName>
    <definedName name="SHARED_FORMULA_29_9_29_9_47">#REF!*#REF!</definedName>
    <definedName name="SHARED_FORMULA_29_9_29_9_51" localSheetId="2">#REF!*#REF!</definedName>
    <definedName name="SHARED_FORMULA_29_9_29_9_51">#REF!*#REF!</definedName>
    <definedName name="SHARED_FORMULA_29_9_29_9_54" localSheetId="2">#REF!*#REF!</definedName>
    <definedName name="SHARED_FORMULA_29_9_29_9_54">#REF!*#REF!</definedName>
    <definedName name="SHARED_FORMULA_29_9_29_9_57" localSheetId="2">#REF!*#REF!</definedName>
    <definedName name="SHARED_FORMULA_29_9_29_9_57">#REF!*#REF!</definedName>
    <definedName name="SHARED_FORMULA_29_90_29_90_3" localSheetId="2">#REF!*#REF!</definedName>
    <definedName name="SHARED_FORMULA_29_90_29_90_3">#REF!*#REF!</definedName>
    <definedName name="SHARED_FORMULA_29_90_29_90_47" localSheetId="2">#REF!*#REF!</definedName>
    <definedName name="SHARED_FORMULA_29_90_29_90_47">#REF!*#REF!</definedName>
    <definedName name="SHARED_FORMULA_29_91_29_91_10" localSheetId="2">#REF!*#REF!</definedName>
    <definedName name="SHARED_FORMULA_29_91_29_91_10">#REF!*#REF!</definedName>
    <definedName name="SHARED_FORMULA_29_91_29_91_23" localSheetId="2">#REF!*#REF!</definedName>
    <definedName name="SHARED_FORMULA_29_91_29_91_23">#REF!*#REF!</definedName>
    <definedName name="SHARED_FORMULA_29_92_29_92_27" localSheetId="2">#REF!*#REF!</definedName>
    <definedName name="SHARED_FORMULA_29_92_29_92_27">#REF!*#REF!</definedName>
    <definedName name="SHARED_FORMULA_29_92_29_92_35" localSheetId="2">#REF!*#REF!</definedName>
    <definedName name="SHARED_FORMULA_29_92_29_92_35">#REF!*#REF!</definedName>
    <definedName name="SHARED_FORMULA_29_93_29_93_18" localSheetId="2">#REF!*#REF!</definedName>
    <definedName name="SHARED_FORMULA_29_93_29_93_18">#REF!*#REF!</definedName>
    <definedName name="SHARED_FORMULA_29_93_29_93_46" localSheetId="2">#REF!*#REF!</definedName>
    <definedName name="SHARED_FORMULA_29_93_29_93_46">#REF!*#REF!</definedName>
    <definedName name="SHARED_FORMULA_29_95_29_95_54" localSheetId="2">#REF!*#REF!</definedName>
    <definedName name="SHARED_FORMULA_29_95_29_95_54">#REF!*#REF!</definedName>
    <definedName name="SHARED_FORMULA_29_96_29_96_31" localSheetId="2">#REF!*#REF!</definedName>
    <definedName name="SHARED_FORMULA_29_96_29_96_31">#REF!*#REF!</definedName>
    <definedName name="SHARED_FORMULA_29_97_29_97_55" localSheetId="2">#REF!*#REF!</definedName>
    <definedName name="SHARED_FORMULA_29_97_29_97_55">#REF!*#REF!</definedName>
    <definedName name="SHARED_FORMULA_29_97_29_97_62" localSheetId="2">#REF!*#REF!</definedName>
    <definedName name="SHARED_FORMULA_29_97_29_97_62">#REF!*#REF!</definedName>
    <definedName name="SHARED_FORMULA_29_98_29_98_43" localSheetId="2">#REF!*#REF!</definedName>
    <definedName name="SHARED_FORMULA_29_98_29_98_43">#REF!*#REF!</definedName>
    <definedName name="SHARED_FORMULA_29_99_29_99_11" localSheetId="2">#REF!*#REF!</definedName>
    <definedName name="SHARED_FORMULA_29_99_29_99_11">#REF!*#REF!</definedName>
    <definedName name="SHARED_FORMULA_31_105_31_105_6" localSheetId="2">(#REF!/#REF!)</definedName>
    <definedName name="SHARED_FORMULA_31_105_31_105_6">(#REF!/#REF!)</definedName>
    <definedName name="SHARED_FORMULA_31_13_31_13_53" localSheetId="2">(#REF!/#REF!)</definedName>
    <definedName name="SHARED_FORMULA_31_13_31_13_53">(#REF!/#REF!)</definedName>
    <definedName name="SHARED_FORMULA_31_14_31_14_45" localSheetId="2">(#REF!/#REF!)</definedName>
    <definedName name="SHARED_FORMULA_31_14_31_14_45">(#REF!/#REF!)</definedName>
    <definedName name="SHARED_FORMULA_31_15_31_15_17" localSheetId="2">(#REF!/#REF!)</definedName>
    <definedName name="SHARED_FORMULA_31_15_31_15_17">(#REF!/#REF!)</definedName>
    <definedName name="SHARED_FORMULA_31_155_31_155_6" localSheetId="2">(#REF!/#REF!)</definedName>
    <definedName name="SHARED_FORMULA_31_155_31_155_6">(#REF!/#REF!)</definedName>
    <definedName name="SHARED_FORMULA_31_16_31_16_13" localSheetId="2">(#REF!/#REF!)</definedName>
    <definedName name="SHARED_FORMULA_31_16_31_16_13">(#REF!/#REF!)</definedName>
    <definedName name="SHARED_FORMULA_31_16_31_16_29" localSheetId="2">(#REF!/#REF!)</definedName>
    <definedName name="SHARED_FORMULA_31_16_31_16_29">(#REF!/#REF!)</definedName>
    <definedName name="SHARED_FORMULA_31_16_31_16_33" localSheetId="2">(#REF!/#REF!)</definedName>
    <definedName name="SHARED_FORMULA_31_16_31_16_33">(#REF!/#REF!)</definedName>
    <definedName name="SHARED_FORMULA_31_16_31_16_37" localSheetId="2">(#REF!/#REF!)</definedName>
    <definedName name="SHARED_FORMULA_31_16_31_16_37">(#REF!/#REF!)</definedName>
    <definedName name="SHARED_FORMULA_31_16_31_16_41" localSheetId="2">(#REF!/#REF!)</definedName>
    <definedName name="SHARED_FORMULA_31_16_31_16_41">(#REF!/#REF!)</definedName>
    <definedName name="SHARED_FORMULA_31_16_31_16_49" localSheetId="2">(#REF!/#REF!)</definedName>
    <definedName name="SHARED_FORMULA_31_16_31_16_49">(#REF!/#REF!)</definedName>
    <definedName name="SHARED_FORMULA_31_17_31_17_56" localSheetId="2">(#REF!/#REF!)</definedName>
    <definedName name="SHARED_FORMULA_31_17_31_17_56">(#REF!/#REF!)</definedName>
    <definedName name="SHARED_FORMULA_31_17_31_17_58" localSheetId="2">(#REF!/#REF!)</definedName>
    <definedName name="SHARED_FORMULA_31_17_31_17_58">(#REF!/#REF!)</definedName>
    <definedName name="SHARED_FORMULA_31_18_31_18_21" localSheetId="2">(#REF!/#REF!)</definedName>
    <definedName name="SHARED_FORMULA_31_18_31_18_21">(#REF!/#REF!)</definedName>
    <definedName name="SHARED_FORMULA_31_18_31_18_25" localSheetId="2">(#REF!/#REF!)</definedName>
    <definedName name="SHARED_FORMULA_31_18_31_18_25">(#REF!/#REF!)</definedName>
    <definedName name="SHARED_FORMULA_31_18_31_18_9" localSheetId="2">(#REF!/#REF!)</definedName>
    <definedName name="SHARED_FORMULA_31_18_31_18_9">(#REF!/#REF!)</definedName>
    <definedName name="SHARED_FORMULA_31_19_31_19_6" localSheetId="2">(#REF!/#REF!)</definedName>
    <definedName name="SHARED_FORMULA_31_19_31_19_6">(#REF!/#REF!)</definedName>
    <definedName name="SHARED_FORMULA_31_23_31_23_53" localSheetId="2">(#REF!/#REF!)</definedName>
    <definedName name="SHARED_FORMULA_31_23_31_23_53">(#REF!/#REF!)</definedName>
    <definedName name="SHARED_FORMULA_31_24_31_24_56" localSheetId="2">(#REF!/#REF!)</definedName>
    <definedName name="SHARED_FORMULA_31_24_31_24_56">(#REF!/#REF!)</definedName>
    <definedName name="SHARED_FORMULA_31_24_31_24_58" localSheetId="2">(#REF!/#REF!)</definedName>
    <definedName name="SHARED_FORMULA_31_24_31_24_58">(#REF!/#REF!)</definedName>
    <definedName name="SHARED_FORMULA_31_32_31_32_58" localSheetId="2">(#REF!/#REF!)</definedName>
    <definedName name="SHARED_FORMULA_31_32_31_32_58">(#REF!/#REF!)</definedName>
    <definedName name="SHARED_FORMULA_31_32_31_32_9" localSheetId="2">(#REF!/#REF!)</definedName>
    <definedName name="SHARED_FORMULA_31_32_31_32_9">(#REF!/#REF!)</definedName>
    <definedName name="SHARED_FORMULA_31_33_31_33_13" localSheetId="2">(#REF!/#REF!)</definedName>
    <definedName name="SHARED_FORMULA_31_33_31_33_13">(#REF!/#REF!)</definedName>
    <definedName name="SHARED_FORMULA_31_33_31_33_29" localSheetId="2">(#REF!/#REF!)</definedName>
    <definedName name="SHARED_FORMULA_31_33_31_33_29">(#REF!/#REF!)</definedName>
    <definedName name="SHARED_FORMULA_31_33_31_33_45" localSheetId="2">(#REF!/#REF!)</definedName>
    <definedName name="SHARED_FORMULA_31_33_31_33_45">(#REF!/#REF!)</definedName>
    <definedName name="SHARED_FORMULA_31_35_31_35_37" localSheetId="2">(#REF!/#REF!)</definedName>
    <definedName name="SHARED_FORMULA_31_35_31_35_37">(#REF!/#REF!)</definedName>
    <definedName name="SHARED_FORMULA_31_35_31_35_49" localSheetId="2">(#REF!/#REF!)</definedName>
    <definedName name="SHARED_FORMULA_31_35_31_35_49">(#REF!/#REF!)</definedName>
    <definedName name="SHARED_FORMULA_31_36_31_36_33" localSheetId="2">(#REF!/#REF!)</definedName>
    <definedName name="SHARED_FORMULA_31_36_31_36_33">(#REF!/#REF!)</definedName>
    <definedName name="SHARED_FORMULA_31_36_31_36_41" localSheetId="2">(#REF!/#REF!)</definedName>
    <definedName name="SHARED_FORMULA_31_36_31_36_41">(#REF!/#REF!)</definedName>
    <definedName name="SHARED_FORMULA_31_37_31_37_25" localSheetId="2">(#REF!/#REF!)</definedName>
    <definedName name="SHARED_FORMULA_31_37_31_37_25">(#REF!/#REF!)</definedName>
    <definedName name="SHARED_FORMULA_31_38_31_38_21" localSheetId="2">(#REF!/#REF!)</definedName>
    <definedName name="SHARED_FORMULA_31_38_31_38_21">(#REF!/#REF!)</definedName>
    <definedName name="SHARED_FORMULA_31_38_31_38_6" localSheetId="2">(#REF!/#REF!)</definedName>
    <definedName name="SHARED_FORMULA_31_38_31_38_6">(#REF!/#REF!)</definedName>
    <definedName name="SHARED_FORMULA_31_41_31_41_53" localSheetId="2">(#REF!/#REF!)</definedName>
    <definedName name="SHARED_FORMULA_31_41_31_41_53">(#REF!/#REF!)</definedName>
    <definedName name="SHARED_FORMULA_31_42_31_42_17" localSheetId="2">(#REF!/#REF!)</definedName>
    <definedName name="SHARED_FORMULA_31_42_31_42_17">(#REF!/#REF!)</definedName>
    <definedName name="SHARED_FORMULA_31_42_31_42_56" localSheetId="2">(#REF!/#REF!)</definedName>
    <definedName name="SHARED_FORMULA_31_42_31_42_56">(#REF!/#REF!)</definedName>
    <definedName name="SHARED_FORMULA_31_50_31_50_6" localSheetId="2">(#REF!/#REF!)</definedName>
    <definedName name="SHARED_FORMULA_31_50_31_50_6">(#REF!/#REF!)</definedName>
    <definedName name="SHARED_FORMULA_31_52_31_52_9" localSheetId="2">(#REF!/#REF!)</definedName>
    <definedName name="SHARED_FORMULA_31_52_31_52_9">(#REF!/#REF!)</definedName>
    <definedName name="SHARED_FORMULA_31_56_31_56_58" localSheetId="2">(#REF!/#REF!)</definedName>
    <definedName name="SHARED_FORMULA_31_56_31_56_58">(#REF!/#REF!)</definedName>
    <definedName name="SHARED_FORMULA_31_63_31_63_13" localSheetId="2">(#REF!/#REF!)</definedName>
    <definedName name="SHARED_FORMULA_31_63_31_63_13">(#REF!/#REF!)</definedName>
    <definedName name="SHARED_FORMULA_31_65_31_65_6" localSheetId="2">(#REF!/#REF!)</definedName>
    <definedName name="SHARED_FORMULA_31_65_31_65_6">(#REF!/#REF!)</definedName>
    <definedName name="SHARED_FORMULA_31_66_31_66_53" localSheetId="2">(#REF!/#REF!)</definedName>
    <definedName name="SHARED_FORMULA_31_66_31_66_53">(#REF!/#REF!)</definedName>
    <definedName name="SHARED_FORMULA_31_67_31_67_29" localSheetId="2">(#REF!/#REF!)</definedName>
    <definedName name="SHARED_FORMULA_31_67_31_67_29">(#REF!/#REF!)</definedName>
    <definedName name="SHARED_FORMULA_31_68_31_68_25" localSheetId="2">(#REF!/#REF!)</definedName>
    <definedName name="SHARED_FORMULA_31_68_31_68_25">(#REF!/#REF!)</definedName>
    <definedName name="SHARED_FORMULA_31_69_31_69_9" localSheetId="2">(#REF!/#REF!)</definedName>
    <definedName name="SHARED_FORMULA_31_69_31_69_9">(#REF!/#REF!)</definedName>
    <definedName name="SHARED_FORMULA_31_75_31_75_21" localSheetId="2">(#REF!/#REF!)</definedName>
    <definedName name="SHARED_FORMULA_31_75_31_75_21">(#REF!/#REF!)</definedName>
    <definedName name="SHARED_FORMULA_31_77_31_77_56" localSheetId="2">(#REF!/#REF!)</definedName>
    <definedName name="SHARED_FORMULA_31_77_31_77_56">(#REF!/#REF!)</definedName>
    <definedName name="SHARED_FORMULA_31_8_31_8_56" localSheetId="2">(#REF!/#REF!)</definedName>
    <definedName name="SHARED_FORMULA_31_8_31_8_56">(#REF!/#REF!)</definedName>
    <definedName name="SHARED_FORMULA_31_8_31_8_58" localSheetId="2">(#REF!/#REF!)</definedName>
    <definedName name="SHARED_FORMULA_31_8_31_8_58">(#REF!/#REF!)</definedName>
    <definedName name="SHARED_FORMULA_31_8_31_8_6" localSheetId="2">(#REF!/#REF!)</definedName>
    <definedName name="SHARED_FORMULA_31_8_31_8_6">(#REF!/#REF!)</definedName>
    <definedName name="SHARED_FORMULA_31_8_31_8_9" localSheetId="2">(#REF!/#REF!)</definedName>
    <definedName name="SHARED_FORMULA_31_8_31_8_9">(#REF!/#REF!)</definedName>
    <definedName name="SHARED_FORMULA_31_89_31_89_33" localSheetId="2">(#REF!/#REF!)</definedName>
    <definedName name="SHARED_FORMULA_31_89_31_89_33">(#REF!/#REF!)</definedName>
    <definedName name="SHARED_FORMULA_31_92_31_92_56" localSheetId="2">(#REF!/#REF!)</definedName>
    <definedName name="SHARED_FORMULA_31_92_31_92_56">(#REF!/#REF!)</definedName>
    <definedName name="SHARED_FORMULA_33_10_33_10_3" localSheetId="2">#REF!*(1+#REF!)</definedName>
    <definedName name="SHARED_FORMULA_33_10_33_10_3">#REF!*(1+#REF!)</definedName>
    <definedName name="SHARED_FORMULA_33_10_33_10_54" localSheetId="2">#REF!*(1+#REF!)</definedName>
    <definedName name="SHARED_FORMULA_33_10_33_10_54">#REF!*(1+#REF!)</definedName>
    <definedName name="SHARED_FORMULA_33_10_33_10_57" localSheetId="2">#REF!*(1+#REF!)</definedName>
    <definedName name="SHARED_FORMULA_33_10_33_10_57">#REF!*(1+#REF!)</definedName>
    <definedName name="SHARED_FORMULA_33_111_33_111_3" localSheetId="2">#REF!*(1+#REF!)</definedName>
    <definedName name="SHARED_FORMULA_33_111_33_111_3">#REF!*(1+#REF!)</definedName>
    <definedName name="SHARED_FORMULA_33_118_33_118_31" localSheetId="2">#REF!*(1+#REF!)</definedName>
    <definedName name="SHARED_FORMULA_33_118_33_118_31">#REF!*(1+#REF!)</definedName>
    <definedName name="SHARED_FORMULA_33_125_33_125_43" localSheetId="2">#REF!*(1+#REF!)</definedName>
    <definedName name="SHARED_FORMULA_33_125_33_125_43">#REF!*(1+#REF!)</definedName>
    <definedName name="SHARED_FORMULA_33_158_33_158_3" localSheetId="2">#REF!*(1+#REF!)</definedName>
    <definedName name="SHARED_FORMULA_33_158_33_158_3">#REF!*(1+#REF!)</definedName>
    <definedName name="SHARED_FORMULA_33_16_33_16_61" localSheetId="2">#REF!*(1+#REF!)</definedName>
    <definedName name="SHARED_FORMULA_33_16_33_16_61">#REF!*(1+#REF!)</definedName>
    <definedName name="SHARED_FORMULA_33_18_33_18_11" localSheetId="2">#REF!*(1+#REF!)</definedName>
    <definedName name="SHARED_FORMULA_33_18_33_18_11">#REF!*(1+#REF!)</definedName>
    <definedName name="SHARED_FORMULA_33_19_33_19_51" localSheetId="2">#REF!*(1+#REF!)</definedName>
    <definedName name="SHARED_FORMULA_33_19_33_19_51">#REF!*(1+#REF!)</definedName>
    <definedName name="SHARED_FORMULA_33_20_33_20_19" localSheetId="2">#REF!*(1+#REF!)</definedName>
    <definedName name="SHARED_FORMULA_33_20_33_20_19">#REF!*(1+#REF!)</definedName>
    <definedName name="SHARED_FORMULA_33_20_33_20_23" localSheetId="2">#REF!*(1+#REF!)</definedName>
    <definedName name="SHARED_FORMULA_33_20_33_20_23">#REF!*(1+#REF!)</definedName>
    <definedName name="SHARED_FORMULA_33_20_33_20_43" localSheetId="2">#REF!*(1+#REF!)</definedName>
    <definedName name="SHARED_FORMULA_33_20_33_20_43">#REF!*(1+#REF!)</definedName>
    <definedName name="SHARED_FORMULA_33_20_33_20_57" localSheetId="2">#REF!*(1+#REF!)</definedName>
    <definedName name="SHARED_FORMULA_33_20_33_20_57">#REF!*(1+#REF!)</definedName>
    <definedName name="SHARED_FORMULA_33_21_33_21_15" localSheetId="2">#REF!*(1+#REF!)</definedName>
    <definedName name="SHARED_FORMULA_33_21_33_21_15">#REF!*(1+#REF!)</definedName>
    <definedName name="SHARED_FORMULA_33_21_33_21_27" localSheetId="2">#REF!*(1+#REF!)</definedName>
    <definedName name="SHARED_FORMULA_33_21_33_21_27">#REF!*(1+#REF!)</definedName>
    <definedName name="SHARED_FORMULA_33_21_33_21_31" localSheetId="2">#REF!*(1+#REF!)</definedName>
    <definedName name="SHARED_FORMULA_33_21_33_21_31">#REF!*(1+#REF!)</definedName>
    <definedName name="SHARED_FORMULA_33_21_33_21_54" localSheetId="2">#REF!*(1+#REF!)</definedName>
    <definedName name="SHARED_FORMULA_33_21_33_21_54">#REF!*(1+#REF!)</definedName>
    <definedName name="SHARED_FORMULA_33_22_33_22_3" localSheetId="2">#REF!*(1+#REF!)</definedName>
    <definedName name="SHARED_FORMULA_33_22_33_22_3">#REF!*(1+#REF!)</definedName>
    <definedName name="SHARED_FORMULA_33_22_33_22_35" localSheetId="2">#REF!*(1+#REF!)</definedName>
    <definedName name="SHARED_FORMULA_33_22_33_22_35">#REF!*(1+#REF!)</definedName>
    <definedName name="SHARED_FORMULA_33_22_33_22_39" localSheetId="2">#REF!*(1+#REF!)</definedName>
    <definedName name="SHARED_FORMULA_33_22_33_22_39">#REF!*(1+#REF!)</definedName>
    <definedName name="SHARED_FORMULA_33_22_33_22_47" localSheetId="2">#REF!*(1+#REF!)</definedName>
    <definedName name="SHARED_FORMULA_33_22_33_22_47">#REF!*(1+#REF!)</definedName>
    <definedName name="SHARED_FORMULA_33_22_33_22_7" localSheetId="2">#REF!*(1+#REF!)</definedName>
    <definedName name="SHARED_FORMULA_33_22_33_22_7">#REF!*(1+#REF!)</definedName>
    <definedName name="SHARED_FORMULA_33_24_33_24_51" localSheetId="2">#REF!*(1+#REF!)</definedName>
    <definedName name="SHARED_FORMULA_33_24_33_24_51">#REF!*(1+#REF!)</definedName>
    <definedName name="SHARED_FORMULA_33_25_33_25_54" localSheetId="2">#REF!*(1+#REF!)</definedName>
    <definedName name="SHARED_FORMULA_33_25_33_25_54">#REF!*(1+#REF!)</definedName>
    <definedName name="SHARED_FORMULA_33_33_33_33_7" localSheetId="2">#REF!*(1+#REF!)</definedName>
    <definedName name="SHARED_FORMULA_33_33_33_33_7">#REF!*(1+#REF!)</definedName>
    <definedName name="SHARED_FORMULA_33_34_33_34_57" localSheetId="2">#REF!*(1+#REF!)</definedName>
    <definedName name="SHARED_FORMULA_33_34_33_34_57">#REF!*(1+#REF!)</definedName>
    <definedName name="SHARED_FORMULA_33_35_33_35_11" localSheetId="2">#REF!*(1+#REF!)</definedName>
    <definedName name="SHARED_FORMULA_33_35_33_35_11">#REF!*(1+#REF!)</definedName>
    <definedName name="SHARED_FORMULA_33_35_33_35_27" localSheetId="2">#REF!*(1+#REF!)</definedName>
    <definedName name="SHARED_FORMULA_33_35_33_35_27">#REF!*(1+#REF!)</definedName>
    <definedName name="SHARED_FORMULA_33_35_33_35_43" localSheetId="2">#REF!*(1+#REF!)</definedName>
    <definedName name="SHARED_FORMULA_33_35_33_35_43">#REF!*(1+#REF!)</definedName>
    <definedName name="SHARED_FORMULA_33_35_33_35_61" localSheetId="2">#REF!*(1+#REF!)</definedName>
    <definedName name="SHARED_FORMULA_33_35_33_35_61">#REF!*(1+#REF!)</definedName>
    <definedName name="SHARED_FORMULA_33_37_33_37_35" localSheetId="2">#REF!*(1+#REF!)</definedName>
    <definedName name="SHARED_FORMULA_33_37_33_37_35">#REF!*(1+#REF!)</definedName>
    <definedName name="SHARED_FORMULA_33_37_33_37_47" localSheetId="2">#REF!*(1+#REF!)</definedName>
    <definedName name="SHARED_FORMULA_33_37_33_37_47">#REF!*(1+#REF!)</definedName>
    <definedName name="SHARED_FORMULA_33_38_33_38_39" localSheetId="2">#REF!*(1+#REF!)</definedName>
    <definedName name="SHARED_FORMULA_33_38_33_38_39">#REF!*(1+#REF!)</definedName>
    <definedName name="SHARED_FORMULA_33_39_33_39_23" localSheetId="2">#REF!*(1+#REF!)</definedName>
    <definedName name="SHARED_FORMULA_33_39_33_39_23">#REF!*(1+#REF!)</definedName>
    <definedName name="SHARED_FORMULA_33_39_33_39_3" localSheetId="2">#REF!*(1+#REF!)</definedName>
    <definedName name="SHARED_FORMULA_33_39_33_39_3">#REF!*(1+#REF!)</definedName>
    <definedName name="SHARED_FORMULA_33_39_33_39_31" localSheetId="2">#REF!*(1+#REF!)</definedName>
    <definedName name="SHARED_FORMULA_33_39_33_39_31">#REF!*(1+#REF!)</definedName>
    <definedName name="SHARED_FORMULA_33_39_33_39_57" localSheetId="2">#REF!*(1+#REF!)</definedName>
    <definedName name="SHARED_FORMULA_33_39_33_39_57">#REF!*(1+#REF!)</definedName>
    <definedName name="SHARED_FORMULA_33_40_33_40_19" localSheetId="2">#REF!*(1+#REF!)</definedName>
    <definedName name="SHARED_FORMULA_33_40_33_40_19">#REF!*(1+#REF!)</definedName>
    <definedName name="SHARED_FORMULA_33_42_33_42_57" localSheetId="2">#REF!*(1+#REF!)</definedName>
    <definedName name="SHARED_FORMULA_33_42_33_42_57">#REF!*(1+#REF!)</definedName>
    <definedName name="SHARED_FORMULA_33_43_33_43_51" localSheetId="2">#REF!*(1+#REF!)</definedName>
    <definedName name="SHARED_FORMULA_33_43_33_43_51">#REF!*(1+#REF!)</definedName>
    <definedName name="SHARED_FORMULA_33_44_33_44_15" localSheetId="2">#REF!*(1+#REF!)</definedName>
    <definedName name="SHARED_FORMULA_33_44_33_44_15">#REF!*(1+#REF!)</definedName>
    <definedName name="SHARED_FORMULA_33_44_33_44_54" localSheetId="2">#REF!*(1+#REF!)</definedName>
    <definedName name="SHARED_FORMULA_33_44_33_44_54">#REF!*(1+#REF!)</definedName>
    <definedName name="SHARED_FORMULA_33_45_33_45_11" localSheetId="2">#REF!*(1+#REF!)</definedName>
    <definedName name="SHARED_FORMULA_33_45_33_45_11">#REF!*(1+#REF!)</definedName>
    <definedName name="SHARED_FORMULA_33_51_33_51_3" localSheetId="2">#REF!*(1+#REF!)</definedName>
    <definedName name="SHARED_FORMULA_33_51_33_51_3">#REF!*(1+#REF!)</definedName>
    <definedName name="SHARED_FORMULA_33_54_33_54_7" localSheetId="2">#REF!*(1+#REF!)</definedName>
    <definedName name="SHARED_FORMULA_33_54_33_54_7">#REF!*(1+#REF!)</definedName>
    <definedName name="SHARED_FORMULA_33_58_33_58_57" localSheetId="2">#REF!*(1+#REF!)</definedName>
    <definedName name="SHARED_FORMULA_33_58_33_58_57">#REF!*(1+#REF!)</definedName>
    <definedName name="SHARED_FORMULA_33_67_33_67_3" localSheetId="2">#REF!*(1+#REF!)</definedName>
    <definedName name="SHARED_FORMULA_33_67_33_67_3">#REF!*(1+#REF!)</definedName>
    <definedName name="SHARED_FORMULA_33_68_33_68_47" localSheetId="2">#REF!*(1+#REF!)</definedName>
    <definedName name="SHARED_FORMULA_33_68_33_68_47">#REF!*(1+#REF!)</definedName>
    <definedName name="SHARED_FORMULA_33_69_33_69_11" localSheetId="2">#REF!*(1+#REF!)</definedName>
    <definedName name="SHARED_FORMULA_33_69_33_69_11">#REF!*(1+#REF!)</definedName>
    <definedName name="SHARED_FORMULA_33_69_33_69_51" localSheetId="2">#REF!*(1+#REF!)</definedName>
    <definedName name="SHARED_FORMULA_33_69_33_69_51">#REF!*(1+#REF!)</definedName>
    <definedName name="SHARED_FORMULA_33_73_33_73_27" localSheetId="2">#REF!*(1+#REF!)</definedName>
    <definedName name="SHARED_FORMULA_33_73_33_73_27">#REF!*(1+#REF!)</definedName>
    <definedName name="SHARED_FORMULA_33_73_33_73_35" localSheetId="2">#REF!*(1+#REF!)</definedName>
    <definedName name="SHARED_FORMULA_33_73_33_73_35">#REF!*(1+#REF!)</definedName>
    <definedName name="SHARED_FORMULA_33_74_33_74_23" localSheetId="2">#REF!*(1+#REF!)</definedName>
    <definedName name="SHARED_FORMULA_33_74_33_74_23">#REF!*(1+#REF!)</definedName>
    <definedName name="SHARED_FORMULA_33_74_33_74_43" localSheetId="2">#REF!*(1.3)</definedName>
    <definedName name="SHARED_FORMULA_33_74_33_74_43">#REF!*(1.3)</definedName>
    <definedName name="SHARED_FORMULA_33_75_33_75_7" localSheetId="2">#REF!*(1+#REF!)</definedName>
    <definedName name="SHARED_FORMULA_33_75_33_75_7">#REF!*(1+#REF!)</definedName>
    <definedName name="SHARED_FORMULA_33_78_33_78_15" localSheetId="2">#REF!*(1.3)</definedName>
    <definedName name="SHARED_FORMULA_33_78_33_78_15">#REF!*(1.3)</definedName>
    <definedName name="SHARED_FORMULA_33_78_33_78_54" localSheetId="2">#REF!*(1+#REF!)</definedName>
    <definedName name="SHARED_FORMULA_33_78_33_78_54">#REF!*(1+#REF!)</definedName>
    <definedName name="SHARED_FORMULA_33_79_33_79_35" localSheetId="2">#REF!*(1+#REF!)</definedName>
    <definedName name="SHARED_FORMULA_33_79_33_79_35">#REF!*(1+#REF!)</definedName>
    <definedName name="SHARED_FORMULA_33_79_33_79_39" localSheetId="2">#REF!*(1+#REF!)</definedName>
    <definedName name="SHARED_FORMULA_33_79_33_79_39">#REF!*(1+#REF!)</definedName>
    <definedName name="SHARED_FORMULA_33_80_33_80_31" localSheetId="2">#REF!*(1.3)</definedName>
    <definedName name="SHARED_FORMULA_33_80_33_80_31">#REF!*(1.3)</definedName>
    <definedName name="SHARED_FORMULA_33_81_33_81_19" localSheetId="2">#REF!*(1+#REF!)</definedName>
    <definedName name="SHARED_FORMULA_33_81_33_81_19">#REF!*(1+#REF!)</definedName>
    <definedName name="SHARED_FORMULA_33_83_33_83_7" localSheetId="2">#REF!*(1+#REF!)</definedName>
    <definedName name="SHARED_FORMULA_33_83_33_83_7">#REF!*(1+#REF!)</definedName>
    <definedName name="SHARED_FORMULA_33_84_33_84_11" localSheetId="2">#REF!*(1+#REF!)</definedName>
    <definedName name="SHARED_FORMULA_33_84_33_84_11">#REF!*(1+#REF!)</definedName>
    <definedName name="SHARED_FORMULA_33_88_33_88_54" localSheetId="2">#REF!*(1.3)</definedName>
    <definedName name="SHARED_FORMULA_33_88_33_88_54">#REF!*(1.3)</definedName>
    <definedName name="SHARED_FORMULA_33_9_33_9_23" localSheetId="2">#REF!*(1+#REF!)</definedName>
    <definedName name="SHARED_FORMULA_33_9_33_9_23">#REF!*(1+#REF!)</definedName>
    <definedName name="SHARED_FORMULA_33_9_33_9_27" localSheetId="2">#REF!*(1+#REF!)</definedName>
    <definedName name="SHARED_FORMULA_33_9_33_9_27">#REF!*(1+#REF!)</definedName>
    <definedName name="SHARED_FORMULA_33_9_33_9_31" localSheetId="2">#REF!*(1+#REF!)</definedName>
    <definedName name="SHARED_FORMULA_33_9_33_9_31">#REF!*(1+#REF!)</definedName>
    <definedName name="SHARED_FORMULA_33_9_33_9_35" localSheetId="2">#REF!*(1+#REF!)</definedName>
    <definedName name="SHARED_FORMULA_33_9_33_9_35">#REF!*(1+#REF!)</definedName>
    <definedName name="SHARED_FORMULA_33_9_33_9_39" localSheetId="2">#REF!*(1+#REF!)</definedName>
    <definedName name="SHARED_FORMULA_33_9_33_9_39">#REF!*(1+#REF!)</definedName>
    <definedName name="SHARED_FORMULA_33_9_33_9_43" localSheetId="2">#REF!*(1+#REF!)</definedName>
    <definedName name="SHARED_FORMULA_33_9_33_9_43">#REF!*(1+#REF!)</definedName>
    <definedName name="SHARED_FORMULA_33_9_33_9_47" localSheetId="2">#REF!*(1+#REF!)</definedName>
    <definedName name="SHARED_FORMULA_33_9_33_9_47">#REF!*(1+#REF!)</definedName>
    <definedName name="SHARED_FORMULA_33_9_33_9_51" localSheetId="2">#REF!*(1+#REF!)</definedName>
    <definedName name="SHARED_FORMULA_33_9_33_9_51">#REF!*(1+#REF!)</definedName>
    <definedName name="SHARED_FORMULA_33_90_33_90_47" localSheetId="2">#REF!*(1+#REF!)</definedName>
    <definedName name="SHARED_FORMULA_33_90_33_90_47">#REF!*(1+#REF!)</definedName>
    <definedName name="SHARED_FORMULA_33_92_33_92_23" localSheetId="2">#REF!*(1+#REF!)</definedName>
    <definedName name="SHARED_FORMULA_33_92_33_92_23">#REF!*(1+#REF!)</definedName>
    <definedName name="SHARED_FORMULA_33_93_33_93_27" localSheetId="2">#REF!*(1+#REF!)</definedName>
    <definedName name="SHARED_FORMULA_33_93_33_93_27">#REF!*(1+#REF!)</definedName>
    <definedName name="SHARED_FORMULA_33_94_33_94_54" localSheetId="2">#REF!*(1+#REF!)</definedName>
    <definedName name="SHARED_FORMULA_33_94_33_94_54">#REF!*(1+#REF!)</definedName>
    <definedName name="SHARED_FORMULA_33_96_33_96_31" localSheetId="2">#REF!*(1+#REF!)</definedName>
    <definedName name="SHARED_FORMULA_33_96_33_96_31">#REF!*(1+#REF!)</definedName>
    <definedName name="SHARED_FORMULA_33_98_33_98_43" localSheetId="2">#REF!*(1+#REF!)</definedName>
    <definedName name="SHARED_FORMULA_33_98_33_98_43">#REF!*(1+#REF!)</definedName>
    <definedName name="SHARED_FORMULA_37_105_37_105_3" localSheetId="2">(#REF!/#REF!)</definedName>
    <definedName name="SHARED_FORMULA_37_105_37_105_3">(#REF!/#REF!)</definedName>
    <definedName name="SHARED_FORMULA_37_118_37_118_31" localSheetId="2">(#REF!/#REF!)</definedName>
    <definedName name="SHARED_FORMULA_37_118_37_118_31">(#REF!/#REF!)</definedName>
    <definedName name="SHARED_FORMULA_37_125_37_125_43" localSheetId="2">(#REF!/#REF!)</definedName>
    <definedName name="SHARED_FORMULA_37_125_37_125_43">(#REF!/#REF!)</definedName>
    <definedName name="SHARED_FORMULA_37_13_37_13_51" localSheetId="2">(#REF!/#REF!)</definedName>
    <definedName name="SHARED_FORMULA_37_13_37_13_51">(#REF!/#REF!)</definedName>
    <definedName name="SHARED_FORMULA_37_14_37_14_43" localSheetId="2">(#REF!/#REF!)</definedName>
    <definedName name="SHARED_FORMULA_37_14_37_14_43">(#REF!/#REF!)</definedName>
    <definedName name="SHARED_FORMULA_37_14_37_14_61" localSheetId="2">(#REF!/#REF!)</definedName>
    <definedName name="SHARED_FORMULA_37_14_37_14_61">(#REF!/#REF!)</definedName>
    <definedName name="SHARED_FORMULA_37_15_37_15_15" localSheetId="2">(#REF!/#REF!)</definedName>
    <definedName name="SHARED_FORMULA_37_15_37_15_15">(#REF!/#REF!)</definedName>
    <definedName name="SHARED_FORMULA_37_158_37_158_3" localSheetId="2">(#REF!/#REF!)</definedName>
    <definedName name="SHARED_FORMULA_37_158_37_158_3">(#REF!/#REF!)</definedName>
    <definedName name="SHARED_FORMULA_37_16_37_16_35" localSheetId="2">(#REF!/#REF!)</definedName>
    <definedName name="SHARED_FORMULA_37_16_37_16_35">(#REF!/#REF!)</definedName>
    <definedName name="SHARED_FORMULA_37_16_37_16_39" localSheetId="2">(#REF!/#REF!)</definedName>
    <definedName name="SHARED_FORMULA_37_16_37_16_39">(#REF!/#REF!)</definedName>
    <definedName name="SHARED_FORMULA_37_16_37_16_47" localSheetId="2">(#REF!/#REF!)</definedName>
    <definedName name="SHARED_FORMULA_37_16_37_16_47">(#REF!/#REF!)</definedName>
    <definedName name="SHARED_FORMULA_37_18_37_18_19" localSheetId="2">(#REF!/#REF!)</definedName>
    <definedName name="SHARED_FORMULA_37_18_37_18_19">(#REF!/#REF!)</definedName>
    <definedName name="SHARED_FORMULA_37_18_37_18_23" localSheetId="2">(#REF!/#REF!)</definedName>
    <definedName name="SHARED_FORMULA_37_18_37_18_23">(#REF!/#REF!)</definedName>
    <definedName name="SHARED_FORMULA_37_19_37_19_51" localSheetId="2">(#REF!/#REF!)</definedName>
    <definedName name="SHARED_FORMULA_37_19_37_19_51">(#REF!/#REF!)</definedName>
    <definedName name="SHARED_FORMULA_37_20_37_20_57" localSheetId="2">(#REF!/#REF!)</definedName>
    <definedName name="SHARED_FORMULA_37_20_37_20_57">(#REF!/#REF!)</definedName>
    <definedName name="SHARED_FORMULA_37_21_37_21_27" localSheetId="2">(#REF!/#REF!)</definedName>
    <definedName name="SHARED_FORMULA_37_21_37_21_27">(#REF!/#REF!)</definedName>
    <definedName name="SHARED_FORMULA_37_21_37_21_31" localSheetId="2">(#REF!/#REF!)</definedName>
    <definedName name="SHARED_FORMULA_37_21_37_21_31">(#REF!/#REF!)</definedName>
    <definedName name="SHARED_FORMULA_37_21_37_21_54" localSheetId="2">(#REF!/#REF!)</definedName>
    <definedName name="SHARED_FORMULA_37_21_37_21_54">(#REF!/#REF!)</definedName>
    <definedName name="SHARED_FORMULA_37_22_37_22_3" localSheetId="2">(#REF!/#REF!)</definedName>
    <definedName name="SHARED_FORMULA_37_22_37_22_3">(#REF!/#REF!)</definedName>
    <definedName name="SHARED_FORMULA_37_22_37_22_7" localSheetId="2">(#REF!/#REF!)</definedName>
    <definedName name="SHARED_FORMULA_37_22_37_22_7">(#REF!/#REF!)</definedName>
    <definedName name="SHARED_FORMULA_37_24_37_24_51" localSheetId="2">(#REF!/#REF!)</definedName>
    <definedName name="SHARED_FORMULA_37_24_37_24_51">(#REF!/#REF!)</definedName>
    <definedName name="SHARED_FORMULA_37_24_37_24_54" localSheetId="2">(#REF!/#REF!)</definedName>
    <definedName name="SHARED_FORMULA_37_24_37_24_54">(#REF!/#REF!)</definedName>
    <definedName name="SHARED_FORMULA_37_28_37_28_43" localSheetId="2">(#REF!/#REF!)</definedName>
    <definedName name="SHARED_FORMULA_37_28_37_28_43">(#REF!/#REF!)</definedName>
    <definedName name="SHARED_FORMULA_37_28_37_28_57" localSheetId="2">(#REF!/#REF!)</definedName>
    <definedName name="SHARED_FORMULA_37_28_37_28_57">(#REF!/#REF!)</definedName>
    <definedName name="SHARED_FORMULA_37_29_37_29_27" localSheetId="2">(#REF!/#REF!)</definedName>
    <definedName name="SHARED_FORMULA_37_29_37_29_27">(#REF!/#REF!)</definedName>
    <definedName name="SHARED_FORMULA_37_29_37_29_61" localSheetId="2">(#REF!/#REF!)</definedName>
    <definedName name="SHARED_FORMULA_37_29_37_29_61">(#REF!/#REF!)</definedName>
    <definedName name="SHARED_FORMULA_37_30_37_30_35" localSheetId="2">(#REF!/#REF!)</definedName>
    <definedName name="SHARED_FORMULA_37_30_37_30_35">(#REF!/#REF!)</definedName>
    <definedName name="SHARED_FORMULA_37_30_37_30_47" localSheetId="2">(#REF!/#REF!)</definedName>
    <definedName name="SHARED_FORMULA_37_30_37_30_47">(#REF!/#REF!)</definedName>
    <definedName name="SHARED_FORMULA_37_31_37_31_39" localSheetId="2">(#REF!/#REF!)</definedName>
    <definedName name="SHARED_FORMULA_37_31_37_31_39">(#REF!/#REF!)</definedName>
    <definedName name="SHARED_FORMULA_37_32_37_32_31" localSheetId="2">(#REF!/#REF!)</definedName>
    <definedName name="SHARED_FORMULA_37_32_37_32_31">(#REF!/#REF!)</definedName>
    <definedName name="SHARED_FORMULA_37_32_37_32_7" localSheetId="2">(#REF!/#REF!)</definedName>
    <definedName name="SHARED_FORMULA_37_32_37_32_7">(#REF!/#REF!)</definedName>
    <definedName name="SHARED_FORMULA_37_34_37_34_57" localSheetId="2">(#REF!/#REF!)</definedName>
    <definedName name="SHARED_FORMULA_37_34_37_34_57">(#REF!/#REF!)</definedName>
    <definedName name="SHARED_FORMULA_37_35_37_35_11" localSheetId="2">(#REF!/#REF!)</definedName>
    <definedName name="SHARED_FORMULA_37_35_37_35_11">(#REF!/#REF!)</definedName>
    <definedName name="SHARED_FORMULA_37_35_37_35_27" localSheetId="2">(#REF!/#REF!)</definedName>
    <definedName name="SHARED_FORMULA_37_35_37_35_27">(#REF!/#REF!)</definedName>
    <definedName name="SHARED_FORMULA_37_35_37_35_43" localSheetId="2">(#REF!/#REF!)</definedName>
    <definedName name="SHARED_FORMULA_37_35_37_35_43">(#REF!/#REF!)</definedName>
    <definedName name="SHARED_FORMULA_37_35_37_35_61" localSheetId="2">(#REF!/#REF!)</definedName>
    <definedName name="SHARED_FORMULA_37_35_37_35_61">(#REF!/#REF!)</definedName>
    <definedName name="SHARED_FORMULA_37_37_37_37_35" localSheetId="2">(#REF!/#REF!)</definedName>
    <definedName name="SHARED_FORMULA_37_37_37_37_35">(#REF!/#REF!)</definedName>
    <definedName name="SHARED_FORMULA_37_37_37_37_47" localSheetId="2">(#REF!/#REF!)</definedName>
    <definedName name="SHARED_FORMULA_37_37_37_37_47">(#REF!/#REF!)</definedName>
    <definedName name="SHARED_FORMULA_37_37_37_37_51" localSheetId="2">(#REF!/#REF!)</definedName>
    <definedName name="SHARED_FORMULA_37_37_37_37_51">(#REF!/#REF!)</definedName>
    <definedName name="SHARED_FORMULA_37_37_37_37_54" localSheetId="2">(#REF!/#REF!)</definedName>
    <definedName name="SHARED_FORMULA_37_37_37_37_54">(#REF!/#REF!)</definedName>
    <definedName name="SHARED_FORMULA_37_38_37_38_39" localSheetId="2">(#REF!/#REF!)</definedName>
    <definedName name="SHARED_FORMULA_37_38_37_38_39">(#REF!/#REF!)</definedName>
    <definedName name="SHARED_FORMULA_37_39_37_39_23" localSheetId="2">(#REF!/#REF!)</definedName>
    <definedName name="SHARED_FORMULA_37_39_37_39_23">(#REF!/#REF!)</definedName>
    <definedName name="SHARED_FORMULA_37_39_37_39_3" localSheetId="2">(#REF!/#REF!)</definedName>
    <definedName name="SHARED_FORMULA_37_39_37_39_3">(#REF!/#REF!)</definedName>
    <definedName name="SHARED_FORMULA_37_39_37_39_31" localSheetId="2">(#REF!/#REF!)</definedName>
    <definedName name="SHARED_FORMULA_37_39_37_39_31">(#REF!/#REF!)</definedName>
    <definedName name="SHARED_FORMULA_37_39_37_39_57" localSheetId="2">(#REF!/#REF!)</definedName>
    <definedName name="SHARED_FORMULA_37_39_37_39_57">(#REF!/#REF!)</definedName>
    <definedName name="SHARED_FORMULA_37_40_37_40_19" localSheetId="2">(#REF!/#REF!)</definedName>
    <definedName name="SHARED_FORMULA_37_40_37_40_19">(#REF!/#REF!)</definedName>
    <definedName name="SHARED_FORMULA_37_42_37_42_57" localSheetId="2">(#REF!/#REF!)</definedName>
    <definedName name="SHARED_FORMULA_37_42_37_42_57">(#REF!/#REF!)</definedName>
    <definedName name="SHARED_FORMULA_37_43_37_43_51" localSheetId="2">(#REF!/#REF!)</definedName>
    <definedName name="SHARED_FORMULA_37_43_37_43_51">(#REF!/#REF!)</definedName>
    <definedName name="SHARED_FORMULA_37_44_37_44_15" localSheetId="2">(#REF!/#REF!)</definedName>
    <definedName name="SHARED_FORMULA_37_44_37_44_15">(#REF!/#REF!)</definedName>
    <definedName name="SHARED_FORMULA_37_44_37_44_54" localSheetId="2">(#REF!/#REF!)</definedName>
    <definedName name="SHARED_FORMULA_37_44_37_44_54">(#REF!/#REF!)</definedName>
    <definedName name="SHARED_FORMULA_37_45_37_45_11" localSheetId="2">(#REF!/#REF!)</definedName>
    <definedName name="SHARED_FORMULA_37_45_37_45_11">(#REF!/#REF!)</definedName>
    <definedName name="SHARED_FORMULA_37_52_37_52_3" localSheetId="2">(#REF!/#REF!)</definedName>
    <definedName name="SHARED_FORMULA_37_52_37_52_3">(#REF!/#REF!)</definedName>
    <definedName name="SHARED_FORMULA_37_54_37_54_7" localSheetId="2">(#REF!/#REF!)</definedName>
    <definedName name="SHARED_FORMULA_37_54_37_54_7">(#REF!/#REF!)</definedName>
    <definedName name="SHARED_FORMULA_37_58_37_58_57" localSheetId="2">(#REF!/#REF!)</definedName>
    <definedName name="SHARED_FORMULA_37_58_37_58_57">(#REF!/#REF!)</definedName>
    <definedName name="SHARED_FORMULA_37_62_37_62_47" localSheetId="2">(#REF!/#REF!)</definedName>
    <definedName name="SHARED_FORMULA_37_62_37_62_47">(#REF!/#REF!)</definedName>
    <definedName name="SHARED_FORMULA_37_63_37_63_11" localSheetId="2">(#REF!/#REF!)</definedName>
    <definedName name="SHARED_FORMULA_37_63_37_63_11">(#REF!/#REF!)</definedName>
    <definedName name="SHARED_FORMULA_37_67_37_67_27" localSheetId="2">(#REF!/#REF!)</definedName>
    <definedName name="SHARED_FORMULA_37_67_37_67_27">(#REF!/#REF!)</definedName>
    <definedName name="SHARED_FORMULA_37_67_37_67_3" localSheetId="2">(#REF!/#REF!)</definedName>
    <definedName name="SHARED_FORMULA_37_67_37_67_3">(#REF!/#REF!)</definedName>
    <definedName name="SHARED_FORMULA_37_68_37_68_23" localSheetId="2">(#REF!/#REF!)</definedName>
    <definedName name="SHARED_FORMULA_37_68_37_68_23">(#REF!/#REF!)</definedName>
    <definedName name="SHARED_FORMULA_37_69_37_69_35" localSheetId="2">(#REF!/#REF!)</definedName>
    <definedName name="SHARED_FORMULA_37_69_37_69_35">(#REF!/#REF!)</definedName>
    <definedName name="SHARED_FORMULA_37_69_37_69_51" localSheetId="2">(#REF!/#REF!)</definedName>
    <definedName name="SHARED_FORMULA_37_69_37_69_51">(#REF!/#REF!)</definedName>
    <definedName name="SHARED_FORMULA_37_73_37_73_39" localSheetId="2">(#REF!/#REF!)</definedName>
    <definedName name="SHARED_FORMULA_37_73_37_73_39">(#REF!/#REF!)</definedName>
    <definedName name="SHARED_FORMULA_37_73_37_73_43" localSheetId="2">(#REF!/#REF!)</definedName>
    <definedName name="SHARED_FORMULA_37_73_37_73_43">(#REF!/#REF!)</definedName>
    <definedName name="SHARED_FORMULA_37_75_37_75_19" localSheetId="2">(#REF!/#REF!)</definedName>
    <definedName name="SHARED_FORMULA_37_75_37_75_19">(#REF!/#REF!)</definedName>
    <definedName name="SHARED_FORMULA_37_75_37_75_7" localSheetId="2">(#REF!/#REF!)</definedName>
    <definedName name="SHARED_FORMULA_37_75_37_75_7">(#REF!/#REF!)</definedName>
    <definedName name="SHARED_FORMULA_37_77_37_77_15" localSheetId="2">(#REF!/#REF!)</definedName>
    <definedName name="SHARED_FORMULA_37_77_37_77_15">(#REF!/#REF!)</definedName>
    <definedName name="SHARED_FORMULA_37_77_37_77_54" localSheetId="2">(#REF!/#REF!)</definedName>
    <definedName name="SHARED_FORMULA_37_77_37_77_54">(#REF!/#REF!)</definedName>
    <definedName name="SHARED_FORMULA_37_79_37_79_31" localSheetId="2">(#REF!/#REF!)</definedName>
    <definedName name="SHARED_FORMULA_37_79_37_79_31">(#REF!/#REF!)</definedName>
    <definedName name="SHARED_FORMULA_37_79_37_79_35" localSheetId="2">(#REF!/#REF!)</definedName>
    <definedName name="SHARED_FORMULA_37_79_37_79_35">(#REF!/#REF!)</definedName>
    <definedName name="SHARED_FORMULA_37_8_37_8_15" localSheetId="2">(#REF!/#REF!)</definedName>
    <definedName name="SHARED_FORMULA_37_8_37_8_15">(#REF!/#REF!)</definedName>
    <definedName name="SHARED_FORMULA_37_8_37_8_23" localSheetId="2">(#REF!/#REF!)</definedName>
    <definedName name="SHARED_FORMULA_37_8_37_8_23">(#REF!/#REF!)</definedName>
    <definedName name="SHARED_FORMULA_37_8_37_8_27" localSheetId="2">(#REF!/#REF!)</definedName>
    <definedName name="SHARED_FORMULA_37_8_37_8_27">(#REF!/#REF!)</definedName>
    <definedName name="SHARED_FORMULA_37_8_37_8_31" localSheetId="2">(#REF!/#REF!)</definedName>
    <definedName name="SHARED_FORMULA_37_8_37_8_31">(#REF!/#REF!)</definedName>
    <definedName name="SHARED_FORMULA_37_8_37_8_35" localSheetId="2">(#REF!/#REF!)</definedName>
    <definedName name="SHARED_FORMULA_37_8_37_8_35">(#REF!/#REF!)</definedName>
    <definedName name="SHARED_FORMULA_37_8_37_8_39" localSheetId="2">(#REF!/#REF!)</definedName>
    <definedName name="SHARED_FORMULA_37_8_37_8_39">(#REF!/#REF!)</definedName>
    <definedName name="SHARED_FORMULA_37_8_37_8_43" localSheetId="2">(#REF!/#REF!)</definedName>
    <definedName name="SHARED_FORMULA_37_8_37_8_43">(#REF!/#REF!)</definedName>
    <definedName name="SHARED_FORMULA_37_8_37_8_47" localSheetId="2">(#REF!/#REF!)</definedName>
    <definedName name="SHARED_FORMULA_37_8_37_8_47">(#REF!/#REF!)</definedName>
    <definedName name="SHARED_FORMULA_37_8_37_8_51" localSheetId="2">(#REF!/#REF!)</definedName>
    <definedName name="SHARED_FORMULA_37_8_37_8_51">(#REF!/#REF!)</definedName>
    <definedName name="SHARED_FORMULA_37_8_37_8_54" localSheetId="2">(#REF!/#REF!)</definedName>
    <definedName name="SHARED_FORMULA_37_8_37_8_54">(#REF!/#REF!)</definedName>
    <definedName name="SHARED_FORMULA_37_8_37_8_57" localSheetId="2">(#REF!/#REF!)</definedName>
    <definedName name="SHARED_FORMULA_37_8_37_8_57">(#REF!/#REF!)</definedName>
    <definedName name="SHARED_FORMULA_37_82_37_82_11" localSheetId="2">(#REF!/#REF!)</definedName>
    <definedName name="SHARED_FORMULA_37_82_37_82_11">(#REF!/#REF!)</definedName>
    <definedName name="SHARED_FORMULA_37_90_37_90_31" localSheetId="2">(#REF!/#REF!)</definedName>
    <definedName name="SHARED_FORMULA_37_90_37_90_31">(#REF!/#REF!)</definedName>
    <definedName name="SHARED_FORMULA_37_90_37_90_47" localSheetId="2">(#REF!/#REF!)</definedName>
    <definedName name="SHARED_FORMULA_37_90_37_90_47">(#REF!/#REF!)</definedName>
    <definedName name="SHARED_FORMULA_37_92_37_92_23" localSheetId="2">(#REF!/#REF!)</definedName>
    <definedName name="SHARED_FORMULA_37_92_37_92_23">(#REF!/#REF!)</definedName>
    <definedName name="SHARED_FORMULA_37_92_37_92_43" localSheetId="2">(#REF!/#REF!)</definedName>
    <definedName name="SHARED_FORMULA_37_92_37_92_43">(#REF!/#REF!)</definedName>
    <definedName name="SHARED_FORMULA_37_93_37_93_27" localSheetId="2">(#REF!/#REF!)</definedName>
    <definedName name="SHARED_FORMULA_37_93_37_93_27">(#REF!/#REF!)</definedName>
    <definedName name="SHARED_FORMULA_37_94_37_94_54" localSheetId="2">(#REF!/#REF!)</definedName>
    <definedName name="SHARED_FORMULA_37_94_37_94_54">(#REF!/#REF!)</definedName>
    <definedName name="SHARED_FORMULA_5_100_5_100_60" localSheetId="2">ROUND(#REF!*#REF!,4)</definedName>
    <definedName name="SHARED_FORMULA_5_100_5_100_60">ROUND(#REF!*#REF!,4)</definedName>
    <definedName name="SHARED_FORMULA_5_103_5_103_60" localSheetId="2">ROUND(#REF!*#REF!,4)</definedName>
    <definedName name="SHARED_FORMULA_5_103_5_103_60">ROUND(#REF!*#REF!,4)</definedName>
    <definedName name="SHARED_FORMULA_5_11_5_11_24" localSheetId="2">ROUND(#REF!*#REF!,4)</definedName>
    <definedName name="SHARED_FORMULA_5_11_5_11_24">ROUND(#REF!*#REF!,4)</definedName>
    <definedName name="SHARED_FORMULA_5_11_5_11_28" localSheetId="2">ROUND(#REF!*#REF!,4)</definedName>
    <definedName name="SHARED_FORMULA_5_11_5_11_28">ROUND(#REF!*#REF!,4)</definedName>
    <definedName name="SHARED_FORMULA_5_11_5_11_32">ROUND(#REF!*#REF!,4)</definedName>
    <definedName name="SHARED_FORMULA_5_11_5_11_36">ROUND(#REF!*#REF!,4)</definedName>
    <definedName name="SHARED_FORMULA_5_11_5_11_40">ROUND(#REF!*#REF!,4)</definedName>
    <definedName name="SHARED_FORMULA_5_11_5_11_44">ROUND(#REF!*#REF!,4)</definedName>
    <definedName name="SHARED_FORMULA_5_11_5_11_48">ROUND(#REF!*#REF!,4)</definedName>
    <definedName name="SHARED_FORMULA_5_11_5_11_5">ROUND(#REF!*#REF!,4)</definedName>
    <definedName name="SHARED_FORMULA_5_11_5_11_63">ROUND(#REF!*#REF!,4)</definedName>
    <definedName name="SHARED_FORMULA_5_14_5_14_60">ROUND(#REF!*#REF!,4)</definedName>
    <definedName name="SHARED_FORMULA_5_17_5_17_24">ROUND(#REF!*#REF!,4)</definedName>
    <definedName name="SHARED_FORMULA_5_17_5_17_28">ROUND(#REF!*#REF!,4)</definedName>
    <definedName name="SHARED_FORMULA_5_17_5_17_32">ROUND(#REF!*#REF!,4)</definedName>
    <definedName name="SHARED_FORMULA_5_17_5_17_36">ROUND(#REF!*#REF!,4)</definedName>
    <definedName name="SHARED_FORMULA_5_17_5_17_40">ROUND(#REF!*#REF!,4)</definedName>
    <definedName name="SHARED_FORMULA_5_17_5_17_44">ROUND(#REF!*#REF!,4)</definedName>
    <definedName name="SHARED_FORMULA_5_17_5_17_48">ROUND(#REF!*#REF!,4)</definedName>
    <definedName name="SHARED_FORMULA_5_17_5_17_63">ROUND(#REF!*#REF!,4)</definedName>
    <definedName name="SHARED_FORMULA_5_20_5_20_24">ROUND(#REF!*#REF!,4)</definedName>
    <definedName name="SHARED_FORMULA_5_20_5_20_28">ROUND(#REF!*#REF!,4)</definedName>
    <definedName name="SHARED_FORMULA_5_20_5_20_32">ROUND(#REF!*#REF!,4)</definedName>
    <definedName name="SHARED_FORMULA_5_20_5_20_36">ROUND(#REF!*#REF!,4)</definedName>
    <definedName name="SHARED_FORMULA_5_20_5_20_40">ROUND(#REF!*#REF!,4)</definedName>
    <definedName name="SHARED_FORMULA_5_20_5_20_44">ROUND(#REF!*#REF!,4)</definedName>
    <definedName name="SHARED_FORMULA_5_20_5_20_48">ROUND(#REF!*#REF!,4)</definedName>
    <definedName name="SHARED_FORMULA_5_20_5_20_5">ROUND(#REF!*#REF!,4)</definedName>
    <definedName name="SHARED_FORMULA_5_20_5_20_63">ROUND(#REF!*#REF!,4)</definedName>
    <definedName name="SHARED_FORMULA_5_23_5_23_24">ROUND(#REF!*#REF!,4)</definedName>
    <definedName name="SHARED_FORMULA_5_23_5_23_28">ROUND(#REF!*#REF!,4)</definedName>
    <definedName name="SHARED_FORMULA_5_23_5_23_32">ROUND(#REF!*#REF!,4)</definedName>
    <definedName name="SHARED_FORMULA_5_23_5_23_36">ROUND(#REF!*#REF!,4)</definedName>
    <definedName name="SHARED_FORMULA_5_23_5_23_40">ROUND(#REF!*#REF!,4)</definedName>
    <definedName name="SHARED_FORMULA_5_23_5_23_44">ROUND(#REF!*#REF!,4)</definedName>
    <definedName name="SHARED_FORMULA_5_23_5_23_48">ROUND(#REF!*#REF!,4)</definedName>
    <definedName name="SHARED_FORMULA_5_23_5_23_5">ROUND(#REF!*#REF!,4)</definedName>
    <definedName name="SHARED_FORMULA_5_23_5_23_60">ROUND(#REF!*#REF!,4)</definedName>
    <definedName name="SHARED_FORMULA_5_23_5_23_63">ROUND(#REF!*#REF!,4)</definedName>
    <definedName name="SHARED_FORMULA_5_26_5_26_24">ROUND(#REF!*#REF!,4)</definedName>
    <definedName name="SHARED_FORMULA_5_26_5_26_28">ROUND(#REF!*#REF!,4)</definedName>
    <definedName name="SHARED_FORMULA_5_26_5_26_36">ROUND(#REF!*#REF!,4)</definedName>
    <definedName name="SHARED_FORMULA_5_26_5_26_40">ROUND(#REF!*#REF!,4)</definedName>
    <definedName name="SHARED_FORMULA_5_26_5_26_48">ROUND(#REF!*#REF!,4)</definedName>
    <definedName name="SHARED_FORMULA_5_26_5_26_5">ROUND(#REF!*#REF!,4)</definedName>
    <definedName name="SHARED_FORMULA_5_26_5_26_60" localSheetId="2">ROUND(#REF!*#REF!,4)</definedName>
    <definedName name="SHARED_FORMULA_5_26_5_26_60">ROUND(#REF!*#REF!,4)</definedName>
    <definedName name="SHARED_FORMULA_5_26_5_26_63" localSheetId="2">ROUND(#REF!*#REF!,4)</definedName>
    <definedName name="SHARED_FORMULA_5_26_5_26_63">ROUND(#REF!*#REF!,4)</definedName>
    <definedName name="SHARED_FORMULA_5_29_5_29_20">ROUND(#REF!*#REF!,4)</definedName>
    <definedName name="SHARED_FORMULA_5_29_5_29_32">ROUND(#REF!*#REF!,4)</definedName>
    <definedName name="SHARED_FORMULA_5_29_5_29_36">ROUND(#REF!*#REF!,4)</definedName>
    <definedName name="SHARED_FORMULA_5_29_5_29_40">ROUND(#REF!*#REF!,4)</definedName>
    <definedName name="SHARED_FORMULA_5_29_5_29_44">ROUND(#REF!*#REF!,4)</definedName>
    <definedName name="SHARED_FORMULA_5_29_5_29_48">ROUND(#REF!*#REF!,4)</definedName>
    <definedName name="SHARED_FORMULA_5_29_5_29_5">ROUND(#REF!*#REF!,4)</definedName>
    <definedName name="SHARED_FORMULA_5_29_5_29_60">ROUND(#REF!*#REF!,4)</definedName>
    <definedName name="SHARED_FORMULA_5_29_5_29_63">ROUND(#REF!*#REF!,4)</definedName>
    <definedName name="SHARED_FORMULA_5_29_5_29_8">ROUND(#REF!*#REF!,4)</definedName>
    <definedName name="SHARED_FORMULA_5_31_5_31_12" localSheetId="2">IF(#REF!&lt;&gt;0,"Û","")</definedName>
    <definedName name="SHARED_FORMULA_5_31_5_31_12">IF(#REF!&lt;&gt;0,"Û","")</definedName>
    <definedName name="SHARED_FORMULA_5_31_5_31_20" localSheetId="2">IF(#REF!&lt;&gt;0,"Û","")</definedName>
    <definedName name="SHARED_FORMULA_5_31_5_31_20">IF(#REF!&lt;&gt;0,"Û","")</definedName>
    <definedName name="SHARED_FORMULA_5_31_5_31_24" localSheetId="2">IF(#REF!&lt;&gt;0,"Û","")</definedName>
    <definedName name="SHARED_FORMULA_5_31_5_31_24">IF(#REF!&lt;&gt;0,"Û","")</definedName>
    <definedName name="SHARED_FORMULA_5_31_5_31_28" localSheetId="2">IF(#REF!&lt;&gt;0,"Û","")</definedName>
    <definedName name="SHARED_FORMULA_5_31_5_31_28">IF(#REF!&lt;&gt;0,"Û","")</definedName>
    <definedName name="SHARED_FORMULA_5_32_5_32_16" localSheetId="2">ROUND(#REF!*#REF!,4)</definedName>
    <definedName name="SHARED_FORMULA_5_32_5_32_16">ROUND(#REF!*#REF!,4)</definedName>
    <definedName name="SHARED_FORMULA_5_32_5_32_24" localSheetId="2">ROUND(#REF!*#REF!,4)</definedName>
    <definedName name="SHARED_FORMULA_5_32_5_32_24">ROUND(#REF!*#REF!,4)</definedName>
    <definedName name="SHARED_FORMULA_5_32_5_32_28" localSheetId="2">ROUND(#REF!*#REF!,4)</definedName>
    <definedName name="SHARED_FORMULA_5_32_5_32_28">ROUND(#REF!*#REF!,4)</definedName>
    <definedName name="SHARED_FORMULA_5_32_5_32_36" localSheetId="2">ROUND(#REF!*#REF!,4)</definedName>
    <definedName name="SHARED_FORMULA_5_32_5_32_36">ROUND(#REF!*#REF!,4)</definedName>
    <definedName name="SHARED_FORMULA_5_32_5_32_40" localSheetId="2">ROUND(#REF!*#REF!,4)</definedName>
    <definedName name="SHARED_FORMULA_5_32_5_32_40">ROUND(#REF!*#REF!,4)</definedName>
    <definedName name="SHARED_FORMULA_5_32_5_32_48" localSheetId="2">ROUND(#REF!*#REF!,4)</definedName>
    <definedName name="SHARED_FORMULA_5_32_5_32_48">ROUND(#REF!*#REF!,4)</definedName>
    <definedName name="SHARED_FORMULA_5_32_5_32_60" localSheetId="2">ROUND(#REF!*#REF!,4)</definedName>
    <definedName name="SHARED_FORMULA_5_32_5_32_60">ROUND(#REF!*#REF!,4)</definedName>
    <definedName name="SHARED_FORMULA_5_32_5_32_63">ROUND(#REF!*#REF!,4)</definedName>
    <definedName name="SHARED_FORMULA_5_34_5_34_32" localSheetId="2">IF(#REF!&lt;&gt;0,"Û","")</definedName>
    <definedName name="SHARED_FORMULA_5_34_5_34_32">IF(#REF!&lt;&gt;0,"Û","")</definedName>
    <definedName name="SHARED_FORMULA_5_34_5_34_5" localSheetId="2">IF(#REF!&lt;&gt;0,"Û","")</definedName>
    <definedName name="SHARED_FORMULA_5_34_5_34_5">IF(#REF!&lt;&gt;0,"Û","")</definedName>
    <definedName name="SHARED_FORMULA_5_34_5_34_60" localSheetId="2">IF(#REF!&lt;&gt;0,"Û","")</definedName>
    <definedName name="SHARED_FORMULA_5_34_5_34_60">IF(#REF!&lt;&gt;0,"Û","")</definedName>
    <definedName name="SHARED_FORMULA_5_35_5_35_24" localSheetId="2">ROUND(#REF!*#REF!,4)</definedName>
    <definedName name="SHARED_FORMULA_5_35_5_35_24">ROUND(#REF!*#REF!,4)</definedName>
    <definedName name="SHARED_FORMULA_5_35_5_35_28" localSheetId="2">ROUND(#REF!*#REF!,4)</definedName>
    <definedName name="SHARED_FORMULA_5_35_5_35_28">ROUND(#REF!*#REF!,4)</definedName>
    <definedName name="SHARED_FORMULA_5_35_5_35_32" localSheetId="2">ROUND(#REF!*#REF!,4)</definedName>
    <definedName name="SHARED_FORMULA_5_35_5_35_32">ROUND(#REF!*#REF!,4)</definedName>
    <definedName name="SHARED_FORMULA_5_35_5_35_36" localSheetId="2">ROUND(#REF!*#REF!,4)</definedName>
    <definedName name="SHARED_FORMULA_5_35_5_35_36">ROUND(#REF!*#REF!,4)</definedName>
    <definedName name="SHARED_FORMULA_5_35_5_35_40">ROUND(#REF!*#REF!,4)</definedName>
    <definedName name="SHARED_FORMULA_5_35_5_35_44">ROUND(#REF!*#REF!,4)</definedName>
    <definedName name="SHARED_FORMULA_5_35_5_35_48">ROUND(#REF!*#REF!,4)</definedName>
    <definedName name="SHARED_FORMULA_5_35_5_35_5">ROUND(#REF!*#REF!,4)</definedName>
    <definedName name="SHARED_FORMULA_5_35_5_35_60">ROUND(#REF!*#REF!,4)</definedName>
    <definedName name="SHARED_FORMULA_5_35_5_35_63">ROUND(#REF!/#REF!*100,4)</definedName>
    <definedName name="SHARED_FORMULA_5_38_5_38_12">ROUND(#REF!*#REF!,4)</definedName>
    <definedName name="SHARED_FORMULA_5_38_5_38_24">ROUND(#REF!*#REF!,4)</definedName>
    <definedName name="SHARED_FORMULA_5_38_5_38_28">ROUND(#REF!*#REF!,4)</definedName>
    <definedName name="SHARED_FORMULA_5_38_5_38_32">ROUND(#REF!*#REF!,4)</definedName>
    <definedName name="SHARED_FORMULA_5_38_5_38_36">ROUND(#REF!*#REF!,4)</definedName>
    <definedName name="SHARED_FORMULA_5_38_5_38_44">ROUND(#REF!*#REF!,4)</definedName>
    <definedName name="SHARED_FORMULA_5_38_5_38_48">ROUND(#REF!*#REF!,4)</definedName>
    <definedName name="SHARED_FORMULA_5_38_5_38_5">ROUND(#REF!*#REF!,4)</definedName>
    <definedName name="SHARED_FORMULA_5_38_5_38_60">ROUND(#REF!*#REF!,4)</definedName>
    <definedName name="SHARED_FORMULA_5_41_5_41_32">ROUND(#REF!*#REF!,4)</definedName>
    <definedName name="SHARED_FORMULA_5_41_5_41_44">ROUND(#REF!*#REF!,4)</definedName>
    <definedName name="SHARED_FORMULA_5_41_5_41_5">ROUND(#REF!*#REF!,4)</definedName>
    <definedName name="SHARED_FORMULA_5_41_5_41_60">ROUND(#REF!*#REF!,4)</definedName>
    <definedName name="SHARED_FORMULA_5_48_5_48_60">ROUND(#REF!*#REF!,4)</definedName>
    <definedName name="SHARED_FORMULA_5_54_5_54_60">ROUND(#REF!*#REF!,4)</definedName>
    <definedName name="SHARED_FORMULA_5_57_5_57_60">ROUND(#REF!*#REF!,4)</definedName>
    <definedName name="SHARED_FORMULA_5_60_5_60_60">ROUND(#REF!*#REF!,4)</definedName>
    <definedName name="SHARED_FORMULA_5_65_5_65_60" localSheetId="2">IF(#REF!&lt;&gt;0,"Û","")</definedName>
    <definedName name="SHARED_FORMULA_5_65_5_65_60">IF(#REF!&lt;&gt;0,"Û","")</definedName>
    <definedName name="SHARED_FORMULA_5_66_5_66_60" localSheetId="2">ROUND(#REF!*#REF!,4)</definedName>
    <definedName name="SHARED_FORMULA_5_66_5_66_60">ROUND(#REF!*#REF!,4)</definedName>
    <definedName name="SHARED_FORMULA_5_69_5_69_60" localSheetId="2">ROUND(#REF!*#REF!,4)</definedName>
    <definedName name="SHARED_FORMULA_5_69_5_69_60">ROUND(#REF!*#REF!,4)</definedName>
    <definedName name="SHARED_FORMULA_5_72_5_72_60" localSheetId="2">ROUND(#REF!*#REF!,4)</definedName>
    <definedName name="SHARED_FORMULA_5_72_5_72_60">ROUND(#REF!*#REF!,4)</definedName>
    <definedName name="SHARED_FORMULA_5_79_5_79_60" localSheetId="2">ROUND(#REF!*#REF!,4)</definedName>
    <definedName name="SHARED_FORMULA_5_79_5_79_60">ROUND(#REF!*#REF!,4)</definedName>
    <definedName name="SHARED_FORMULA_5_85_5_85_60">ROUND(#REF!*#REF!,4)</definedName>
    <definedName name="SHARED_FORMULA_5_88_5_88_60">ROUND(#REF!*#REF!,4)</definedName>
    <definedName name="SHARED_FORMULA_5_91_5_91_60">ROUND(#REF!*#REF!,4)</definedName>
    <definedName name="SHARED_FORMULA_5_94_5_94_60">ROUND(#REF!*#REF!,4)</definedName>
    <definedName name="SHARED_FORMULA_5_96_5_96_60" localSheetId="2">IF(#REF!&lt;&gt;0,"Û","")</definedName>
    <definedName name="SHARED_FORMULA_5_96_5_96_60">IF(#REF!&lt;&gt;0,"Û","")</definedName>
    <definedName name="SHARED_FORMULA_5_97_5_97_60" localSheetId="2">ROUND(#REF!*#REF!,4)</definedName>
    <definedName name="SHARED_FORMULA_5_97_5_97_60">ROUND(#REF!*#REF!,4)</definedName>
    <definedName name="SHARED_FORMULA_6_29_6_29_12" localSheetId="2">ROUND(#REF!*#REF!,4)</definedName>
    <definedName name="SHARED_FORMULA_6_29_6_29_12">ROUND(#REF!*#REF!,4)</definedName>
    <definedName name="SHARED_FORMULA_6_29_6_29_24" localSheetId="2">ROUND(#REF!*#REF!,4)</definedName>
    <definedName name="SHARED_FORMULA_6_29_6_29_24">ROUND(#REF!*#REF!,4)</definedName>
    <definedName name="SHARED_FORMULA_6_29_6_29_28" localSheetId="2">ROUND(#REF!*#REF!,4)</definedName>
    <definedName name="SHARED_FORMULA_6_29_6_29_28">ROUND(#REF!*#REF!,4)</definedName>
    <definedName name="SHARED_FORMULA_6_32_6_32_32">ROUND(#REF!*#REF!,4)</definedName>
    <definedName name="SHARED_FORMULA_6_32_6_32_44">ROUND(#REF!*#REF!,4)</definedName>
    <definedName name="SHARED_FORMULA_6_32_6_32_5">ROUND(#REF!*#REF!,4)</definedName>
    <definedName name="SHARED_FORMULA_6_63_6_63_60">ROUND(#REF!*#REF!,4)</definedName>
    <definedName name="SHARED_FORMULA_9_10_9_10_12" localSheetId="2">IF(#REF!&lt;&gt;0,"Û","")</definedName>
    <definedName name="SHARED_FORMULA_9_10_9_10_12">IF(#REF!&lt;&gt;0,"Û","")</definedName>
    <definedName name="SHARED_FORMULA_9_10_9_10_5" localSheetId="2">IF(#REF!&lt;&gt;0,"Û","")</definedName>
    <definedName name="SHARED_FORMULA_9_10_9_10_5">IF(#REF!&lt;&gt;0,"Û","")</definedName>
    <definedName name="SHARED_FORMULA_9_10_9_10_8" localSheetId="2">IF(#REF!&lt;&gt;0,"Û","")</definedName>
    <definedName name="SHARED_FORMULA_9_10_9_10_8">IF(#REF!&lt;&gt;0,"Û","")</definedName>
    <definedName name="SHARED_FORMULA_9_13_9_13_60" localSheetId="2">IF(#REF!&lt;&gt;0,"Û","")</definedName>
    <definedName name="SHARED_FORMULA_9_13_9_13_60">IF(#REF!&lt;&gt;0,"Û","")</definedName>
    <definedName name="SHARED_FORMULA_9_28_9_28_8" localSheetId="2">IF(#REF!&lt;&gt;0,"Û","")</definedName>
    <definedName name="SHARED_FORMULA_9_28_9_28_8">IF(#REF!&lt;&gt;0,"Û","")</definedName>
    <definedName name="SHARED_FORMULA_9_47_9_47_60" localSheetId="2">IF(#REF!&lt;&gt;0,"Û","")</definedName>
    <definedName name="SHARED_FORMULA_9_47_9_47_60">IF(#REF!&lt;&gt;0,"Û","")</definedName>
    <definedName name="SHARED_FORMULA_9_78_9_78_60" localSheetId="2">IF(#REF!&lt;&gt;0,"Û","")</definedName>
    <definedName name="SHARED_FORMULA_9_78_9_78_60">IF(#REF!&lt;&gt;0,"Û","")</definedName>
    <definedName name="solver_opt" localSheetId="2">#REF!</definedName>
    <definedName name="solver_opt" localSheetId="3">#REF!</definedName>
    <definedName name="solver_opt" localSheetId="1">#REF!</definedName>
    <definedName name="solver_opt">#REF!</definedName>
    <definedName name="solver_tmp" localSheetId="2">#REF!</definedName>
    <definedName name="solver_tmp" localSheetId="3">#REF!</definedName>
    <definedName name="solver_tmp" localSheetId="1">#REF!</definedName>
    <definedName name="solver_tmp">#REF!</definedName>
    <definedName name="SomaAgrup" hidden="1">SUMIF(OFFSET('ORC. SINTÉTICO'!$C1,1,0,'ORC. SINTÉTICO'!$D1),"S",OFFSET('ORC. SINTÉTICO'!A1,1,0,'ORC. SINTÉTICO'!$D1))</definedName>
    <definedName name="subtrecho">#REF!</definedName>
    <definedName name="t_meso_2" localSheetId="2">#REF!</definedName>
    <definedName name="t_meso_2" localSheetId="3">#REF!</definedName>
    <definedName name="t_meso_2" localSheetId="1">#REF!</definedName>
    <definedName name="t_meso_2">#REF!</definedName>
    <definedName name="t_super_est_2" localSheetId="2">#REF!</definedName>
    <definedName name="t_super_est_2" localSheetId="3">#REF!</definedName>
    <definedName name="t_super_est_2" localSheetId="1">#REF!</definedName>
    <definedName name="t_super_est_2">#REF!</definedName>
    <definedName name="TEC">#REF!</definedName>
    <definedName name="TEC.">#REF!</definedName>
    <definedName name="TERRAPLENAGEM">#REF!</definedName>
    <definedName name="TESTE" localSheetId="2">#REF!</definedName>
    <definedName name="TESTE" localSheetId="3">#REF!</definedName>
    <definedName name="TESTE" localSheetId="1">#REF!</definedName>
    <definedName name="TESTE">#REF!</definedName>
    <definedName name="TIPO_DE_OBRA">OFFSET([17]Lista!$C$2,0,0,COUNTA([17]Lista!$C$2:$C$101),1)</definedName>
    <definedName name="TIPOORCAMENTO" localSheetId="2" hidden="1">IF(VALUE([16]MENU!$O$3)=2,"Licitado","Proposto")</definedName>
    <definedName name="TIPOORCAMENTO" localSheetId="3" hidden="1">IF(VALUE([16]MENU!$O$3)=2,"Licitado","Proposto")</definedName>
    <definedName name="TIPOORCAMENTO" localSheetId="1" hidden="1">IF(VALUE([16]MENU!$O$3)=2,"Licitado","Proposto")</definedName>
    <definedName name="TIPOORCAMENTO" hidden="1">IF(VALUE([5]MENU!$O$3)=2,"Licitado","Proposto")</definedName>
    <definedName name="_xlnm.Print_Titles" localSheetId="3">CPUS!$2:$8</definedName>
    <definedName name="_xlnm.Print_Titles" localSheetId="0">'ORC. SINTÉTICO'!$2:$14</definedName>
    <definedName name="tot_infra_1" localSheetId="2">#REF!</definedName>
    <definedName name="tot_infra_1" localSheetId="3">#REF!</definedName>
    <definedName name="tot_infra_1" localSheetId="1">#REF!</definedName>
    <definedName name="tot_infra_1">#REF!</definedName>
    <definedName name="TOTAL_GERAL" localSheetId="2">#REF!</definedName>
    <definedName name="TOTAL_GERAL" localSheetId="3">#REF!</definedName>
    <definedName name="TOTAL_GERAL" localSheetId="1">#REF!</definedName>
    <definedName name="TOTAL_GERAL">#REF!</definedName>
    <definedName name="TOTALCRONOGRA" localSheetId="2">#REF!</definedName>
    <definedName name="TOTALCRONOGRA" localSheetId="3">#REF!</definedName>
    <definedName name="TOTALCRONOGRA" localSheetId="1">#REF!</definedName>
    <definedName name="TOTALCRONOGRA">#REF!</definedName>
    <definedName name="trecho" localSheetId="2">#REF!</definedName>
    <definedName name="trecho">#REF!</definedName>
    <definedName name="urb">#REF!</definedName>
    <definedName name="usina">'[3]DADOS COLETATO'!$C$42</definedName>
    <definedName name="VENTO" localSheetId="2">#REF!</definedName>
    <definedName name="VENTO">#REF!</definedName>
    <definedName name="VJGJ">#REF!</definedName>
    <definedName name="volumedebrita">'[3]DADOS COLETATO'!$I$10</definedName>
    <definedName name="volumedecorte">'[3]DADOS COLETATO'!$I$9</definedName>
    <definedName name="volumedepv">'[3]DADOS COLETATO'!$I$11</definedName>
    <definedName name="VTE">"#ref!"</definedName>
    <definedName name="VTE_1">NA()</definedName>
    <definedName name="VTE_2">NA()</definedName>
    <definedName name="VTOTAL1" hidden="1">ROUND('ORC. SINTÉTICO'!$S1*'ORC. SINTÉTICO'!$V1,15-13*'ORC. SINTÉTICO'!$AE$11)</definedName>
    <definedName name="wrn.COLETAS._.DE._.EQUIPAMENTOS." localSheetId="2">#REF!</definedName>
    <definedName name="wrn.COLETAS._.DE._.EQUIPAMENTOS." localSheetId="3">#REF!</definedName>
    <definedName name="wrn.COLETAS._.DE._.EQUIPAMENTOS." localSheetId="1">#REF!</definedName>
    <definedName name="wrn.COLETAS._.DE._.EQUIPAMENTOS.">#REF!</definedName>
    <definedName name="wrn.COLETAS._.DE._.MATERIAIS." localSheetId="2">#REF!</definedName>
    <definedName name="wrn.COLETAS._.DE._.MATERIAIS." localSheetId="3">#REF!</definedName>
    <definedName name="wrn.COLETAS._.DE._.MATERIAIS." localSheetId="1">#REF!</definedName>
    <definedName name="wrn.COLETAS._.DE._.MATERIAIS.">#REF!</definedName>
    <definedName name="wrn.COMP._.EQUIP." localSheetId="2">#REF!</definedName>
    <definedName name="wrn.COMP._.EQUIP." localSheetId="3">#REF!</definedName>
    <definedName name="wrn.COMP._.EQUIP." localSheetId="1">#REF!</definedName>
    <definedName name="wrn.COMP._.EQUIP.">#REF!</definedName>
    <definedName name="wrn.COMP._.MATERIAIS.">#REF!</definedName>
    <definedName name="wrn.PNEUS.">#REF!</definedName>
    <definedName name="XVZCVZCX" localSheetId="2">#REF!</definedName>
    <definedName name="XVZCVZCX">#REF!</definedName>
    <definedName name="XXX010160100">#REF!</definedName>
    <definedName name="xxxxxx" localSheetId="2">[14]COPASAXSINAPI_ENXUTO!#REF!</definedName>
    <definedName name="xxxxxx">[14]COPASAXSINAPI_ENXUTO!#REF!</definedName>
    <definedName name="Z_12538664_79C6_4AAD_BD81_5363A5F496D7_.wvu.PrintArea" localSheetId="3">CPUS!$B$2:$H$11</definedName>
    <definedName name="Z_12538664_79C6_4AAD_BD81_5363A5F496D7_.wvu.PrintArea" localSheetId="1">CRONOG!#REF!</definedName>
    <definedName name="Z_12538664_79C6_4AAD_BD81_5363A5F496D7_.wvu.PrintArea" localSheetId="0">'ORC. SINTÉTICO'!$B$2:$I$85</definedName>
    <definedName name="Z_12538664_79C6_4AAD_BD81_5363A5F496D7_.wvu.Rows" localSheetId="3">CPUS!#REF!</definedName>
    <definedName name="Z_12538664_79C6_4AAD_BD81_5363A5F496D7_.wvu.Rows" localSheetId="1">CRONOG!#REF!</definedName>
    <definedName name="Z_12538664_79C6_4AAD_BD81_5363A5F496D7_.wvu.Rows" localSheetId="0">'ORC. SINTÉTICO'!#REF!</definedName>
    <definedName name="Z_18D9C5C8_6EC0_4507_ACF1_BEE4D54D4AE8_.wvu.PrintArea" localSheetId="3">CPUS!$B$2:$H$11</definedName>
    <definedName name="Z_18D9C5C8_6EC0_4507_ACF1_BEE4D54D4AE8_.wvu.PrintArea" localSheetId="1">CRONOG!#REF!</definedName>
    <definedName name="Z_18D9C5C8_6EC0_4507_ACF1_BEE4D54D4AE8_.wvu.PrintArea" localSheetId="0">'ORC. SINTÉTICO'!$B$2:$I$85</definedName>
    <definedName name="Z_18D9C5C8_6EC0_4507_ACF1_BEE4D54D4AE8_.wvu.Rows" localSheetId="3">CPUS!#REF!</definedName>
    <definedName name="Z_18D9C5C8_6EC0_4507_ACF1_BEE4D54D4AE8_.wvu.Rows" localSheetId="1">CRONOG!#REF!</definedName>
    <definedName name="Z_18D9C5C8_6EC0_4507_ACF1_BEE4D54D4AE8_.wvu.Rows" localSheetId="0">'ORC. SINTÉTICO'!#REF!</definedName>
    <definedName name="Z_CA485D5E_5C09_4636_B7A6_10EC2B405CCB_.wvu.PrintArea" localSheetId="3">CPUS!$B$1:$H$11</definedName>
    <definedName name="Z_CA485D5E_5C09_4636_B7A6_10EC2B405CCB_.wvu.PrintArea" localSheetId="1">CRONOG!#REF!</definedName>
    <definedName name="Z_CA485D5E_5C09_4636_B7A6_10EC2B405CCB_.wvu.PrintArea" localSheetId="0">'ORC. SINTÉTICO'!$B$1:$I$85</definedName>
    <definedName name="Z_CA485D5E_5C09_4636_B7A6_10EC2B405CCB_.wvu.Rows" localSheetId="3">CPUS!#REF!</definedName>
    <definedName name="Z_CA485D5E_5C09_4636_B7A6_10EC2B405CCB_.wvu.Rows" localSheetId="1">CRONOG!#REF!</definedName>
    <definedName name="Z_CA485D5E_5C09_4636_B7A6_10EC2B405CCB_.wvu.Rows" localSheetId="0">'ORC. SINTÉTICO'!#REF!</definedName>
    <definedName name="zero" localSheetId="2">#REF!</definedName>
    <definedName name="zer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26" roundtripDataChecksum="HwQ2a7xPiNU7EShDrVuMwIgYAvc2r6rAis2Y2Cnf+Vg="/>
    </ext>
  </extLst>
</workbook>
</file>

<file path=xl/calcChain.xml><?xml version="1.0" encoding="utf-8"?>
<calcChain xmlns="http://schemas.openxmlformats.org/spreadsheetml/2006/main">
  <c r="C27" i="4" l="1"/>
  <c r="N26" i="4" s="1"/>
  <c r="W26" i="4"/>
  <c r="U26" i="4"/>
  <c r="S26" i="4"/>
  <c r="Q26" i="4"/>
  <c r="O26" i="4"/>
  <c r="M26" i="4"/>
  <c r="K26" i="4"/>
  <c r="I26" i="4"/>
  <c r="G26" i="4"/>
  <c r="E26" i="4"/>
  <c r="H26" i="4" l="1"/>
  <c r="D26" i="4"/>
  <c r="D27" i="4" s="1"/>
  <c r="V26" i="4"/>
  <c r="L26" i="4"/>
  <c r="F26" i="4"/>
  <c r="F27" i="4" s="1"/>
  <c r="H27" i="4" s="1"/>
  <c r="P26" i="4"/>
  <c r="R26" i="4"/>
  <c r="T26" i="4"/>
  <c r="J26" i="4"/>
  <c r="E27" i="4"/>
  <c r="G27" i="4" s="1"/>
  <c r="I27" i="4" s="1"/>
  <c r="K27" i="4" s="1"/>
  <c r="M27" i="4" s="1"/>
  <c r="O27" i="4" s="1"/>
  <c r="Q27" i="4" s="1"/>
  <c r="S27" i="4" s="1"/>
  <c r="U27" i="4" s="1"/>
  <c r="W27" i="4" s="1"/>
  <c r="J27" i="4" l="1"/>
  <c r="L27" i="4" s="1"/>
  <c r="N27" i="4" s="1"/>
  <c r="P27" i="4"/>
  <c r="R27" i="4" s="1"/>
  <c r="T27" i="4" s="1"/>
  <c r="V27" i="4" s="1"/>
</calcChain>
</file>

<file path=xl/sharedStrings.xml><?xml version="1.0" encoding="utf-8"?>
<sst xmlns="http://schemas.openxmlformats.org/spreadsheetml/2006/main" count="398" uniqueCount="248">
  <si>
    <t>ITEM</t>
  </si>
  <si>
    <t>DESCRIÇÃO</t>
  </si>
  <si>
    <t>CÓDIGO</t>
  </si>
  <si>
    <t>SINAPI</t>
  </si>
  <si>
    <t>UN</t>
  </si>
  <si>
    <t>FORNECIMENTO E INSTALAÇÃO DE PLACA DE OBRA COM CHAPA GALVANIZADA E ESTRUTURA DE MADEIRA. AF_03/2022_PS</t>
  </si>
  <si>
    <t>MES</t>
  </si>
  <si>
    <t>M</t>
  </si>
  <si>
    <t>KG</t>
  </si>
  <si>
    <t>un</t>
  </si>
  <si>
    <t>DATA BASE:</t>
  </si>
  <si>
    <t xml:space="preserve">PRAZO OBRA: </t>
  </si>
  <si>
    <t>Composição do BDI sugerida</t>
  </si>
  <si>
    <t>Intervalos admissíveis sem justificativa</t>
  </si>
  <si>
    <t>Composição adotada</t>
  </si>
  <si>
    <t>BDI GERAL</t>
  </si>
  <si>
    <t>Administração Central (AC)</t>
  </si>
  <si>
    <t>De 3,00 % até 5,50%</t>
  </si>
  <si>
    <t>BDI=((((1+AC+SG+R)*(1+DF)*(1+L))/(1-(I+CPRB)))-1)*100</t>
  </si>
  <si>
    <t>Lucro (L)</t>
  </si>
  <si>
    <t>De 6,16 % até 8,96%</t>
  </si>
  <si>
    <t>Despesas Financeiras (DF)</t>
  </si>
  <si>
    <t>De 0,59 % até 1,39%</t>
  </si>
  <si>
    <t>Seguros e Garantias (SG)</t>
  </si>
  <si>
    <t>De 0,80 % até 1,00%</t>
  </si>
  <si>
    <t>Observação: Composição do BDI, intervalos admissíveis nos termos do Acórdão 2622/2013 do TCU.</t>
  </si>
  <si>
    <t xml:space="preserve">Riscos (R) </t>
  </si>
  <si>
    <t>De 0,97 % até 1,27%</t>
  </si>
  <si>
    <t>Tributos (I)</t>
  </si>
  <si>
    <t>PR. UNIT. (R$) SEM BDI</t>
  </si>
  <si>
    <t>PR. UNIT. (R$) COM BDI</t>
  </si>
  <si>
    <t>VALOR (R$)</t>
  </si>
  <si>
    <t>FONTE</t>
  </si>
  <si>
    <t>UND</t>
  </si>
  <si>
    <t>QUANT.</t>
  </si>
  <si>
    <t>M3</t>
  </si>
  <si>
    <t>M3XKM</t>
  </si>
  <si>
    <t>OBRA DE CONTENÇÃO FRANCISCA CONSTÂNCIA</t>
  </si>
  <si>
    <t>ADMINISTRAÇÃO LOCAL</t>
  </si>
  <si>
    <t>01</t>
  </si>
  <si>
    <t>SERVIÇOS PRELIMINARES</t>
  </si>
  <si>
    <t>SETOP</t>
  </si>
  <si>
    <t>MOVIMENTO DE TERRA</t>
  </si>
  <si>
    <t>RETALUDAMENTO</t>
  </si>
  <si>
    <t>CONTENÇÃO - SOLO GRAMPEADO COM REVSTIMENTO VERDE</t>
  </si>
  <si>
    <t>02</t>
  </si>
  <si>
    <t>M2</t>
  </si>
  <si>
    <t>CORTINA</t>
  </si>
  <si>
    <t>ESTAQUEAMENTO</t>
  </si>
  <si>
    <t>CINTA COROAMENTO</t>
  </si>
  <si>
    <t>Cotação</t>
  </si>
  <si>
    <t>DRENAGEM PLUVIAL</t>
  </si>
  <si>
    <t>03</t>
  </si>
  <si>
    <t>1.</t>
  </si>
  <si>
    <t>-</t>
  </si>
  <si>
    <t>1.1.</t>
  </si>
  <si>
    <t>1.1.0.1.</t>
  </si>
  <si>
    <t>1.2.</t>
  </si>
  <si>
    <t>1.2.0.1.</t>
  </si>
  <si>
    <t>LOCACAO DE CONTAINER 2,30 X 6,00 M, ALT. 2,50 M, COM 1 SANITARIO, PARA ESCRITORIO, COMPLETO, SEM DIVISORIAS INTERNAS (NAO INCLUI MOBILIZACAO/DESMOBILIZACAO)</t>
  </si>
  <si>
    <t>1.2.0.2.</t>
  </si>
  <si>
    <t>1.2.0.3.</t>
  </si>
  <si>
    <t>LIGAÇÃO PROVISÓRIA DE ÁGUA E ESGOTO PARA CONTAINER (ESCRITÓRIO DE OBRA)</t>
  </si>
  <si>
    <t>1.2.0.4.</t>
  </si>
  <si>
    <t>1.2.0.5.</t>
  </si>
  <si>
    <t>MOBILIZAÇÃO E DESMOBILIZAÇÃO DE CONTAINER, INCLUSIVE CARGA, DESCARGA E TRANSPORTE EM CAMINHÃO CARROCERIA COM GUINDAUTO (MUNCK), EXCLUSIVE LOCAÇÃO DO CONTAINER</t>
  </si>
  <si>
    <t>1.2.0.6.</t>
  </si>
  <si>
    <t>1.2.0.7.</t>
  </si>
  <si>
    <t>m</t>
  </si>
  <si>
    <t>1.2.0.8.</t>
  </si>
  <si>
    <t>LOCACAO DE ANDAIME METALICO TIPO FACHADEIRO, PECAS COM APROXIMADAMENTE 1,20 M DE LARGURA E 2,0 M DE ALTURA, INCLUINDO DIAGONAIS EM X, BARRAS DE LIGACAO, SAPATAS E DEMAIS ITENS NECESSARIOS A MONTAGEM (NAO INCLUI INSTALACAO)</t>
  </si>
  <si>
    <t>M2XMES</t>
  </si>
  <si>
    <t>1.2.0.9.</t>
  </si>
  <si>
    <t>MONTAGEM E DESMONTAGEM DE ANDAIME MODULAR FACHADEIRO, COM PISO METÁLICO, PARA EDIFÍCIOS COM MULTIPLOS PAVIMENTOS (EXCLUSIVE ANDAIME E LIMPEZA). AF_03/2024</t>
  </si>
  <si>
    <t>1.2.0.10.</t>
  </si>
  <si>
    <t>LIMPEZA MANUAL DE VEGETAÇÃO EM TERRENO COM ENXADA. AF_03/2024</t>
  </si>
  <si>
    <t>1.2.0.11.</t>
  </si>
  <si>
    <t>CORTE RASO E RECORTE DE ÁRVORE COM DIÂMETRO DE TRONCO MAIOR OU IGUAL A 0,40 M E MENOR QUE 0,60 M. AF_03/2024</t>
  </si>
  <si>
    <t>1.2.0.12.</t>
  </si>
  <si>
    <t>REMOÇÃO DE RAÍZES REMANESCENTES DE TRONCO DE ÁRVORE COM DIÂMETRO MAIOR OU IGUAL A 0,40 M E MENOR QUE 0,60 M. AF_03/2024</t>
  </si>
  <si>
    <t>1.2.0.13.</t>
  </si>
  <si>
    <t>DEMOLIÇÃO DE ALVENARIA PARA QUALQUER TIPO DE BLOCO, DE FORMA MECANIZADA, SEM REAPROVEITAMENTO. AF_09/2023</t>
  </si>
  <si>
    <t>1.2.0.14.</t>
  </si>
  <si>
    <t>DEMOLIÇÃO DE PISO DE CONCRETO SIMPLES, DE FORMA MECANIZADA COM MARTELETE, SEM REAPROVEITAMENTO. AF_09/2023</t>
  </si>
  <si>
    <t>CARGA, MANOBRA E DESCARGA DE ENTULHO EM CAMINHÃO BASCULANTE 6 M³ - CARGA COM ESCAVADEIRA HIDRÁULICA (CAÇAMBA DE 0,80 M³ / 111 HP) E DESCARGA LIVRE (UNIDADE: M3). AF_07/2020</t>
  </si>
  <si>
    <t>TRANSPORTE COM CAMINHÃO BASCULANTE DE 6 M³, EM VIA URBANA PAVIMENTADA, DMT ATÉ 30 KM (UNIDADE: M3XKM). AF_07/2020</t>
  </si>
  <si>
    <t>Espalhamento de material em bota-fora</t>
  </si>
  <si>
    <t>1.3.</t>
  </si>
  <si>
    <t>1.3.0.1.</t>
  </si>
  <si>
    <t>1.3.0.2.</t>
  </si>
  <si>
    <t>1.3.0.3.</t>
  </si>
  <si>
    <t>CARGA, MANOBRA E DESCARGA DE SOLOS E MATERIAIS GRANULARES EM CAMINHÃO BASCULANTE 6 M³ - CARGA COM PÁ CARREGADEIRA (CAÇAMBA DE 1,7 A 2,8 M³ / 128 HP) E DESCARGA LIVRE (UNIDADE: M3). AF_07/2020</t>
  </si>
  <si>
    <t>1.3.0.4.</t>
  </si>
  <si>
    <t>EXECUÇÃO E COMPACTAÇÃO DE CORPO DE ATERRO DE ATERRO (95% DE ENERGIA DO PROCTOR NORMAL) COM SOLO PREDOMINANTEMENTE ARGILOSO, EM CAMADAS COM ESPESSURA DE 20 CM - EXCLUSIVE ESCAVAÇÃO, CARGA E TRANSPORTE E SOLO. AF_09/2024</t>
  </si>
  <si>
    <t>1.3.0.5.</t>
  </si>
  <si>
    <t>1.4.</t>
  </si>
  <si>
    <t>1.4.0.1.</t>
  </si>
  <si>
    <t>PLANTIO DE GRAMA BATATAIS EM PLACAS. AF_07/2024</t>
  </si>
  <si>
    <t>1.5.</t>
  </si>
  <si>
    <t>1.5.0.1.</t>
  </si>
  <si>
    <t>EXECUÇÃO DE GRAMPO PARA SOLO GRAMPEADO COM COMPRIMENTO MAIOR QUE 6 M E MENOR OU IGUAL A 10 M, DIÂMETRO DE 10 CM, PERFURAÇÃO COM EQUIPAMENTO MANUAL E ARMADURA COM DIÂMETRO DE 20 MM. AF_07/2024</t>
  </si>
  <si>
    <t>1.5.0.2.</t>
  </si>
  <si>
    <t>GEOMANTA MACMAT R1</t>
  </si>
  <si>
    <t>1.5.0.3.</t>
  </si>
  <si>
    <t>Hidrossemeadura</t>
  </si>
  <si>
    <t>1.5.0.4.</t>
  </si>
  <si>
    <t>Injeção de nata de cimento</t>
  </si>
  <si>
    <t>1.6.</t>
  </si>
  <si>
    <t>1.6.1.</t>
  </si>
  <si>
    <t>1.6.1.1.</t>
  </si>
  <si>
    <t>EXECUÇÃO DE PERFURAÇÃO PARA TIRANTE, COMPRIMENTO MAIOR OU IGUAL A 6 M E MENOR QUE 14 M, COM DIÂMETRO DE FURO DE 200 MM EXECUTADO COM HASTE UTILIZANDO PERFURATRIZ SOBRE ESTEIRA. AF_11/2023</t>
  </si>
  <si>
    <t>1.6.1.2.</t>
  </si>
  <si>
    <t>Tirante de barra de aço ancorado na rocha com resina de poliéster, D = 25 mm, tensão de escoamento = 520 MPa e tensão de ruptura = 690 MPa - fornecimento, perfuração e instalação</t>
  </si>
  <si>
    <t>1.6.1.3.</t>
  </si>
  <si>
    <t>Protensão de tirante permanente protendido de aço D = 32 mm, tensão de escoamento = 520 MPa e tensão de ruptura = 690 MPa - inclusive ancoragem e grauteamento da cabeça</t>
  </si>
  <si>
    <t>1.6.1.4.</t>
  </si>
  <si>
    <t>1.6.1.5.</t>
  </si>
  <si>
    <t>DRENO BARBACÃ, DN 75 MM, COM MATERIAL DRENANTE. AF_07/2021</t>
  </si>
  <si>
    <t>1.6.1.6.</t>
  </si>
  <si>
    <t>CONCRETAGEM DE CORTINA DE CONTENÇÃO, ATRAVÉS DE BOMBA - LANÇAMENTO, ADENSAMENTO E ACABAMENTO. AF_11/2024</t>
  </si>
  <si>
    <t>1.6.1.7.</t>
  </si>
  <si>
    <t>ARMAÇÃO DE CORTINA DE CONTENÇÃO EM CONCRETO ARMADO, COM AÇO CA-50 DE 8 MM - MONTAGEM. AF_11/2024</t>
  </si>
  <si>
    <t>1.6.1.8.</t>
  </si>
  <si>
    <t>ARMAÇÃO DE CORTINA DE CONTENÇÃO EM CONCRETO ARMADO, COM AÇO CA-50 DE 16 MM - MONTAGEM. AF_11/2024</t>
  </si>
  <si>
    <t>1.6.1.9.</t>
  </si>
  <si>
    <t>FABRICAÇÃO, MONTAGEM E DESMONTAGEM DE FÔRMA PARA CORTINA DE CONTENÇÃO, EM CHAPA DE MADEIRA COMPENSADA PLASTIFICADA, E = 18 MM, 10 UTILIZAÇÕES. AF_11/2024</t>
  </si>
  <si>
    <t>1.6.1.10.</t>
  </si>
  <si>
    <t>JUNTA DE DILATAÇÃO COM ISOPOR 20 MM, EXCLUSIVE SELANTE</t>
  </si>
  <si>
    <t>m2</t>
  </si>
  <si>
    <t>1.6.1.11.</t>
  </si>
  <si>
    <t>Dreno sub-horizontal - DSH 01 - material de 1ª categoria</t>
  </si>
  <si>
    <t>1.6.2.</t>
  </si>
  <si>
    <t>1.6.2.1.</t>
  </si>
  <si>
    <t>Estaca broca manual D = 25 cm - confecção</t>
  </si>
  <si>
    <t>1.6.2.2.</t>
  </si>
  <si>
    <t>CONCRETO USINADO BOMBEAVEL, CLASSE DE RESISTENCIA C25, COM BRITA 0 E 1, SLUMP = 190 +/- 20 MM, EXCLUI SERVICO DE BOMBEAMENTO (NBR 8953)</t>
  </si>
  <si>
    <t>1.6.2.3.</t>
  </si>
  <si>
    <t>ARMAÇÃO DE ESTRUTURAS DIVERSAS DE CONCRETO ARMADO, EXCETO VIGAS, PILARES, LAJES E FUNDAÇÕES, UTILIZANDO AÇO CA-50 DE 6,3 MM - MONTAGEM. AF_06/2022</t>
  </si>
  <si>
    <t>1.6.2.4.</t>
  </si>
  <si>
    <t>ARMAÇÃO DE ESTRUTURAS DIVERSAS DE CONCRETO ARMADO, EXCETO VIGAS, PILARES, LAJES E FUNDAÇÕES, UTILIZANDO AÇO CA-50 DE 8,0 MM - MONTAGEM. AF_06/2022</t>
  </si>
  <si>
    <t>1.6.3.</t>
  </si>
  <si>
    <t>1.6.3.1.</t>
  </si>
  <si>
    <t>ESCAVAÇÃO MECANIZADA PARA BLOCO DE COROAMENTO OU SAPATA COM RETROESCAVADEIRA (INCLUINDO ESCAVAÇÃO PARA COLOCAÇÃO DE FÔRMAS). AF_01/2024</t>
  </si>
  <si>
    <t>1.6.3.2.</t>
  </si>
  <si>
    <t>FABRICAÇÃO, MONTAGEM E DESMONTAGEM DE FÔRMA PARA BLOCO DE COROAMENTO, EM CHAPA DE MADEIRA COMPENSADA RESINADA, E=17 MM, 2 UTILIZAÇÕES. AF_01/2024</t>
  </si>
  <si>
    <t>1.6.3.3.</t>
  </si>
  <si>
    <t>1.6.3.4.</t>
  </si>
  <si>
    <t>1.6.3.5.</t>
  </si>
  <si>
    <t>ARMAÇÃO DE ESTRUTURAS DIVERSAS DE CONCRETO ARMADO, EXCETO VIGAS, PILARES, LAJES E FUNDAÇÕES, UTILIZANDO AÇO CA-50 DE 12,5 MM - MONTAGEM. AF_06/2022</t>
  </si>
  <si>
    <t>1.6.3.6.</t>
  </si>
  <si>
    <t>1.6.3.7.</t>
  </si>
  <si>
    <t>LANÇAMENTO COM USO DE BOMBA, ADENSAMENTO E ACABAMENTO DE CONCRETO EM ESTRUTURAS. AF_02/2022</t>
  </si>
  <si>
    <t>1.7.</t>
  </si>
  <si>
    <t>1.7.0.1.</t>
  </si>
  <si>
    <t>1.7.0.2.</t>
  </si>
  <si>
    <t>PREPARO DE FUNDO DE VALA COM LARGURA MAIOR OU IGUAL A 1,5 M E MENOR QUE 2,5 M (ACERTO DO SOLO NATURAL). AF_08/2020</t>
  </si>
  <si>
    <t>1.7.0.3.</t>
  </si>
  <si>
    <t>REATERRO MANUAL DE VALAS, COM PLACA VIBRATÓRIA. AF_08/2023</t>
  </si>
  <si>
    <t>1.7.0.4.</t>
  </si>
  <si>
    <t>LASTRO DE CONCRETO MAGRO, APLICADO EM PISOS, LAJES SOBRE SOLO OU RADIERS, ESPESSURA DE 5 CM. AF_01/2024</t>
  </si>
  <si>
    <t>1.7.0.5.</t>
  </si>
  <si>
    <t>1.7.0.6.</t>
  </si>
  <si>
    <t>1.8.</t>
  </si>
  <si>
    <t>1.8.0.1.</t>
  </si>
  <si>
    <t>1.8.0.2.</t>
  </si>
  <si>
    <t>1.8.0.3.</t>
  </si>
  <si>
    <t>1.8.0.4.</t>
  </si>
  <si>
    <t>1.8.0.5.</t>
  </si>
  <si>
    <t>1.8.0.6.</t>
  </si>
  <si>
    <t>CANALETA MEIA CANA PRÉ-MOLDADA DE CONCRETO (D = 30 CM) - FORNECIMENTO E INSTALAÇÃO. AF_05/2025</t>
  </si>
  <si>
    <t>ESCAVAÇÃO MECANIZADA DE VALA COM PROF. ATÉ 1,5 M (MÉDIA MONTANTE E JUSANTE/UMA COMPOSIÇÃO POR TRECHO), ESCAVADEIRA (0,8 M3), LARG. DE 1,5 M A 2,5 M, EM SOLO DE 1A CATEGORIA, EM LOCAIS COM ALTO NÍVEL DE INTERFERÊNCIA. AF_09/2024</t>
  </si>
  <si>
    <t>TUBO PVC, SÉRIE R, ÁGUA PLUVIAL, DN 150 MM, FORNECIDO E INSTALADO EM CONDUTORES VERTICAIS DE ÁGUAS PLUVIAIS. AF_06/2022</t>
  </si>
  <si>
    <t>Escada de ferro com guarda corpo</t>
  </si>
  <si>
    <t>EXECUÇÃO DE PASSEIO (CALÇADA) OU PISO DE CONCRETO COM CONCRETO MOLDADO IN LOCO, FEITO EM OBRA, ACABAMENTO CONVENCIONAL, ESPESSURA 6 CM, ARMADO. AF_08/2022</t>
  </si>
  <si>
    <t>ESCADA DE PEDESTRE PADRÃO PMI CONFORME PROJETO U-3648-B</t>
  </si>
  <si>
    <t>GUARDA-CORPO EXTERNO, ALTURA 130CM, EM TUBO GALVANIZADO, COM COSTURA, DIÂMETRO DE 2", ESP. 3MM, GRADIL COM DIVISÃO HORIZONTAL EM TUBO GALVANIZADO, COM COSTURA, DIÂMETRO DE 1", ESP. 3MM, INCLUSIVE CORRIMÃO SIMPLES, EXCLUSIVE PINTURA</t>
  </si>
  <si>
    <t>ISS=3,00%, PIS=0,65%,  COFINS=3,00%, CPRB=3,60%(na fórmula)</t>
  </si>
  <si>
    <t>AGO/2025</t>
  </si>
  <si>
    <t>CONTENÇÃO - CORTINA ATIRANTADA</t>
  </si>
  <si>
    <t xml:space="preserve">SERVIÇOS </t>
  </si>
  <si>
    <t>ESCAVAÇÃO HORIZONTAL EM SOLO DE 1A CATEGORIA COM TRATOR DE ESTEIRAS (125HP/LÂMINA: 2,70M3). AF_07/2020</t>
  </si>
  <si>
    <t>PINTURA COM TINTA ALQUÍDICA DE FUNDO (TIPO ZARCÃO)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</si>
  <si>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</si>
  <si>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12 MÊSES</t>
  </si>
  <si>
    <t>OBRA: EXECUÇÃO DE OOBRA DE CONTENÇÃO DE ENCOSTAS NA RUA FRANCISCA CONSTÂNCIA</t>
  </si>
  <si>
    <t>ENDEREÇO: RUA FRANCISCA CONSTÂNCIA, Nº 196, BAIRRO BOM JARDIM</t>
  </si>
  <si>
    <t xml:space="preserve"> PLANILHA ORÇAMENTÁRIA</t>
  </si>
  <si>
    <t>CRONOGRAMA FÍSICO-FINANCEIRO</t>
  </si>
  <si>
    <t>Cliente:</t>
  </si>
  <si>
    <t>Objeto:</t>
  </si>
  <si>
    <t>Local:</t>
  </si>
  <si>
    <t>Fonte:</t>
  </si>
  <si>
    <t xml:space="preserve">C R O N O G R A M A   F Í S I C O   -   F I N A N C E I R O </t>
  </si>
  <si>
    <t>Item</t>
  </si>
  <si>
    <t>Descrição</t>
  </si>
  <si>
    <t>Preço</t>
  </si>
  <si>
    <t>1º Mês</t>
  </si>
  <si>
    <t>2º Mês</t>
  </si>
  <si>
    <t>3º Mês</t>
  </si>
  <si>
    <t>4º Mês</t>
  </si>
  <si>
    <t>5º Mês</t>
  </si>
  <si>
    <t>6º Mês</t>
  </si>
  <si>
    <t>7º Mês</t>
  </si>
  <si>
    <t>8º Mês</t>
  </si>
  <si>
    <t>9º Mês</t>
  </si>
  <si>
    <t>10º Mês</t>
  </si>
  <si>
    <t>Total</t>
  </si>
  <si>
    <t>%</t>
  </si>
  <si>
    <t>Total Mensal</t>
  </si>
  <si>
    <t>Total Acumulado</t>
  </si>
  <si>
    <r>
      <t xml:space="preserve">
________________________________________________________
</t>
    </r>
    <r>
      <rPr>
        <b/>
        <sz val="12"/>
        <rFont val="Arial"/>
        <family val="2"/>
      </rPr>
      <t>XXXXXXXXXXXXXXXXXXX</t>
    </r>
    <r>
      <rPr>
        <sz val="12"/>
        <rFont val="Arial"/>
        <family val="2"/>
      </rPr>
      <t xml:space="preserve">
ENG. CIVIL - CREA-MG: XXXXXXXXXXXXXX</t>
    </r>
  </si>
  <si>
    <t>COMPOSIÇÃO DE BDI</t>
  </si>
  <si>
    <t>OBRA:XXXXXXXXXXXXXXXXXXXXXXXXXXXXXXXXXX</t>
  </si>
  <si>
    <t>ENDEREÇO: XXXXXXXXXXXXXXXXXXXXXXXXXXXXX</t>
  </si>
  <si>
    <t>PRAZO DA OBRA:XX MESES</t>
  </si>
  <si>
    <t>SECRETARIA MUNICIPAL DE OBRAS PÚBLICAS</t>
  </si>
  <si>
    <t xml:space="preserve">Composição do BDI </t>
  </si>
  <si>
    <t>Intervalos admissíveis sem Justificativa</t>
  </si>
  <si>
    <t>Composição de BDI Adotada</t>
  </si>
  <si>
    <t>BDI SUGERIDO</t>
  </si>
  <si>
    <t>Seguros (S)  e Garantias (G)</t>
  </si>
  <si>
    <t xml:space="preserve">Observação:  Composição do BDI, intervalos admissíveis e Fórmula de Cálculo nos termos do Acórdão 2622/2013 – TCU </t>
  </si>
  <si>
    <t>Tributos(I)</t>
  </si>
  <si>
    <t>MODELO DE COMPOSIÇÃO DE CUSTO</t>
  </si>
  <si>
    <t>BANCO</t>
  </si>
  <si>
    <t xml:space="preserve">UN </t>
  </si>
  <si>
    <t>QUANT</t>
  </si>
  <si>
    <t>VALOR UNIT</t>
  </si>
  <si>
    <t>VALOR TOTAL</t>
  </si>
  <si>
    <t>ENGENHEIRO CIVIL DE OBRA PLENO COM ENCARGOS COMPLEMENTARES</t>
  </si>
  <si>
    <t>ENCARREGADO GERAL COM ENCARGOS COMPLEMENTARES</t>
  </si>
  <si>
    <t>VIGIA DIURNO COM ENCARGOS COMPLEMENTARES</t>
  </si>
  <si>
    <t/>
  </si>
  <si>
    <t>SERVENTE COM ENCARGOS COMPLEMENTARES</t>
  </si>
  <si>
    <t xml:space="preserve"> GEOMANTAREFORÇADA MACMATR18127R8 2X25 G4R+PVC (VERDE)</t>
  </si>
  <si>
    <t>04</t>
  </si>
  <si>
    <t>ARAME DE AÇO BTC G4R REV.PVC CINZA 2.20mm</t>
  </si>
  <si>
    <t>ALVENARIA DE VEDAÇÃO DE BLOCOS VAZADOS DE CONCRETO DE 14X19X39 CM (ESPESSURA 14 CM) E ARGAMASSA DE ASSENTAMENTO COM PREPARO MANUAL. AF_12/2021</t>
  </si>
  <si>
    <t>ED-49795</t>
  </si>
  <si>
    <t>FORNECIMENTO DE CONCRETO NÃO ESTRUTURAL, USINADO, COM FCK 15MPA, INCLUSIVE LANÇAMENTO, ADENSAMENTO E ACABAMENTO (FUNDAÇÃO)</t>
  </si>
  <si>
    <t>LANÇAMENTO COM USO DE BALDES, ADENSAMENTO E ACABAMENTO DE CONCRETO EM ESTRUTURAS. AF_02/2022</t>
  </si>
  <si>
    <t>ARMAÇÃO DE PILAR OU VIGA DE ESTRUTURA CONVENCIONAL DE CONCRETO ARMADO UTILIZANDO AÇO CA-50 DE 6,3 MM - MONTAGEM. AF_06/2022</t>
  </si>
  <si>
    <t>MONTAGEM E DESMONTAGEM DE FÔRMA DE PILARES RETANGULARES E ESTRUTURAS SIMILARES, PÉ-DIREITO SIMPLES, EM MADEIRA SERRADA, 4 UTILIZAÇÕES. AF_09/2020</t>
  </si>
  <si>
    <t>ESCAVAÇÃO MANUAL DE VALA. AF_09/2024</t>
  </si>
  <si>
    <t>ED-51096</t>
  </si>
  <si>
    <t>COMPACTAÇÃO MECANIZADA DE ATERRO COM PLACA VIBRATÓRIA, INCLUSIVE ESPALHAMENTO MANUAL</t>
  </si>
  <si>
    <t>ED-51123</t>
  </si>
  <si>
    <t>REGULARIZAÇÃO MANUAL E COMPACTAÇÃO MECANIZADA DE TERRENO COM PLACA VIBRATÓRIA, EXCLUSIVE DESMATAMENTO, DESTOCAMENTO, LIMPEZA/ROÇADA DO TERRENO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</si>
</sst>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_(* #,##0.00_);_(* \(#,##0.00\);_(* &quot;-&quot;??_);_(@_)"/>
    <numFmt numFmtId="165" formatCode="_(* #,##0.00_);_(* \(#,##0.00\);_(* \-??_);_(@_)"/>
    <numFmt numFmtId="166" formatCode="_-* #,##0.00_-;\-* #,##0.00_-;_-* \-??_-;_-@_-"/>
    <numFmt numFmtId="167" formatCode="[$R$-416]\ #,##0.00;[Red]\-[$R$-416]\ #,##0.00"/>
    <numFmt numFmtId="168" formatCode="_-* #,##0.00_-;\-* #,##0.00_-;_-* &quot;-&quot;??_-;_-@"/>
    <numFmt numFmtId="169" formatCode="&quot;R$&quot;\ #,##0.00"/>
  </numFmts>
  <fonts count="40"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font>
    <font>
      <b/>
      <sz val="10"/>
      <color theme="1"/>
      <name val="Arial"/>
      <family val="2"/>
    </font>
    <font>
      <sz val="12"/>
      <color theme="1"/>
      <name val="Arial"/>
      <family val="2"/>
    </font>
    <font>
      <b/>
      <sz val="12"/>
      <color rgb="FF000000"/>
      <name val="Arial"/>
      <family val="2"/>
    </font>
    <font>
      <sz val="11"/>
      <color theme="1"/>
      <name val="Arial"/>
      <family val="2"/>
      <scheme val="minor"/>
    </font>
    <font>
      <sz val="10"/>
      <color rgb="FF000000"/>
      <name val="Arial"/>
      <family val="2"/>
    </font>
    <font>
      <b/>
      <sz val="11"/>
      <color rgb="FF000000"/>
      <name val="Arial"/>
      <family val="1"/>
    </font>
    <font>
      <sz val="11"/>
      <color rgb="FF000000"/>
      <name val="Arial"/>
      <family val="1"/>
    </font>
    <font>
      <sz val="11"/>
      <name val="Arial"/>
      <family val="1"/>
    </font>
    <font>
      <sz val="11"/>
      <color theme="1"/>
      <name val="Arial"/>
      <family val="2"/>
      <scheme val="minor"/>
    </font>
    <font>
      <b/>
      <sz val="14"/>
      <color rgb="FF000000"/>
      <name val="Arial"/>
      <family val="2"/>
    </font>
    <font>
      <b/>
      <sz val="10"/>
      <color rgb="FF000000"/>
      <name val="Arial"/>
      <family val="2"/>
    </font>
    <font>
      <sz val="10"/>
      <name val="Arial"/>
      <family val="2"/>
    </font>
    <font>
      <b/>
      <sz val="10"/>
      <name val="Arial"/>
      <family val="2"/>
    </font>
    <font>
      <sz val="8"/>
      <name val="Arial"/>
      <family val="2"/>
      <scheme val="minor"/>
    </font>
    <font>
      <sz val="11"/>
      <color theme="1"/>
      <name val="Arial"/>
      <family val="2"/>
      <scheme val="minor"/>
    </font>
    <font>
      <sz val="11"/>
      <color indexed="8"/>
      <name val="Arial"/>
      <family val="2"/>
      <scheme val="minor"/>
    </font>
    <font>
      <sz val="18"/>
      <color indexed="54"/>
      <name val="Calibri Light"/>
      <family val="2"/>
    </font>
    <font>
      <b/>
      <sz val="11"/>
      <color theme="1"/>
      <name val="Arial"/>
      <family val="2"/>
      <scheme val="minor"/>
    </font>
    <font>
      <b/>
      <sz val="12"/>
      <color indexed="8"/>
      <name val="Arial"/>
      <family val="2"/>
      <charset val="1"/>
    </font>
    <font>
      <b/>
      <sz val="12"/>
      <color indexed="8"/>
      <name val="Arial"/>
      <family val="2"/>
    </font>
    <font>
      <sz val="12"/>
      <color indexed="8"/>
      <name val="Arial"/>
      <family val="2"/>
      <charset val="1"/>
    </font>
    <font>
      <sz val="12"/>
      <name val="Arial"/>
      <family val="2"/>
      <charset val="1"/>
    </font>
    <font>
      <b/>
      <sz val="12"/>
      <name val="Arial"/>
      <family val="2"/>
    </font>
    <font>
      <sz val="12"/>
      <name val="Arial"/>
      <family val="2"/>
    </font>
    <font>
      <sz val="11"/>
      <name val="Arial"/>
      <family val="2"/>
      <scheme val="minor"/>
    </font>
    <font>
      <sz val="12"/>
      <name val="Arial"/>
      <family val="2"/>
      <scheme val="minor"/>
    </font>
    <font>
      <b/>
      <sz val="22"/>
      <name val="Arial"/>
      <family val="2"/>
    </font>
    <font>
      <sz val="28"/>
      <name val="Arial"/>
      <family val="2"/>
    </font>
    <font>
      <b/>
      <sz val="20"/>
      <name val="Arial"/>
      <family val="2"/>
    </font>
    <font>
      <sz val="18"/>
      <name val="Arial"/>
      <family val="2"/>
    </font>
    <font>
      <b/>
      <sz val="16"/>
      <name val="Arial"/>
      <family val="2"/>
    </font>
    <font>
      <sz val="12"/>
      <color indexed="8"/>
      <name val="Arial"/>
      <family val="2"/>
    </font>
    <font>
      <b/>
      <sz val="17"/>
      <color theme="1"/>
      <name val="Arial"/>
      <family val="2"/>
    </font>
    <font>
      <b/>
      <sz val="8"/>
      <name val="Calibri"/>
      <family val="2"/>
    </font>
    <font>
      <sz val="8"/>
      <name val="Calibri"/>
      <family val="2"/>
    </font>
  </fonts>
  <fills count="14">
    <fill>
      <patternFill patternType="none"/>
    </fill>
    <fill>
      <patternFill patternType="gray125"/>
    </fill>
    <fill>
      <patternFill patternType="solid">
        <fgColor theme="0"/>
        <bgColor theme="0"/>
      </patternFill>
    </fill>
    <fill>
      <patternFill patternType="solid">
        <fgColor rgb="FFD8ECF6"/>
        <bgColor rgb="FFD8ECF6"/>
      </patternFill>
    </fill>
    <fill>
      <patternFill patternType="solid">
        <fgColor rgb="FFDFF0D8"/>
        <bgColor rgb="FFDFF0D8"/>
      </patternFill>
    </fill>
    <fill>
      <patternFill patternType="solid">
        <fgColor theme="0"/>
        <bgColor indexed="64"/>
      </patternFill>
    </fill>
    <fill>
      <patternFill patternType="solid">
        <fgColor theme="0" tint="-0.14999847407452621"/>
        <bgColor indexed="64"/>
      </patternFill>
    </fill>
    <fill>
      <patternFill patternType="solid">
        <fgColor indexed="22"/>
        <bgColor indexed="31"/>
      </patternFill>
    </fill>
    <fill>
      <patternFill patternType="solid">
        <fgColor theme="9" tint="0.79998168889431442"/>
        <bgColor indexed="53"/>
      </patternFill>
    </fill>
    <fill>
      <patternFill patternType="solid">
        <fgColor theme="9" tint="0.79998168889431442"/>
        <bgColor indexed="64"/>
      </patternFill>
    </fill>
    <fill>
      <patternFill patternType="solid">
        <fgColor indexed="22"/>
        <bgColor indexed="64"/>
      </patternFill>
    </fill>
    <fill>
      <patternFill patternType="solid">
        <fgColor indexed="43"/>
        <bgColor indexed="64"/>
      </patternFill>
    </fill>
    <fill>
      <patternFill patternType="solid">
        <fgColor rgb="FFCCCCFF"/>
        <bgColor indexed="64"/>
      </patternFill>
    </fill>
    <fill>
      <patternFill patternType="solid">
        <fgColor rgb="FFFFFF99"/>
        <bgColor indexed="64"/>
      </patternFill>
    </fill>
  </fills>
  <borders count="24">
    <border>
      <left/>
      <right/>
      <top/>
      <bottom/>
      <diagonal/>
    </border>
    <border>
      <left style="thin">
        <color rgb="FFCCCCCC"/>
      </left>
      <right style="thin">
        <color rgb="FFCCCCCC"/>
      </right>
      <top style="thin">
        <color rgb="FFCCCCCC"/>
      </top>
      <bottom style="thin">
        <color rgb="FFCCCCCC"/>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8"/>
      </left>
      <right/>
      <top style="hair">
        <color indexed="8"/>
      </top>
      <bottom/>
      <diagonal/>
    </border>
    <border>
      <left/>
      <right/>
      <top style="hair">
        <color indexed="8"/>
      </top>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27">
    <xf numFmtId="0" fontId="0" fillId="0" borderId="0"/>
    <xf numFmtId="43" fontId="8" fillId="0" borderId="0" applyFont="0" applyFill="0" applyBorder="0" applyAlignment="0" applyProtection="0"/>
    <xf numFmtId="44" fontId="13" fillId="0" borderId="0" applyFont="0" applyFill="0" applyBorder="0" applyAlignment="0" applyProtection="0"/>
    <xf numFmtId="0" fontId="13" fillId="0" borderId="2"/>
    <xf numFmtId="164" fontId="16" fillId="0" borderId="2" applyFont="0" applyFill="0" applyBorder="0" applyAlignment="0" applyProtection="0"/>
    <xf numFmtId="0" fontId="12" fillId="0" borderId="2"/>
    <xf numFmtId="0" fontId="3" fillId="0" borderId="2"/>
    <xf numFmtId="0" fontId="2" fillId="0" borderId="2"/>
    <xf numFmtId="0" fontId="2" fillId="0" borderId="2"/>
    <xf numFmtId="0" fontId="16" fillId="0" borderId="2"/>
    <xf numFmtId="9" fontId="2" fillId="0" borderId="2" applyFont="0" applyFill="0" applyBorder="0" applyAlignment="0" applyProtection="0"/>
    <xf numFmtId="44" fontId="2" fillId="0" borderId="2" applyFont="0" applyFill="0" applyBorder="0" applyAlignment="0" applyProtection="0"/>
    <xf numFmtId="165" fontId="16" fillId="0" borderId="2" applyFill="0" applyBorder="0" applyAlignment="0" applyProtection="0"/>
    <xf numFmtId="0" fontId="19" fillId="0" borderId="2"/>
    <xf numFmtId="0" fontId="16" fillId="0" borderId="2"/>
    <xf numFmtId="0" fontId="20" fillId="0" borderId="2"/>
    <xf numFmtId="9" fontId="16" fillId="0" borderId="2" applyFill="0" applyBorder="0" applyAlignment="0" applyProtection="0"/>
    <xf numFmtId="0" fontId="21" fillId="0" borderId="2" applyNumberFormat="0" applyFill="0" applyBorder="0" applyAlignment="0" applyProtection="0"/>
    <xf numFmtId="166" fontId="16" fillId="0" borderId="2" applyFill="0" applyBorder="0" applyAlignment="0" applyProtection="0"/>
    <xf numFmtId="0" fontId="1" fillId="0" borderId="2"/>
    <xf numFmtId="0" fontId="1" fillId="0" borderId="2"/>
    <xf numFmtId="0" fontId="16" fillId="0" borderId="2"/>
    <xf numFmtId="44" fontId="1" fillId="0" borderId="2" applyFont="0" applyFill="0" applyBorder="0" applyAlignment="0" applyProtection="0"/>
    <xf numFmtId="9" fontId="1" fillId="0" borderId="2" applyFont="0" applyFill="0" applyBorder="0" applyAlignment="0" applyProtection="0"/>
    <xf numFmtId="0" fontId="1" fillId="0" borderId="2"/>
    <xf numFmtId="0" fontId="1" fillId="0" borderId="2"/>
    <xf numFmtId="164" fontId="16" fillId="0" borderId="2" applyNumberFormat="0" applyFill="0" applyBorder="0" applyAlignment="0" applyProtection="0"/>
  </cellStyleXfs>
  <cellXfs count="165">
    <xf numFmtId="0" fontId="0" fillId="0" borderId="0" xfId="0"/>
    <xf numFmtId="0" fontId="6" fillId="0" borderId="0" xfId="0" applyFont="1" applyAlignment="1">
      <alignment horizontal="center" vertical="center"/>
    </xf>
    <xf numFmtId="0" fontId="4" fillId="0" borderId="0" xfId="0" applyFont="1" applyAlignment="1">
      <alignment vertical="center"/>
    </xf>
    <xf numFmtId="0" fontId="6" fillId="0" borderId="0" xfId="0" applyFont="1" applyAlignment="1">
      <alignment vertical="center"/>
    </xf>
    <xf numFmtId="0" fontId="4" fillId="0" borderId="0" xfId="0" applyFont="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xf numFmtId="4" fontId="6" fillId="0" borderId="0" xfId="0" applyNumberFormat="1" applyFont="1" applyAlignment="1">
      <alignment vertical="center"/>
    </xf>
    <xf numFmtId="43" fontId="4" fillId="0" borderId="0" xfId="1" applyFont="1" applyAlignment="1">
      <alignment vertical="center"/>
    </xf>
    <xf numFmtId="43" fontId="6" fillId="0" borderId="0" xfId="1" applyFont="1" applyAlignment="1">
      <alignment vertical="center"/>
    </xf>
    <xf numFmtId="43" fontId="0" fillId="0" borderId="0" xfId="1" applyFont="1"/>
    <xf numFmtId="44" fontId="6" fillId="0" borderId="0" xfId="2" applyFont="1" applyAlignment="1">
      <alignment vertical="center"/>
    </xf>
    <xf numFmtId="0" fontId="10" fillId="3" borderId="1" xfId="0" applyFont="1" applyFill="1" applyBorder="1" applyAlignment="1">
      <alignment horizontal="left" vertical="top" wrapText="1"/>
    </xf>
    <xf numFmtId="0" fontId="11" fillId="4" borderId="1" xfId="0" applyFont="1" applyFill="1" applyBorder="1" applyAlignment="1">
      <alignment horizontal="left" vertical="top" wrapText="1"/>
    </xf>
    <xf numFmtId="0" fontId="11" fillId="4" borderId="1" xfId="0" applyFont="1" applyFill="1" applyBorder="1" applyAlignment="1">
      <alignment horizontal="center" vertical="top" wrapText="1"/>
    </xf>
    <xf numFmtId="0" fontId="6" fillId="2" borderId="2" xfId="0" applyFont="1" applyFill="1" applyBorder="1" applyAlignment="1">
      <alignment horizontal="center" vertical="center"/>
    </xf>
    <xf numFmtId="0" fontId="6" fillId="2" borderId="2" xfId="0" applyFont="1" applyFill="1" applyBorder="1" applyAlignment="1">
      <alignment horizontal="center" vertical="center" wrapText="1"/>
    </xf>
    <xf numFmtId="44" fontId="4" fillId="0" borderId="0" xfId="2" applyFont="1" applyAlignment="1">
      <alignment vertical="center"/>
    </xf>
    <xf numFmtId="44" fontId="0" fillId="0" borderId="0" xfId="2" applyFont="1"/>
    <xf numFmtId="4" fontId="15" fillId="5" borderId="3" xfId="0" applyNumberFormat="1" applyFont="1" applyFill="1" applyBorder="1" applyAlignment="1">
      <alignment horizontal="center" vertical="center" wrapText="1"/>
    </xf>
    <xf numFmtId="0" fontId="5" fillId="6" borderId="3" xfId="0" applyFont="1" applyFill="1" applyBorder="1" applyAlignment="1">
      <alignment horizontal="center" vertical="center" wrapText="1"/>
    </xf>
    <xf numFmtId="4" fontId="5" fillId="6" borderId="3" xfId="0" applyNumberFormat="1" applyFont="1" applyFill="1" applyBorder="1" applyAlignment="1">
      <alignment horizontal="center" vertical="center" wrapText="1"/>
    </xf>
    <xf numFmtId="10" fontId="5" fillId="6" borderId="3" xfId="0" applyNumberFormat="1" applyFont="1" applyFill="1" applyBorder="1" applyAlignment="1">
      <alignment horizontal="center" vertical="center" wrapText="1"/>
    </xf>
    <xf numFmtId="0" fontId="9" fillId="5" borderId="3" xfId="0" applyFont="1" applyFill="1" applyBorder="1" applyAlignment="1">
      <alignment horizontal="center" vertical="center"/>
    </xf>
    <xf numFmtId="165" fontId="10" fillId="3" borderId="1" xfId="1" applyNumberFormat="1" applyFont="1" applyFill="1" applyBorder="1" applyAlignment="1">
      <alignment horizontal="right" vertical="top" wrapText="1"/>
    </xf>
    <xf numFmtId="165" fontId="10" fillId="3" borderId="1" xfId="2" applyNumberFormat="1" applyFont="1" applyFill="1" applyBorder="1" applyAlignment="1">
      <alignment horizontal="right" vertical="top" wrapText="1"/>
    </xf>
    <xf numFmtId="165" fontId="10" fillId="3" borderId="1" xfId="0" applyNumberFormat="1" applyFont="1" applyFill="1" applyBorder="1" applyAlignment="1">
      <alignment horizontal="right" vertical="top" wrapText="1"/>
    </xf>
    <xf numFmtId="165" fontId="11" fillId="4" borderId="1" xfId="1" applyNumberFormat="1" applyFont="1" applyFill="1" applyBorder="1" applyAlignment="1">
      <alignment horizontal="right" vertical="top" wrapText="1"/>
    </xf>
    <xf numFmtId="165" fontId="11" fillId="4" borderId="1" xfId="2" applyNumberFormat="1" applyFont="1" applyFill="1" applyBorder="1" applyAlignment="1">
      <alignment horizontal="right" vertical="top" wrapText="1"/>
    </xf>
    <xf numFmtId="165" fontId="11" fillId="4" borderId="1" xfId="0" applyNumberFormat="1" applyFont="1" applyFill="1" applyBorder="1" applyAlignment="1">
      <alignment horizontal="right" vertical="top" wrapText="1"/>
    </xf>
    <xf numFmtId="49" fontId="10" fillId="3" borderId="1" xfId="0" applyNumberFormat="1" applyFont="1" applyFill="1" applyBorder="1" applyAlignment="1">
      <alignment horizontal="center" vertical="top" wrapText="1"/>
    </xf>
    <xf numFmtId="49" fontId="11" fillId="4" borderId="1" xfId="0" applyNumberFormat="1" applyFont="1" applyFill="1" applyBorder="1" applyAlignment="1">
      <alignment horizontal="center" vertical="top" wrapText="1"/>
    </xf>
    <xf numFmtId="0" fontId="0" fillId="0" borderId="0" xfId="0" applyAlignment="1">
      <alignment horizontal="center"/>
    </xf>
    <xf numFmtId="0" fontId="1" fillId="0" borderId="2" xfId="19"/>
    <xf numFmtId="0" fontId="23" fillId="0" borderId="11" xfId="9" applyFont="1" applyBorder="1" applyAlignment="1">
      <alignment vertical="center"/>
    </xf>
    <xf numFmtId="0" fontId="1" fillId="0" borderId="2" xfId="20"/>
    <xf numFmtId="0" fontId="25" fillId="0" borderId="17" xfId="9" applyFont="1" applyBorder="1" applyAlignment="1">
      <alignment vertical="center"/>
    </xf>
    <xf numFmtId="0" fontId="26" fillId="0" borderId="16" xfId="9" applyFont="1" applyBorder="1" applyAlignment="1">
      <alignment vertical="center"/>
    </xf>
    <xf numFmtId="0" fontId="23" fillId="0" borderId="16" xfId="9" applyFont="1" applyBorder="1" applyAlignment="1">
      <alignment vertical="center"/>
    </xf>
    <xf numFmtId="49" fontId="25" fillId="0" borderId="17" xfId="9" applyNumberFormat="1" applyFont="1" applyBorder="1" applyAlignment="1">
      <alignment horizontal="left" vertical="center"/>
    </xf>
    <xf numFmtId="0" fontId="26" fillId="0" borderId="15" xfId="9" applyFont="1" applyBorder="1" applyAlignment="1">
      <alignment vertical="center"/>
    </xf>
    <xf numFmtId="0" fontId="1" fillId="0" borderId="15" xfId="20" applyBorder="1"/>
    <xf numFmtId="49" fontId="27" fillId="7" borderId="19" xfId="21" applyNumberFormat="1" applyFont="1" applyFill="1" applyBorder="1" applyAlignment="1">
      <alignment horizontal="center" vertical="center"/>
    </xf>
    <xf numFmtId="4" fontId="27" fillId="8" borderId="16" xfId="12" applyNumberFormat="1" applyFont="1" applyFill="1" applyBorder="1" applyAlignment="1">
      <alignment horizontal="center" vertical="center" wrapText="1"/>
    </xf>
    <xf numFmtId="0" fontId="27" fillId="8" borderId="19" xfId="9" applyFont="1" applyFill="1" applyBorder="1" applyAlignment="1">
      <alignment horizontal="center" vertical="center" wrapText="1"/>
    </xf>
    <xf numFmtId="49" fontId="28" fillId="0" borderId="16" xfId="12" applyNumberFormat="1" applyFont="1" applyBorder="1" applyAlignment="1">
      <alignment vertical="center" wrapText="1"/>
    </xf>
    <xf numFmtId="49" fontId="28" fillId="0" borderId="17" xfId="12" applyNumberFormat="1" applyFont="1" applyBorder="1" applyAlignment="1">
      <alignment vertical="center" wrapText="1"/>
    </xf>
    <xf numFmtId="49" fontId="28" fillId="0" borderId="19" xfId="12" applyNumberFormat="1" applyFont="1" applyBorder="1" applyAlignment="1">
      <alignment vertical="center" wrapText="1"/>
    </xf>
    <xf numFmtId="49" fontId="28" fillId="0" borderId="19" xfId="12" applyNumberFormat="1" applyFont="1" applyBorder="1" applyAlignment="1">
      <alignment horizontal="center" vertical="center" wrapText="1"/>
    </xf>
    <xf numFmtId="49" fontId="27" fillId="9" borderId="19" xfId="9" applyNumberFormat="1" applyFont="1" applyFill="1" applyBorder="1" applyAlignment="1">
      <alignment horizontal="center" vertical="center" wrapText="1"/>
    </xf>
    <xf numFmtId="0" fontId="27" fillId="9" borderId="19" xfId="9" applyFont="1" applyFill="1" applyBorder="1" applyAlignment="1">
      <alignment horizontal="left" vertical="center" wrapText="1"/>
    </xf>
    <xf numFmtId="44" fontId="27" fillId="0" borderId="16" xfId="22" applyFont="1" applyFill="1" applyBorder="1" applyAlignment="1">
      <alignment horizontal="center" vertical="center" wrapText="1"/>
    </xf>
    <xf numFmtId="9" fontId="28" fillId="0" borderId="19" xfId="23" applyFont="1" applyFill="1" applyBorder="1" applyAlignment="1">
      <alignment horizontal="center" vertical="center" wrapText="1"/>
    </xf>
    <xf numFmtId="167" fontId="28" fillId="0" borderId="19" xfId="12" applyNumberFormat="1" applyFont="1" applyFill="1" applyBorder="1" applyAlignment="1">
      <alignment horizontal="center" vertical="center" wrapText="1"/>
    </xf>
    <xf numFmtId="0" fontId="29" fillId="0" borderId="2" xfId="19" applyFont="1"/>
    <xf numFmtId="49" fontId="27" fillId="6" borderId="19" xfId="9" applyNumberFormat="1" applyFont="1" applyFill="1" applyBorder="1" applyAlignment="1">
      <alignment horizontal="center" vertical="center" wrapText="1"/>
    </xf>
    <xf numFmtId="0" fontId="27" fillId="6" borderId="19" xfId="9" applyFont="1" applyFill="1" applyBorder="1" applyAlignment="1">
      <alignment horizontal="left" vertical="center" wrapText="1"/>
    </xf>
    <xf numFmtId="167" fontId="27" fillId="8" borderId="16" xfId="12" applyNumberFormat="1" applyFont="1" applyFill="1" applyBorder="1" applyAlignment="1">
      <alignment horizontal="center" vertical="center" wrapText="1"/>
    </xf>
    <xf numFmtId="10" fontId="27" fillId="8" borderId="19" xfId="23" applyNumberFormat="1" applyFont="1" applyFill="1" applyBorder="1" applyAlignment="1">
      <alignment horizontal="center" vertical="center" wrapText="1"/>
    </xf>
    <xf numFmtId="167" fontId="27" fillId="8" borderId="19" xfId="9" applyNumberFormat="1" applyFont="1" applyFill="1" applyBorder="1" applyAlignment="1">
      <alignment horizontal="center" vertical="center" wrapText="1"/>
    </xf>
    <xf numFmtId="44" fontId="27" fillId="8" borderId="16" xfId="22" applyFont="1" applyFill="1" applyBorder="1" applyAlignment="1">
      <alignment horizontal="center" vertical="center" wrapText="1"/>
    </xf>
    <xf numFmtId="10" fontId="27" fillId="8" borderId="19" xfId="9" applyNumberFormat="1" applyFont="1" applyFill="1" applyBorder="1" applyAlignment="1">
      <alignment horizontal="center" vertical="center" wrapText="1"/>
    </xf>
    <xf numFmtId="167" fontId="30" fillId="0" borderId="2" xfId="20" applyNumberFormat="1" applyFont="1" applyAlignment="1">
      <alignment horizontal="center" vertical="center"/>
    </xf>
    <xf numFmtId="0" fontId="29" fillId="0" borderId="2" xfId="20" applyFont="1"/>
    <xf numFmtId="9" fontId="30" fillId="0" borderId="2" xfId="20" applyNumberFormat="1" applyFont="1"/>
    <xf numFmtId="0" fontId="16" fillId="5" borderId="2" xfId="20" applyFont="1" applyFill="1" applyAlignment="1">
      <alignment horizontal="center" vertical="center"/>
    </xf>
    <xf numFmtId="0" fontId="32" fillId="0" borderId="2" xfId="9" applyFont="1" applyAlignment="1">
      <alignment horizontal="justify" vertical="justify"/>
    </xf>
    <xf numFmtId="0" fontId="32" fillId="0" borderId="2" xfId="9" applyFont="1" applyAlignment="1">
      <alignment vertical="center"/>
    </xf>
    <xf numFmtId="0" fontId="34" fillId="0" borderId="2" xfId="9" applyFont="1" applyAlignment="1">
      <alignment horizontal="justify" vertical="justify"/>
    </xf>
    <xf numFmtId="0" fontId="34" fillId="0" borderId="2" xfId="9" applyFont="1" applyAlignment="1">
      <alignment vertical="center"/>
    </xf>
    <xf numFmtId="0" fontId="1" fillId="0" borderId="2" xfId="24"/>
    <xf numFmtId="0" fontId="27" fillId="6" borderId="3" xfId="9" applyFont="1" applyFill="1" applyBorder="1" applyAlignment="1">
      <alignment horizontal="center" vertical="center" wrapText="1"/>
    </xf>
    <xf numFmtId="2" fontId="27" fillId="6" borderId="3" xfId="9" applyNumberFormat="1" applyFont="1" applyFill="1" applyBorder="1" applyAlignment="1">
      <alignment horizontal="center" vertical="center" wrapText="1"/>
    </xf>
    <xf numFmtId="0" fontId="28" fillId="0" borderId="2" xfId="9" applyFont="1" applyAlignment="1">
      <alignment vertical="center"/>
    </xf>
    <xf numFmtId="10" fontId="28" fillId="0" borderId="2" xfId="9" applyNumberFormat="1" applyFont="1" applyAlignment="1">
      <alignment vertical="center"/>
    </xf>
    <xf numFmtId="0" fontId="28" fillId="0" borderId="3" xfId="25" applyFont="1" applyBorder="1" applyAlignment="1">
      <alignment horizontal="center" vertical="center" wrapText="1"/>
    </xf>
    <xf numFmtId="10" fontId="28" fillId="0" borderId="3" xfId="25" applyNumberFormat="1" applyFont="1" applyBorder="1" applyAlignment="1">
      <alignment horizontal="center" vertical="center"/>
    </xf>
    <xf numFmtId="10" fontId="28" fillId="0" borderId="3" xfId="25" applyNumberFormat="1" applyFont="1" applyBorder="1" applyAlignment="1">
      <alignment horizontal="center" vertical="center" wrapText="1"/>
    </xf>
    <xf numFmtId="0" fontId="28" fillId="0" borderId="20" xfId="9" applyFont="1" applyBorder="1" applyAlignment="1">
      <alignment vertical="center"/>
    </xf>
    <xf numFmtId="10" fontId="36" fillId="0" borderId="2" xfId="25" applyNumberFormat="1" applyFont="1" applyAlignment="1">
      <alignment horizontal="justify" vertical="justify" wrapText="1"/>
    </xf>
    <xf numFmtId="10" fontId="16" fillId="0" borderId="2" xfId="9" applyNumberFormat="1" applyAlignment="1">
      <alignment vertical="center"/>
    </xf>
    <xf numFmtId="0" fontId="16" fillId="0" borderId="2" xfId="9" applyAlignment="1">
      <alignment vertical="center"/>
    </xf>
    <xf numFmtId="4" fontId="16" fillId="0" borderId="2" xfId="26" applyNumberFormat="1" applyFill="1" applyBorder="1" applyAlignment="1">
      <alignment horizontal="justify" vertical="justify"/>
    </xf>
    <xf numFmtId="0" fontId="17" fillId="0" borderId="2" xfId="9" applyFont="1" applyAlignment="1">
      <alignment vertical="center"/>
    </xf>
    <xf numFmtId="0" fontId="16" fillId="0" borderId="2" xfId="9" applyAlignment="1">
      <alignment horizontal="right" vertical="justify"/>
    </xf>
    <xf numFmtId="0" fontId="36" fillId="0" borderId="2" xfId="25" applyFont="1" applyAlignment="1">
      <alignment horizontal="justify" vertical="justify" wrapText="1"/>
    </xf>
    <xf numFmtId="0" fontId="16" fillId="0" borderId="2" xfId="9" applyAlignment="1">
      <alignment horizontal="justify" vertical="justify"/>
    </xf>
    <xf numFmtId="0" fontId="6" fillId="2" borderId="2" xfId="20" applyFont="1" applyFill="1" applyAlignment="1">
      <alignment horizontal="center" vertical="center"/>
    </xf>
    <xf numFmtId="0" fontId="6" fillId="0" borderId="2" xfId="20" applyFont="1" applyAlignment="1">
      <alignment horizontal="center" vertical="center" wrapText="1"/>
    </xf>
    <xf numFmtId="4" fontId="6" fillId="0" borderId="2" xfId="20" applyNumberFormat="1" applyFont="1" applyAlignment="1">
      <alignment horizontal="center" vertical="center"/>
    </xf>
    <xf numFmtId="168" fontId="6" fillId="0" borderId="2" xfId="20" applyNumberFormat="1" applyFont="1" applyAlignment="1">
      <alignment horizontal="center" vertical="center"/>
    </xf>
    <xf numFmtId="169" fontId="6" fillId="0" borderId="2" xfId="20" applyNumberFormat="1" applyFont="1" applyAlignment="1">
      <alignment horizontal="center" vertical="center"/>
    </xf>
    <xf numFmtId="10" fontId="6" fillId="0" borderId="2" xfId="20" applyNumberFormat="1" applyFont="1" applyAlignment="1">
      <alignment horizontal="center" vertical="center"/>
    </xf>
    <xf numFmtId="0" fontId="6" fillId="0" borderId="2" xfId="20" applyFont="1" applyAlignment="1">
      <alignment vertical="center"/>
    </xf>
    <xf numFmtId="0" fontId="4" fillId="0" borderId="2" xfId="20" applyFont="1" applyAlignment="1">
      <alignment vertical="center"/>
    </xf>
    <xf numFmtId="0" fontId="6" fillId="0" borderId="2" xfId="20" applyFont="1" applyAlignment="1">
      <alignment horizontal="center" vertical="center"/>
    </xf>
    <xf numFmtId="0" fontId="6" fillId="0" borderId="2" xfId="20" applyFont="1" applyAlignment="1">
      <alignment vertical="center" wrapText="1"/>
    </xf>
    <xf numFmtId="4" fontId="6" fillId="0" borderId="2" xfId="20" applyNumberFormat="1" applyFont="1" applyAlignment="1">
      <alignment vertical="center"/>
    </xf>
    <xf numFmtId="0" fontId="38" fillId="0" borderId="21" xfId="20" applyFont="1" applyBorder="1" applyAlignment="1">
      <alignment horizontal="left" vertical="center" wrapText="1"/>
    </xf>
    <xf numFmtId="0" fontId="38" fillId="10" borderId="21" xfId="20" applyFont="1" applyFill="1" applyBorder="1" applyAlignment="1">
      <alignment horizontal="center" vertical="center" wrapText="1"/>
    </xf>
    <xf numFmtId="49" fontId="38" fillId="11" borderId="21" xfId="20" applyNumberFormat="1" applyFont="1" applyFill="1" applyBorder="1" applyAlignment="1" applyProtection="1">
      <alignment horizontal="center" vertical="center" wrapText="1"/>
      <protection locked="0"/>
    </xf>
    <xf numFmtId="49" fontId="38" fillId="11" borderId="21" xfId="20" applyNumberFormat="1" applyFont="1" applyFill="1" applyBorder="1" applyAlignment="1" applyProtection="1">
      <alignment vertical="center" wrapText="1"/>
      <protection locked="0"/>
    </xf>
    <xf numFmtId="49" fontId="39" fillId="12" borderId="22" xfId="20" applyNumberFormat="1" applyFont="1" applyFill="1" applyBorder="1" applyAlignment="1" applyProtection="1">
      <alignment horizontal="center" wrapText="1"/>
      <protection locked="0"/>
    </xf>
    <xf numFmtId="49" fontId="39" fillId="13" borderId="22" xfId="20" applyNumberFormat="1" applyFont="1" applyFill="1" applyBorder="1" applyAlignment="1" applyProtection="1">
      <alignment horizontal="center" wrapText="1"/>
      <protection locked="0"/>
    </xf>
    <xf numFmtId="0" fontId="39" fillId="0" borderId="22" xfId="20" applyFont="1" applyBorder="1" applyAlignment="1">
      <alignment horizontal="left" wrapText="1"/>
    </xf>
    <xf numFmtId="0" fontId="39" fillId="0" borderId="22" xfId="20" applyFont="1" applyBorder="1" applyAlignment="1">
      <alignment horizontal="center" wrapText="1"/>
    </xf>
    <xf numFmtId="0" fontId="39" fillId="13" borderId="22" xfId="20" applyFont="1" applyFill="1" applyBorder="1" applyAlignment="1" applyProtection="1">
      <alignment horizontal="center" wrapText="1"/>
      <protection locked="0"/>
    </xf>
    <xf numFmtId="0" fontId="39" fillId="0" borderId="2" xfId="20" applyFont="1"/>
    <xf numFmtId="49" fontId="39" fillId="12" borderId="23" xfId="20" applyNumberFormat="1" applyFont="1" applyFill="1" applyBorder="1" applyAlignment="1" applyProtection="1">
      <alignment horizontal="center" wrapText="1"/>
      <protection locked="0"/>
    </xf>
    <xf numFmtId="49" fontId="39" fillId="11" borderId="23" xfId="20" applyNumberFormat="1" applyFont="1" applyFill="1" applyBorder="1" applyAlignment="1" applyProtection="1">
      <alignment horizontal="center" wrapText="1"/>
      <protection locked="0"/>
    </xf>
    <xf numFmtId="0" fontId="39" fillId="0" borderId="23" xfId="20" applyFont="1" applyBorder="1" applyAlignment="1">
      <alignment wrapText="1"/>
    </xf>
    <xf numFmtId="0" fontId="39" fillId="0" borderId="23" xfId="20" applyFont="1" applyBorder="1" applyAlignment="1">
      <alignment horizontal="center" wrapText="1"/>
    </xf>
    <xf numFmtId="0" fontId="39" fillId="13" borderId="23" xfId="20" applyFont="1" applyFill="1" applyBorder="1" applyAlignment="1" applyProtection="1">
      <alignment horizontal="center" wrapText="1"/>
      <protection locked="0"/>
    </xf>
    <xf numFmtId="49" fontId="27" fillId="8" borderId="19" xfId="9" applyNumberFormat="1" applyFont="1" applyFill="1" applyBorder="1" applyAlignment="1">
      <alignment horizontal="center" vertical="center" wrapText="1"/>
    </xf>
    <xf numFmtId="0" fontId="27" fillId="8" borderId="19" xfId="9" applyFont="1" applyFill="1" applyBorder="1" applyAlignment="1">
      <alignment horizontal="center" vertical="center" wrapText="1"/>
    </xf>
    <xf numFmtId="0" fontId="28" fillId="0" borderId="3" xfId="9" applyFont="1" applyBorder="1" applyAlignment="1">
      <alignment horizontal="center" vertical="center" wrapText="1"/>
    </xf>
    <xf numFmtId="0" fontId="28" fillId="0" borderId="3" xfId="9" applyFont="1" applyBorder="1" applyAlignment="1">
      <alignment horizontal="center" vertical="center"/>
    </xf>
    <xf numFmtId="49" fontId="27" fillId="8" borderId="19" xfId="9" applyNumberFormat="1" applyFont="1" applyFill="1" applyBorder="1" applyAlignment="1">
      <alignment horizontal="center" vertical="center"/>
    </xf>
    <xf numFmtId="4" fontId="27" fillId="8" borderId="19" xfId="12" applyNumberFormat="1" applyFont="1" applyFill="1" applyBorder="1" applyAlignment="1">
      <alignment horizontal="center" vertical="center" wrapText="1"/>
    </xf>
    <xf numFmtId="0" fontId="22" fillId="0" borderId="11" xfId="19" applyFont="1" applyBorder="1" applyAlignment="1">
      <alignment horizontal="center" vertical="center"/>
    </xf>
    <xf numFmtId="0" fontId="22" fillId="0" borderId="12" xfId="19" applyFont="1" applyBorder="1" applyAlignment="1">
      <alignment horizontal="center" vertical="center"/>
    </xf>
    <xf numFmtId="0" fontId="22" fillId="0" borderId="13" xfId="19" applyFont="1" applyBorder="1" applyAlignment="1">
      <alignment horizontal="center" vertical="center"/>
    </xf>
    <xf numFmtId="0" fontId="22" fillId="0" borderId="2" xfId="19" applyFont="1" applyAlignment="1">
      <alignment horizontal="center" vertical="center"/>
    </xf>
    <xf numFmtId="0" fontId="22" fillId="0" borderId="14" xfId="19" applyFont="1" applyBorder="1" applyAlignment="1">
      <alignment horizontal="center" vertical="center"/>
    </xf>
    <xf numFmtId="0" fontId="22" fillId="0" borderId="15" xfId="19" applyFont="1" applyBorder="1" applyAlignment="1">
      <alignment horizontal="center" vertical="center"/>
    </xf>
    <xf numFmtId="49" fontId="24" fillId="0" borderId="16" xfId="9" applyNumberFormat="1" applyFont="1" applyBorder="1" applyAlignment="1">
      <alignment horizontal="left" vertical="center"/>
    </xf>
    <xf numFmtId="49" fontId="24" fillId="0" borderId="17" xfId="9" applyNumberFormat="1" applyFont="1" applyBorder="1" applyAlignment="1">
      <alignment horizontal="left" vertical="center"/>
    </xf>
    <xf numFmtId="49" fontId="25" fillId="0" borderId="16" xfId="9" applyNumberFormat="1" applyFont="1" applyBorder="1" applyAlignment="1">
      <alignment horizontal="left" vertical="center"/>
    </xf>
    <xf numFmtId="49" fontId="25" fillId="0" borderId="17" xfId="9" applyNumberFormat="1" applyFont="1" applyBorder="1" applyAlignment="1">
      <alignment horizontal="left" vertical="center"/>
    </xf>
    <xf numFmtId="0" fontId="25" fillId="0" borderId="16" xfId="9" applyFont="1" applyBorder="1" applyAlignment="1">
      <alignment horizontal="left" vertical="center"/>
    </xf>
    <xf numFmtId="0" fontId="25" fillId="0" borderId="17" xfId="9" applyFont="1" applyBorder="1" applyAlignment="1">
      <alignment horizontal="left" vertical="center"/>
    </xf>
    <xf numFmtId="0" fontId="25" fillId="0" borderId="18" xfId="9" applyFont="1" applyBorder="1" applyAlignment="1">
      <alignment horizontal="left" vertical="center"/>
    </xf>
    <xf numFmtId="49" fontId="27" fillId="7" borderId="19" xfId="21" applyNumberFormat="1" applyFont="1" applyFill="1" applyBorder="1" applyAlignment="1">
      <alignment horizontal="center" vertical="center"/>
    </xf>
    <xf numFmtId="0" fontId="16" fillId="0" borderId="3" xfId="25" applyFont="1" applyBorder="1" applyAlignment="1">
      <alignment horizontal="center" vertical="center" wrapText="1"/>
    </xf>
    <xf numFmtId="0" fontId="31" fillId="0" borderId="3" xfId="9" applyFont="1" applyBorder="1" applyAlignment="1">
      <alignment horizontal="center" vertical="center" wrapText="1"/>
    </xf>
    <xf numFmtId="0" fontId="31" fillId="0" borderId="3" xfId="9" applyFont="1" applyBorder="1" applyAlignment="1">
      <alignment horizontal="center" vertical="center"/>
    </xf>
    <xf numFmtId="0" fontId="33" fillId="6" borderId="3" xfId="9" applyFont="1" applyFill="1" applyBorder="1" applyAlignment="1">
      <alignment horizontal="center" vertical="center"/>
    </xf>
    <xf numFmtId="0" fontId="7" fillId="5" borderId="3" xfId="24" applyFont="1" applyFill="1" applyBorder="1" applyAlignment="1">
      <alignment horizontal="left" vertical="center"/>
    </xf>
    <xf numFmtId="0" fontId="27" fillId="0" borderId="3" xfId="9" applyFont="1" applyBorder="1" applyAlignment="1">
      <alignment horizontal="left" vertical="center" wrapText="1"/>
    </xf>
    <xf numFmtId="0" fontId="35" fillId="0" borderId="3" xfId="9" applyFont="1" applyBorder="1" applyAlignment="1">
      <alignment horizontal="center" vertical="center" wrapText="1"/>
    </xf>
    <xf numFmtId="49" fontId="37" fillId="0" borderId="3" xfId="20" applyNumberFormat="1" applyFont="1" applyBorder="1" applyAlignment="1">
      <alignment horizontal="center" vertical="center"/>
    </xf>
    <xf numFmtId="4" fontId="17" fillId="6" borderId="7" xfId="3" applyNumberFormat="1" applyFont="1" applyFill="1" applyBorder="1" applyAlignment="1">
      <alignment horizontal="center" vertical="center" wrapText="1"/>
    </xf>
    <xf numFmtId="4" fontId="17" fillId="6" borderId="8" xfId="3"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6" borderId="3" xfId="0" applyFont="1" applyFill="1" applyBorder="1" applyAlignment="1">
      <alignment horizontal="center" vertical="center" wrapText="1"/>
    </xf>
    <xf numFmtId="4" fontId="5" fillId="6" borderId="4" xfId="0" applyNumberFormat="1" applyFont="1" applyFill="1" applyBorder="1" applyAlignment="1">
      <alignment horizontal="center" vertical="center" wrapText="1"/>
    </xf>
    <xf numFmtId="4" fontId="5" fillId="6" borderId="6" xfId="0" applyNumberFormat="1" applyFont="1" applyFill="1" applyBorder="1" applyAlignment="1">
      <alignment horizontal="center" vertical="center" wrapText="1"/>
    </xf>
    <xf numFmtId="0" fontId="15" fillId="5" borderId="3" xfId="0" applyFont="1" applyFill="1" applyBorder="1" applyAlignment="1">
      <alignment horizontal="center" vertical="center"/>
    </xf>
    <xf numFmtId="10" fontId="9" fillId="5" borderId="3" xfId="0" applyNumberFormat="1" applyFont="1" applyFill="1" applyBorder="1" applyAlignment="1">
      <alignment horizontal="center" vertical="center"/>
    </xf>
    <xf numFmtId="0" fontId="9" fillId="5" borderId="3" xfId="0" applyFont="1" applyFill="1" applyBorder="1" applyAlignment="1">
      <alignment horizontal="center" vertical="center"/>
    </xf>
    <xf numFmtId="0" fontId="7" fillId="0" borderId="4" xfId="0" applyFont="1" applyFill="1" applyBorder="1" applyAlignment="1">
      <alignment horizontal="left" vertical="center"/>
    </xf>
    <xf numFmtId="0" fontId="7" fillId="0" borderId="5" xfId="0" applyFont="1" applyFill="1" applyBorder="1" applyAlignment="1">
      <alignment horizontal="left" vertical="center"/>
    </xf>
    <xf numFmtId="0" fontId="7" fillId="0" borderId="6" xfId="0" applyFont="1" applyFill="1" applyBorder="1" applyAlignment="1">
      <alignment horizontal="left" vertical="center"/>
    </xf>
    <xf numFmtId="0" fontId="17" fillId="6" borderId="9" xfId="3" applyFont="1" applyFill="1" applyBorder="1" applyAlignment="1">
      <alignment horizontal="center" vertical="center" wrapText="1"/>
    </xf>
    <xf numFmtId="0" fontId="17" fillId="6" borderId="10" xfId="3" applyFont="1" applyFill="1" applyBorder="1" applyAlignment="1">
      <alignment horizontal="center" vertical="center" wrapText="1"/>
    </xf>
    <xf numFmtId="0" fontId="5" fillId="0" borderId="3" xfId="0" applyFont="1" applyBorder="1" applyAlignment="1">
      <alignment horizontal="center" vertical="center" wrapText="1"/>
    </xf>
    <xf numFmtId="0" fontId="14" fillId="0" borderId="3" xfId="0" applyFont="1" applyBorder="1" applyAlignment="1">
      <alignment horizontal="center" vertical="center"/>
    </xf>
    <xf numFmtId="4" fontId="15" fillId="5" borderId="3" xfId="0" applyNumberFormat="1" applyFont="1" applyFill="1" applyBorder="1" applyAlignment="1">
      <alignment horizontal="center" vertical="center" wrapText="1"/>
    </xf>
    <xf numFmtId="17" fontId="5" fillId="0" borderId="3" xfId="0" quotePrefix="1" applyNumberFormat="1" applyFont="1" applyBorder="1" applyAlignment="1">
      <alignment horizontal="center"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xf numFmtId="0" fontId="7" fillId="5" borderId="6" xfId="0" applyFont="1" applyFill="1" applyBorder="1" applyAlignment="1">
      <alignment horizontal="left" vertical="center"/>
    </xf>
    <xf numFmtId="0" fontId="9" fillId="5" borderId="3" xfId="0" applyFont="1" applyFill="1" applyBorder="1" applyAlignment="1">
      <alignment horizontal="center" vertical="center" wrapText="1"/>
    </xf>
    <xf numFmtId="0" fontId="28" fillId="0" borderId="2" xfId="9" applyFont="1" applyBorder="1" applyAlignment="1">
      <alignment horizontal="center" vertical="center" wrapText="1"/>
    </xf>
  </cellXfs>
  <cellStyles count="27">
    <cellStyle name="Moeda" xfId="2" builtinId="4"/>
    <cellStyle name="Moeda 2" xfId="11" xr:uid="{93BFF54F-EE74-45BF-A141-46A363EB13A6}"/>
    <cellStyle name="Moeda 2 2" xfId="22" xr:uid="{19D109E2-02BB-44B5-98EC-7E79124EF58B}"/>
    <cellStyle name="Normal" xfId="0" builtinId="0"/>
    <cellStyle name="Normal 2" xfId="3" xr:uid="{F86FE862-C332-4086-8186-CA201FEB3CE2}"/>
    <cellStyle name="Normal 2 4" xfId="9" xr:uid="{BADB300E-EE26-4C88-94CC-65DAA54F6922}"/>
    <cellStyle name="Normal 2_ORC. SINTÉTICO" xfId="14" xr:uid="{28B00116-DEC7-48EA-9155-B17DE2B14F54}"/>
    <cellStyle name="Normal 29" xfId="8" xr:uid="{CF46E6B4-B9C2-4B1F-9E2E-7AD4B70E245F}"/>
    <cellStyle name="Normal 29 2" xfId="20" xr:uid="{8435C72E-7B57-49EB-BE55-2746F83EB19D}"/>
    <cellStyle name="Normal 3" xfId="5" xr:uid="{FF8653A7-104C-4D7D-A14F-7ACE12A35620}"/>
    <cellStyle name="Normal 4" xfId="15" xr:uid="{CFCBEE6E-9004-4961-9578-488DC65A66D4}"/>
    <cellStyle name="Normal 5" xfId="7" xr:uid="{68F680B2-4F81-411A-A12C-620B832046A8}"/>
    <cellStyle name="Normal 5 2" xfId="13" xr:uid="{CA3D08D2-405B-4EC1-A7E3-4F7CD46A05C7}"/>
    <cellStyle name="Normal 5 3" xfId="19" xr:uid="{6977A29F-DB6D-4CC6-960A-E3BD11B39920}"/>
    <cellStyle name="Normal 6" xfId="6" xr:uid="{E95556D0-102E-4B42-9B7A-3BC2F08AD207}"/>
    <cellStyle name="Normal 8" xfId="24" xr:uid="{7E00A215-39A0-4E15-B27F-B49E20522F5C}"/>
    <cellStyle name="Normal 8 2" xfId="25" xr:uid="{326DAE72-83E7-4A24-8C4A-72B36EF91EE2}"/>
    <cellStyle name="Normal_Adic-4" xfId="21" xr:uid="{655D3022-7C01-4170-B63F-00D294765540}"/>
    <cellStyle name="Porcentagem 2" xfId="16" xr:uid="{B6A9210A-7269-4D1F-A50E-0C96C9261870}"/>
    <cellStyle name="Porcentagem 2 2" xfId="10" xr:uid="{6EFA30E2-ABE8-4250-AFC2-7ADC39D36A63}"/>
    <cellStyle name="Porcentagem 2 2 2" xfId="23" xr:uid="{BBEDEC31-64EE-4800-93BE-D4FB45B16F51}"/>
    <cellStyle name="Título 5" xfId="17" xr:uid="{481FDDAD-A4A7-4DCE-ADC3-437CC5BC3399}"/>
    <cellStyle name="Vírgula" xfId="1" builtinId="3"/>
    <cellStyle name="Vírgula 2" xfId="18" xr:uid="{90247079-DBF5-4D8D-B6B2-62C67F30C74C}"/>
    <cellStyle name="Vírgula 2 2" xfId="26" xr:uid="{5D0B8A1D-AD8D-411E-92E0-C506647CEB61}"/>
    <cellStyle name="Vírgula 2 4" xfId="12" xr:uid="{B459E767-C827-4002-B088-6DDA4AEC42AF}"/>
    <cellStyle name="Vírgula 5" xfId="4" xr:uid="{7896948B-8399-4083-9709-F2B184A384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customschemas.google.com/relationships/workbookmetadata" Target="metadata"/><Relationship Id="rId3" Type="http://schemas.openxmlformats.org/officeDocument/2006/relationships/worksheet" Target="worksheets/sheet3.xml"/><Relationship Id="rId21" Type="http://schemas.openxmlformats.org/officeDocument/2006/relationships/externalLink" Target="externalLinks/externalLink17.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customXml" Target="../customXml/item2.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styles" Target="styles.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theme" Target="theme/theme1.xml"/><Relationship Id="rId30"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onepp01\servidor\Secretaria%20de%20Obras\Planilhas\Pra&#231;a%20CAT%20e%20IS\Levant%20reforma%20Pra&#231;a%20CAT%20-%20I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03\Trab%20(D)%20C03\Documents%20and%20Settings\Owner\My%20Documents\z-note\RO\R_Ostras\EstrCalif\18km\SINAL\Rio%20das%20Ostras\RJ106%20AUXILIAR\Pista%20Auxiliar\Memorial%20descr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astas%20Setoriais/Depro/Sece/Setor/SECE%202021/PASSAGENS%20ELEVADAS-%20FEL%20SANTOS-JORDAO-%20SIQUEM%20E%20JJC/PLANILHA%20MULTIPLA/PLANILHA%20M&#218;LTIPLA.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Srv000015\semop$\Pastas%20Setoriais\Depro\Sece\Setor\SECE%202026\12%20-%20SEMOP\CONTEN&#199;&#213;ES\BECO%203\PLANILHAS%20XLS%20-%2016-03-26\Planilha_Multipla_v3_16%20-%20BECO%203.xlsm" TargetMode="External"/><Relationship Id="rId1" Type="http://schemas.openxmlformats.org/officeDocument/2006/relationships/externalLinkPath" Target="/Pastas%20Setoriais/Depro/Sece/Setor/SECE%202026/12%20-%20SEMOP/CONTEN&#199;&#213;ES/BECO%203/PLANILHAS%20XLS%20-%2016-03-26/Planilha_Multipla_v3_16%20-%20BECO%203.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Servassinfo\projetos\Or&#231;amentos\Santa%20Marta%202004\Urbaniza&#231;&#227;o\santa%20marta%20urbanizacao%20-%20ORCAMENTO%2003.200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SERVIDOR\Comercial\DIMENSIONAL\ARQUIVOS%20DE%20TRABALHO\COMPERJ%20OR&#199;AMENTO_REV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Secretaria%20de%20Obras\Planilhas\Pra&#231;a%20CAT%20e%20IS\Levant%20revitaliz%20pra&#231;a%20-%20reforma%20Pra&#231;a%20CAT%20-%20I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Secretaria%20de%20Obras\Planilhas\Pra&#231;a%20CAT%20e%20IS\Levant%20reforma%20Pra&#231;a%20CAT%20-%20I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Smopor02\secretaria%20de%20obras\Secretaria%20de%20Obras\Planilhas\Pra&#231;a%20CAT%20e%20IS\Levant%20reforma%20Pra&#231;a%20CAT%20-%20I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Secretaria%20de%20Obras\AA%20Secretaria%202009\Planilhas%202009\Banco%20de%20Alimentos\Levant%20Gruta%20Rei%20do%20Mato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Dime3\C\PREFEITURA%20DO%20RIO%20DE%20JANEIRO\VILA%20RICA%20DE%20IRAJA\MEM&#211;RIA%20SMH\Composi&#231;&#245;es-Vila%20Rica\PISO%20DE%20SAIBR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SERVIDOR\Comercial\CGOM\ASS\REQUIS~1\2009\014-RI~1\RIOPEQ~1\Rio%20Pequeno_Serpen\MC-R14%20Rev0-Rio%20Pequeno%20(05_2004).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servidor\Projetos%202\Users\user\Desktop\Obra%20Juven&#237;lia\dvec\ORG&#195;OS%20EXTERNOS\CODEVASF%20-%20FEDERAL\VARZELANDIA%20-%20SES%202012.02\VARZELANDIA%20-%20FINAL%20COMPLETO.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file:///\\Srv000015\semop$\Pastas%20Setoriais\Depro\Sece\Setor\SECE%202026\12%20-%20SEMOP\CONTEN&#199;&#213;ES\BECO%203\PLANILHAS%20XLS%20-%2016-03-26\Refer&#234;ncia%2008-2025.xlsm" TargetMode="External"/><Relationship Id="rId1" Type="http://schemas.openxmlformats.org/officeDocument/2006/relationships/externalLinkPath" Target="/Pastas%20Setoriais/Depro/Sece/Setor/SECE%202026/12%20-%20SEMOP/CONTEN&#199;&#213;ES/BECO%203/PLANILHAS%20XLS%20-%2016-03-26/Refer&#234;ncia%2008-2025.xlsm"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file:///\\Srv000015\semop$\Pastas%20Setoriais\Depro\Sece\Setor\SECE%202026\09%20-%20LICITA&#199;&#213;ES\LICITA&#199;&#195;O%20REFORMA%20GIN&#193;SIO%20FEFEZ&#195;O\OR&#199;AMENTO%20-%20PLAN\Planilha_Multipla_v3_16%20-%20GIN&#193;SIO%20BAIRRO%20IDEAL.xlsm" TargetMode="External"/><Relationship Id="rId1" Type="http://schemas.openxmlformats.org/officeDocument/2006/relationships/externalLinkPath" Target="/Pastas%20Setoriais/Depro/Sece/Setor/SECE%202026/09%20-%20LICITA&#199;&#213;ES/LICITA&#199;&#195;O%20REFORMA%20GIN&#193;SIO%20FEFEZ&#195;O/OR&#199;AMENTO%20-%20PLAN/Planilha_Multipla_v3_16%20-%20GIN&#193;SIO%20BAIRRO%20IDEAL.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Volumes\HD%20Externo%20de%20Maysa\SECE%202019\BDMG%20REF%20SEDE%20PMI\fernada%20lacerda%2024-10-19%20Planilhas%20Finais%20para%20Projeto%20BDMG%202019%20FINAL.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BICOS\Diversos\Paraty-%20REV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Servidor\B%20Jacare\Bacia%20Jacarepagu&#225;%20TRABALHO\Andrade\Mem&#243;ria%20de%20c&#225;lculo%20caixa%20de%20deten&#231;&#227;o%20Rio%20Viegas%20Trecho%20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Server\d\Sepre_2\DETRAN\Santa%20Luzia\Posto%20Vistoria%20Santa%20Luzia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 val="_file____C__Meus_20documentos_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4">
          <cell r="O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sheetData sheetId="1">
        <row r="3">
          <cell r="O3">
            <v>1</v>
          </cell>
        </row>
        <row r="4">
          <cell r="J4" t="str">
            <v>PLE</v>
          </cell>
        </row>
      </sheetData>
      <sheetData sheetId="2">
        <row r="3">
          <cell r="AV3" t="str">
            <v>%CT</v>
          </cell>
        </row>
        <row r="4">
          <cell r="AV4" t="str">
            <v>°C</v>
          </cell>
        </row>
        <row r="5">
          <cell r="AV5" t="str">
            <v>°F</v>
          </cell>
        </row>
        <row r="6">
          <cell r="AV6" t="str">
            <v>100M</v>
          </cell>
        </row>
        <row r="7">
          <cell r="AV7" t="str">
            <v>18L</v>
          </cell>
        </row>
        <row r="8">
          <cell r="AV8" t="str">
            <v>200KG</v>
          </cell>
        </row>
        <row r="9">
          <cell r="AV9" t="str">
            <v>250G</v>
          </cell>
        </row>
        <row r="10">
          <cell r="AV10" t="str">
            <v>310ML</v>
          </cell>
        </row>
        <row r="11">
          <cell r="AV11" t="str">
            <v>50KG</v>
          </cell>
        </row>
        <row r="12">
          <cell r="AV12" t="str">
            <v>A</v>
          </cell>
        </row>
        <row r="13">
          <cell r="AV13" t="str">
            <v>ACA/ACC</v>
          </cell>
        </row>
        <row r="14">
          <cell r="AV14" t="str">
            <v>AH</v>
          </cell>
        </row>
        <row r="15">
          <cell r="AV15" t="str">
            <v>AH/H/V</v>
          </cell>
        </row>
        <row r="16">
          <cell r="AV16" t="str">
            <v>AM</v>
          </cell>
        </row>
        <row r="17">
          <cell r="C17" t="str">
            <v>EXECUÇÃO DE OBRAS DE CONTENÇÃO DE ENCOSTAS NO BECO 3 DA RUA ANIS</v>
          </cell>
          <cell r="AV17" t="str">
            <v>AM0/4ML</v>
          </cell>
        </row>
        <row r="18">
          <cell r="AV18" t="str">
            <v>AM0/5ML</v>
          </cell>
        </row>
        <row r="19">
          <cell r="AV19" t="str">
            <v>AM1/5ML</v>
          </cell>
        </row>
        <row r="20">
          <cell r="AV20" t="str">
            <v>AM10ML</v>
          </cell>
        </row>
        <row r="21">
          <cell r="AV21" t="str">
            <v>AM1ML</v>
          </cell>
        </row>
        <row r="22">
          <cell r="AV22" t="str">
            <v>AM2/5ML</v>
          </cell>
        </row>
        <row r="23">
          <cell r="AV23" t="str">
            <v>AM2ML</v>
          </cell>
        </row>
        <row r="24">
          <cell r="AV24" t="str">
            <v>AM3ML</v>
          </cell>
        </row>
        <row r="25">
          <cell r="AV25" t="str">
            <v>AM4ML</v>
          </cell>
        </row>
        <row r="26">
          <cell r="AV26" t="str">
            <v>AM5ML</v>
          </cell>
        </row>
        <row r="27">
          <cell r="AV27" t="str">
            <v>AM6ML</v>
          </cell>
        </row>
        <row r="28">
          <cell r="AV28" t="str">
            <v>AM7ML</v>
          </cell>
        </row>
        <row r="29">
          <cell r="AV29" t="str">
            <v>ANO</v>
          </cell>
        </row>
        <row r="30">
          <cell r="AV30" t="str">
            <v>ANOS</v>
          </cell>
        </row>
        <row r="31">
          <cell r="C31" t="str">
            <v>TransfereGOV</v>
          </cell>
          <cell r="AV31" t="str">
            <v>ARR</v>
          </cell>
        </row>
        <row r="32">
          <cell r="AV32" t="str">
            <v>AWG</v>
          </cell>
        </row>
        <row r="33">
          <cell r="AV33" t="str">
            <v>BAR</v>
          </cell>
        </row>
        <row r="34">
          <cell r="AV34" t="str">
            <v>BAR.</v>
          </cell>
        </row>
        <row r="35">
          <cell r="AV35" t="str">
            <v>BD</v>
          </cell>
        </row>
        <row r="36">
          <cell r="AV36" t="str">
            <v>BIS</v>
          </cell>
        </row>
        <row r="37">
          <cell r="AV37" t="str">
            <v>BIS/GL</v>
          </cell>
        </row>
        <row r="38">
          <cell r="AV38" t="str">
            <v>BIS1/65G</v>
          </cell>
        </row>
        <row r="39">
          <cell r="AV39" t="str">
            <v>BIS1/8G</v>
          </cell>
        </row>
        <row r="40">
          <cell r="AV40" t="str">
            <v>BIS100G</v>
          </cell>
        </row>
        <row r="41">
          <cell r="AV41" t="str">
            <v>BIS10G</v>
          </cell>
        </row>
        <row r="42">
          <cell r="AV42" t="str">
            <v>BIS135G</v>
          </cell>
        </row>
        <row r="43">
          <cell r="AV43" t="str">
            <v>BIS13G</v>
          </cell>
        </row>
        <row r="44">
          <cell r="AV44" t="str">
            <v>BIS14G</v>
          </cell>
        </row>
        <row r="45">
          <cell r="AV45" t="str">
            <v>BIS15G</v>
          </cell>
        </row>
        <row r="46">
          <cell r="AV46" t="str">
            <v>BIS1G</v>
          </cell>
        </row>
        <row r="47">
          <cell r="AV47" t="str">
            <v>BIS20G</v>
          </cell>
        </row>
        <row r="48">
          <cell r="AV48" t="str">
            <v>BIS25G</v>
          </cell>
        </row>
        <row r="49">
          <cell r="AV49" t="str">
            <v>BIS28/8G</v>
          </cell>
        </row>
        <row r="50">
          <cell r="AV50" t="str">
            <v>BIS28G</v>
          </cell>
        </row>
        <row r="51">
          <cell r="AV51" t="str">
            <v>BIS2G</v>
          </cell>
        </row>
        <row r="52">
          <cell r="AV52" t="str">
            <v>BIS3/5G</v>
          </cell>
        </row>
        <row r="53">
          <cell r="AV53" t="str">
            <v>BIS30G</v>
          </cell>
        </row>
        <row r="54">
          <cell r="AV54" t="str">
            <v>BIS30ML</v>
          </cell>
        </row>
        <row r="55">
          <cell r="AV55" t="str">
            <v>BIS40G</v>
          </cell>
        </row>
        <row r="56">
          <cell r="AV56" t="str">
            <v>BIS43G</v>
          </cell>
        </row>
        <row r="57">
          <cell r="AV57" t="str">
            <v>BIS45G</v>
          </cell>
        </row>
        <row r="58">
          <cell r="AV58" t="str">
            <v>BIS47G</v>
          </cell>
        </row>
        <row r="59">
          <cell r="AV59" t="str">
            <v>BIS4G</v>
          </cell>
        </row>
        <row r="60">
          <cell r="AV60" t="str">
            <v>BIS50G</v>
          </cell>
        </row>
        <row r="61">
          <cell r="AV61" t="str">
            <v>BIS55G</v>
          </cell>
        </row>
        <row r="62">
          <cell r="AV62" t="str">
            <v>BIS56G</v>
          </cell>
        </row>
        <row r="63">
          <cell r="AV63" t="str">
            <v>BIS5G</v>
          </cell>
        </row>
        <row r="64">
          <cell r="AV64" t="str">
            <v>BIS60G</v>
          </cell>
        </row>
        <row r="65">
          <cell r="AV65" t="str">
            <v>BIS6G</v>
          </cell>
        </row>
        <row r="66">
          <cell r="AV66" t="str">
            <v>BIS7/5G</v>
          </cell>
        </row>
        <row r="67">
          <cell r="AV67" t="str">
            <v>BIS70G</v>
          </cell>
        </row>
        <row r="68">
          <cell r="AV68" t="str">
            <v>BIS80G</v>
          </cell>
        </row>
        <row r="69">
          <cell r="AV69" t="str">
            <v>BIS90G</v>
          </cell>
        </row>
        <row r="70">
          <cell r="AV70" t="str">
            <v>BIT</v>
          </cell>
        </row>
        <row r="71">
          <cell r="AV71" t="str">
            <v>BL</v>
          </cell>
        </row>
        <row r="72">
          <cell r="AV72" t="str">
            <v>BLIS</v>
          </cell>
        </row>
        <row r="73">
          <cell r="AV73" t="str">
            <v>BLIS21CP</v>
          </cell>
        </row>
        <row r="74">
          <cell r="AV74" t="str">
            <v>BLIS35CP</v>
          </cell>
        </row>
        <row r="75">
          <cell r="AV75" t="str">
            <v>BOB</v>
          </cell>
        </row>
        <row r="76">
          <cell r="AV76" t="str">
            <v>BOL</v>
          </cell>
        </row>
        <row r="77">
          <cell r="AV77" t="str">
            <v>BOM</v>
          </cell>
        </row>
        <row r="78">
          <cell r="AV78" t="str">
            <v>BPM</v>
          </cell>
        </row>
        <row r="79">
          <cell r="AV79" t="str">
            <v>BPS</v>
          </cell>
        </row>
        <row r="80">
          <cell r="AV80" t="str">
            <v>BR</v>
          </cell>
        </row>
        <row r="81">
          <cell r="AV81" t="str">
            <v>BRI</v>
          </cell>
        </row>
        <row r="82">
          <cell r="AV82" t="str">
            <v>BTJ</v>
          </cell>
        </row>
        <row r="83">
          <cell r="AV83" t="str">
            <v>BTU</v>
          </cell>
        </row>
        <row r="84">
          <cell r="AV84" t="str">
            <v>BTU/H</v>
          </cell>
        </row>
        <row r="85">
          <cell r="AV85" t="str">
            <v>BWG</v>
          </cell>
        </row>
        <row r="86">
          <cell r="AV86" t="str">
            <v>C</v>
          </cell>
        </row>
        <row r="87">
          <cell r="AV87" t="str">
            <v>CA</v>
          </cell>
        </row>
        <row r="88">
          <cell r="AV88" t="str">
            <v>CAD</v>
          </cell>
        </row>
        <row r="89">
          <cell r="AV89" t="str">
            <v>CAL/G</v>
          </cell>
        </row>
        <row r="90">
          <cell r="AV90" t="str">
            <v>CAPS</v>
          </cell>
        </row>
        <row r="91">
          <cell r="AV91" t="str">
            <v>CAR</v>
          </cell>
        </row>
        <row r="92">
          <cell r="AV92" t="str">
            <v>CC</v>
          </cell>
        </row>
        <row r="93">
          <cell r="AV93" t="str">
            <v>CD</v>
          </cell>
        </row>
        <row r="94">
          <cell r="AV94" t="str">
            <v>CD/M2</v>
          </cell>
        </row>
        <row r="95">
          <cell r="AV95" t="str">
            <v>CENTO</v>
          </cell>
        </row>
        <row r="96">
          <cell r="AV96" t="str">
            <v>CG</v>
          </cell>
        </row>
        <row r="97">
          <cell r="AV97" t="str">
            <v>CH</v>
          </cell>
        </row>
        <row r="98">
          <cell r="AV98" t="str">
            <v>CHI</v>
          </cell>
        </row>
        <row r="99">
          <cell r="AV99" t="str">
            <v>CHP</v>
          </cell>
        </row>
        <row r="100">
          <cell r="AV100" t="str">
            <v>CHP</v>
          </cell>
        </row>
        <row r="101">
          <cell r="AV101" t="str">
            <v>CI</v>
          </cell>
        </row>
        <row r="102">
          <cell r="AV102" t="str">
            <v>CIL</v>
          </cell>
        </row>
        <row r="103">
          <cell r="AV103" t="str">
            <v>CIN</v>
          </cell>
        </row>
        <row r="104">
          <cell r="AV104" t="str">
            <v>CJ</v>
          </cell>
        </row>
        <row r="105">
          <cell r="AV105" t="str">
            <v>CL</v>
          </cell>
        </row>
        <row r="106">
          <cell r="AV106" t="str">
            <v>CM</v>
          </cell>
        </row>
        <row r="107">
          <cell r="AV107" t="str">
            <v>CM/POL</v>
          </cell>
        </row>
        <row r="108">
          <cell r="AV108" t="str">
            <v>CM2</v>
          </cell>
        </row>
        <row r="109">
          <cell r="AV109" t="str">
            <v>CM2/H</v>
          </cell>
        </row>
        <row r="110">
          <cell r="AV110" t="str">
            <v>CM2/M</v>
          </cell>
        </row>
        <row r="111">
          <cell r="AV111" t="str">
            <v>CM3</v>
          </cell>
        </row>
        <row r="112">
          <cell r="AV112" t="str">
            <v>CM³/H</v>
          </cell>
        </row>
        <row r="113">
          <cell r="AV113" t="str">
            <v>CM³/MIN</v>
          </cell>
        </row>
        <row r="114">
          <cell r="AV114" t="str">
            <v>CNT</v>
          </cell>
        </row>
        <row r="115">
          <cell r="AV115" t="str">
            <v>CO</v>
          </cell>
        </row>
        <row r="116">
          <cell r="AV116" t="str">
            <v>COL</v>
          </cell>
        </row>
        <row r="117">
          <cell r="AV117" t="str">
            <v>COMP</v>
          </cell>
        </row>
        <row r="118">
          <cell r="AV118" t="str">
            <v>COMPR</v>
          </cell>
        </row>
        <row r="119">
          <cell r="AV119" t="str">
            <v>CÓPIA</v>
          </cell>
        </row>
        <row r="120">
          <cell r="AV120" t="str">
            <v>COPO</v>
          </cell>
        </row>
        <row r="121">
          <cell r="AV121" t="str">
            <v>CP</v>
          </cell>
        </row>
        <row r="122">
          <cell r="AV122" t="str">
            <v>CPL</v>
          </cell>
        </row>
        <row r="123">
          <cell r="AV123" t="str">
            <v>CPM</v>
          </cell>
        </row>
        <row r="124">
          <cell r="AV124" t="str">
            <v>CPS</v>
          </cell>
        </row>
        <row r="125">
          <cell r="AV125" t="str">
            <v>CRT</v>
          </cell>
        </row>
        <row r="126">
          <cell r="AV126" t="str">
            <v>CS</v>
          </cell>
        </row>
        <row r="127">
          <cell r="AV127" t="str">
            <v>CST</v>
          </cell>
        </row>
        <row r="128">
          <cell r="AV128" t="str">
            <v>CT</v>
          </cell>
        </row>
        <row r="129">
          <cell r="AV129" t="str">
            <v>CTE</v>
          </cell>
        </row>
        <row r="130">
          <cell r="AV130" t="str">
            <v>CV</v>
          </cell>
        </row>
        <row r="131">
          <cell r="AV131" t="str">
            <v>CX</v>
          </cell>
        </row>
        <row r="132">
          <cell r="AV132" t="str">
            <v>CX100UN</v>
          </cell>
        </row>
        <row r="133">
          <cell r="AV133" t="str">
            <v>CX40UN</v>
          </cell>
        </row>
        <row r="134">
          <cell r="AV134" t="str">
            <v>D</v>
          </cell>
        </row>
        <row r="135">
          <cell r="AV135" t="str">
            <v>DAG</v>
          </cell>
        </row>
        <row r="136">
          <cell r="AV136" t="str">
            <v>DAL</v>
          </cell>
        </row>
        <row r="137">
          <cell r="AV137" t="str">
            <v>DAM</v>
          </cell>
        </row>
        <row r="138">
          <cell r="AV138" t="str">
            <v>DAN</v>
          </cell>
        </row>
        <row r="139">
          <cell r="AV139" t="str">
            <v>DB</v>
          </cell>
        </row>
        <row r="140">
          <cell r="AV140" t="str">
            <v>DBM</v>
          </cell>
        </row>
        <row r="141">
          <cell r="AV141" t="str">
            <v>DG</v>
          </cell>
        </row>
        <row r="142">
          <cell r="AV142" t="str">
            <v>DGT</v>
          </cell>
        </row>
        <row r="143">
          <cell r="AV143" t="str">
            <v>DIA</v>
          </cell>
        </row>
        <row r="144">
          <cell r="AV144" t="str">
            <v>DIAS</v>
          </cell>
        </row>
        <row r="145">
          <cell r="AV145" t="str">
            <v>DISCO</v>
          </cell>
        </row>
        <row r="146">
          <cell r="AV146" t="str">
            <v>DL</v>
          </cell>
        </row>
        <row r="147">
          <cell r="AV147" t="str">
            <v>DM</v>
          </cell>
        </row>
        <row r="148">
          <cell r="AV148" t="str">
            <v>DM2</v>
          </cell>
        </row>
        <row r="149">
          <cell r="AV149" t="str">
            <v>DM3</v>
          </cell>
        </row>
        <row r="150">
          <cell r="AV150" t="str">
            <v>DM3</v>
          </cell>
        </row>
        <row r="151">
          <cell r="AV151" t="str">
            <v>DOSES</v>
          </cell>
        </row>
        <row r="152">
          <cell r="AV152" t="str">
            <v>DPI</v>
          </cell>
        </row>
        <row r="153">
          <cell r="AV153" t="str">
            <v>DPT</v>
          </cell>
        </row>
        <row r="154">
          <cell r="AV154" t="str">
            <v>DRAG</v>
          </cell>
        </row>
        <row r="155">
          <cell r="AV155" t="str">
            <v>DZ</v>
          </cell>
        </row>
        <row r="156">
          <cell r="AV156" t="str">
            <v>EMB</v>
          </cell>
        </row>
        <row r="157">
          <cell r="AV157" t="str">
            <v>EMB/H</v>
          </cell>
        </row>
        <row r="158">
          <cell r="AV158" t="str">
            <v>EMP</v>
          </cell>
        </row>
        <row r="159">
          <cell r="AV159" t="str">
            <v>ENV</v>
          </cell>
        </row>
        <row r="160">
          <cell r="AV160" t="str">
            <v>ENV27/9G</v>
          </cell>
        </row>
        <row r="161">
          <cell r="AV161" t="str">
            <v>ENV30G</v>
          </cell>
        </row>
        <row r="162">
          <cell r="AV162" t="str">
            <v>EQP</v>
          </cell>
        </row>
        <row r="163">
          <cell r="AV163" t="str">
            <v>EST</v>
          </cell>
        </row>
        <row r="164">
          <cell r="AV164" t="str">
            <v>EV</v>
          </cell>
        </row>
        <row r="165">
          <cell r="AV165" t="str">
            <v>F</v>
          </cell>
        </row>
        <row r="166">
          <cell r="AV166" t="str">
            <v>FCK</v>
          </cell>
        </row>
        <row r="167">
          <cell r="AV167" t="str">
            <v>FD</v>
          </cell>
        </row>
        <row r="168">
          <cell r="AV168" t="str">
            <v>FL</v>
          </cell>
        </row>
        <row r="169">
          <cell r="AV169" t="str">
            <v>FLAC</v>
          </cell>
        </row>
        <row r="170">
          <cell r="AV170" t="str">
            <v>FLS/H</v>
          </cell>
        </row>
        <row r="171">
          <cell r="AV171" t="str">
            <v>FPM</v>
          </cell>
        </row>
        <row r="172">
          <cell r="AV172" t="str">
            <v>FPS</v>
          </cell>
        </row>
        <row r="173">
          <cell r="AV173" t="str">
            <v>FR</v>
          </cell>
        </row>
        <row r="174">
          <cell r="AV174" t="str">
            <v>FR1000ML</v>
          </cell>
        </row>
        <row r="175">
          <cell r="AV175" t="str">
            <v>FR100DS</v>
          </cell>
        </row>
        <row r="176">
          <cell r="AV176" t="str">
            <v>FR100ML</v>
          </cell>
        </row>
        <row r="177">
          <cell r="AV177" t="str">
            <v>FR105ML</v>
          </cell>
        </row>
        <row r="178">
          <cell r="AV178" t="str">
            <v>FR10ML</v>
          </cell>
        </row>
        <row r="179">
          <cell r="AV179" t="str">
            <v>FR110ML</v>
          </cell>
        </row>
        <row r="180">
          <cell r="AV180" t="str">
            <v>FR1200MG</v>
          </cell>
        </row>
        <row r="181">
          <cell r="AV181" t="str">
            <v>FR120DS</v>
          </cell>
        </row>
        <row r="182">
          <cell r="AV182" t="str">
            <v>FR120ML</v>
          </cell>
        </row>
        <row r="183">
          <cell r="AV183" t="str">
            <v>FR125ML</v>
          </cell>
        </row>
        <row r="184">
          <cell r="AV184" t="str">
            <v>FR130DS</v>
          </cell>
        </row>
        <row r="185">
          <cell r="AV185" t="str">
            <v>FR1500MG</v>
          </cell>
        </row>
        <row r="186">
          <cell r="AV186" t="str">
            <v>FR150DS</v>
          </cell>
        </row>
        <row r="187">
          <cell r="AV187" t="str">
            <v>FR150ML</v>
          </cell>
        </row>
        <row r="188">
          <cell r="AV188" t="str">
            <v>FR15ML</v>
          </cell>
        </row>
        <row r="189">
          <cell r="AV189" t="str">
            <v>FR160ML</v>
          </cell>
        </row>
        <row r="190">
          <cell r="AV190" t="str">
            <v>FR200DS</v>
          </cell>
        </row>
        <row r="191">
          <cell r="AV191" t="str">
            <v>FR200ML</v>
          </cell>
        </row>
        <row r="192">
          <cell r="AV192" t="str">
            <v>FR20ML</v>
          </cell>
        </row>
        <row r="193">
          <cell r="AV193" t="str">
            <v>FR240ML</v>
          </cell>
        </row>
        <row r="194">
          <cell r="AV194" t="str">
            <v>FR250ML</v>
          </cell>
        </row>
        <row r="195">
          <cell r="AV195" t="str">
            <v>FR300DS</v>
          </cell>
        </row>
        <row r="196">
          <cell r="AV196" t="str">
            <v>FR300ML</v>
          </cell>
        </row>
        <row r="197">
          <cell r="AV197" t="str">
            <v>FR30DS</v>
          </cell>
        </row>
        <row r="198">
          <cell r="AV198" t="str">
            <v>FR30G</v>
          </cell>
        </row>
        <row r="199">
          <cell r="AV199" t="str">
            <v>FR30ML</v>
          </cell>
        </row>
        <row r="200">
          <cell r="AV200" t="str">
            <v>FR340ML</v>
          </cell>
        </row>
        <row r="201">
          <cell r="AV201" t="str">
            <v>FR350ML</v>
          </cell>
        </row>
        <row r="202">
          <cell r="AV202" t="str">
            <v>FR40ML</v>
          </cell>
        </row>
        <row r="203">
          <cell r="AV203" t="str">
            <v>FR45ML</v>
          </cell>
        </row>
        <row r="204">
          <cell r="AV204" t="str">
            <v>FR500ML</v>
          </cell>
        </row>
        <row r="205">
          <cell r="AV205" t="str">
            <v>H</v>
          </cell>
        </row>
        <row r="206">
          <cell r="AV206" t="str">
            <v>KG</v>
          </cell>
        </row>
        <row r="207">
          <cell r="AV207" t="str">
            <v>KM</v>
          </cell>
        </row>
        <row r="208">
          <cell r="AV208" t="str">
            <v>M</v>
          </cell>
        </row>
        <row r="209">
          <cell r="AV209" t="str">
            <v>M2</v>
          </cell>
        </row>
        <row r="210">
          <cell r="AV210" t="str">
            <v>M3</v>
          </cell>
        </row>
        <row r="211">
          <cell r="AV211" t="str">
            <v>M3XKM</v>
          </cell>
        </row>
        <row r="212">
          <cell r="AV212" t="str">
            <v>MES</v>
          </cell>
        </row>
        <row r="213">
          <cell r="AV213" t="str">
            <v>MÊS</v>
          </cell>
        </row>
        <row r="214">
          <cell r="AV214" t="str">
            <v>MESES</v>
          </cell>
        </row>
        <row r="215">
          <cell r="AV215" t="str">
            <v>OUTRAS</v>
          </cell>
        </row>
        <row r="216">
          <cell r="AV216" t="str">
            <v>PAR</v>
          </cell>
        </row>
        <row r="217">
          <cell r="AV217" t="str">
            <v>PC</v>
          </cell>
        </row>
        <row r="218">
          <cell r="AV218" t="str">
            <v>T</v>
          </cell>
        </row>
        <row r="219">
          <cell r="AV219" t="str">
            <v>TXKM</v>
          </cell>
        </row>
        <row r="220">
          <cell r="AV220" t="str">
            <v>UN</v>
          </cell>
        </row>
      </sheetData>
      <sheetData sheetId="3"/>
      <sheetData sheetId="4">
        <row r="3">
          <cell r="E3" t="str">
            <v>SINAPI</v>
          </cell>
          <cell r="F3" t="str">
            <v>SINAPI-I</v>
          </cell>
          <cell r="G3" t="str">
            <v>SICRO</v>
          </cell>
          <cell r="H3" t="str">
            <v>Composição</v>
          </cell>
          <cell r="I3" t="str">
            <v>Cotação</v>
          </cell>
        </row>
        <row r="4">
          <cell r="F4" t="str">
            <v>BDI 1</v>
          </cell>
          <cell r="G4" t="str">
            <v>BDI 2</v>
          </cell>
          <cell r="H4" t="str">
            <v>BDI 3</v>
          </cell>
          <cell r="I4">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ANCORAGEM"/>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tura"/>
      <sheetName val="Levant"/>
      <sheetName val="Fundação"/>
      <sheetName val="Levant CAT"/>
      <sheetName val="Levant (2)"/>
      <sheetName val="Revitaliz CAT"/>
      <sheetName val="Cronograma"/>
      <sheetName val="Elet-Banh"/>
      <sheetName val="Hidrosan Banh"/>
      <sheetName val="Inc Banh"/>
      <sheetName val="Hidrosan CAT"/>
      <sheetName val="Crono Pl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undação"/>
      <sheetName val="Estrutura"/>
      <sheetName val="Levant"/>
      <sheetName val="Gruta Rei Mato"/>
      <sheetName val="Cronograma"/>
      <sheetName val="Eletrica"/>
      <sheetName val="Hidros"/>
      <sheetName val="Incendio"/>
      <sheetName val="_file____C__Meus_20documentos_S"/>
    </sheetNames>
    <sheetDataSet>
      <sheetData sheetId="0"/>
      <sheetData sheetId="1"/>
      <sheetData sheetId="2"/>
      <sheetData sheetId="3"/>
      <sheetData sheetId="4" refreshError="1"/>
      <sheetData sheetId="5" refreshError="1"/>
      <sheetData sheetId="6"/>
      <sheetData sheetId="7" refreshError="1"/>
      <sheetData sheetId="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06-2004"/>
      <sheetName val="SCO0504"/>
    </sheetNames>
    <sheetDataSet>
      <sheetData sheetId="0" refreshError="1"/>
      <sheetData sheetId="1"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PASAXSINAPI_COMPLETO"/>
      <sheetName val="COPASAXSINAPI_ENXUTO"/>
      <sheetName val="SINAPI"/>
      <sheetName val="SERVICOS ESPECIFICOS"/>
      <sheetName val="FINAL AMARELO"/>
      <sheetName val="FINAL"/>
      <sheetName val="ABC"/>
    </sheetNames>
    <sheetDataSet>
      <sheetData sheetId="0"/>
      <sheetData sheetId="1"/>
      <sheetData sheetId="2"/>
      <sheetData sheetId="3"/>
      <sheetData sheetId="4"/>
      <sheetData sheetId="5"/>
      <sheetData sheetId="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alitico"/>
      <sheetName val="NOVO"/>
      <sheetName val="Banco"/>
      <sheetName val="Composições"/>
      <sheetName val="Cotações"/>
      <sheetName val="Relatórios"/>
      <sheetName val="Busca"/>
    </sheetNames>
    <sheetDataSet>
      <sheetData sheetId="0"/>
      <sheetData sheetId="1"/>
      <sheetData sheetId="2"/>
      <sheetData sheetId="3">
        <row r="1">
          <cell r="X1" t="str">
            <v>Composição</v>
          </cell>
        </row>
        <row r="2">
          <cell r="X2" t="str">
            <v>Cotação</v>
          </cell>
        </row>
        <row r="3">
          <cell r="X3" t="str">
            <v>SINAPI-I</v>
          </cell>
        </row>
        <row r="4">
          <cell r="X4" t="str">
            <v>SINAPI</v>
          </cell>
        </row>
        <row r="5">
          <cell r="X5" t="str">
            <v>SETOP</v>
          </cell>
        </row>
        <row r="6">
          <cell r="X6" t="str">
            <v>SICRO</v>
          </cell>
        </row>
        <row r="7">
          <cell r="X7" t="str">
            <v>SUDECAP</v>
          </cell>
        </row>
        <row r="10">
          <cell r="X10"/>
        </row>
      </sheetData>
      <sheetData sheetId="4"/>
      <sheetData sheetId="5"/>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sheetData sheetId="1">
        <row r="3">
          <cell r="O3">
            <v>1</v>
          </cell>
        </row>
      </sheetData>
      <sheetData sheetId="2">
        <row r="3">
          <cell r="AV3" t="str">
            <v>%CT</v>
          </cell>
        </row>
        <row r="4">
          <cell r="AV4" t="str">
            <v>°C</v>
          </cell>
        </row>
        <row r="5">
          <cell r="AV5" t="str">
            <v>°F</v>
          </cell>
        </row>
        <row r="6">
          <cell r="AV6" t="str">
            <v>100M</v>
          </cell>
        </row>
        <row r="7">
          <cell r="AV7" t="str">
            <v>18L</v>
          </cell>
        </row>
        <row r="8">
          <cell r="AV8" t="str">
            <v>200KG</v>
          </cell>
        </row>
        <row r="9">
          <cell r="AV9" t="str">
            <v>250G</v>
          </cell>
        </row>
        <row r="10">
          <cell r="AV10" t="str">
            <v>310ML</v>
          </cell>
        </row>
        <row r="11">
          <cell r="AV11" t="str">
            <v>50KG</v>
          </cell>
        </row>
        <row r="12">
          <cell r="AV12" t="str">
            <v>A</v>
          </cell>
        </row>
        <row r="13">
          <cell r="AV13" t="str">
            <v>ACA/ACC</v>
          </cell>
        </row>
        <row r="14">
          <cell r="AV14" t="str">
            <v>AH</v>
          </cell>
        </row>
        <row r="15">
          <cell r="AV15" t="str">
            <v>AH/H/V</v>
          </cell>
        </row>
        <row r="16">
          <cell r="AV16" t="str">
            <v>AM</v>
          </cell>
        </row>
        <row r="17">
          <cell r="AV17" t="str">
            <v>AM0/4ML</v>
          </cell>
        </row>
        <row r="18">
          <cell r="AV18" t="str">
            <v>AM0/5ML</v>
          </cell>
        </row>
        <row r="19">
          <cell r="AV19" t="str">
            <v>AM1/5ML</v>
          </cell>
        </row>
        <row r="20">
          <cell r="AV20" t="str">
            <v>AM10ML</v>
          </cell>
        </row>
        <row r="21">
          <cell r="AV21" t="str">
            <v>AM1ML</v>
          </cell>
        </row>
        <row r="22">
          <cell r="AV22" t="str">
            <v>AM2/5ML</v>
          </cell>
        </row>
        <row r="23">
          <cell r="AV23" t="str">
            <v>AM2ML</v>
          </cell>
        </row>
        <row r="24">
          <cell r="AV24" t="str">
            <v>AM3ML</v>
          </cell>
        </row>
        <row r="25">
          <cell r="AV25" t="str">
            <v>AM4ML</v>
          </cell>
        </row>
        <row r="26">
          <cell r="AV26" t="str">
            <v>AM5ML</v>
          </cell>
        </row>
        <row r="27">
          <cell r="AV27" t="str">
            <v>AM6ML</v>
          </cell>
        </row>
        <row r="28">
          <cell r="AV28" t="str">
            <v>AM7ML</v>
          </cell>
        </row>
        <row r="29">
          <cell r="AV29" t="str">
            <v>ANO</v>
          </cell>
        </row>
        <row r="30">
          <cell r="AV30" t="str">
            <v>ANOS</v>
          </cell>
        </row>
        <row r="31">
          <cell r="AV31" t="str">
            <v>ARR</v>
          </cell>
        </row>
        <row r="32">
          <cell r="AV32" t="str">
            <v>AWG</v>
          </cell>
        </row>
        <row r="33">
          <cell r="AV33" t="str">
            <v>BAR</v>
          </cell>
        </row>
        <row r="34">
          <cell r="AV34" t="str">
            <v>BAR.</v>
          </cell>
        </row>
        <row r="35">
          <cell r="AV35" t="str">
            <v>BD</v>
          </cell>
        </row>
        <row r="36">
          <cell r="AV36" t="str">
            <v>BIS</v>
          </cell>
        </row>
        <row r="37">
          <cell r="AV37" t="str">
            <v>BIS/GL</v>
          </cell>
        </row>
        <row r="38">
          <cell r="AV38" t="str">
            <v>BIS1/65G</v>
          </cell>
        </row>
        <row r="39">
          <cell r="AV39" t="str">
            <v>BIS1/8G</v>
          </cell>
        </row>
        <row r="40">
          <cell r="AV40" t="str">
            <v>BIS100G</v>
          </cell>
        </row>
        <row r="41">
          <cell r="AV41" t="str">
            <v>BIS10G</v>
          </cell>
        </row>
        <row r="42">
          <cell r="AV42" t="str">
            <v>BIS135G</v>
          </cell>
        </row>
        <row r="43">
          <cell r="AV43" t="str">
            <v>BIS13G</v>
          </cell>
        </row>
        <row r="44">
          <cell r="AV44" t="str">
            <v>BIS14G</v>
          </cell>
        </row>
        <row r="45">
          <cell r="AV45" t="str">
            <v>BIS15G</v>
          </cell>
        </row>
        <row r="46">
          <cell r="AV46" t="str">
            <v>BIS1G</v>
          </cell>
        </row>
        <row r="47">
          <cell r="AV47" t="str">
            <v>BIS20G</v>
          </cell>
        </row>
        <row r="48">
          <cell r="AV48" t="str">
            <v>BIS25G</v>
          </cell>
        </row>
        <row r="49">
          <cell r="AV49" t="str">
            <v>BIS28/8G</v>
          </cell>
        </row>
        <row r="50">
          <cell r="AV50" t="str">
            <v>BIS28G</v>
          </cell>
        </row>
        <row r="51">
          <cell r="AV51" t="str">
            <v>BIS2G</v>
          </cell>
        </row>
        <row r="52">
          <cell r="AV52" t="str">
            <v>BIS3/5G</v>
          </cell>
        </row>
        <row r="53">
          <cell r="AV53" t="str">
            <v>BIS30G</v>
          </cell>
        </row>
        <row r="54">
          <cell r="AV54" t="str">
            <v>BIS30ML</v>
          </cell>
        </row>
        <row r="55">
          <cell r="AV55" t="str">
            <v>BIS40G</v>
          </cell>
        </row>
        <row r="56">
          <cell r="AV56" t="str">
            <v>BIS43G</v>
          </cell>
        </row>
        <row r="57">
          <cell r="AV57" t="str">
            <v>BIS45G</v>
          </cell>
        </row>
        <row r="58">
          <cell r="AV58" t="str">
            <v>BIS47G</v>
          </cell>
        </row>
        <row r="59">
          <cell r="AV59" t="str">
            <v>BIS4G</v>
          </cell>
        </row>
        <row r="60">
          <cell r="AV60" t="str">
            <v>BIS50G</v>
          </cell>
        </row>
        <row r="61">
          <cell r="AV61" t="str">
            <v>BIS55G</v>
          </cell>
        </row>
        <row r="62">
          <cell r="AV62" t="str">
            <v>BIS56G</v>
          </cell>
        </row>
        <row r="63">
          <cell r="AV63" t="str">
            <v>BIS5G</v>
          </cell>
        </row>
        <row r="64">
          <cell r="AV64" t="str">
            <v>BIS60G</v>
          </cell>
        </row>
        <row r="65">
          <cell r="AV65" t="str">
            <v>BIS6G</v>
          </cell>
        </row>
        <row r="66">
          <cell r="AV66" t="str">
            <v>BIS7/5G</v>
          </cell>
        </row>
        <row r="67">
          <cell r="AV67" t="str">
            <v>BIS70G</v>
          </cell>
        </row>
        <row r="68">
          <cell r="AV68" t="str">
            <v>BIS80G</v>
          </cell>
        </row>
        <row r="69">
          <cell r="AV69" t="str">
            <v>BIS90G</v>
          </cell>
        </row>
        <row r="70">
          <cell r="AV70" t="str">
            <v>BIT</v>
          </cell>
        </row>
        <row r="71">
          <cell r="AV71" t="str">
            <v>BL</v>
          </cell>
        </row>
        <row r="72">
          <cell r="AV72" t="str">
            <v>BLIS</v>
          </cell>
        </row>
        <row r="73">
          <cell r="AV73" t="str">
            <v>BLIS21CP</v>
          </cell>
        </row>
        <row r="74">
          <cell r="AV74" t="str">
            <v>BLIS35CP</v>
          </cell>
        </row>
        <row r="75">
          <cell r="AV75" t="str">
            <v>BOB</v>
          </cell>
        </row>
        <row r="76">
          <cell r="AV76" t="str">
            <v>BOL</v>
          </cell>
        </row>
        <row r="77">
          <cell r="AV77" t="str">
            <v>BOM</v>
          </cell>
        </row>
        <row r="78">
          <cell r="AV78" t="str">
            <v>BPM</v>
          </cell>
        </row>
        <row r="79">
          <cell r="AV79" t="str">
            <v>BPS</v>
          </cell>
        </row>
        <row r="80">
          <cell r="AV80" t="str">
            <v>BR</v>
          </cell>
        </row>
        <row r="81">
          <cell r="AV81" t="str">
            <v>BRI</v>
          </cell>
        </row>
        <row r="82">
          <cell r="AV82" t="str">
            <v>BTJ</v>
          </cell>
        </row>
        <row r="83">
          <cell r="AV83" t="str">
            <v>BTU</v>
          </cell>
        </row>
        <row r="84">
          <cell r="AV84" t="str">
            <v>BTU/H</v>
          </cell>
        </row>
        <row r="85">
          <cell r="AV85" t="str">
            <v>BWG</v>
          </cell>
        </row>
        <row r="86">
          <cell r="AV86" t="str">
            <v>C</v>
          </cell>
        </row>
        <row r="87">
          <cell r="AV87" t="str">
            <v>CA</v>
          </cell>
        </row>
        <row r="88">
          <cell r="AV88" t="str">
            <v>CAD</v>
          </cell>
        </row>
        <row r="89">
          <cell r="AV89" t="str">
            <v>CAL/G</v>
          </cell>
        </row>
        <row r="90">
          <cell r="AV90" t="str">
            <v>CAPS</v>
          </cell>
        </row>
        <row r="91">
          <cell r="AV91" t="str">
            <v>CAR</v>
          </cell>
        </row>
        <row r="92">
          <cell r="AV92" t="str">
            <v>CC</v>
          </cell>
        </row>
        <row r="93">
          <cell r="AV93" t="str">
            <v>CD</v>
          </cell>
        </row>
        <row r="94">
          <cell r="AV94" t="str">
            <v>CD/M2</v>
          </cell>
        </row>
        <row r="95">
          <cell r="AV95" t="str">
            <v>CENTO</v>
          </cell>
        </row>
        <row r="96">
          <cell r="AV96" t="str">
            <v>CG</v>
          </cell>
        </row>
        <row r="97">
          <cell r="AV97" t="str">
            <v>CH</v>
          </cell>
        </row>
        <row r="98">
          <cell r="AV98" t="str">
            <v>CHI</v>
          </cell>
        </row>
        <row r="99">
          <cell r="AV99" t="str">
            <v>CHP</v>
          </cell>
        </row>
        <row r="100">
          <cell r="AV100" t="str">
            <v>CHP</v>
          </cell>
        </row>
        <row r="101">
          <cell r="AV101" t="str">
            <v>CI</v>
          </cell>
        </row>
        <row r="102">
          <cell r="AV102" t="str">
            <v>CIL</v>
          </cell>
        </row>
        <row r="103">
          <cell r="AV103" t="str">
            <v>CIN</v>
          </cell>
        </row>
        <row r="104">
          <cell r="AV104" t="str">
            <v>CJ</v>
          </cell>
        </row>
        <row r="105">
          <cell r="AV105" t="str">
            <v>CL</v>
          </cell>
        </row>
        <row r="106">
          <cell r="AV106" t="str">
            <v>CM</v>
          </cell>
        </row>
        <row r="107">
          <cell r="AV107" t="str">
            <v>CM/POL</v>
          </cell>
        </row>
        <row r="108">
          <cell r="AV108" t="str">
            <v>CM2</v>
          </cell>
        </row>
        <row r="109">
          <cell r="AV109" t="str">
            <v>CM2/H</v>
          </cell>
        </row>
        <row r="110">
          <cell r="AV110" t="str">
            <v>CM2/M</v>
          </cell>
        </row>
        <row r="111">
          <cell r="AV111" t="str">
            <v>CM3</v>
          </cell>
        </row>
        <row r="112">
          <cell r="AV112" t="str">
            <v>CM³/H</v>
          </cell>
        </row>
        <row r="113">
          <cell r="AV113" t="str">
            <v>CM³/MIN</v>
          </cell>
        </row>
        <row r="114">
          <cell r="AV114" t="str">
            <v>CNT</v>
          </cell>
        </row>
        <row r="115">
          <cell r="AV115" t="str">
            <v>CO</v>
          </cell>
        </row>
        <row r="116">
          <cell r="AV116" t="str">
            <v>COL</v>
          </cell>
        </row>
        <row r="117">
          <cell r="AV117" t="str">
            <v>COMP</v>
          </cell>
        </row>
        <row r="118">
          <cell r="AV118" t="str">
            <v>COMPR</v>
          </cell>
        </row>
        <row r="119">
          <cell r="AV119" t="str">
            <v>CÓPIA</v>
          </cell>
        </row>
        <row r="120">
          <cell r="AV120" t="str">
            <v>COPO</v>
          </cell>
        </row>
        <row r="121">
          <cell r="AV121" t="str">
            <v>CP</v>
          </cell>
        </row>
        <row r="122">
          <cell r="AV122" t="str">
            <v>CPL</v>
          </cell>
        </row>
        <row r="123">
          <cell r="AV123" t="str">
            <v>CPM</v>
          </cell>
        </row>
        <row r="124">
          <cell r="AV124" t="str">
            <v>CPS</v>
          </cell>
        </row>
        <row r="125">
          <cell r="AV125" t="str">
            <v>CRT</v>
          </cell>
        </row>
        <row r="126">
          <cell r="AV126" t="str">
            <v>CS</v>
          </cell>
        </row>
        <row r="127">
          <cell r="AV127" t="str">
            <v>CST</v>
          </cell>
        </row>
        <row r="128">
          <cell r="AV128" t="str">
            <v>CT</v>
          </cell>
        </row>
        <row r="129">
          <cell r="AV129" t="str">
            <v>CTE</v>
          </cell>
        </row>
        <row r="130">
          <cell r="AV130" t="str">
            <v>CV</v>
          </cell>
        </row>
        <row r="131">
          <cell r="AV131" t="str">
            <v>CX</v>
          </cell>
        </row>
        <row r="132">
          <cell r="AV132" t="str">
            <v>CX100UN</v>
          </cell>
        </row>
        <row r="133">
          <cell r="AV133" t="str">
            <v>CX40UN</v>
          </cell>
        </row>
        <row r="134">
          <cell r="AV134" t="str">
            <v>D</v>
          </cell>
        </row>
        <row r="135">
          <cell r="AV135" t="str">
            <v>DAG</v>
          </cell>
        </row>
        <row r="136">
          <cell r="AV136" t="str">
            <v>DAL</v>
          </cell>
        </row>
        <row r="137">
          <cell r="AV137" t="str">
            <v>DAM</v>
          </cell>
        </row>
        <row r="138">
          <cell r="AV138" t="str">
            <v>DAN</v>
          </cell>
        </row>
        <row r="139">
          <cell r="AV139" t="str">
            <v>DB</v>
          </cell>
        </row>
        <row r="140">
          <cell r="AV140" t="str">
            <v>DBM</v>
          </cell>
        </row>
        <row r="141">
          <cell r="AV141" t="str">
            <v>DG</v>
          </cell>
        </row>
        <row r="142">
          <cell r="AV142" t="str">
            <v>DGT</v>
          </cell>
        </row>
        <row r="143">
          <cell r="AV143" t="str">
            <v>DIA</v>
          </cell>
        </row>
        <row r="144">
          <cell r="AV144" t="str">
            <v>DIAS</v>
          </cell>
        </row>
        <row r="145">
          <cell r="AV145" t="str">
            <v>DISCO</v>
          </cell>
        </row>
        <row r="146">
          <cell r="AV146" t="str">
            <v>DL</v>
          </cell>
        </row>
        <row r="147">
          <cell r="AV147" t="str">
            <v>DM</v>
          </cell>
        </row>
        <row r="148">
          <cell r="AV148" t="str">
            <v>DM2</v>
          </cell>
        </row>
        <row r="149">
          <cell r="AV149" t="str">
            <v>DM3</v>
          </cell>
        </row>
        <row r="150">
          <cell r="AV150" t="str">
            <v>DM3</v>
          </cell>
        </row>
        <row r="151">
          <cell r="AV151" t="str">
            <v>DOSES</v>
          </cell>
        </row>
        <row r="152">
          <cell r="AV152" t="str">
            <v>DPI</v>
          </cell>
        </row>
        <row r="153">
          <cell r="AV153" t="str">
            <v>DPT</v>
          </cell>
        </row>
        <row r="154">
          <cell r="AV154" t="str">
            <v>DRAG</v>
          </cell>
        </row>
        <row r="155">
          <cell r="AV155" t="str">
            <v>DZ</v>
          </cell>
        </row>
        <row r="156">
          <cell r="AV156" t="str">
            <v>EMB</v>
          </cell>
        </row>
        <row r="157">
          <cell r="AV157" t="str">
            <v>EMB/H</v>
          </cell>
        </row>
        <row r="158">
          <cell r="AV158" t="str">
            <v>EMP</v>
          </cell>
        </row>
        <row r="159">
          <cell r="AV159" t="str">
            <v>ENV</v>
          </cell>
        </row>
        <row r="160">
          <cell r="AV160" t="str">
            <v>ENV27/9G</v>
          </cell>
        </row>
        <row r="161">
          <cell r="AV161" t="str">
            <v>ENV30G</v>
          </cell>
        </row>
        <row r="162">
          <cell r="AV162" t="str">
            <v>EQP</v>
          </cell>
        </row>
        <row r="163">
          <cell r="AV163" t="str">
            <v>EST</v>
          </cell>
        </row>
        <row r="164">
          <cell r="AV164" t="str">
            <v>EV</v>
          </cell>
        </row>
        <row r="165">
          <cell r="AV165" t="str">
            <v>F</v>
          </cell>
        </row>
        <row r="166">
          <cell r="AV166" t="str">
            <v>FCK</v>
          </cell>
        </row>
        <row r="167">
          <cell r="AV167" t="str">
            <v>FD</v>
          </cell>
        </row>
        <row r="168">
          <cell r="AV168" t="str">
            <v>FL</v>
          </cell>
        </row>
        <row r="169">
          <cell r="AV169" t="str">
            <v>FLAC</v>
          </cell>
        </row>
        <row r="170">
          <cell r="AV170" t="str">
            <v>FLS/H</v>
          </cell>
        </row>
        <row r="171">
          <cell r="AV171" t="str">
            <v>FPM</v>
          </cell>
        </row>
        <row r="172">
          <cell r="AV172" t="str">
            <v>FPS</v>
          </cell>
        </row>
        <row r="173">
          <cell r="AV173" t="str">
            <v>FR</v>
          </cell>
        </row>
        <row r="174">
          <cell r="AV174" t="str">
            <v>FR1000ML</v>
          </cell>
        </row>
        <row r="175">
          <cell r="AV175" t="str">
            <v>FR100DS</v>
          </cell>
        </row>
        <row r="176">
          <cell r="AV176" t="str">
            <v>FR100ML</v>
          </cell>
        </row>
        <row r="177">
          <cell r="AV177" t="str">
            <v>FR105ML</v>
          </cell>
        </row>
        <row r="178">
          <cell r="AV178" t="str">
            <v>FR10ML</v>
          </cell>
        </row>
        <row r="179">
          <cell r="AV179" t="str">
            <v>FR110ML</v>
          </cell>
        </row>
        <row r="180">
          <cell r="AV180" t="str">
            <v>FR1200MG</v>
          </cell>
        </row>
        <row r="181">
          <cell r="AV181" t="str">
            <v>FR120DS</v>
          </cell>
        </row>
        <row r="182">
          <cell r="AV182" t="str">
            <v>FR120ML</v>
          </cell>
        </row>
        <row r="183">
          <cell r="AV183" t="str">
            <v>FR125ML</v>
          </cell>
        </row>
        <row r="184">
          <cell r="AV184" t="str">
            <v>FR130DS</v>
          </cell>
        </row>
        <row r="185">
          <cell r="AV185" t="str">
            <v>FR1500MG</v>
          </cell>
        </row>
        <row r="186">
          <cell r="AV186" t="str">
            <v>FR150DS</v>
          </cell>
        </row>
        <row r="187">
          <cell r="AV187" t="str">
            <v>FR150ML</v>
          </cell>
        </row>
        <row r="188">
          <cell r="AV188" t="str">
            <v>FR15ML</v>
          </cell>
        </row>
        <row r="189">
          <cell r="AV189" t="str">
            <v>FR160ML</v>
          </cell>
        </row>
        <row r="190">
          <cell r="AV190" t="str">
            <v>FR200DS</v>
          </cell>
        </row>
        <row r="191">
          <cell r="AV191" t="str">
            <v>FR200ML</v>
          </cell>
        </row>
        <row r="192">
          <cell r="AV192" t="str">
            <v>FR20ML</v>
          </cell>
        </row>
        <row r="193">
          <cell r="AV193" t="str">
            <v>FR240ML</v>
          </cell>
        </row>
        <row r="194">
          <cell r="AV194" t="str">
            <v>FR250ML</v>
          </cell>
        </row>
        <row r="195">
          <cell r="AV195" t="str">
            <v>FR300DS</v>
          </cell>
        </row>
        <row r="196">
          <cell r="AV196" t="str">
            <v>FR300ML</v>
          </cell>
        </row>
        <row r="197">
          <cell r="AV197" t="str">
            <v>FR30DS</v>
          </cell>
        </row>
        <row r="198">
          <cell r="AV198" t="str">
            <v>FR30G</v>
          </cell>
        </row>
        <row r="199">
          <cell r="AV199" t="str">
            <v>FR30ML</v>
          </cell>
        </row>
        <row r="200">
          <cell r="AV200" t="str">
            <v>FR340ML</v>
          </cell>
        </row>
        <row r="201">
          <cell r="AV201" t="str">
            <v>FR350ML</v>
          </cell>
        </row>
        <row r="202">
          <cell r="AV202" t="str">
            <v>FR40ML</v>
          </cell>
        </row>
        <row r="203">
          <cell r="AV203" t="str">
            <v>FR45ML</v>
          </cell>
        </row>
        <row r="204">
          <cell r="AV204" t="str">
            <v>FR500ML</v>
          </cell>
        </row>
        <row r="205">
          <cell r="AV205" t="str">
            <v>H</v>
          </cell>
        </row>
        <row r="206">
          <cell r="AV206" t="str">
            <v>KG</v>
          </cell>
        </row>
        <row r="207">
          <cell r="AV207" t="str">
            <v>KM</v>
          </cell>
        </row>
        <row r="208">
          <cell r="AV208" t="str">
            <v>M</v>
          </cell>
        </row>
        <row r="209">
          <cell r="AV209" t="str">
            <v>M2</v>
          </cell>
        </row>
        <row r="210">
          <cell r="AV210" t="str">
            <v>M3</v>
          </cell>
        </row>
        <row r="211">
          <cell r="AV211" t="str">
            <v>M3XKM</v>
          </cell>
        </row>
        <row r="212">
          <cell r="AV212" t="str">
            <v>MES</v>
          </cell>
        </row>
        <row r="213">
          <cell r="AV213" t="str">
            <v>MÊS</v>
          </cell>
        </row>
        <row r="214">
          <cell r="AV214" t="str">
            <v>MESES</v>
          </cell>
        </row>
        <row r="215">
          <cell r="AV215" t="str">
            <v>OUTRAS</v>
          </cell>
        </row>
        <row r="216">
          <cell r="AV216" t="str">
            <v>PAR</v>
          </cell>
        </row>
        <row r="217">
          <cell r="AV217" t="str">
            <v>PC</v>
          </cell>
        </row>
        <row r="218">
          <cell r="AV218" t="str">
            <v>T</v>
          </cell>
        </row>
        <row r="219">
          <cell r="AV219" t="str">
            <v>TXKM</v>
          </cell>
        </row>
        <row r="220">
          <cell r="AV220" t="str">
            <v>UN</v>
          </cell>
        </row>
      </sheetData>
      <sheetData sheetId="3"/>
      <sheetData sheetId="4">
        <row r="3">
          <cell r="E3" t="str">
            <v>SINAPI</v>
          </cell>
          <cell r="F3" t="str">
            <v>SINAPI-I</v>
          </cell>
          <cell r="G3" t="str">
            <v>SICRO</v>
          </cell>
          <cell r="H3" t="str">
            <v>Composição</v>
          </cell>
          <cell r="I3" t="str">
            <v>Cotação</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 04 RETIRADA SUCATA"/>
      <sheetName val="COMP 03 bota fora c tx lic "/>
      <sheetName val="comp 02 Piso Vinilico "/>
      <sheetName val="BDI - DESB EQUIP"/>
      <sheetName val="COMP ADM 01"/>
      <sheetName val="BDI - DESB"/>
      <sheetName val="Orientações Gerais"/>
      <sheetName val="Capa do Projeto"/>
      <sheetName val="Planilha Orçamentária"/>
      <sheetName val="Cronograma F.F (Projeto)"/>
      <sheetName val="Cotações"/>
      <sheetName val="Infor. Fornecedores"/>
      <sheetName val="Lista"/>
      <sheetName val="LOC BOTA FORA"/>
      <sheetName val="LOC BOTA FORA EQUIPAMENTOS"/>
      <sheetName val="Memória de Cálcul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A2" t="str">
            <v>ABADIA DOS DOURADOS</v>
          </cell>
          <cell r="B2" t="str">
            <v>AVANÇAR CIDADES - MOBILIDADE</v>
          </cell>
          <cell r="C2" t="str">
            <v>ABASTECIMENTO DE ÁGUA</v>
          </cell>
        </row>
        <row r="3">
          <cell r="A3" t="str">
            <v>ABAETÉ</v>
          </cell>
          <cell r="B3" t="str">
            <v>AVANÇAR CIDADES - SANEAMENTO</v>
          </cell>
          <cell r="C3" t="str">
            <v>CONTENÇÃO</v>
          </cell>
        </row>
        <row r="4">
          <cell r="A4" t="str">
            <v>ABRE CAMPO</v>
          </cell>
          <cell r="B4" t="str">
            <v>BDMG CIDADES</v>
          </cell>
          <cell r="C4" t="str">
            <v>DIVERSOS</v>
          </cell>
        </row>
        <row r="5">
          <cell r="A5" t="str">
            <v>ACAIACA</v>
          </cell>
          <cell r="B5" t="str">
            <v>BDMG CIDADES 2015</v>
          </cell>
          <cell r="C5" t="str">
            <v>DRENAGEM</v>
          </cell>
        </row>
        <row r="6">
          <cell r="A6" t="str">
            <v>AÇUCENA</v>
          </cell>
          <cell r="B6" t="str">
            <v>BDMG CIDADES 2015 - FRP</v>
          </cell>
          <cell r="C6" t="str">
            <v>EDIFICAÇÃO</v>
          </cell>
        </row>
        <row r="7">
          <cell r="A7" t="str">
            <v>ÁGUA BOA</v>
          </cell>
          <cell r="B7" t="str">
            <v>BDMG CIDADES 2015 BX</v>
          </cell>
          <cell r="C7" t="str">
            <v>EFICIÊNCIA ENERGÉTICA</v>
          </cell>
        </row>
        <row r="8">
          <cell r="A8" t="str">
            <v>ÁGUA COMPRIDA</v>
          </cell>
          <cell r="B8" t="str">
            <v>BDMG CIDADES 2017</v>
          </cell>
          <cell r="C8" t="str">
            <v>ENERGIA RENOVÁVEL</v>
          </cell>
        </row>
        <row r="9">
          <cell r="A9" t="str">
            <v>AGUANIL</v>
          </cell>
          <cell r="B9" t="str">
            <v>BDMG CIDADES 2018</v>
          </cell>
          <cell r="C9" t="str">
            <v>ESGOTAMENTO SANITÁRIO</v>
          </cell>
        </row>
        <row r="10">
          <cell r="A10" t="str">
            <v>ÁGUAS FORMOSAS</v>
          </cell>
          <cell r="B10" t="str">
            <v>BDMG CIDADES 2018 - SOLIDÁRIO</v>
          </cell>
          <cell r="C10" t="str">
            <v>INFRAESTRUTURA</v>
          </cell>
        </row>
        <row r="11">
          <cell r="A11" t="str">
            <v>ÁGUAS VERMELHAS</v>
          </cell>
          <cell r="B11" t="str">
            <v>BDMG CIDADES 2019</v>
          </cell>
          <cell r="C11" t="str">
            <v>OBRAS DE ARTE</v>
          </cell>
        </row>
        <row r="12">
          <cell r="A12" t="str">
            <v>AIMORÉS</v>
          </cell>
          <cell r="B12" t="str">
            <v>BDMG CIDADES 2020</v>
          </cell>
          <cell r="C12" t="str">
            <v>PAVIMENTAÇÃO</v>
          </cell>
        </row>
        <row r="13">
          <cell r="A13" t="str">
            <v>AIURUOCA</v>
          </cell>
          <cell r="B13" t="str">
            <v>BDMG CIDADES BX</v>
          </cell>
          <cell r="C13" t="str">
            <v>RECICLAGEM</v>
          </cell>
        </row>
        <row r="14">
          <cell r="A14" t="str">
            <v>ALAGOA</v>
          </cell>
          <cell r="B14" t="str">
            <v>BDMG MAQ</v>
          </cell>
          <cell r="C14" t="str">
            <v>SINALIZAÇÃO</v>
          </cell>
        </row>
        <row r="15">
          <cell r="A15" t="str">
            <v>ALBERTINA</v>
          </cell>
          <cell r="B15" t="str">
            <v>BDMG MAQ 2015</v>
          </cell>
          <cell r="C15" t="str">
            <v>TRATAMENTO DE RESÍDUOS SÓLIDOS</v>
          </cell>
        </row>
        <row r="16">
          <cell r="A16" t="str">
            <v>ALÉM PARAÍBA</v>
          </cell>
          <cell r="B16" t="str">
            <v>BDMG MAQ 2017</v>
          </cell>
          <cell r="C16">
            <v>0</v>
          </cell>
        </row>
        <row r="17">
          <cell r="A17" t="str">
            <v>ALFENAS</v>
          </cell>
          <cell r="B17" t="str">
            <v>BDMG MAQ 2017 BX</v>
          </cell>
          <cell r="C17">
            <v>0</v>
          </cell>
        </row>
        <row r="18">
          <cell r="A18" t="str">
            <v>ALFREDO VASCONCELOS</v>
          </cell>
          <cell r="B18" t="str">
            <v>BDMG MAQ 2018</v>
          </cell>
          <cell r="C18">
            <v>0</v>
          </cell>
        </row>
        <row r="19">
          <cell r="A19" t="str">
            <v>ALMENARA</v>
          </cell>
          <cell r="B19" t="str">
            <v>BDMG MAQ 2018 - SOLIDÁRIO</v>
          </cell>
          <cell r="C19">
            <v>0</v>
          </cell>
        </row>
        <row r="20">
          <cell r="A20" t="str">
            <v>ALPERCATA</v>
          </cell>
          <cell r="B20" t="str">
            <v>BDMG MAQ 2018 BX</v>
          </cell>
          <cell r="C20">
            <v>0</v>
          </cell>
        </row>
        <row r="21">
          <cell r="A21" t="str">
            <v>ALPINÓPOLIS</v>
          </cell>
          <cell r="B21" t="str">
            <v>BDMG MAQ 2019</v>
          </cell>
          <cell r="C21">
            <v>0</v>
          </cell>
        </row>
        <row r="22">
          <cell r="A22" t="str">
            <v>ALTEROSA</v>
          </cell>
          <cell r="B22" t="str">
            <v>BDMG MAQ 2020</v>
          </cell>
          <cell r="C22">
            <v>0</v>
          </cell>
        </row>
        <row r="23">
          <cell r="A23" t="str">
            <v>ALTO CAPARAÓ</v>
          </cell>
          <cell r="B23" t="str">
            <v>BDMG MAQ BX</v>
          </cell>
          <cell r="C23">
            <v>0</v>
          </cell>
        </row>
        <row r="24">
          <cell r="A24" t="str">
            <v>ALTO JEQUITIBÁ</v>
          </cell>
          <cell r="B24" t="str">
            <v>BDMG SANEAMENTO</v>
          </cell>
          <cell r="C24">
            <v>0</v>
          </cell>
        </row>
        <row r="25">
          <cell r="A25" t="str">
            <v>ALTO RIO DOCE</v>
          </cell>
          <cell r="B25" t="str">
            <v>BDMG SANEAMENTO 2015</v>
          </cell>
          <cell r="C25">
            <v>0</v>
          </cell>
        </row>
        <row r="26">
          <cell r="A26" t="str">
            <v>ALVARENGA</v>
          </cell>
          <cell r="B26" t="str">
            <v>BDMG SANEAMENTO 2015 BX</v>
          </cell>
          <cell r="C26">
            <v>0</v>
          </cell>
        </row>
        <row r="27">
          <cell r="A27" t="str">
            <v>ALVINÓPOLIS</v>
          </cell>
          <cell r="B27" t="str">
            <v>BDMG SANEAMENTO 2017</v>
          </cell>
          <cell r="C27">
            <v>0</v>
          </cell>
        </row>
        <row r="28">
          <cell r="A28" t="str">
            <v>ALVORADA DE MINAS</v>
          </cell>
          <cell r="B28" t="str">
            <v>BDMG SANEAMENTO 2018</v>
          </cell>
          <cell r="C28">
            <v>0</v>
          </cell>
        </row>
        <row r="29">
          <cell r="A29" t="str">
            <v>AMPARO DO SERRA</v>
          </cell>
          <cell r="B29" t="str">
            <v>BDMG SANEAMENTO 2018 - SOLIDÁRIO</v>
          </cell>
          <cell r="C29">
            <v>0</v>
          </cell>
        </row>
        <row r="30">
          <cell r="A30" t="str">
            <v>ANDRADAS</v>
          </cell>
          <cell r="B30" t="str">
            <v>BDMG SANEAMENTO 2019</v>
          </cell>
          <cell r="C30">
            <v>0</v>
          </cell>
        </row>
        <row r="31">
          <cell r="A31" t="str">
            <v>ANDRELÂNDIA</v>
          </cell>
          <cell r="B31" t="str">
            <v>BDMG SANEAMENTO 2020</v>
          </cell>
          <cell r="C31">
            <v>0</v>
          </cell>
        </row>
        <row r="32">
          <cell r="A32" t="str">
            <v>ANGELÂNDIA</v>
          </cell>
          <cell r="B32" t="str">
            <v>BDMG SANEAMENTO BX</v>
          </cell>
          <cell r="C32">
            <v>0</v>
          </cell>
        </row>
        <row r="33">
          <cell r="A33" t="str">
            <v>ANTÔNIO CARLOS</v>
          </cell>
          <cell r="B33" t="str">
            <v>BDMG URBANIZA</v>
          </cell>
          <cell r="C33">
            <v>0</v>
          </cell>
        </row>
        <row r="34">
          <cell r="A34" t="str">
            <v>ANTÔNIO DIAS</v>
          </cell>
          <cell r="B34" t="str">
            <v>BDMG URBANIZA 2015</v>
          </cell>
          <cell r="C34">
            <v>0</v>
          </cell>
        </row>
        <row r="35">
          <cell r="A35" t="str">
            <v>ANTÔNIO PRADO DE MINAS</v>
          </cell>
          <cell r="B35" t="str">
            <v>BDMG URBANIZA 2015 - FRP</v>
          </cell>
          <cell r="C35">
            <v>0</v>
          </cell>
        </row>
        <row r="36">
          <cell r="A36" t="str">
            <v>ARAÇAÍ</v>
          </cell>
          <cell r="B36" t="str">
            <v>BDMG URBANIZA 2015 BX</v>
          </cell>
          <cell r="C36">
            <v>0</v>
          </cell>
        </row>
        <row r="37">
          <cell r="A37" t="str">
            <v>ARACITABA</v>
          </cell>
          <cell r="B37" t="str">
            <v>BDMG URBANIZA 2017</v>
          </cell>
          <cell r="C37">
            <v>0</v>
          </cell>
        </row>
        <row r="38">
          <cell r="A38" t="str">
            <v>ARAÇUAÍ</v>
          </cell>
          <cell r="B38" t="str">
            <v>BDMG URBANIZA 2018</v>
          </cell>
          <cell r="C38">
            <v>0</v>
          </cell>
        </row>
        <row r="39">
          <cell r="A39" t="str">
            <v>ARAGUARI</v>
          </cell>
          <cell r="B39" t="str">
            <v>BDMG URBANIZA 2018 - SOLIDÁRIO</v>
          </cell>
          <cell r="C39">
            <v>0</v>
          </cell>
        </row>
        <row r="40">
          <cell r="A40" t="str">
            <v>ARANTINA</v>
          </cell>
          <cell r="B40" t="str">
            <v>BDMG URBANIZA 2019</v>
          </cell>
          <cell r="C40">
            <v>0</v>
          </cell>
        </row>
        <row r="41">
          <cell r="A41" t="str">
            <v>ARAPONGA</v>
          </cell>
          <cell r="B41" t="str">
            <v>BDMG URBANIZA 2020</v>
          </cell>
          <cell r="C41">
            <v>0</v>
          </cell>
        </row>
        <row r="42">
          <cell r="A42" t="str">
            <v>ARAPORÃ</v>
          </cell>
          <cell r="B42" t="str">
            <v>BDMG URBANIZA BX</v>
          </cell>
          <cell r="C42">
            <v>0</v>
          </cell>
        </row>
        <row r="43">
          <cell r="A43" t="str">
            <v>ARAPUÁ</v>
          </cell>
          <cell r="B43" t="str">
            <v>FRD</v>
          </cell>
          <cell r="C43">
            <v>0</v>
          </cell>
        </row>
        <row r="44">
          <cell r="A44" t="str">
            <v>ARAÚJOS</v>
          </cell>
          <cell r="B44" t="str">
            <v>FRP/RECURSOS PRÓPRIOS</v>
          </cell>
          <cell r="C44">
            <v>0</v>
          </cell>
        </row>
        <row r="45">
          <cell r="A45" t="str">
            <v>ARAXÁ</v>
          </cell>
          <cell r="B45" t="str">
            <v>MUNICIPIOS MINERADORES</v>
          </cell>
          <cell r="C45">
            <v>0</v>
          </cell>
        </row>
        <row r="46">
          <cell r="A46" t="str">
            <v>ARCEBURGO</v>
          </cell>
          <cell r="B46" t="str">
            <v>NOVO SOMMA</v>
          </cell>
          <cell r="C46">
            <v>0</v>
          </cell>
        </row>
        <row r="47">
          <cell r="A47" t="str">
            <v>ARCOS</v>
          </cell>
          <cell r="B47" t="str">
            <v>NOVO SOMMA ECO</v>
          </cell>
          <cell r="C47">
            <v>0</v>
          </cell>
        </row>
        <row r="48">
          <cell r="A48" t="str">
            <v>AREADO</v>
          </cell>
          <cell r="B48" t="str">
            <v>NOVO SOMMA INFRA</v>
          </cell>
          <cell r="C48">
            <v>0</v>
          </cell>
        </row>
        <row r="49">
          <cell r="A49" t="str">
            <v>ARGIRITA</v>
          </cell>
          <cell r="B49" t="str">
            <v>NOVO SOMMA INFRA</v>
          </cell>
          <cell r="C49">
            <v>0</v>
          </cell>
        </row>
        <row r="50">
          <cell r="A50" t="str">
            <v>ARICANDUVA</v>
          </cell>
          <cell r="B50" t="str">
            <v>NOVO SOMMA MAQ</v>
          </cell>
          <cell r="C50">
            <v>0</v>
          </cell>
        </row>
        <row r="51">
          <cell r="A51" t="str">
            <v>ARINOS</v>
          </cell>
          <cell r="B51" t="str">
            <v>NOVO SOMMA PAC</v>
          </cell>
          <cell r="C51">
            <v>0</v>
          </cell>
        </row>
        <row r="52">
          <cell r="A52" t="str">
            <v>ASTOLFO DUTRA</v>
          </cell>
          <cell r="B52" t="str">
            <v>NOVO SOMMA URBANIZA</v>
          </cell>
          <cell r="C52">
            <v>0</v>
          </cell>
        </row>
        <row r="53">
          <cell r="A53" t="str">
            <v>ATALÉIA</v>
          </cell>
          <cell r="B53" t="str">
            <v>PAC</v>
          </cell>
          <cell r="C53">
            <v>0</v>
          </cell>
        </row>
        <row r="54">
          <cell r="A54" t="str">
            <v>AUGUSTO DE LIMA</v>
          </cell>
          <cell r="B54" t="str">
            <v>PMAT</v>
          </cell>
          <cell r="C54">
            <v>0</v>
          </cell>
        </row>
        <row r="55">
          <cell r="A55" t="str">
            <v>BAEPENDI</v>
          </cell>
          <cell r="B55" t="str">
            <v>PROVIAS</v>
          </cell>
          <cell r="C55">
            <v>0</v>
          </cell>
        </row>
        <row r="56">
          <cell r="A56" t="str">
            <v>BALDIM</v>
          </cell>
          <cell r="B56" t="str">
            <v>RENOVA CIDADES DO AMANHÃ - DESENVOLVIMENTO ECONÔMICO</v>
          </cell>
          <cell r="C56">
            <v>0</v>
          </cell>
        </row>
        <row r="57">
          <cell r="A57" t="str">
            <v>BAMBUÍ</v>
          </cell>
          <cell r="B57" t="str">
            <v>RENOVA CIDADES DO AMANHÃ - EDUCAÇÃO</v>
          </cell>
          <cell r="C57">
            <v>0</v>
          </cell>
        </row>
        <row r="58">
          <cell r="A58" t="str">
            <v>BANDEIRA</v>
          </cell>
          <cell r="B58" t="str">
            <v>RENOVA CIDADES DO AMANHÃ - SAÚDE</v>
          </cell>
          <cell r="C58">
            <v>0</v>
          </cell>
        </row>
        <row r="59">
          <cell r="A59" t="str">
            <v>BANDEIRA DO SUL</v>
          </cell>
          <cell r="B59" t="str">
            <v>RENOVA CIDADES DO AMANHÃ - SEGURANÇA</v>
          </cell>
          <cell r="C59">
            <v>0</v>
          </cell>
        </row>
        <row r="60">
          <cell r="A60" t="str">
            <v>BARÃO DE COCAIS</v>
          </cell>
          <cell r="B60" t="str">
            <v>RENOVA NÃO-REEMBOLSÁVEL</v>
          </cell>
          <cell r="C60">
            <v>0</v>
          </cell>
        </row>
        <row r="61">
          <cell r="A61" t="str">
            <v>BARÃO DE MONTE ALTO</v>
          </cell>
          <cell r="B61">
            <v>0</v>
          </cell>
          <cell r="C61">
            <v>0</v>
          </cell>
        </row>
        <row r="62">
          <cell r="A62" t="str">
            <v>BARBACENA</v>
          </cell>
          <cell r="B62">
            <v>0</v>
          </cell>
          <cell r="C62">
            <v>0</v>
          </cell>
        </row>
        <row r="63">
          <cell r="A63" t="str">
            <v>BARRA LONGA</v>
          </cell>
          <cell r="B63">
            <v>0</v>
          </cell>
          <cell r="C63">
            <v>0</v>
          </cell>
        </row>
        <row r="64">
          <cell r="A64" t="str">
            <v>BARROSO</v>
          </cell>
          <cell r="B64">
            <v>0</v>
          </cell>
          <cell r="C64">
            <v>0</v>
          </cell>
        </row>
        <row r="65">
          <cell r="A65" t="str">
            <v>BELA VISTA DE MINAS</v>
          </cell>
          <cell r="B65">
            <v>0</v>
          </cell>
          <cell r="C65">
            <v>0</v>
          </cell>
        </row>
        <row r="66">
          <cell r="A66" t="str">
            <v>BELMIRO BRAGA</v>
          </cell>
          <cell r="B66">
            <v>0</v>
          </cell>
          <cell r="C66">
            <v>0</v>
          </cell>
        </row>
        <row r="67">
          <cell r="A67" t="str">
            <v>BELO HORIZONTE</v>
          </cell>
          <cell r="B67">
            <v>0</v>
          </cell>
          <cell r="C67">
            <v>0</v>
          </cell>
        </row>
        <row r="68">
          <cell r="A68" t="str">
            <v>BELO ORIENTE</v>
          </cell>
          <cell r="B68">
            <v>0</v>
          </cell>
          <cell r="C68">
            <v>0</v>
          </cell>
        </row>
        <row r="69">
          <cell r="A69" t="str">
            <v>BELO VALE</v>
          </cell>
          <cell r="B69">
            <v>0</v>
          </cell>
          <cell r="C69">
            <v>0</v>
          </cell>
        </row>
        <row r="70">
          <cell r="A70" t="str">
            <v>BERILO</v>
          </cell>
          <cell r="B70">
            <v>0</v>
          </cell>
          <cell r="C70">
            <v>0</v>
          </cell>
        </row>
        <row r="71">
          <cell r="A71" t="str">
            <v>BERIZAL</v>
          </cell>
          <cell r="B71">
            <v>0</v>
          </cell>
          <cell r="C71">
            <v>0</v>
          </cell>
        </row>
        <row r="72">
          <cell r="A72" t="str">
            <v>BERTÓPOLIS</v>
          </cell>
          <cell r="B72">
            <v>0</v>
          </cell>
          <cell r="C72">
            <v>0</v>
          </cell>
        </row>
        <row r="73">
          <cell r="A73" t="str">
            <v>BETIM</v>
          </cell>
          <cell r="B73">
            <v>0</v>
          </cell>
          <cell r="C73">
            <v>0</v>
          </cell>
        </row>
        <row r="74">
          <cell r="A74" t="str">
            <v>BIAS FORTES</v>
          </cell>
          <cell r="B74">
            <v>0</v>
          </cell>
          <cell r="C74">
            <v>0</v>
          </cell>
        </row>
        <row r="75">
          <cell r="A75" t="str">
            <v>BICAS</v>
          </cell>
          <cell r="B75">
            <v>0</v>
          </cell>
          <cell r="C75">
            <v>0</v>
          </cell>
        </row>
        <row r="76">
          <cell r="A76" t="str">
            <v>BIQUINHAS</v>
          </cell>
          <cell r="B76">
            <v>0</v>
          </cell>
          <cell r="C76">
            <v>0</v>
          </cell>
        </row>
        <row r="77">
          <cell r="A77" t="str">
            <v>BOA ESPERANÇA</v>
          </cell>
          <cell r="B77">
            <v>0</v>
          </cell>
          <cell r="C77">
            <v>0</v>
          </cell>
        </row>
        <row r="78">
          <cell r="A78" t="str">
            <v>BOCAINA DE MINAS</v>
          </cell>
          <cell r="B78">
            <v>0</v>
          </cell>
          <cell r="C78">
            <v>0</v>
          </cell>
        </row>
        <row r="79">
          <cell r="A79" t="str">
            <v>BOCAIÚVA</v>
          </cell>
          <cell r="B79">
            <v>0</v>
          </cell>
          <cell r="C79">
            <v>0</v>
          </cell>
        </row>
        <row r="80">
          <cell r="A80" t="str">
            <v>BOM DESPACHO</v>
          </cell>
          <cell r="B80">
            <v>0</v>
          </cell>
          <cell r="C80">
            <v>0</v>
          </cell>
        </row>
        <row r="81">
          <cell r="A81" t="str">
            <v>BOM JARDIM DE MINAS</v>
          </cell>
          <cell r="B81">
            <v>0</v>
          </cell>
          <cell r="C81">
            <v>0</v>
          </cell>
        </row>
        <row r="82">
          <cell r="A82" t="str">
            <v>BOM JESUS DA PENHA</v>
          </cell>
          <cell r="B82">
            <v>0</v>
          </cell>
          <cell r="C82">
            <v>0</v>
          </cell>
        </row>
        <row r="83">
          <cell r="A83" t="str">
            <v>BOM JESUS DO AMPARO</v>
          </cell>
          <cell r="B83">
            <v>0</v>
          </cell>
          <cell r="C83">
            <v>0</v>
          </cell>
        </row>
        <row r="84">
          <cell r="A84" t="str">
            <v>BOM JESUS DO GALHO</v>
          </cell>
          <cell r="B84">
            <v>0</v>
          </cell>
          <cell r="C84">
            <v>0</v>
          </cell>
        </row>
        <row r="85">
          <cell r="A85" t="str">
            <v>BOM REPOUSO</v>
          </cell>
          <cell r="B85">
            <v>0</v>
          </cell>
          <cell r="C85">
            <v>0</v>
          </cell>
        </row>
        <row r="86">
          <cell r="A86" t="str">
            <v>BOM SUCESSO</v>
          </cell>
          <cell r="B86">
            <v>0</v>
          </cell>
          <cell r="C86">
            <v>0</v>
          </cell>
        </row>
        <row r="87">
          <cell r="A87" t="str">
            <v>BONFIM</v>
          </cell>
          <cell r="B87">
            <v>0</v>
          </cell>
          <cell r="C87">
            <v>0</v>
          </cell>
        </row>
        <row r="88">
          <cell r="A88" t="str">
            <v>BONFINÓPOLIS DE MINAS</v>
          </cell>
          <cell r="B88">
            <v>0</v>
          </cell>
          <cell r="C88">
            <v>0</v>
          </cell>
        </row>
        <row r="89">
          <cell r="A89" t="str">
            <v>BONITO DE MINAS</v>
          </cell>
          <cell r="B89">
            <v>0</v>
          </cell>
          <cell r="C89">
            <v>0</v>
          </cell>
        </row>
        <row r="90">
          <cell r="A90" t="str">
            <v>BORDA DA MATA</v>
          </cell>
          <cell r="B90">
            <v>0</v>
          </cell>
          <cell r="C90">
            <v>0</v>
          </cell>
        </row>
        <row r="91">
          <cell r="A91" t="str">
            <v>BOTELHOS</v>
          </cell>
          <cell r="B91">
            <v>0</v>
          </cell>
          <cell r="C91">
            <v>0</v>
          </cell>
        </row>
        <row r="92">
          <cell r="A92" t="str">
            <v>BOTUMIRIM</v>
          </cell>
          <cell r="B92">
            <v>0</v>
          </cell>
          <cell r="C92">
            <v>0</v>
          </cell>
        </row>
        <row r="93">
          <cell r="A93" t="str">
            <v>BRÁS PIRES</v>
          </cell>
          <cell r="B93">
            <v>0</v>
          </cell>
          <cell r="C93">
            <v>0</v>
          </cell>
        </row>
        <row r="94">
          <cell r="A94" t="str">
            <v>BRASILÂNDIA DE MINAS</v>
          </cell>
          <cell r="B94">
            <v>0</v>
          </cell>
          <cell r="C94">
            <v>0</v>
          </cell>
        </row>
        <row r="95">
          <cell r="A95" t="str">
            <v>BRASÍLIA DE MINAS</v>
          </cell>
          <cell r="B95">
            <v>0</v>
          </cell>
          <cell r="C95">
            <v>0</v>
          </cell>
        </row>
        <row r="96">
          <cell r="A96" t="str">
            <v>BRASÓPOLIS</v>
          </cell>
          <cell r="B96">
            <v>0</v>
          </cell>
          <cell r="C96">
            <v>0</v>
          </cell>
        </row>
        <row r="97">
          <cell r="A97" t="str">
            <v>BRAÚNAS</v>
          </cell>
          <cell r="B97">
            <v>0</v>
          </cell>
          <cell r="C97">
            <v>0</v>
          </cell>
        </row>
        <row r="98">
          <cell r="A98" t="str">
            <v>BRUMADINHO</v>
          </cell>
          <cell r="B98">
            <v>0</v>
          </cell>
          <cell r="C98">
            <v>0</v>
          </cell>
        </row>
        <row r="99">
          <cell r="A99" t="str">
            <v>BUENO BRANDÃO</v>
          </cell>
          <cell r="B99">
            <v>0</v>
          </cell>
          <cell r="C99">
            <v>0</v>
          </cell>
        </row>
        <row r="100">
          <cell r="A100" t="str">
            <v>BUENÓPOLIS</v>
          </cell>
          <cell r="B100">
            <v>0</v>
          </cell>
          <cell r="C100">
            <v>0</v>
          </cell>
        </row>
        <row r="101">
          <cell r="A101" t="str">
            <v>BUGRE</v>
          </cell>
          <cell r="B101">
            <v>0</v>
          </cell>
          <cell r="C101">
            <v>0</v>
          </cell>
        </row>
        <row r="102">
          <cell r="A102" t="str">
            <v>BURITIS</v>
          </cell>
        </row>
        <row r="103">
          <cell r="A103" t="str">
            <v>BURITIZEIRO</v>
          </cell>
        </row>
        <row r="104">
          <cell r="A104" t="str">
            <v>CABECEIRA GRANDE</v>
          </cell>
        </row>
        <row r="105">
          <cell r="A105" t="str">
            <v>CABO VERDE</v>
          </cell>
        </row>
        <row r="106">
          <cell r="A106" t="str">
            <v>CACHOEIRA DA PRATA</v>
          </cell>
        </row>
        <row r="107">
          <cell r="A107" t="str">
            <v>CACHOEIRA DE MINAS</v>
          </cell>
        </row>
        <row r="108">
          <cell r="A108" t="str">
            <v>CACHOEIRA DE PAJEÚ</v>
          </cell>
        </row>
        <row r="109">
          <cell r="A109" t="str">
            <v>CACHOEIRA DOURADA</v>
          </cell>
        </row>
        <row r="110">
          <cell r="A110" t="str">
            <v>CAETANÓPOLIS</v>
          </cell>
        </row>
        <row r="111">
          <cell r="A111" t="str">
            <v>CAETÉ</v>
          </cell>
        </row>
        <row r="112">
          <cell r="A112" t="str">
            <v>CAIANA</v>
          </cell>
        </row>
        <row r="113">
          <cell r="A113" t="str">
            <v>CAJURI</v>
          </cell>
        </row>
        <row r="114">
          <cell r="A114" t="str">
            <v>CALDAS</v>
          </cell>
        </row>
        <row r="115">
          <cell r="A115" t="str">
            <v>CAMACHO</v>
          </cell>
        </row>
        <row r="116">
          <cell r="A116" t="str">
            <v>CAMANDUCAIA</v>
          </cell>
        </row>
        <row r="117">
          <cell r="A117" t="str">
            <v>CAMBUÍ</v>
          </cell>
        </row>
        <row r="118">
          <cell r="A118" t="str">
            <v>CAMBUQUIRA</v>
          </cell>
        </row>
        <row r="119">
          <cell r="A119" t="str">
            <v>CAMPANÁRIO</v>
          </cell>
        </row>
        <row r="120">
          <cell r="A120" t="str">
            <v>CAMPANHA</v>
          </cell>
        </row>
        <row r="121">
          <cell r="A121" t="str">
            <v>CAMPESTRE</v>
          </cell>
        </row>
        <row r="122">
          <cell r="A122" t="str">
            <v>CAMPINA VERDE</v>
          </cell>
        </row>
        <row r="123">
          <cell r="A123" t="str">
            <v>CAMPO AZUL</v>
          </cell>
        </row>
        <row r="124">
          <cell r="A124" t="str">
            <v>CAMPO BELO</v>
          </cell>
        </row>
        <row r="125">
          <cell r="A125" t="str">
            <v>CAMPO DO MEIO</v>
          </cell>
        </row>
        <row r="126">
          <cell r="A126" t="str">
            <v>CAMPO FLORIDO</v>
          </cell>
        </row>
        <row r="127">
          <cell r="A127" t="str">
            <v>CAMPOS ALTOS</v>
          </cell>
        </row>
        <row r="128">
          <cell r="A128" t="str">
            <v>CAMPOS GERAIS</v>
          </cell>
        </row>
        <row r="129">
          <cell r="A129" t="str">
            <v>CANA VERDE</v>
          </cell>
        </row>
        <row r="130">
          <cell r="A130" t="str">
            <v>CANAÃ</v>
          </cell>
        </row>
        <row r="131">
          <cell r="A131" t="str">
            <v>CANÁPOLIS</v>
          </cell>
        </row>
        <row r="132">
          <cell r="A132" t="str">
            <v>CANDEIAS</v>
          </cell>
        </row>
        <row r="133">
          <cell r="A133" t="str">
            <v>CANTAGALO</v>
          </cell>
        </row>
        <row r="134">
          <cell r="A134" t="str">
            <v>CAPARAÓ</v>
          </cell>
        </row>
        <row r="135">
          <cell r="A135" t="str">
            <v>CAPELA NOVA</v>
          </cell>
        </row>
        <row r="136">
          <cell r="A136" t="str">
            <v>CAPELINHA</v>
          </cell>
        </row>
        <row r="137">
          <cell r="A137" t="str">
            <v>CAPETINGA</v>
          </cell>
        </row>
        <row r="138">
          <cell r="A138" t="str">
            <v>CAPIM BRANCO</v>
          </cell>
        </row>
        <row r="139">
          <cell r="A139" t="str">
            <v>CAPINÓPOLIS</v>
          </cell>
        </row>
        <row r="140">
          <cell r="A140" t="str">
            <v>CAPITÃO ANDRADE</v>
          </cell>
        </row>
        <row r="141">
          <cell r="A141" t="str">
            <v>CAPITÃO ENÉAS</v>
          </cell>
        </row>
        <row r="142">
          <cell r="A142" t="str">
            <v>CAPITÓLIO</v>
          </cell>
        </row>
        <row r="143">
          <cell r="A143" t="str">
            <v>CAPUTIRA</v>
          </cell>
        </row>
        <row r="144">
          <cell r="A144" t="str">
            <v>CARAÍ</v>
          </cell>
        </row>
        <row r="145">
          <cell r="A145" t="str">
            <v>CARANAÍBA</v>
          </cell>
        </row>
        <row r="146">
          <cell r="A146" t="str">
            <v>CARANDAÍ</v>
          </cell>
        </row>
        <row r="147">
          <cell r="A147" t="str">
            <v>CARANGOLA</v>
          </cell>
        </row>
        <row r="148">
          <cell r="A148" t="str">
            <v>CARATINGA</v>
          </cell>
        </row>
        <row r="149">
          <cell r="A149" t="str">
            <v>CARBONITA</v>
          </cell>
        </row>
        <row r="150">
          <cell r="A150" t="str">
            <v>CAREAÇU</v>
          </cell>
        </row>
        <row r="151">
          <cell r="A151" t="str">
            <v>CARLOS CHAGAS</v>
          </cell>
        </row>
        <row r="152">
          <cell r="A152" t="str">
            <v>CARMÉSIA</v>
          </cell>
        </row>
        <row r="153">
          <cell r="A153" t="str">
            <v>CARMO DA CACHOEIRA</v>
          </cell>
        </row>
        <row r="154">
          <cell r="A154" t="str">
            <v>CARMO DA MATA</v>
          </cell>
        </row>
        <row r="155">
          <cell r="A155" t="str">
            <v>CARMO DE MINAS</v>
          </cell>
        </row>
        <row r="156">
          <cell r="A156" t="str">
            <v>CARMO DO CAJURU</v>
          </cell>
        </row>
        <row r="157">
          <cell r="A157" t="str">
            <v>CARMO DO PARANAÍBA</v>
          </cell>
        </row>
        <row r="158">
          <cell r="A158" t="str">
            <v>CARMO DO RIO CLARO</v>
          </cell>
        </row>
        <row r="159">
          <cell r="A159" t="str">
            <v>CARMÓPOLIS DE MINAS</v>
          </cell>
        </row>
        <row r="160">
          <cell r="A160" t="str">
            <v>CARNEIRINHO</v>
          </cell>
        </row>
        <row r="161">
          <cell r="A161" t="str">
            <v>CARRANCAS</v>
          </cell>
        </row>
        <row r="162">
          <cell r="A162" t="str">
            <v>CARVALHÓPOLIS</v>
          </cell>
        </row>
        <row r="163">
          <cell r="A163" t="str">
            <v>CARVALHOS</v>
          </cell>
        </row>
        <row r="164">
          <cell r="A164" t="str">
            <v>CASA GRANDE</v>
          </cell>
        </row>
        <row r="165">
          <cell r="A165" t="str">
            <v>CASCALHO RICO</v>
          </cell>
        </row>
        <row r="166">
          <cell r="A166" t="str">
            <v>CÁSSIA</v>
          </cell>
        </row>
        <row r="167">
          <cell r="A167" t="str">
            <v>CATAGUASES</v>
          </cell>
        </row>
        <row r="168">
          <cell r="A168" t="str">
            <v>CATAS ALTAS</v>
          </cell>
        </row>
        <row r="169">
          <cell r="A169" t="str">
            <v>CATAS ALTAS DA NORUEGA</v>
          </cell>
        </row>
        <row r="170">
          <cell r="A170" t="str">
            <v>CATUJI</v>
          </cell>
        </row>
        <row r="171">
          <cell r="A171" t="str">
            <v>CATUTI</v>
          </cell>
        </row>
        <row r="172">
          <cell r="A172" t="str">
            <v>CAXAMBU</v>
          </cell>
        </row>
        <row r="173">
          <cell r="A173" t="str">
            <v>CEDRO DO ABAETÉ</v>
          </cell>
        </row>
        <row r="174">
          <cell r="A174" t="str">
            <v>CENTRAL DE MINAS</v>
          </cell>
        </row>
        <row r="175">
          <cell r="A175" t="str">
            <v>CENTRALINA</v>
          </cell>
        </row>
        <row r="176">
          <cell r="A176" t="str">
            <v>CHÁCARA</v>
          </cell>
        </row>
        <row r="177">
          <cell r="A177" t="str">
            <v>CHALÉ</v>
          </cell>
        </row>
        <row r="178">
          <cell r="A178" t="str">
            <v>CHAPADA DO NORTE</v>
          </cell>
        </row>
        <row r="179">
          <cell r="A179" t="str">
            <v>CHAPADA GAÚCHA</v>
          </cell>
        </row>
        <row r="180">
          <cell r="A180" t="str">
            <v>CHIADOR</v>
          </cell>
        </row>
        <row r="181">
          <cell r="A181" t="str">
            <v>CIPOTÂNEA</v>
          </cell>
        </row>
        <row r="182">
          <cell r="A182" t="str">
            <v>CLARAVAL</v>
          </cell>
        </row>
        <row r="183">
          <cell r="A183" t="str">
            <v>CLARO DOS POÇÕES</v>
          </cell>
        </row>
        <row r="184">
          <cell r="A184" t="str">
            <v>CLÁUDIO</v>
          </cell>
        </row>
        <row r="185">
          <cell r="A185" t="str">
            <v>COIMBRA</v>
          </cell>
        </row>
        <row r="186">
          <cell r="A186" t="str">
            <v>COLUNA</v>
          </cell>
        </row>
        <row r="187">
          <cell r="A187" t="str">
            <v>COMENDADOR GOMES</v>
          </cell>
        </row>
        <row r="188">
          <cell r="A188" t="str">
            <v>COMERCINHO</v>
          </cell>
        </row>
        <row r="189">
          <cell r="A189" t="str">
            <v>CONCEIÇÃO DA APARECIDA</v>
          </cell>
        </row>
        <row r="190">
          <cell r="A190" t="str">
            <v>CONCEIÇÃO DA BARRA DE MINAS</v>
          </cell>
        </row>
        <row r="191">
          <cell r="A191" t="str">
            <v>CONCEIÇÃO DAS ALAGOAS</v>
          </cell>
        </row>
        <row r="192">
          <cell r="A192" t="str">
            <v>CONCEIÇÃO DAS PEDRAS</v>
          </cell>
        </row>
        <row r="193">
          <cell r="A193" t="str">
            <v>CONCEIÇÃO DE IPANEMA</v>
          </cell>
        </row>
        <row r="194">
          <cell r="A194" t="str">
            <v>CONCEIÇÃO DO MATO DENTRO</v>
          </cell>
        </row>
        <row r="195">
          <cell r="A195" t="str">
            <v>CONCEIÇÃO DO PARÁ</v>
          </cell>
        </row>
        <row r="196">
          <cell r="A196" t="str">
            <v>CONCEIÇÃO DO RIO VERDE</v>
          </cell>
        </row>
        <row r="197">
          <cell r="A197" t="str">
            <v>CONCEIÇÃO DOS OUROS</v>
          </cell>
        </row>
        <row r="198">
          <cell r="A198" t="str">
            <v>CÔNEGO MARINHO</v>
          </cell>
        </row>
        <row r="199">
          <cell r="A199" t="str">
            <v>CONFINS</v>
          </cell>
        </row>
        <row r="200">
          <cell r="A200" t="str">
            <v>CONGONHAL</v>
          </cell>
        </row>
        <row r="201">
          <cell r="A201" t="str">
            <v>CONGONHAS</v>
          </cell>
        </row>
        <row r="202">
          <cell r="A202" t="str">
            <v>CONGONHAS DO NORTE</v>
          </cell>
        </row>
        <row r="203">
          <cell r="A203" t="str">
            <v>CONQUISTA</v>
          </cell>
        </row>
        <row r="204">
          <cell r="A204" t="str">
            <v>CONSELHEIRO LAFAIETE</v>
          </cell>
        </row>
        <row r="205">
          <cell r="A205" t="str">
            <v>CONSELHEIRO PENA</v>
          </cell>
        </row>
        <row r="206">
          <cell r="A206" t="str">
            <v>CONSOLAÇÃO</v>
          </cell>
        </row>
        <row r="207">
          <cell r="A207" t="str">
            <v>CONTAGEM</v>
          </cell>
        </row>
        <row r="208">
          <cell r="A208" t="str">
            <v>COQUEIRAL</v>
          </cell>
        </row>
        <row r="209">
          <cell r="A209" t="str">
            <v>CORAÇÃO DE JESUS</v>
          </cell>
        </row>
        <row r="210">
          <cell r="A210" t="str">
            <v>CORDISBURGO</v>
          </cell>
        </row>
        <row r="211">
          <cell r="A211" t="str">
            <v>CORDISLÂNDIA</v>
          </cell>
        </row>
        <row r="212">
          <cell r="A212" t="str">
            <v>CORINTO</v>
          </cell>
        </row>
        <row r="213">
          <cell r="A213" t="str">
            <v>COROACI</v>
          </cell>
        </row>
        <row r="214">
          <cell r="A214" t="str">
            <v>COROMANDEL</v>
          </cell>
        </row>
        <row r="215">
          <cell r="A215" t="str">
            <v>CORONEL FABRICIANO</v>
          </cell>
        </row>
        <row r="216">
          <cell r="A216" t="str">
            <v>CORONEL MURTA</v>
          </cell>
        </row>
        <row r="217">
          <cell r="A217" t="str">
            <v>CORONEL PACHECO</v>
          </cell>
        </row>
        <row r="218">
          <cell r="A218" t="str">
            <v>CORONEL XAVIER CHAVES</v>
          </cell>
        </row>
        <row r="219">
          <cell r="A219" t="str">
            <v>CÓRREGO DANTA</v>
          </cell>
        </row>
        <row r="220">
          <cell r="A220" t="str">
            <v>CÓRREGO DO BOM JESUS</v>
          </cell>
        </row>
        <row r="221">
          <cell r="A221" t="str">
            <v>CÓRREGO FUNDO</v>
          </cell>
        </row>
        <row r="222">
          <cell r="A222" t="str">
            <v>CÓRREGO NOVO</v>
          </cell>
        </row>
        <row r="223">
          <cell r="A223" t="str">
            <v>COUTO DE MAGALHÃES DE MINAS</v>
          </cell>
        </row>
        <row r="224">
          <cell r="A224" t="str">
            <v>CRISÓLITA</v>
          </cell>
        </row>
        <row r="225">
          <cell r="A225" t="str">
            <v>CRISTAIS</v>
          </cell>
        </row>
        <row r="226">
          <cell r="A226" t="str">
            <v>CRISTÁLIA</v>
          </cell>
        </row>
        <row r="227">
          <cell r="A227" t="str">
            <v>CRISTIANO OTONI</v>
          </cell>
        </row>
        <row r="228">
          <cell r="A228" t="str">
            <v>CRISTINA</v>
          </cell>
        </row>
        <row r="229">
          <cell r="A229" t="str">
            <v>CRUCILÂNDIA</v>
          </cell>
        </row>
        <row r="230">
          <cell r="A230" t="str">
            <v>CRUZEIRO DA FORTALEZA</v>
          </cell>
        </row>
        <row r="231">
          <cell r="A231" t="str">
            <v>CRUZÍLIA</v>
          </cell>
        </row>
        <row r="232">
          <cell r="A232" t="str">
            <v>CUPARAQUE</v>
          </cell>
        </row>
        <row r="233">
          <cell r="A233" t="str">
            <v>CURRAL DE DENTRO</v>
          </cell>
        </row>
        <row r="234">
          <cell r="A234" t="str">
            <v>CURVELO</v>
          </cell>
        </row>
        <row r="235">
          <cell r="A235" t="str">
            <v>DATAS</v>
          </cell>
        </row>
        <row r="236">
          <cell r="A236" t="str">
            <v>DELFIM MOREIRA</v>
          </cell>
        </row>
        <row r="237">
          <cell r="A237" t="str">
            <v>DELFINÓPOLIS</v>
          </cell>
        </row>
        <row r="238">
          <cell r="A238" t="str">
            <v>DELTA</v>
          </cell>
        </row>
        <row r="239">
          <cell r="A239" t="str">
            <v>DESCOBERTO</v>
          </cell>
        </row>
        <row r="240">
          <cell r="A240" t="str">
            <v>DESTERRO DE ENTRE RIOS</v>
          </cell>
        </row>
        <row r="241">
          <cell r="A241" t="str">
            <v>DESTERRO DO MELO</v>
          </cell>
        </row>
        <row r="242">
          <cell r="A242" t="str">
            <v>DIAMANTINA</v>
          </cell>
        </row>
        <row r="243">
          <cell r="A243" t="str">
            <v>DIOGO DE VASCONCELOS</v>
          </cell>
        </row>
        <row r="244">
          <cell r="A244" t="str">
            <v>DIONÍSIO</v>
          </cell>
        </row>
        <row r="245">
          <cell r="A245" t="str">
            <v>DIVINÉSIA</v>
          </cell>
        </row>
        <row r="246">
          <cell r="A246" t="str">
            <v>DIVINO</v>
          </cell>
        </row>
        <row r="247">
          <cell r="A247" t="str">
            <v>DIVINO DAS LARANJEIRAS</v>
          </cell>
        </row>
        <row r="248">
          <cell r="A248" t="str">
            <v>DIVINOLÂNDIA DE MINAS</v>
          </cell>
        </row>
        <row r="249">
          <cell r="A249" t="str">
            <v>DIVINÓPOLIS</v>
          </cell>
        </row>
        <row r="250">
          <cell r="A250" t="str">
            <v>DIVISA ALEGRE</v>
          </cell>
        </row>
        <row r="251">
          <cell r="A251" t="str">
            <v>DIVISA NOVA</v>
          </cell>
        </row>
        <row r="252">
          <cell r="A252" t="str">
            <v>DIVISÓPOLIS</v>
          </cell>
        </row>
        <row r="253">
          <cell r="A253" t="str">
            <v>DOM BOSCO</v>
          </cell>
        </row>
        <row r="254">
          <cell r="A254" t="str">
            <v>DOM CAVATI</v>
          </cell>
        </row>
        <row r="255">
          <cell r="A255" t="str">
            <v>DOM JOAQUIM</v>
          </cell>
        </row>
        <row r="256">
          <cell r="A256" t="str">
            <v>DOM SILVÉRIO</v>
          </cell>
        </row>
        <row r="257">
          <cell r="A257" t="str">
            <v>DOM VIÇOSO</v>
          </cell>
        </row>
        <row r="258">
          <cell r="A258" t="str">
            <v>DONA EUZÉBIA</v>
          </cell>
        </row>
        <row r="259">
          <cell r="A259" t="str">
            <v>DORES DE CAMPOS</v>
          </cell>
        </row>
        <row r="260">
          <cell r="A260" t="str">
            <v>DORES DE GUANHÃES</v>
          </cell>
        </row>
        <row r="261">
          <cell r="A261" t="str">
            <v>DORES DO INDAIÁ</v>
          </cell>
        </row>
        <row r="262">
          <cell r="A262" t="str">
            <v>DORES DO TURVO</v>
          </cell>
        </row>
        <row r="263">
          <cell r="A263" t="str">
            <v>DORESÓPOLIS</v>
          </cell>
        </row>
        <row r="264">
          <cell r="A264" t="str">
            <v>DOURADOQUARA</v>
          </cell>
        </row>
        <row r="265">
          <cell r="A265" t="str">
            <v>DURANDÉ</v>
          </cell>
        </row>
        <row r="266">
          <cell r="A266" t="str">
            <v>ELÓI MENDES</v>
          </cell>
        </row>
        <row r="267">
          <cell r="A267" t="str">
            <v>ENGENHEIRO CALDAS</v>
          </cell>
        </row>
        <row r="268">
          <cell r="A268" t="str">
            <v>ENGENHEIRO NAVARRO</v>
          </cell>
        </row>
        <row r="269">
          <cell r="A269" t="str">
            <v>ENTRE FOLHAS</v>
          </cell>
        </row>
        <row r="270">
          <cell r="A270" t="str">
            <v>ENTRE RIOS DE MINAS</v>
          </cell>
        </row>
        <row r="271">
          <cell r="A271" t="str">
            <v>ERVÁLIA</v>
          </cell>
        </row>
        <row r="272">
          <cell r="A272" t="str">
            <v>ESMERALDAS</v>
          </cell>
        </row>
        <row r="273">
          <cell r="A273" t="str">
            <v>ESPERA FELIZ</v>
          </cell>
        </row>
        <row r="274">
          <cell r="A274" t="str">
            <v>ESPINOSA</v>
          </cell>
        </row>
        <row r="275">
          <cell r="A275" t="str">
            <v>ESPÍRITO SANTO DO DOURADO</v>
          </cell>
        </row>
        <row r="276">
          <cell r="A276" t="str">
            <v>ESTIVA</v>
          </cell>
        </row>
        <row r="277">
          <cell r="A277" t="str">
            <v>ESTRELA DALVA</v>
          </cell>
        </row>
        <row r="278">
          <cell r="A278" t="str">
            <v>ESTRELA DO INDAIÁ</v>
          </cell>
        </row>
        <row r="279">
          <cell r="A279" t="str">
            <v>ESTRELA DO SUL</v>
          </cell>
        </row>
        <row r="280">
          <cell r="A280" t="str">
            <v>EUGENÓPOLIS</v>
          </cell>
        </row>
        <row r="281">
          <cell r="A281" t="str">
            <v>EWBANK DA CÂMARA</v>
          </cell>
        </row>
        <row r="282">
          <cell r="A282" t="str">
            <v>EXTREMA</v>
          </cell>
        </row>
        <row r="283">
          <cell r="A283" t="str">
            <v>FAMA</v>
          </cell>
        </row>
        <row r="284">
          <cell r="A284" t="str">
            <v>FARIA LEMOS</v>
          </cell>
        </row>
        <row r="285">
          <cell r="A285" t="str">
            <v>FELÍCIO DOS SANTOS</v>
          </cell>
        </row>
        <row r="286">
          <cell r="A286" t="str">
            <v>FELISBURGO</v>
          </cell>
        </row>
        <row r="287">
          <cell r="A287" t="str">
            <v>FELIXLÂNDIA</v>
          </cell>
        </row>
        <row r="288">
          <cell r="A288" t="str">
            <v>FERNANDES TOURINHO</v>
          </cell>
        </row>
        <row r="289">
          <cell r="A289" t="str">
            <v>FERROS</v>
          </cell>
        </row>
        <row r="290">
          <cell r="A290" t="str">
            <v>FERVEDOURO</v>
          </cell>
        </row>
        <row r="291">
          <cell r="A291" t="str">
            <v>FLORESTAL</v>
          </cell>
        </row>
        <row r="292">
          <cell r="A292" t="str">
            <v>FORMIGA</v>
          </cell>
        </row>
        <row r="293">
          <cell r="A293" t="str">
            <v>FORMOSO</v>
          </cell>
        </row>
        <row r="294">
          <cell r="A294" t="str">
            <v>FORTALEZA DE MINAS</v>
          </cell>
        </row>
        <row r="295">
          <cell r="A295" t="str">
            <v>FORTUNA DE MINAS</v>
          </cell>
        </row>
        <row r="296">
          <cell r="A296" t="str">
            <v>FRANCISCO BADARÓ</v>
          </cell>
        </row>
        <row r="297">
          <cell r="A297" t="str">
            <v>FRANCISCO DUMONT</v>
          </cell>
        </row>
        <row r="298">
          <cell r="A298" t="str">
            <v>FRANCISCO SÁ</v>
          </cell>
        </row>
        <row r="299">
          <cell r="A299" t="str">
            <v>FRANCISCÓPOLIS</v>
          </cell>
        </row>
        <row r="300">
          <cell r="A300" t="str">
            <v>FREI GASPAR</v>
          </cell>
        </row>
        <row r="301">
          <cell r="A301" t="str">
            <v>FREI INOCÊNCIO</v>
          </cell>
        </row>
        <row r="302">
          <cell r="A302" t="str">
            <v>FREI LAGONEGRO</v>
          </cell>
        </row>
        <row r="303">
          <cell r="A303" t="str">
            <v>FRONTEIRA</v>
          </cell>
        </row>
        <row r="304">
          <cell r="A304" t="str">
            <v>FRONTEIRA DOS VALES</v>
          </cell>
        </row>
        <row r="305">
          <cell r="A305" t="str">
            <v>FRUTA DE LEITE</v>
          </cell>
        </row>
        <row r="306">
          <cell r="A306" t="str">
            <v>FRUTAL</v>
          </cell>
        </row>
        <row r="307">
          <cell r="A307" t="str">
            <v>FUNILÂNDIA</v>
          </cell>
        </row>
        <row r="308">
          <cell r="A308" t="str">
            <v>GALILÉIA</v>
          </cell>
        </row>
        <row r="309">
          <cell r="A309" t="str">
            <v>GAMELEIRAS</v>
          </cell>
        </row>
        <row r="310">
          <cell r="A310" t="str">
            <v>GLAUCILÂNDIA</v>
          </cell>
        </row>
        <row r="311">
          <cell r="A311" t="str">
            <v>GOIABEIRA</v>
          </cell>
        </row>
        <row r="312">
          <cell r="A312" t="str">
            <v>GOIANÁ</v>
          </cell>
        </row>
        <row r="313">
          <cell r="A313" t="str">
            <v>GONÇALVES</v>
          </cell>
        </row>
        <row r="314">
          <cell r="A314" t="str">
            <v>GONZAGA</v>
          </cell>
        </row>
        <row r="315">
          <cell r="A315" t="str">
            <v>GOUVEIA</v>
          </cell>
        </row>
        <row r="316">
          <cell r="A316" t="str">
            <v>GOVERNADOR VALADARES</v>
          </cell>
        </row>
        <row r="317">
          <cell r="A317" t="str">
            <v>GRÃO MOGOL</v>
          </cell>
        </row>
        <row r="318">
          <cell r="A318" t="str">
            <v>GRUPIARA</v>
          </cell>
        </row>
        <row r="319">
          <cell r="A319" t="str">
            <v>GUANHÃES</v>
          </cell>
        </row>
        <row r="320">
          <cell r="A320" t="str">
            <v>GUAPÉ</v>
          </cell>
        </row>
        <row r="321">
          <cell r="A321" t="str">
            <v>GUARACIABA</v>
          </cell>
        </row>
        <row r="322">
          <cell r="A322" t="str">
            <v>GUARACIAMA</v>
          </cell>
        </row>
        <row r="323">
          <cell r="A323" t="str">
            <v>GUARANÉSIA</v>
          </cell>
        </row>
        <row r="324">
          <cell r="A324" t="str">
            <v>GUARANI</v>
          </cell>
        </row>
        <row r="325">
          <cell r="A325" t="str">
            <v>GUARARÁ</v>
          </cell>
        </row>
        <row r="326">
          <cell r="A326" t="str">
            <v>GUARDA-MOR</v>
          </cell>
        </row>
        <row r="327">
          <cell r="A327" t="str">
            <v>GUAXUPÉ</v>
          </cell>
        </row>
        <row r="328">
          <cell r="A328" t="str">
            <v>GUIDOVAL</v>
          </cell>
        </row>
        <row r="329">
          <cell r="A329" t="str">
            <v>GUIMARÂNIA</v>
          </cell>
        </row>
        <row r="330">
          <cell r="A330" t="str">
            <v>GUIRICEMA</v>
          </cell>
        </row>
        <row r="331">
          <cell r="A331" t="str">
            <v>GURINHATÃ</v>
          </cell>
        </row>
        <row r="332">
          <cell r="A332" t="str">
            <v>HELIODORA</v>
          </cell>
        </row>
        <row r="333">
          <cell r="A333" t="str">
            <v>IAPU</v>
          </cell>
        </row>
        <row r="334">
          <cell r="A334" t="str">
            <v>IBERTIOGA</v>
          </cell>
        </row>
        <row r="335">
          <cell r="A335" t="str">
            <v>IBIÁ</v>
          </cell>
        </row>
        <row r="336">
          <cell r="A336" t="str">
            <v>IBIAÍ</v>
          </cell>
        </row>
        <row r="337">
          <cell r="A337" t="str">
            <v>IBIRACATU</v>
          </cell>
        </row>
        <row r="338">
          <cell r="A338" t="str">
            <v>IBIRACI</v>
          </cell>
        </row>
        <row r="339">
          <cell r="A339" t="str">
            <v>IBIRITÉ</v>
          </cell>
        </row>
        <row r="340">
          <cell r="A340" t="str">
            <v>IBITIÚRA DE MINAS</v>
          </cell>
        </row>
        <row r="341">
          <cell r="A341" t="str">
            <v>IBITURUNA</v>
          </cell>
        </row>
        <row r="342">
          <cell r="A342" t="str">
            <v>ICARAÍ DE MINAS</v>
          </cell>
        </row>
        <row r="343">
          <cell r="A343" t="str">
            <v>IGARAPÉ</v>
          </cell>
        </row>
        <row r="344">
          <cell r="A344" t="str">
            <v>IGARATINGA</v>
          </cell>
        </row>
        <row r="345">
          <cell r="A345" t="str">
            <v>IGUATAMA</v>
          </cell>
        </row>
        <row r="346">
          <cell r="A346" t="str">
            <v>IJACI</v>
          </cell>
        </row>
        <row r="347">
          <cell r="A347" t="str">
            <v>ILICÍNEA</v>
          </cell>
        </row>
        <row r="348">
          <cell r="A348" t="str">
            <v>IMBÉ DE MINAS</v>
          </cell>
        </row>
        <row r="349">
          <cell r="A349" t="str">
            <v>INCONFIDENTES</v>
          </cell>
        </row>
        <row r="350">
          <cell r="A350" t="str">
            <v>INDAIABIRA</v>
          </cell>
        </row>
        <row r="351">
          <cell r="A351" t="str">
            <v>INDIANÓPOLIS</v>
          </cell>
        </row>
        <row r="352">
          <cell r="A352" t="str">
            <v>INGAÍ</v>
          </cell>
        </row>
        <row r="353">
          <cell r="A353" t="str">
            <v>INHAPIM</v>
          </cell>
        </row>
        <row r="354">
          <cell r="A354" t="str">
            <v>INHAÚMA</v>
          </cell>
        </row>
        <row r="355">
          <cell r="A355" t="str">
            <v>INIMUTABA</v>
          </cell>
        </row>
        <row r="356">
          <cell r="A356" t="str">
            <v>IPABA</v>
          </cell>
        </row>
        <row r="357">
          <cell r="A357" t="str">
            <v>IPANEMA</v>
          </cell>
        </row>
        <row r="358">
          <cell r="A358" t="str">
            <v>IPATINGA</v>
          </cell>
        </row>
        <row r="359">
          <cell r="A359" t="str">
            <v>IPIAÇU</v>
          </cell>
        </row>
        <row r="360">
          <cell r="A360" t="str">
            <v>IPUIÚNA</v>
          </cell>
        </row>
        <row r="361">
          <cell r="A361" t="str">
            <v>IRAÍ DE MINAS</v>
          </cell>
        </row>
        <row r="362">
          <cell r="A362" t="str">
            <v>ITABIRA</v>
          </cell>
        </row>
        <row r="363">
          <cell r="A363" t="str">
            <v>ITABIRINHA</v>
          </cell>
        </row>
        <row r="364">
          <cell r="A364" t="str">
            <v>ITABIRITO</v>
          </cell>
        </row>
        <row r="365">
          <cell r="A365" t="str">
            <v>ITACAMBIRA</v>
          </cell>
        </row>
        <row r="366">
          <cell r="A366" t="str">
            <v>ITACARAMBI</v>
          </cell>
        </row>
        <row r="367">
          <cell r="A367" t="str">
            <v>ITAGUARA</v>
          </cell>
        </row>
        <row r="368">
          <cell r="A368" t="str">
            <v>ITAIPÉ</v>
          </cell>
        </row>
        <row r="369">
          <cell r="A369" t="str">
            <v>ITAJUBÁ</v>
          </cell>
        </row>
        <row r="370">
          <cell r="A370" t="str">
            <v>ITAMARANDIBA</v>
          </cell>
        </row>
        <row r="371">
          <cell r="A371" t="str">
            <v>ITAMARATI DE MINAS</v>
          </cell>
        </row>
        <row r="372">
          <cell r="A372" t="str">
            <v>ITAMBACURI</v>
          </cell>
        </row>
        <row r="373">
          <cell r="A373" t="str">
            <v>ITAMBÉ DO MATO DENTRO</v>
          </cell>
        </row>
        <row r="374">
          <cell r="A374" t="str">
            <v>ITAMOGI</v>
          </cell>
        </row>
        <row r="375">
          <cell r="A375" t="str">
            <v>ITAMONTE</v>
          </cell>
        </row>
        <row r="376">
          <cell r="A376" t="str">
            <v>ITANHANDU</v>
          </cell>
        </row>
        <row r="377">
          <cell r="A377" t="str">
            <v>ITANHOMI</v>
          </cell>
        </row>
        <row r="378">
          <cell r="A378" t="str">
            <v>ITAOBIM</v>
          </cell>
        </row>
        <row r="379">
          <cell r="A379" t="str">
            <v>ITAPAGIPE</v>
          </cell>
        </row>
        <row r="380">
          <cell r="A380" t="str">
            <v>ITAPECERICA</v>
          </cell>
        </row>
        <row r="381">
          <cell r="A381" t="str">
            <v>ITAPEVA</v>
          </cell>
        </row>
        <row r="382">
          <cell r="A382" t="str">
            <v>ITATIAIUÇU</v>
          </cell>
        </row>
        <row r="383">
          <cell r="A383" t="str">
            <v>ITAÚ DE MINAS</v>
          </cell>
        </row>
        <row r="384">
          <cell r="A384" t="str">
            <v>ITAÚNA</v>
          </cell>
        </row>
        <row r="385">
          <cell r="A385" t="str">
            <v>ITAVERAVA</v>
          </cell>
        </row>
        <row r="386">
          <cell r="A386" t="str">
            <v>ITINGA</v>
          </cell>
        </row>
        <row r="387">
          <cell r="A387" t="str">
            <v>ITUETA</v>
          </cell>
        </row>
        <row r="388">
          <cell r="A388" t="str">
            <v>ITUIUTABA</v>
          </cell>
        </row>
        <row r="389">
          <cell r="A389" t="str">
            <v>ITUMIRIM</v>
          </cell>
        </row>
        <row r="390">
          <cell r="A390" t="str">
            <v>ITURAMA</v>
          </cell>
        </row>
        <row r="391">
          <cell r="A391" t="str">
            <v>ITUTINGA</v>
          </cell>
        </row>
        <row r="392">
          <cell r="A392" t="str">
            <v>JABOTICATUBAS</v>
          </cell>
        </row>
        <row r="393">
          <cell r="A393" t="str">
            <v>JACINTO</v>
          </cell>
        </row>
        <row r="394">
          <cell r="A394" t="str">
            <v>JACUÍ</v>
          </cell>
        </row>
        <row r="395">
          <cell r="A395" t="str">
            <v>JACUTINGA</v>
          </cell>
        </row>
        <row r="396">
          <cell r="A396" t="str">
            <v>JAGUARAÇU</v>
          </cell>
        </row>
        <row r="397">
          <cell r="A397" t="str">
            <v>JAÍBA</v>
          </cell>
        </row>
        <row r="398">
          <cell r="A398" t="str">
            <v>JAMPRUCA</v>
          </cell>
        </row>
        <row r="399">
          <cell r="A399" t="str">
            <v>JANAÚBA</v>
          </cell>
        </row>
        <row r="400">
          <cell r="A400" t="str">
            <v>JANUÁRIA</v>
          </cell>
        </row>
        <row r="401">
          <cell r="A401" t="str">
            <v>JAPARAÍBA</v>
          </cell>
        </row>
        <row r="402">
          <cell r="A402" t="str">
            <v>JAPONVAR</v>
          </cell>
        </row>
        <row r="403">
          <cell r="A403" t="str">
            <v>JECEABA</v>
          </cell>
        </row>
        <row r="404">
          <cell r="A404" t="str">
            <v>JENIPAPO DE MINAS</v>
          </cell>
        </row>
        <row r="405">
          <cell r="A405" t="str">
            <v>JEQUERI</v>
          </cell>
        </row>
        <row r="406">
          <cell r="A406" t="str">
            <v>JEQUITAÍ</v>
          </cell>
        </row>
        <row r="407">
          <cell r="A407" t="str">
            <v>JEQUITIBÁ</v>
          </cell>
        </row>
        <row r="408">
          <cell r="A408" t="str">
            <v>JEQUITINHONHA</v>
          </cell>
        </row>
        <row r="409">
          <cell r="A409" t="str">
            <v>JESUÂNIA</v>
          </cell>
        </row>
        <row r="410">
          <cell r="A410" t="str">
            <v>JOAÍMA</v>
          </cell>
        </row>
        <row r="411">
          <cell r="A411" t="str">
            <v>JOANÉSIA</v>
          </cell>
        </row>
        <row r="412">
          <cell r="A412" t="str">
            <v>JOÃO MONLEVADE</v>
          </cell>
        </row>
        <row r="413">
          <cell r="A413" t="str">
            <v>JOÃO PINHEIRO</v>
          </cell>
        </row>
        <row r="414">
          <cell r="A414" t="str">
            <v>JOAQUIM FELÍCIO</v>
          </cell>
        </row>
        <row r="415">
          <cell r="A415" t="str">
            <v>JORDÂNIA</v>
          </cell>
        </row>
        <row r="416">
          <cell r="A416" t="str">
            <v>JOSÉ GONÇALVES DE MINAS</v>
          </cell>
        </row>
        <row r="417">
          <cell r="A417" t="str">
            <v>JOSÉ RAYDAN</v>
          </cell>
        </row>
        <row r="418">
          <cell r="A418" t="str">
            <v>JOSENÓPOLIS</v>
          </cell>
        </row>
        <row r="419">
          <cell r="A419" t="str">
            <v>JUATUBA</v>
          </cell>
        </row>
        <row r="420">
          <cell r="A420" t="str">
            <v>JUIZ DE FORA</v>
          </cell>
        </row>
        <row r="421">
          <cell r="A421" t="str">
            <v>JURAMENTO</v>
          </cell>
        </row>
        <row r="422">
          <cell r="A422" t="str">
            <v>JURUAIA</v>
          </cell>
        </row>
        <row r="423">
          <cell r="A423" t="str">
            <v>JUVENÍLIA</v>
          </cell>
        </row>
        <row r="424">
          <cell r="A424" t="str">
            <v>LADAINHA</v>
          </cell>
        </row>
        <row r="425">
          <cell r="A425" t="str">
            <v>LAGAMAR</v>
          </cell>
        </row>
        <row r="426">
          <cell r="A426" t="str">
            <v>LAGOA DA PRATA</v>
          </cell>
        </row>
        <row r="427">
          <cell r="A427" t="str">
            <v>LAGOA DOS PATOS</v>
          </cell>
        </row>
        <row r="428">
          <cell r="A428" t="str">
            <v>LAGOA DOURADA</v>
          </cell>
        </row>
        <row r="429">
          <cell r="A429" t="str">
            <v>LAGOA FORMOSA</v>
          </cell>
        </row>
        <row r="430">
          <cell r="A430" t="str">
            <v>LAGOA GRANDE</v>
          </cell>
        </row>
        <row r="431">
          <cell r="A431" t="str">
            <v>LAGOA SANTA</v>
          </cell>
        </row>
        <row r="432">
          <cell r="A432" t="str">
            <v>LAJINHA</v>
          </cell>
        </row>
        <row r="433">
          <cell r="A433" t="str">
            <v>LAMBARI</v>
          </cell>
        </row>
        <row r="434">
          <cell r="A434" t="str">
            <v>LAMIM</v>
          </cell>
        </row>
        <row r="435">
          <cell r="A435" t="str">
            <v>LARANJAL</v>
          </cell>
        </row>
        <row r="436">
          <cell r="A436" t="str">
            <v>LASSANCE</v>
          </cell>
        </row>
        <row r="437">
          <cell r="A437" t="str">
            <v>LAVRAS</v>
          </cell>
        </row>
        <row r="438">
          <cell r="A438" t="str">
            <v>LEANDRO FERREIRA</v>
          </cell>
        </row>
        <row r="439">
          <cell r="A439" t="str">
            <v>LEME DO PRADO</v>
          </cell>
        </row>
        <row r="440">
          <cell r="A440" t="str">
            <v>LEOPOLDINA</v>
          </cell>
        </row>
        <row r="441">
          <cell r="A441" t="str">
            <v>LIBERDADE</v>
          </cell>
        </row>
        <row r="442">
          <cell r="A442" t="str">
            <v>LIMA DUARTE</v>
          </cell>
        </row>
        <row r="443">
          <cell r="A443" t="str">
            <v>LIMEIRA DO OESTE</v>
          </cell>
        </row>
        <row r="444">
          <cell r="A444" t="str">
            <v>LONTRA</v>
          </cell>
        </row>
        <row r="445">
          <cell r="A445" t="str">
            <v>LUISBURGO</v>
          </cell>
        </row>
        <row r="446">
          <cell r="A446" t="str">
            <v>LUISLÂNDIA</v>
          </cell>
        </row>
        <row r="447">
          <cell r="A447" t="str">
            <v>LUMINÁRIAS</v>
          </cell>
        </row>
        <row r="448">
          <cell r="A448" t="str">
            <v>LUZ</v>
          </cell>
        </row>
        <row r="449">
          <cell r="A449" t="str">
            <v>MACHACALIS</v>
          </cell>
        </row>
        <row r="450">
          <cell r="A450" t="str">
            <v>MACHADO</v>
          </cell>
        </row>
        <row r="451">
          <cell r="A451" t="str">
            <v>MADRE DE DEUS DE MINAS</v>
          </cell>
        </row>
        <row r="452">
          <cell r="A452" t="str">
            <v>MALACACHETA</v>
          </cell>
        </row>
        <row r="453">
          <cell r="A453" t="str">
            <v>MAMONAS</v>
          </cell>
        </row>
        <row r="454">
          <cell r="A454" t="str">
            <v>MANGA</v>
          </cell>
        </row>
        <row r="455">
          <cell r="A455" t="str">
            <v>MANHUAÇU</v>
          </cell>
        </row>
        <row r="456">
          <cell r="A456" t="str">
            <v>MANHUMIRIM</v>
          </cell>
        </row>
        <row r="457">
          <cell r="A457" t="str">
            <v>MANTENA</v>
          </cell>
        </row>
        <row r="458">
          <cell r="A458" t="str">
            <v>MAR DE ESPANHA</v>
          </cell>
        </row>
        <row r="459">
          <cell r="A459" t="str">
            <v>MARAVILHAS</v>
          </cell>
        </row>
        <row r="460">
          <cell r="A460" t="str">
            <v>MARIA DA FÉ</v>
          </cell>
        </row>
        <row r="461">
          <cell r="A461" t="str">
            <v>MARIANA</v>
          </cell>
        </row>
        <row r="462">
          <cell r="A462" t="str">
            <v>MARILAC</v>
          </cell>
        </row>
        <row r="463">
          <cell r="A463" t="str">
            <v>MÁRIO CAMPOS</v>
          </cell>
        </row>
        <row r="464">
          <cell r="A464" t="str">
            <v>MARIPÁ DE MINAS</v>
          </cell>
        </row>
        <row r="465">
          <cell r="A465" t="str">
            <v>MARLIÉRIA</v>
          </cell>
        </row>
        <row r="466">
          <cell r="A466" t="str">
            <v>MARMELÓPOLIS</v>
          </cell>
        </row>
        <row r="467">
          <cell r="A467" t="str">
            <v>MARTINHO CAMPOS</v>
          </cell>
        </row>
        <row r="468">
          <cell r="A468" t="str">
            <v>MARTINS SOARES</v>
          </cell>
        </row>
        <row r="469">
          <cell r="A469" t="str">
            <v>MATA VERDE</v>
          </cell>
        </row>
        <row r="470">
          <cell r="A470" t="str">
            <v>MATERLÂNDIA</v>
          </cell>
        </row>
        <row r="471">
          <cell r="A471" t="str">
            <v>MATEUS LEME</v>
          </cell>
        </row>
        <row r="472">
          <cell r="A472" t="str">
            <v>MATHIAS LOBATO</v>
          </cell>
        </row>
        <row r="473">
          <cell r="A473" t="str">
            <v>MATIAS BARBOSA</v>
          </cell>
        </row>
        <row r="474">
          <cell r="A474" t="str">
            <v>MATIAS CARDOSO</v>
          </cell>
        </row>
        <row r="475">
          <cell r="A475" t="str">
            <v>MATIPÓ</v>
          </cell>
        </row>
        <row r="476">
          <cell r="A476" t="str">
            <v>MATO VERDE</v>
          </cell>
        </row>
        <row r="477">
          <cell r="A477" t="str">
            <v>MATOZINHOS</v>
          </cell>
        </row>
        <row r="478">
          <cell r="A478" t="str">
            <v>MATUTINA</v>
          </cell>
        </row>
        <row r="479">
          <cell r="A479" t="str">
            <v>MEDEIROS</v>
          </cell>
        </row>
        <row r="480">
          <cell r="A480" t="str">
            <v>MEDINA</v>
          </cell>
        </row>
        <row r="481">
          <cell r="A481" t="str">
            <v>MENDES PIMENTEL</v>
          </cell>
        </row>
        <row r="482">
          <cell r="A482" t="str">
            <v>MERCÊS</v>
          </cell>
        </row>
        <row r="483">
          <cell r="A483" t="str">
            <v>MESQUITA</v>
          </cell>
        </row>
        <row r="484">
          <cell r="A484" t="str">
            <v>MINAS NOVAS</v>
          </cell>
        </row>
        <row r="485">
          <cell r="A485" t="str">
            <v>MINDURI</v>
          </cell>
        </row>
        <row r="486">
          <cell r="A486" t="str">
            <v>MIRABELA</v>
          </cell>
        </row>
        <row r="487">
          <cell r="A487" t="str">
            <v>MIRADOURO</v>
          </cell>
        </row>
        <row r="488">
          <cell r="A488" t="str">
            <v>MIRAÍ</v>
          </cell>
        </row>
        <row r="489">
          <cell r="A489" t="str">
            <v>MIRAVÂNIA</v>
          </cell>
        </row>
        <row r="490">
          <cell r="A490" t="str">
            <v>MOEDA</v>
          </cell>
        </row>
        <row r="491">
          <cell r="A491" t="str">
            <v>MOEMA</v>
          </cell>
        </row>
        <row r="492">
          <cell r="A492" t="str">
            <v>MONJOLOS</v>
          </cell>
        </row>
        <row r="493">
          <cell r="A493" t="str">
            <v>MONSENHOR PAULO</v>
          </cell>
        </row>
        <row r="494">
          <cell r="A494" t="str">
            <v>MONTALVÂNIA</v>
          </cell>
        </row>
        <row r="495">
          <cell r="A495" t="str">
            <v>MONTE ALEGRE DE MINAS</v>
          </cell>
        </row>
        <row r="496">
          <cell r="A496" t="str">
            <v>MONTE AZUL</v>
          </cell>
        </row>
        <row r="497">
          <cell r="A497" t="str">
            <v>MONTE BELO</v>
          </cell>
        </row>
        <row r="498">
          <cell r="A498" t="str">
            <v>MONTE CARMELO</v>
          </cell>
        </row>
        <row r="499">
          <cell r="A499" t="str">
            <v>MONTE FORMOSO</v>
          </cell>
        </row>
        <row r="500">
          <cell r="A500" t="str">
            <v>MONTE SANTO DE MINAS</v>
          </cell>
        </row>
        <row r="501">
          <cell r="A501" t="str">
            <v>MONTE SIÃO</v>
          </cell>
        </row>
        <row r="502">
          <cell r="A502" t="str">
            <v>MONTES CLAROS</v>
          </cell>
        </row>
        <row r="503">
          <cell r="A503" t="str">
            <v>MONTEZUMA</v>
          </cell>
        </row>
        <row r="504">
          <cell r="A504" t="str">
            <v>MORADA NOVA DE MINAS</v>
          </cell>
        </row>
        <row r="505">
          <cell r="A505" t="str">
            <v>MORRO DA GARÇA</v>
          </cell>
        </row>
        <row r="506">
          <cell r="A506" t="str">
            <v>MORRO DO PILAR</v>
          </cell>
        </row>
        <row r="507">
          <cell r="A507" t="str">
            <v>MUNHOZ</v>
          </cell>
        </row>
        <row r="508">
          <cell r="A508" t="str">
            <v>MURIAÉ</v>
          </cell>
        </row>
        <row r="509">
          <cell r="A509" t="str">
            <v>MUTUM</v>
          </cell>
        </row>
        <row r="510">
          <cell r="A510" t="str">
            <v>MUZAMBINHO</v>
          </cell>
        </row>
        <row r="511">
          <cell r="A511" t="str">
            <v>NACIP RAYDAN</v>
          </cell>
        </row>
        <row r="512">
          <cell r="A512" t="str">
            <v>NANUQUE</v>
          </cell>
        </row>
        <row r="513">
          <cell r="A513" t="str">
            <v>NAQUE</v>
          </cell>
        </row>
        <row r="514">
          <cell r="A514" t="str">
            <v>NATALÂNDIA</v>
          </cell>
        </row>
        <row r="515">
          <cell r="A515" t="str">
            <v>NATÉRCIA</v>
          </cell>
        </row>
        <row r="516">
          <cell r="A516" t="str">
            <v>NAZARENO</v>
          </cell>
        </row>
        <row r="517">
          <cell r="A517" t="str">
            <v>NEPOMUCENO</v>
          </cell>
        </row>
        <row r="518">
          <cell r="A518" t="str">
            <v>NINHEIRA</v>
          </cell>
        </row>
        <row r="519">
          <cell r="A519" t="str">
            <v>NOVA BELÉM</v>
          </cell>
        </row>
        <row r="520">
          <cell r="A520" t="str">
            <v>NOVA ERA</v>
          </cell>
        </row>
        <row r="521">
          <cell r="A521" t="str">
            <v>NOVA LIMA</v>
          </cell>
        </row>
        <row r="522">
          <cell r="A522" t="str">
            <v>NOVA MÓDICA</v>
          </cell>
        </row>
        <row r="523">
          <cell r="A523" t="str">
            <v>NOVA PONTE</v>
          </cell>
        </row>
        <row r="524">
          <cell r="A524" t="str">
            <v>NOVA PORTEIRINHA</v>
          </cell>
        </row>
        <row r="525">
          <cell r="A525" t="str">
            <v>NOVA RESENDE</v>
          </cell>
        </row>
        <row r="526">
          <cell r="A526" t="str">
            <v>NOVA SERRANA</v>
          </cell>
        </row>
        <row r="527">
          <cell r="A527" t="str">
            <v>NOVA UNIÃO</v>
          </cell>
        </row>
        <row r="528">
          <cell r="A528" t="str">
            <v>NOVO CRUZEIRO</v>
          </cell>
        </row>
        <row r="529">
          <cell r="A529" t="str">
            <v>NOVO ORIENTE DE MINAS</v>
          </cell>
        </row>
        <row r="530">
          <cell r="A530" t="str">
            <v>NOVORIZONTE</v>
          </cell>
        </row>
        <row r="531">
          <cell r="A531" t="str">
            <v>OLARIA</v>
          </cell>
        </row>
        <row r="532">
          <cell r="A532" t="str">
            <v>OLHOS-D'ÁGUA</v>
          </cell>
        </row>
        <row r="533">
          <cell r="A533" t="str">
            <v>OLÍMPIO NORONHA</v>
          </cell>
        </row>
        <row r="534">
          <cell r="A534" t="str">
            <v>OLIVEIRA</v>
          </cell>
        </row>
        <row r="535">
          <cell r="A535" t="str">
            <v>OLIVEIRA FORTES</v>
          </cell>
        </row>
        <row r="536">
          <cell r="A536" t="str">
            <v>ONÇA DE PITANGUI</v>
          </cell>
        </row>
        <row r="537">
          <cell r="A537" t="str">
            <v>ORATÓRIOS</v>
          </cell>
        </row>
        <row r="538">
          <cell r="A538" t="str">
            <v>ORIZÂNIA</v>
          </cell>
        </row>
        <row r="539">
          <cell r="A539" t="str">
            <v>OURO BRANCO</v>
          </cell>
        </row>
        <row r="540">
          <cell r="A540" t="str">
            <v>OURO FINO</v>
          </cell>
        </row>
        <row r="541">
          <cell r="A541" t="str">
            <v>OURO PRETO</v>
          </cell>
        </row>
        <row r="542">
          <cell r="A542" t="str">
            <v>OURO VERDE DE MINAS</v>
          </cell>
        </row>
        <row r="543">
          <cell r="A543" t="str">
            <v>PADRE CARVALHO</v>
          </cell>
        </row>
        <row r="544">
          <cell r="A544" t="str">
            <v>PADRE PARAÍSO</v>
          </cell>
        </row>
        <row r="545">
          <cell r="A545" t="str">
            <v>PAI PEDRO</v>
          </cell>
        </row>
        <row r="546">
          <cell r="A546" t="str">
            <v>PAINEIRAS</v>
          </cell>
        </row>
        <row r="547">
          <cell r="A547" t="str">
            <v>PAINS</v>
          </cell>
        </row>
        <row r="548">
          <cell r="A548" t="str">
            <v>PAIVA</v>
          </cell>
        </row>
        <row r="549">
          <cell r="A549" t="str">
            <v>PALMA</v>
          </cell>
        </row>
        <row r="550">
          <cell r="A550" t="str">
            <v>PALMÓPOLIS</v>
          </cell>
        </row>
        <row r="551">
          <cell r="A551" t="str">
            <v>PAPAGAIOS</v>
          </cell>
        </row>
        <row r="552">
          <cell r="A552" t="str">
            <v>PARÁ DE MINAS</v>
          </cell>
        </row>
        <row r="553">
          <cell r="A553" t="str">
            <v>PARACATU</v>
          </cell>
        </row>
        <row r="554">
          <cell r="A554" t="str">
            <v>PARAGUAÇU</v>
          </cell>
        </row>
        <row r="555">
          <cell r="A555" t="str">
            <v>PARAISÓPOLIS</v>
          </cell>
        </row>
        <row r="556">
          <cell r="A556" t="str">
            <v>PARAOPEBA</v>
          </cell>
        </row>
        <row r="557">
          <cell r="A557" t="str">
            <v>PASSA QUATRO</v>
          </cell>
        </row>
        <row r="558">
          <cell r="A558" t="str">
            <v>PASSA TEMPO</v>
          </cell>
        </row>
        <row r="559">
          <cell r="A559" t="str">
            <v>PASSA VINTE</v>
          </cell>
        </row>
        <row r="560">
          <cell r="A560" t="str">
            <v>PASSABÉM</v>
          </cell>
        </row>
        <row r="561">
          <cell r="A561" t="str">
            <v>PASSOS</v>
          </cell>
        </row>
        <row r="562">
          <cell r="A562" t="str">
            <v>PATIS</v>
          </cell>
        </row>
        <row r="563">
          <cell r="A563" t="str">
            <v>PATOS DE MINAS</v>
          </cell>
        </row>
        <row r="564">
          <cell r="A564" t="str">
            <v>PATROCÍNIO</v>
          </cell>
        </row>
        <row r="565">
          <cell r="A565" t="str">
            <v>PATROCÍNIO DO MURIAÉ</v>
          </cell>
        </row>
        <row r="566">
          <cell r="A566" t="str">
            <v>PAULA CÂNDIDO</v>
          </cell>
        </row>
        <row r="567">
          <cell r="A567" t="str">
            <v>PAULISTAS</v>
          </cell>
        </row>
        <row r="568">
          <cell r="A568" t="str">
            <v>PAVÃO</v>
          </cell>
        </row>
        <row r="569">
          <cell r="A569" t="str">
            <v>PEÇANHA</v>
          </cell>
        </row>
        <row r="570">
          <cell r="A570" t="str">
            <v>PEDRA AZUL</v>
          </cell>
        </row>
        <row r="571">
          <cell r="A571" t="str">
            <v>PEDRA BONITA</v>
          </cell>
        </row>
        <row r="572">
          <cell r="A572" t="str">
            <v>PEDRA DO ANTA</v>
          </cell>
        </row>
        <row r="573">
          <cell r="A573" t="str">
            <v>PEDRA DO INDAIÁ</v>
          </cell>
        </row>
        <row r="574">
          <cell r="A574" t="str">
            <v>PEDRA DOURADA</v>
          </cell>
        </row>
        <row r="575">
          <cell r="A575" t="str">
            <v>PEDRALVA</v>
          </cell>
        </row>
        <row r="576">
          <cell r="A576" t="str">
            <v>PEDRAS DE MARIA DA CRUZ</v>
          </cell>
        </row>
        <row r="577">
          <cell r="A577" t="str">
            <v>PEDRINÓPOLIS</v>
          </cell>
        </row>
        <row r="578">
          <cell r="A578" t="str">
            <v>PEDRO LEOPOLDO</v>
          </cell>
        </row>
        <row r="579">
          <cell r="A579" t="str">
            <v>PEDRO TEIXEIRA</v>
          </cell>
        </row>
        <row r="580">
          <cell r="A580" t="str">
            <v>PEQUERI</v>
          </cell>
        </row>
        <row r="581">
          <cell r="A581" t="str">
            <v>PEQUI</v>
          </cell>
        </row>
        <row r="582">
          <cell r="A582" t="str">
            <v>PERDIGÃO</v>
          </cell>
        </row>
        <row r="583">
          <cell r="A583" t="str">
            <v>PERDIZES</v>
          </cell>
        </row>
        <row r="584">
          <cell r="A584" t="str">
            <v>PERDÕES</v>
          </cell>
        </row>
        <row r="585">
          <cell r="A585" t="str">
            <v>PERIQUITO</v>
          </cell>
        </row>
        <row r="586">
          <cell r="A586" t="str">
            <v>PESCADOR</v>
          </cell>
        </row>
        <row r="587">
          <cell r="A587" t="str">
            <v>PIAU</v>
          </cell>
        </row>
        <row r="588">
          <cell r="A588" t="str">
            <v>PIEDADE DE CARATINGA</v>
          </cell>
        </row>
        <row r="589">
          <cell r="A589" t="str">
            <v>PIEDADE DE PONTE NOVA</v>
          </cell>
        </row>
        <row r="590">
          <cell r="A590" t="str">
            <v>PIEDADE DO RIO GRANDE</v>
          </cell>
        </row>
        <row r="591">
          <cell r="A591" t="str">
            <v>PIEDADE DOS GERAIS</v>
          </cell>
        </row>
        <row r="592">
          <cell r="A592" t="str">
            <v>PIMENTA</v>
          </cell>
        </row>
        <row r="593">
          <cell r="A593" t="str">
            <v>PINGO D'ÁGUA</v>
          </cell>
        </row>
        <row r="594">
          <cell r="A594" t="str">
            <v>PINTÓPOLIS</v>
          </cell>
        </row>
        <row r="595">
          <cell r="A595" t="str">
            <v>PIRACEMA</v>
          </cell>
        </row>
        <row r="596">
          <cell r="A596" t="str">
            <v>PIRAJUBA</v>
          </cell>
        </row>
        <row r="597">
          <cell r="A597" t="str">
            <v>PIRANGA</v>
          </cell>
        </row>
        <row r="598">
          <cell r="A598" t="str">
            <v>PIRANGUÇU</v>
          </cell>
        </row>
        <row r="599">
          <cell r="A599" t="str">
            <v>PIRANGUINHO</v>
          </cell>
        </row>
        <row r="600">
          <cell r="A600" t="str">
            <v>PIRAPETINGA</v>
          </cell>
        </row>
        <row r="601">
          <cell r="A601" t="str">
            <v>PIRAPORA</v>
          </cell>
        </row>
        <row r="602">
          <cell r="A602" t="str">
            <v>PIRAÚBA</v>
          </cell>
        </row>
        <row r="603">
          <cell r="A603" t="str">
            <v>PITANGUI</v>
          </cell>
        </row>
        <row r="604">
          <cell r="A604" t="str">
            <v>PIUMHI</v>
          </cell>
        </row>
        <row r="605">
          <cell r="A605" t="str">
            <v>PLANURA</v>
          </cell>
        </row>
        <row r="606">
          <cell r="A606" t="str">
            <v>POÇO FUNDO</v>
          </cell>
        </row>
        <row r="607">
          <cell r="A607" t="str">
            <v>POÇOS DE CALDAS</v>
          </cell>
        </row>
        <row r="608">
          <cell r="A608" t="str">
            <v>POCRANE</v>
          </cell>
        </row>
        <row r="609">
          <cell r="A609" t="str">
            <v>POMPÉU</v>
          </cell>
        </row>
        <row r="610">
          <cell r="A610" t="str">
            <v>PONTE NOVA</v>
          </cell>
        </row>
        <row r="611">
          <cell r="A611" t="str">
            <v>PONTO CHIQUE</v>
          </cell>
        </row>
        <row r="612">
          <cell r="A612" t="str">
            <v>PONTO DOS VOLANTES</v>
          </cell>
        </row>
        <row r="613">
          <cell r="A613" t="str">
            <v>PORTEIRINHA</v>
          </cell>
        </row>
        <row r="614">
          <cell r="A614" t="str">
            <v>PORTO FIRME</v>
          </cell>
        </row>
        <row r="615">
          <cell r="A615" t="str">
            <v>POTÉ</v>
          </cell>
        </row>
        <row r="616">
          <cell r="A616" t="str">
            <v>POUSO ALEGRE</v>
          </cell>
        </row>
        <row r="617">
          <cell r="A617" t="str">
            <v>POUSO ALTO</v>
          </cell>
        </row>
        <row r="618">
          <cell r="A618" t="str">
            <v>PRADOS</v>
          </cell>
        </row>
        <row r="619">
          <cell r="A619" t="str">
            <v>PRATA</v>
          </cell>
        </row>
        <row r="620">
          <cell r="A620" t="str">
            <v>PRATÁPOLIS</v>
          </cell>
        </row>
        <row r="621">
          <cell r="A621" t="str">
            <v>PRATINHA</v>
          </cell>
        </row>
        <row r="622">
          <cell r="A622" t="str">
            <v>PRESIDENTE BERNARDES</v>
          </cell>
        </row>
        <row r="623">
          <cell r="A623" t="str">
            <v>PRESIDENTE JUSCELINO</v>
          </cell>
        </row>
        <row r="624">
          <cell r="A624" t="str">
            <v>PRESIDENTE KUBITSCHEK</v>
          </cell>
        </row>
        <row r="625">
          <cell r="A625" t="str">
            <v>PRESIDENTE OLEGÁRIO</v>
          </cell>
        </row>
        <row r="626">
          <cell r="A626" t="str">
            <v>PRUDENTE DE MORAIS</v>
          </cell>
        </row>
        <row r="627">
          <cell r="A627" t="str">
            <v>QUARTEL GERAL</v>
          </cell>
        </row>
        <row r="628">
          <cell r="A628" t="str">
            <v>QUELUZITO</v>
          </cell>
        </row>
        <row r="629">
          <cell r="A629" t="str">
            <v>RAPOSOS</v>
          </cell>
        </row>
        <row r="630">
          <cell r="A630" t="str">
            <v>RAUL SOARES</v>
          </cell>
        </row>
        <row r="631">
          <cell r="A631" t="str">
            <v>RECREIO</v>
          </cell>
        </row>
        <row r="632">
          <cell r="A632" t="str">
            <v>REDUTO</v>
          </cell>
        </row>
        <row r="633">
          <cell r="A633" t="str">
            <v>RESENDE COSTA</v>
          </cell>
        </row>
        <row r="634">
          <cell r="A634" t="str">
            <v>RESPLENDOR</v>
          </cell>
        </row>
        <row r="635">
          <cell r="A635" t="str">
            <v>RESSAQUINHA</v>
          </cell>
        </row>
        <row r="636">
          <cell r="A636" t="str">
            <v>RIACHINHO</v>
          </cell>
        </row>
        <row r="637">
          <cell r="A637" t="str">
            <v>RIACHO DOS MACHADOS</v>
          </cell>
        </row>
        <row r="638">
          <cell r="A638" t="str">
            <v>RIBEIRÃO DAS NEVES</v>
          </cell>
        </row>
        <row r="639">
          <cell r="A639" t="str">
            <v>RIBEIRÃO VERMELHO</v>
          </cell>
        </row>
        <row r="640">
          <cell r="A640" t="str">
            <v>RIO ACIMA</v>
          </cell>
        </row>
        <row r="641">
          <cell r="A641" t="str">
            <v>RIO CASCA</v>
          </cell>
        </row>
        <row r="642">
          <cell r="A642" t="str">
            <v>RIO DO PRADO</v>
          </cell>
        </row>
        <row r="643">
          <cell r="A643" t="str">
            <v>RIO DOCE</v>
          </cell>
        </row>
        <row r="644">
          <cell r="A644" t="str">
            <v>RIO ESPERA</v>
          </cell>
        </row>
        <row r="645">
          <cell r="A645" t="str">
            <v>RIO MANSO</v>
          </cell>
        </row>
        <row r="646">
          <cell r="A646" t="str">
            <v>RIO NOVO</v>
          </cell>
        </row>
        <row r="647">
          <cell r="A647" t="str">
            <v>RIO PARANAÍBA</v>
          </cell>
        </row>
        <row r="648">
          <cell r="A648" t="str">
            <v>RIO PARDO DE MINAS</v>
          </cell>
        </row>
        <row r="649">
          <cell r="A649" t="str">
            <v>RIO PIRACICABA</v>
          </cell>
        </row>
        <row r="650">
          <cell r="A650" t="str">
            <v>RIO POMBA</v>
          </cell>
        </row>
        <row r="651">
          <cell r="A651" t="str">
            <v>RIO PRETO</v>
          </cell>
        </row>
        <row r="652">
          <cell r="A652" t="str">
            <v>RIO VERMELHO</v>
          </cell>
        </row>
        <row r="653">
          <cell r="A653" t="str">
            <v>RITÁPOLIS</v>
          </cell>
        </row>
        <row r="654">
          <cell r="A654" t="str">
            <v>ROCHEDO DE MINAS</v>
          </cell>
        </row>
        <row r="655">
          <cell r="A655" t="str">
            <v>RODEIRO</v>
          </cell>
        </row>
        <row r="656">
          <cell r="A656" t="str">
            <v>ROMARIA</v>
          </cell>
        </row>
        <row r="657">
          <cell r="A657" t="str">
            <v>ROSÁRIO DA LIMEIRA</v>
          </cell>
        </row>
        <row r="658">
          <cell r="A658" t="str">
            <v>RUBELITA</v>
          </cell>
        </row>
        <row r="659">
          <cell r="A659" t="str">
            <v>RUBIM</v>
          </cell>
        </row>
        <row r="660">
          <cell r="A660" t="str">
            <v>SABARÁ</v>
          </cell>
        </row>
        <row r="661">
          <cell r="A661" t="str">
            <v>SABINÓPOLIS</v>
          </cell>
        </row>
        <row r="662">
          <cell r="A662" t="str">
            <v>SACRAMENTO</v>
          </cell>
        </row>
        <row r="663">
          <cell r="A663" t="str">
            <v>SALINAS</v>
          </cell>
        </row>
        <row r="664">
          <cell r="A664" t="str">
            <v>SALTO DA DIVISA</v>
          </cell>
        </row>
        <row r="665">
          <cell r="A665" t="str">
            <v>SANTA BÁRBARA</v>
          </cell>
        </row>
        <row r="666">
          <cell r="A666" t="str">
            <v>SANTA BÁRBARA DO LESTE</v>
          </cell>
        </row>
        <row r="667">
          <cell r="A667" t="str">
            <v>SANTA BÁRBARA DO MONTE VERDE</v>
          </cell>
        </row>
        <row r="668">
          <cell r="A668" t="str">
            <v>SANTA BÁRBARA DO TUGÚRIO</v>
          </cell>
        </row>
        <row r="669">
          <cell r="A669" t="str">
            <v>SANTA CRUZ DE MINAS</v>
          </cell>
        </row>
        <row r="670">
          <cell r="A670" t="str">
            <v>SANTA CRUZ DE SALINAS</v>
          </cell>
        </row>
        <row r="671">
          <cell r="A671" t="str">
            <v>SANTA CRUZ DO ESCALVADO</v>
          </cell>
        </row>
        <row r="672">
          <cell r="A672" t="str">
            <v>SANTA EFIGÊNIA DE MINAS</v>
          </cell>
        </row>
        <row r="673">
          <cell r="A673" t="str">
            <v>SANTA FÉ DE MINAS</v>
          </cell>
        </row>
        <row r="674">
          <cell r="A674" t="str">
            <v>SANTA HELENA DE MINAS</v>
          </cell>
        </row>
        <row r="675">
          <cell r="A675" t="str">
            <v>SANTA JULIANA</v>
          </cell>
        </row>
        <row r="676">
          <cell r="A676" t="str">
            <v>SANTA LUZIA</v>
          </cell>
        </row>
        <row r="677">
          <cell r="A677" t="str">
            <v>SANTA MARGARIDA</v>
          </cell>
        </row>
        <row r="678">
          <cell r="A678" t="str">
            <v>SANTA MARIA DE ITABIRA</v>
          </cell>
        </row>
        <row r="679">
          <cell r="A679" t="str">
            <v>SANTA MARIA DO SALTO</v>
          </cell>
        </row>
        <row r="680">
          <cell r="A680" t="str">
            <v>SANTA MARIA DO SUAÇUÍ</v>
          </cell>
        </row>
        <row r="681">
          <cell r="A681" t="str">
            <v>SANTA RITA DE CALDAS</v>
          </cell>
        </row>
        <row r="682">
          <cell r="A682" t="str">
            <v>SANTA RITA DE IBITIPOCA</v>
          </cell>
        </row>
        <row r="683">
          <cell r="A683" t="str">
            <v>SANTA RITA DE JACUTINGA</v>
          </cell>
        </row>
        <row r="684">
          <cell r="A684" t="str">
            <v>SANTA RITA DE MINAS</v>
          </cell>
        </row>
        <row r="685">
          <cell r="A685" t="str">
            <v>SANTA RITA DO ITUETO</v>
          </cell>
        </row>
        <row r="686">
          <cell r="A686" t="str">
            <v>SANTA RITA DO SAPUCAÍ</v>
          </cell>
        </row>
        <row r="687">
          <cell r="A687" t="str">
            <v>SANTA ROSA DA SERRA</v>
          </cell>
        </row>
        <row r="688">
          <cell r="A688" t="str">
            <v>SANTA VITÓRIA</v>
          </cell>
        </row>
        <row r="689">
          <cell r="A689" t="str">
            <v>SANTANA DA VARGEM</v>
          </cell>
        </row>
        <row r="690">
          <cell r="A690" t="str">
            <v>SANTANA DE CATAGUASES</v>
          </cell>
        </row>
        <row r="691">
          <cell r="A691" t="str">
            <v>SANTANA DE PIRAPAMA</v>
          </cell>
        </row>
        <row r="692">
          <cell r="A692" t="str">
            <v>SANTANA DO DESERTO</v>
          </cell>
        </row>
        <row r="693">
          <cell r="A693" t="str">
            <v>SANTANA DO GARAMBÉU</v>
          </cell>
        </row>
        <row r="694">
          <cell r="A694" t="str">
            <v>SANTANA DO JACARÉ</v>
          </cell>
        </row>
        <row r="695">
          <cell r="A695" t="str">
            <v>SANTANA DO MANHUAÇU</v>
          </cell>
        </row>
        <row r="696">
          <cell r="A696" t="str">
            <v>SANTANA DO PARAÍSO</v>
          </cell>
        </row>
        <row r="697">
          <cell r="A697" t="str">
            <v>SANTANA DO RIACHO</v>
          </cell>
        </row>
        <row r="698">
          <cell r="A698" t="str">
            <v>SANTANA DOS MONTES</v>
          </cell>
        </row>
        <row r="699">
          <cell r="A699" t="str">
            <v>SANTO ANTÔNIO DO AMPARO</v>
          </cell>
        </row>
        <row r="700">
          <cell r="A700" t="str">
            <v>SANTO ANTÔNIO DO AVENTUREIRO</v>
          </cell>
        </row>
        <row r="701">
          <cell r="A701" t="str">
            <v>SANTO ANTÔNIO DO GRAMA</v>
          </cell>
        </row>
        <row r="702">
          <cell r="A702" t="str">
            <v>SANTO ANTÔNIO DO ITAMBÉ</v>
          </cell>
        </row>
        <row r="703">
          <cell r="A703" t="str">
            <v>SANTO ANTÔNIO DO JACINTO</v>
          </cell>
        </row>
        <row r="704">
          <cell r="A704" t="str">
            <v>SANTO ANTÔNIO DO MONTE</v>
          </cell>
        </row>
        <row r="705">
          <cell r="A705" t="str">
            <v>SANTO ANTÔNIO DO RETIRO</v>
          </cell>
        </row>
        <row r="706">
          <cell r="A706" t="str">
            <v>SANTO ANTÔNIO DO RIO ABAIXO</v>
          </cell>
        </row>
        <row r="707">
          <cell r="A707" t="str">
            <v>SANTO HIPÓLITO</v>
          </cell>
        </row>
        <row r="708">
          <cell r="A708" t="str">
            <v>SANTOS DUMONT</v>
          </cell>
        </row>
        <row r="709">
          <cell r="A709" t="str">
            <v>SÃO BENTO ABADE</v>
          </cell>
        </row>
        <row r="710">
          <cell r="A710" t="str">
            <v>SÃO BRÁS DO SUAÇUÍ</v>
          </cell>
        </row>
        <row r="711">
          <cell r="A711" t="str">
            <v>SÃO DOMINGOS DAS DORES</v>
          </cell>
        </row>
        <row r="712">
          <cell r="A712" t="str">
            <v>SÃO DOMINGOS DO PRATA</v>
          </cell>
        </row>
        <row r="713">
          <cell r="A713" t="str">
            <v>SÃO FÉLIX DE MINAS</v>
          </cell>
        </row>
        <row r="714">
          <cell r="A714" t="str">
            <v>SÃO FRANCISCO</v>
          </cell>
        </row>
        <row r="715">
          <cell r="A715" t="str">
            <v>SÃO FRANCISCO DE PAULA</v>
          </cell>
        </row>
        <row r="716">
          <cell r="A716" t="str">
            <v>SÃO FRANCISCO DE SALES</v>
          </cell>
        </row>
        <row r="717">
          <cell r="A717" t="str">
            <v>SÃO FRANCISCO DO GLÓRIA</v>
          </cell>
        </row>
        <row r="718">
          <cell r="A718" t="str">
            <v>SÃO GERALDO</v>
          </cell>
        </row>
        <row r="719">
          <cell r="A719" t="str">
            <v>SÃO GERALDO DA PIEDADE</v>
          </cell>
        </row>
        <row r="720">
          <cell r="A720" t="str">
            <v>SÃO GERALDO DO BAIXIO</v>
          </cell>
        </row>
        <row r="721">
          <cell r="A721" t="str">
            <v>SÃO GONÇALO DO ABAETÉ</v>
          </cell>
        </row>
        <row r="722">
          <cell r="A722" t="str">
            <v>SÃO GONÇALO DO PARÁ</v>
          </cell>
        </row>
        <row r="723">
          <cell r="A723" t="str">
            <v>SÃO GONÇALO DO RIO ABAIXO</v>
          </cell>
        </row>
        <row r="724">
          <cell r="A724" t="str">
            <v>SÃO GONÇALO DO RIO PRETO</v>
          </cell>
        </row>
        <row r="725">
          <cell r="A725" t="str">
            <v>SÃO GONÇALO DO SAPUCAÍ</v>
          </cell>
        </row>
        <row r="726">
          <cell r="A726" t="str">
            <v>SÃO GOTARDO</v>
          </cell>
        </row>
        <row r="727">
          <cell r="A727" t="str">
            <v>SÃO JOÃO BATISTA DO GLÓRIA</v>
          </cell>
        </row>
        <row r="728">
          <cell r="A728" t="str">
            <v>SÃO JOÃO DA LAGOA</v>
          </cell>
        </row>
        <row r="729">
          <cell r="A729" t="str">
            <v>SÃO JOÃO DA MATA</v>
          </cell>
        </row>
        <row r="730">
          <cell r="A730" t="str">
            <v>SÃO JOÃO DA PONTE</v>
          </cell>
        </row>
        <row r="731">
          <cell r="A731" t="str">
            <v>SÃO JOÃO DAS MISSÕES</v>
          </cell>
        </row>
        <row r="732">
          <cell r="A732" t="str">
            <v>SÃO JOÃO DEL REI</v>
          </cell>
        </row>
        <row r="733">
          <cell r="A733" t="str">
            <v>SÃO JOÃO DO MANHUAÇU</v>
          </cell>
        </row>
        <row r="734">
          <cell r="A734" t="str">
            <v>SÃO JOÃO DO MANTENINHA</v>
          </cell>
        </row>
        <row r="735">
          <cell r="A735" t="str">
            <v>SÃO JOÃO DO ORIENTE</v>
          </cell>
        </row>
        <row r="736">
          <cell r="A736" t="str">
            <v>SÃO JOÃO DO PACUÍ</v>
          </cell>
        </row>
        <row r="737">
          <cell r="A737" t="str">
            <v>SÃO JOÃO DO PARAÍSO</v>
          </cell>
        </row>
        <row r="738">
          <cell r="A738" t="str">
            <v>SÃO JOÃO EVANGELISTA</v>
          </cell>
        </row>
        <row r="739">
          <cell r="A739" t="str">
            <v>SÃO JOÃO NEPOMUCENO</v>
          </cell>
        </row>
        <row r="740">
          <cell r="A740" t="str">
            <v>SÃO JOAQUIM DE BICAS</v>
          </cell>
        </row>
        <row r="741">
          <cell r="A741" t="str">
            <v>SÃO JOSÉ DA BARRA</v>
          </cell>
        </row>
        <row r="742">
          <cell r="A742" t="str">
            <v>SÃO JOSÉ DA LAPA</v>
          </cell>
        </row>
        <row r="743">
          <cell r="A743" t="str">
            <v>SÃO JOSÉ DA SAFIRA</v>
          </cell>
        </row>
        <row r="744">
          <cell r="A744" t="str">
            <v>SÃO JOSÉ DA VARGINHA</v>
          </cell>
        </row>
        <row r="745">
          <cell r="A745" t="str">
            <v>SÃO JOSÉ DO ALEGRE</v>
          </cell>
        </row>
        <row r="746">
          <cell r="A746" t="str">
            <v>SÃO JOSÉ DO DIVINO</v>
          </cell>
        </row>
        <row r="747">
          <cell r="A747" t="str">
            <v>SÃO JOSÉ DO GOIABAL</v>
          </cell>
        </row>
        <row r="748">
          <cell r="A748" t="str">
            <v>SÃO JOSÉ DO JACURI</v>
          </cell>
        </row>
        <row r="749">
          <cell r="A749" t="str">
            <v>SÃO JOSÉ DO MANTIMENTO</v>
          </cell>
        </row>
        <row r="750">
          <cell r="A750" t="str">
            <v>SÃO LOURENÇO</v>
          </cell>
        </row>
        <row r="751">
          <cell r="A751" t="str">
            <v>SÃO MIGUEL DO ANTA</v>
          </cell>
        </row>
        <row r="752">
          <cell r="A752" t="str">
            <v>SÃO PEDRO DA UNIÃO</v>
          </cell>
        </row>
        <row r="753">
          <cell r="A753" t="str">
            <v>SÃO PEDRO DO SUAÇUÍ</v>
          </cell>
        </row>
        <row r="754">
          <cell r="A754" t="str">
            <v>SÃO PEDRO DOS FERROS</v>
          </cell>
        </row>
        <row r="755">
          <cell r="A755" t="str">
            <v>SÃO ROMÃO</v>
          </cell>
        </row>
        <row r="756">
          <cell r="A756" t="str">
            <v>SÃO ROQUE DE MINAS</v>
          </cell>
        </row>
        <row r="757">
          <cell r="A757" t="str">
            <v>SÃO SEBASTIÃO DA BELA VISTA</v>
          </cell>
        </row>
        <row r="758">
          <cell r="A758" t="str">
            <v>SÃO SEBASTIÃO DA VARGEM ALEGRE</v>
          </cell>
        </row>
        <row r="759">
          <cell r="A759" t="str">
            <v>SÃO SEBASTIÃO DO ANTA</v>
          </cell>
        </row>
        <row r="760">
          <cell r="A760" t="str">
            <v>SÃO SEBASTIÃO DO MARANHÃO</v>
          </cell>
        </row>
        <row r="761">
          <cell r="A761" t="str">
            <v>SÃO SEBASTIÃO DO OESTE</v>
          </cell>
        </row>
        <row r="762">
          <cell r="A762" t="str">
            <v>SÃO SEBASTIÃO DO PARAÍSO</v>
          </cell>
        </row>
        <row r="763">
          <cell r="A763" t="str">
            <v>SÃO SEBASTIÃO DO RIO PRETO</v>
          </cell>
        </row>
        <row r="764">
          <cell r="A764" t="str">
            <v>SÃO SEBASTIÃO DO RIO VERDE</v>
          </cell>
        </row>
        <row r="765">
          <cell r="A765" t="str">
            <v>SÃO THOMÉ DAS LETRAS</v>
          </cell>
        </row>
        <row r="766">
          <cell r="A766" t="str">
            <v>SÃO TIAGO</v>
          </cell>
        </row>
        <row r="767">
          <cell r="A767" t="str">
            <v>SÃO TOMÁS DE AQUINO</v>
          </cell>
        </row>
        <row r="768">
          <cell r="A768" t="str">
            <v>SÃO VICENTE DE MINAS</v>
          </cell>
        </row>
        <row r="769">
          <cell r="A769" t="str">
            <v>SAPUCAÍ-MIRIM</v>
          </cell>
        </row>
        <row r="770">
          <cell r="A770" t="str">
            <v>SARDOÁ</v>
          </cell>
        </row>
        <row r="771">
          <cell r="A771" t="str">
            <v>SARZEDO</v>
          </cell>
        </row>
        <row r="772">
          <cell r="A772" t="str">
            <v>SEM-PEIXE</v>
          </cell>
        </row>
        <row r="773">
          <cell r="A773" t="str">
            <v>SENADOR AMARAL</v>
          </cell>
        </row>
        <row r="774">
          <cell r="A774" t="str">
            <v>SENADOR CORTES</v>
          </cell>
        </row>
        <row r="775">
          <cell r="A775" t="str">
            <v>SENADOR FIRMINO</v>
          </cell>
        </row>
        <row r="776">
          <cell r="A776" t="str">
            <v>SENADOR JOSÉ BENTO</v>
          </cell>
        </row>
        <row r="777">
          <cell r="A777" t="str">
            <v>SENADOR MODESTINO GONÇALVES</v>
          </cell>
        </row>
        <row r="778">
          <cell r="A778" t="str">
            <v>SENHORA DE OLIVEIRA</v>
          </cell>
        </row>
        <row r="779">
          <cell r="A779" t="str">
            <v>SENHORA DO PORTO</v>
          </cell>
        </row>
        <row r="780">
          <cell r="A780" t="str">
            <v>SENHORA DOS REMÉDIOS</v>
          </cell>
        </row>
        <row r="781">
          <cell r="A781" t="str">
            <v>SERICITA</v>
          </cell>
        </row>
        <row r="782">
          <cell r="A782" t="str">
            <v>SERITINGA</v>
          </cell>
        </row>
        <row r="783">
          <cell r="A783" t="str">
            <v>SERRA AZUL DE MINAS</v>
          </cell>
        </row>
        <row r="784">
          <cell r="A784" t="str">
            <v>SERRA DA SAUDADE</v>
          </cell>
        </row>
        <row r="785">
          <cell r="A785" t="str">
            <v>SERRA DO SALITRE</v>
          </cell>
        </row>
        <row r="786">
          <cell r="A786" t="str">
            <v>SERRA DOS AIMORÉS</v>
          </cell>
        </row>
        <row r="787">
          <cell r="A787" t="str">
            <v>SERRANIA</v>
          </cell>
        </row>
        <row r="788">
          <cell r="A788" t="str">
            <v>SERRANÓPOLIS DE MINAS</v>
          </cell>
        </row>
        <row r="789">
          <cell r="A789" t="str">
            <v>SERRANOS</v>
          </cell>
        </row>
        <row r="790">
          <cell r="A790" t="str">
            <v>SERRO</v>
          </cell>
        </row>
        <row r="791">
          <cell r="A791" t="str">
            <v>SETE LAGOAS</v>
          </cell>
        </row>
        <row r="792">
          <cell r="A792" t="str">
            <v>SETUBINHA</v>
          </cell>
        </row>
        <row r="793">
          <cell r="A793" t="str">
            <v>SILVEIRÂNIA</v>
          </cell>
        </row>
        <row r="794">
          <cell r="A794" t="str">
            <v>SILVIANÓPOLIS</v>
          </cell>
        </row>
        <row r="795">
          <cell r="A795" t="str">
            <v>SIMÃO PEREIRA</v>
          </cell>
        </row>
        <row r="796">
          <cell r="A796" t="str">
            <v>SIMONÉSIA</v>
          </cell>
        </row>
        <row r="797">
          <cell r="A797" t="str">
            <v>SOBRÁLIA</v>
          </cell>
        </row>
        <row r="798">
          <cell r="A798" t="str">
            <v>SOLEDADE DE MINAS</v>
          </cell>
        </row>
        <row r="799">
          <cell r="A799" t="str">
            <v>TABULEIRO</v>
          </cell>
        </row>
        <row r="800">
          <cell r="A800" t="str">
            <v>TAIOBEIRAS</v>
          </cell>
        </row>
        <row r="801">
          <cell r="A801" t="str">
            <v>TAPARUBA</v>
          </cell>
        </row>
        <row r="802">
          <cell r="A802" t="str">
            <v>TAPIRA</v>
          </cell>
        </row>
        <row r="803">
          <cell r="A803" t="str">
            <v>TAPIRAÍ</v>
          </cell>
        </row>
        <row r="804">
          <cell r="A804" t="str">
            <v>TAQUARAÇU DE MINAS</v>
          </cell>
        </row>
        <row r="805">
          <cell r="A805" t="str">
            <v>TARUMIRIM</v>
          </cell>
        </row>
        <row r="806">
          <cell r="A806" t="str">
            <v>TEIXEIRAS</v>
          </cell>
        </row>
        <row r="807">
          <cell r="A807" t="str">
            <v>TEÓFILO OTONI</v>
          </cell>
        </row>
        <row r="808">
          <cell r="A808" t="str">
            <v>TIMÓTEO</v>
          </cell>
        </row>
        <row r="809">
          <cell r="A809" t="str">
            <v>TIRADENTES</v>
          </cell>
        </row>
        <row r="810">
          <cell r="A810" t="str">
            <v>TIROS</v>
          </cell>
        </row>
        <row r="811">
          <cell r="A811" t="str">
            <v>TOCANTINS</v>
          </cell>
        </row>
        <row r="812">
          <cell r="A812" t="str">
            <v>TOCOS DO MOJI</v>
          </cell>
        </row>
        <row r="813">
          <cell r="A813" t="str">
            <v>TOLEDO</v>
          </cell>
        </row>
        <row r="814">
          <cell r="A814" t="str">
            <v>TOMBOS</v>
          </cell>
        </row>
        <row r="815">
          <cell r="A815" t="str">
            <v>TRÊS CORAÇÕES</v>
          </cell>
        </row>
        <row r="816">
          <cell r="A816" t="str">
            <v>TRÊS MARIAS</v>
          </cell>
        </row>
        <row r="817">
          <cell r="A817" t="str">
            <v>TRÊS PONTAS</v>
          </cell>
        </row>
        <row r="818">
          <cell r="A818" t="str">
            <v>TUMIRITINGA</v>
          </cell>
        </row>
        <row r="819">
          <cell r="A819" t="str">
            <v>TUPACIGUARA</v>
          </cell>
        </row>
        <row r="820">
          <cell r="A820" t="str">
            <v>TURMALINA</v>
          </cell>
        </row>
        <row r="821">
          <cell r="A821" t="str">
            <v>TURVOLÂNDIA</v>
          </cell>
        </row>
        <row r="822">
          <cell r="A822" t="str">
            <v>UBÁ</v>
          </cell>
        </row>
        <row r="823">
          <cell r="A823" t="str">
            <v>UBAÍ</v>
          </cell>
        </row>
        <row r="824">
          <cell r="A824" t="str">
            <v>UBAPORANGA</v>
          </cell>
        </row>
        <row r="825">
          <cell r="A825" t="str">
            <v>UBERABA</v>
          </cell>
        </row>
        <row r="826">
          <cell r="A826" t="str">
            <v>UBERLÂNDIA</v>
          </cell>
        </row>
        <row r="827">
          <cell r="A827" t="str">
            <v>UMBURATIBA</v>
          </cell>
        </row>
        <row r="828">
          <cell r="A828" t="str">
            <v>UNAÍ</v>
          </cell>
        </row>
        <row r="829">
          <cell r="A829" t="str">
            <v>UNIÃO DE MINAS</v>
          </cell>
        </row>
        <row r="830">
          <cell r="A830" t="str">
            <v>URUANA DE MINAS</v>
          </cell>
        </row>
        <row r="831">
          <cell r="A831" t="str">
            <v>URUCÂNIA</v>
          </cell>
        </row>
        <row r="832">
          <cell r="A832" t="str">
            <v>URUCUIA</v>
          </cell>
        </row>
        <row r="833">
          <cell r="A833" t="str">
            <v>VARGEM ALEGRE</v>
          </cell>
        </row>
        <row r="834">
          <cell r="A834" t="str">
            <v>VARGEM BONITA</v>
          </cell>
        </row>
        <row r="835">
          <cell r="A835" t="str">
            <v>VARGEM GRANDE DO RIO PARDO</v>
          </cell>
        </row>
        <row r="836">
          <cell r="A836" t="str">
            <v>VARGINHA</v>
          </cell>
        </row>
        <row r="837">
          <cell r="A837" t="str">
            <v>VARJÃO DE MINAS</v>
          </cell>
        </row>
        <row r="838">
          <cell r="A838" t="str">
            <v>VÁRZEA DA PALMA</v>
          </cell>
        </row>
        <row r="839">
          <cell r="A839" t="str">
            <v>VARZELÂNDIA</v>
          </cell>
        </row>
        <row r="840">
          <cell r="A840" t="str">
            <v>VAZANTE</v>
          </cell>
        </row>
        <row r="841">
          <cell r="A841" t="str">
            <v>VERDELÂNDIA</v>
          </cell>
        </row>
        <row r="842">
          <cell r="A842" t="str">
            <v>VEREDINHA</v>
          </cell>
        </row>
        <row r="843">
          <cell r="A843" t="str">
            <v>VERÍSSIMO</v>
          </cell>
        </row>
        <row r="844">
          <cell r="A844" t="str">
            <v>VERMELHO NOVO</v>
          </cell>
        </row>
        <row r="845">
          <cell r="A845" t="str">
            <v>VESPASIANO</v>
          </cell>
        </row>
        <row r="846">
          <cell r="A846" t="str">
            <v>VIÇOSA</v>
          </cell>
        </row>
        <row r="847">
          <cell r="A847" t="str">
            <v>VIEIRAS</v>
          </cell>
        </row>
        <row r="848">
          <cell r="A848" t="str">
            <v>VIRGEM DA LAPA</v>
          </cell>
        </row>
        <row r="849">
          <cell r="A849" t="str">
            <v>VIRGÍNIA</v>
          </cell>
        </row>
        <row r="850">
          <cell r="A850" t="str">
            <v>VIRGINÓPOLIS</v>
          </cell>
        </row>
        <row r="851">
          <cell r="A851" t="str">
            <v>VIRGOLÂNDIA</v>
          </cell>
        </row>
        <row r="852">
          <cell r="A852" t="str">
            <v>VISCONDE DO RIO BRANCO</v>
          </cell>
        </row>
        <row r="853">
          <cell r="A853" t="str">
            <v>VOLTA GRANDE</v>
          </cell>
        </row>
        <row r="854">
          <cell r="A854" t="str">
            <v>WENCESLAU BRAZ</v>
          </cell>
        </row>
        <row r="855">
          <cell r="A855" t="str">
            <v>CESAMA</v>
          </cell>
        </row>
      </sheetData>
      <sheetData sheetId="13"/>
      <sheetData sheetId="14"/>
      <sheetData sheetId="1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
      <sheetName val="Orçamento Real"/>
      <sheetName val="Memória"/>
    </sheet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sheetName val="Resumo do Consolidado"/>
      <sheetName val="Quadro Resumo"/>
      <sheetName val="A - Proj"/>
      <sheetName val="C-Pav"/>
      <sheetName val="D-CX de detenção"/>
      <sheetName val="D-Micro e Macro  Drenagem"/>
      <sheetName val="SCO0504"/>
    </sheetNames>
    <sheetDataSet>
      <sheetData sheetId="0" refreshError="1"/>
      <sheetData sheetId="1"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V528"/>
  <sheetViews>
    <sheetView showGridLines="0" tabSelected="1" view="pageBreakPreview" zoomScale="85" zoomScaleNormal="55" zoomScaleSheetLayoutView="85" workbookViewId="0">
      <pane ySplit="14" topLeftCell="A15" activePane="bottomLeft" state="frozen"/>
      <selection activeCell="C19" sqref="C19"/>
      <selection pane="bottomLeft" activeCell="E26" sqref="E26"/>
    </sheetView>
  </sheetViews>
  <sheetFormatPr defaultColWidth="12.625" defaultRowHeight="15" customHeight="1" x14ac:dyDescent="0.2"/>
  <cols>
    <col min="1" max="1" width="7.25" customWidth="1"/>
    <col min="2" max="2" width="10.625" customWidth="1"/>
    <col min="3" max="3" width="15.25" style="33" customWidth="1"/>
    <col min="4" max="4" width="15" style="33" customWidth="1"/>
    <col min="5" max="5" width="99.5" customWidth="1"/>
    <col min="6" max="6" width="8.5" customWidth="1"/>
    <col min="7" max="7" width="11.375" style="11" customWidth="1"/>
    <col min="8" max="8" width="17.375" style="19" customWidth="1"/>
    <col min="9" max="9" width="14.75" customWidth="1"/>
    <col min="10" max="10" width="16.25" customWidth="1"/>
    <col min="11" max="21" width="7.625" customWidth="1"/>
    <col min="22" max="22" width="12.625" customWidth="1"/>
  </cols>
  <sheetData>
    <row r="1" spans="1:22" ht="68.25" customHeight="1" x14ac:dyDescent="0.2">
      <c r="A1" s="16"/>
      <c r="B1" s="156"/>
      <c r="C1" s="156"/>
      <c r="D1" s="156"/>
      <c r="E1" s="156"/>
      <c r="F1" s="156"/>
      <c r="G1" s="156"/>
      <c r="H1" s="156"/>
      <c r="I1" s="156"/>
      <c r="J1" s="156"/>
      <c r="K1" s="3"/>
      <c r="L1" s="3"/>
      <c r="M1" s="3"/>
      <c r="N1" s="3"/>
      <c r="O1" s="3"/>
      <c r="P1" s="3"/>
      <c r="Q1" s="3"/>
      <c r="R1" s="3"/>
      <c r="S1" s="3"/>
      <c r="T1" s="3"/>
      <c r="U1" s="3"/>
      <c r="V1" s="2"/>
    </row>
    <row r="2" spans="1:22" ht="18.75" customHeight="1" x14ac:dyDescent="0.2">
      <c r="A2" s="16"/>
      <c r="B2" s="157" t="s">
        <v>186</v>
      </c>
      <c r="C2" s="157"/>
      <c r="D2" s="157"/>
      <c r="E2" s="157"/>
      <c r="F2" s="157"/>
      <c r="G2" s="157"/>
      <c r="H2" s="158" t="s">
        <v>10</v>
      </c>
      <c r="I2" s="159" t="s">
        <v>177</v>
      </c>
      <c r="J2" s="156"/>
      <c r="K2" s="3"/>
      <c r="L2" s="3"/>
      <c r="M2" s="3"/>
      <c r="N2" s="3"/>
      <c r="O2" s="3"/>
      <c r="P2" s="3"/>
      <c r="Q2" s="3"/>
      <c r="R2" s="3"/>
      <c r="S2" s="3"/>
      <c r="T2" s="3"/>
      <c r="U2" s="3"/>
      <c r="V2" s="3"/>
    </row>
    <row r="3" spans="1:22" ht="59.25" customHeight="1" x14ac:dyDescent="0.2">
      <c r="A3" s="16"/>
      <c r="B3" s="160" t="s">
        <v>184</v>
      </c>
      <c r="C3" s="161"/>
      <c r="D3" s="161"/>
      <c r="E3" s="161"/>
      <c r="F3" s="161"/>
      <c r="G3" s="162"/>
      <c r="H3" s="158"/>
      <c r="I3" s="156"/>
      <c r="J3" s="156"/>
      <c r="K3" s="3"/>
      <c r="L3" s="3"/>
      <c r="M3" s="3"/>
      <c r="N3" s="3"/>
      <c r="O3" s="3"/>
      <c r="P3" s="3"/>
      <c r="Q3" s="3"/>
      <c r="R3" s="3"/>
      <c r="S3" s="3"/>
      <c r="T3" s="3"/>
      <c r="U3" s="3"/>
      <c r="V3" s="3"/>
    </row>
    <row r="4" spans="1:22" ht="18.75" customHeight="1" x14ac:dyDescent="0.2">
      <c r="A4" s="16"/>
      <c r="B4" s="151" t="s">
        <v>185</v>
      </c>
      <c r="C4" s="152"/>
      <c r="D4" s="152"/>
      <c r="E4" s="152"/>
      <c r="F4" s="152"/>
      <c r="G4" s="153"/>
      <c r="H4" s="20" t="s">
        <v>11</v>
      </c>
      <c r="I4" s="144" t="s">
        <v>183</v>
      </c>
      <c r="J4" s="144"/>
      <c r="K4" s="3"/>
      <c r="L4" s="3"/>
      <c r="M4" s="3"/>
      <c r="N4" s="3"/>
      <c r="O4" s="3"/>
      <c r="P4" s="3"/>
      <c r="Q4" s="3"/>
      <c r="R4" s="3"/>
      <c r="S4" s="3"/>
      <c r="T4" s="3"/>
      <c r="U4" s="3"/>
      <c r="V4" s="3"/>
    </row>
    <row r="5" spans="1:22" ht="18.75" customHeight="1" x14ac:dyDescent="0.2">
      <c r="A5" s="16"/>
      <c r="B5" s="145" t="s">
        <v>12</v>
      </c>
      <c r="C5" s="145"/>
      <c r="D5" s="145"/>
      <c r="E5" s="21" t="s">
        <v>13</v>
      </c>
      <c r="F5" s="146" t="s">
        <v>14</v>
      </c>
      <c r="G5" s="147"/>
      <c r="H5" s="22" t="s">
        <v>15</v>
      </c>
      <c r="I5" s="23"/>
      <c r="J5" s="21"/>
      <c r="K5" s="3"/>
      <c r="L5" s="3"/>
      <c r="M5" s="3"/>
      <c r="N5" s="3"/>
      <c r="O5" s="3"/>
      <c r="P5" s="3"/>
      <c r="Q5" s="3"/>
      <c r="R5" s="3"/>
      <c r="S5" s="3"/>
      <c r="T5" s="3"/>
      <c r="U5" s="3"/>
      <c r="V5" s="3"/>
    </row>
    <row r="6" spans="1:22" ht="18.75" customHeight="1" x14ac:dyDescent="0.2">
      <c r="A6" s="16"/>
      <c r="B6" s="148" t="s">
        <v>16</v>
      </c>
      <c r="C6" s="148"/>
      <c r="D6" s="148"/>
      <c r="E6" s="24" t="s">
        <v>17</v>
      </c>
      <c r="F6" s="149">
        <v>4.6699999999999998E-2</v>
      </c>
      <c r="G6" s="149"/>
      <c r="H6" s="150" t="s">
        <v>18</v>
      </c>
      <c r="I6" s="150"/>
      <c r="J6" s="150"/>
      <c r="K6" s="3"/>
      <c r="L6" s="3"/>
      <c r="M6" s="3"/>
      <c r="N6" s="3"/>
      <c r="O6" s="3"/>
      <c r="P6" s="3"/>
      <c r="Q6" s="3"/>
      <c r="R6" s="3"/>
      <c r="S6" s="3"/>
      <c r="T6" s="3"/>
      <c r="U6" s="3"/>
      <c r="V6" s="3"/>
    </row>
    <row r="7" spans="1:22" ht="15" customHeight="1" x14ac:dyDescent="0.2">
      <c r="A7" s="16"/>
      <c r="B7" s="148" t="s">
        <v>19</v>
      </c>
      <c r="C7" s="148"/>
      <c r="D7" s="148"/>
      <c r="E7" s="24" t="s">
        <v>20</v>
      </c>
      <c r="F7" s="149">
        <v>7.2999999999999995E-2</v>
      </c>
      <c r="G7" s="149"/>
      <c r="H7" s="150"/>
      <c r="I7" s="150"/>
      <c r="J7" s="150"/>
      <c r="K7" s="3"/>
      <c r="L7" s="3"/>
      <c r="M7" s="3"/>
      <c r="N7" s="3"/>
      <c r="O7" s="3"/>
      <c r="P7" s="3"/>
      <c r="Q7" s="3"/>
      <c r="R7" s="3"/>
      <c r="S7" s="3"/>
      <c r="T7" s="3"/>
      <c r="U7" s="3"/>
      <c r="V7" s="3"/>
    </row>
    <row r="8" spans="1:22" ht="15" customHeight="1" x14ac:dyDescent="0.2">
      <c r="A8" s="16"/>
      <c r="B8" s="148" t="s">
        <v>21</v>
      </c>
      <c r="C8" s="148"/>
      <c r="D8" s="148"/>
      <c r="E8" s="24" t="s">
        <v>22</v>
      </c>
      <c r="F8" s="149">
        <v>1.11E-2</v>
      </c>
      <c r="G8" s="149"/>
      <c r="H8" s="150"/>
      <c r="I8" s="150"/>
      <c r="J8" s="150"/>
      <c r="K8" s="3"/>
      <c r="L8" s="3"/>
      <c r="M8" s="3"/>
      <c r="N8" s="3"/>
      <c r="O8" s="3"/>
      <c r="P8" s="3"/>
      <c r="Q8" s="3"/>
      <c r="R8" s="3"/>
      <c r="S8" s="3"/>
      <c r="T8" s="3"/>
      <c r="U8" s="3"/>
      <c r="V8" s="3"/>
    </row>
    <row r="9" spans="1:22" ht="15" customHeight="1" x14ac:dyDescent="0.2">
      <c r="A9" s="16"/>
      <c r="B9" s="148" t="s">
        <v>23</v>
      </c>
      <c r="C9" s="148"/>
      <c r="D9" s="148"/>
      <c r="E9" s="24" t="s">
        <v>24</v>
      </c>
      <c r="F9" s="149">
        <v>5.7000000000000002E-3</v>
      </c>
      <c r="G9" s="149"/>
      <c r="H9" s="163" t="s">
        <v>25</v>
      </c>
      <c r="I9" s="163"/>
      <c r="J9" s="163"/>
      <c r="K9" s="3"/>
      <c r="L9" s="3"/>
      <c r="M9" s="3"/>
      <c r="N9" s="3"/>
      <c r="O9" s="3"/>
      <c r="P9" s="3"/>
      <c r="Q9" s="3"/>
      <c r="R9" s="3"/>
      <c r="S9" s="3"/>
      <c r="T9" s="3"/>
      <c r="U9" s="3"/>
      <c r="V9" s="3"/>
    </row>
    <row r="10" spans="1:22" ht="15" customHeight="1" x14ac:dyDescent="0.2">
      <c r="A10" s="16"/>
      <c r="B10" s="148" t="s">
        <v>26</v>
      </c>
      <c r="C10" s="148"/>
      <c r="D10" s="148"/>
      <c r="E10" s="24" t="s">
        <v>27</v>
      </c>
      <c r="F10" s="149">
        <v>5.5999999999999999E-3</v>
      </c>
      <c r="G10" s="149"/>
      <c r="H10" s="163"/>
      <c r="I10" s="163"/>
      <c r="J10" s="163"/>
      <c r="K10" s="3"/>
      <c r="L10" s="3"/>
      <c r="M10" s="3"/>
      <c r="N10" s="3"/>
      <c r="O10" s="3"/>
      <c r="P10" s="3"/>
      <c r="Q10" s="3"/>
      <c r="R10" s="3"/>
      <c r="S10" s="3"/>
      <c r="T10" s="3"/>
      <c r="U10" s="3"/>
      <c r="V10" s="3"/>
    </row>
    <row r="11" spans="1:22" ht="15" customHeight="1" x14ac:dyDescent="0.2">
      <c r="A11" s="16"/>
      <c r="B11" s="148" t="s">
        <v>28</v>
      </c>
      <c r="C11" s="148"/>
      <c r="D11" s="148"/>
      <c r="E11" s="24" t="s">
        <v>176</v>
      </c>
      <c r="F11" s="149">
        <v>3.6499999999999998E-2</v>
      </c>
      <c r="G11" s="149"/>
      <c r="H11" s="163"/>
      <c r="I11" s="163"/>
      <c r="J11" s="163"/>
      <c r="K11" s="3"/>
      <c r="L11" s="3"/>
      <c r="M11" s="3"/>
      <c r="N11" s="3"/>
      <c r="O11" s="3"/>
      <c r="P11" s="3"/>
      <c r="Q11" s="3"/>
      <c r="R11" s="3"/>
      <c r="S11" s="3"/>
      <c r="T11" s="3"/>
      <c r="U11" s="3"/>
      <c r="V11" s="3"/>
    </row>
    <row r="12" spans="1:22" ht="15" customHeight="1" x14ac:dyDescent="0.2">
      <c r="A12" s="16"/>
      <c r="B12" s="5"/>
      <c r="C12" s="6"/>
      <c r="D12" s="1"/>
      <c r="E12" s="8"/>
      <c r="F12" s="3"/>
      <c r="G12" s="10"/>
      <c r="H12" s="12"/>
      <c r="I12" s="1"/>
      <c r="J12" s="3"/>
      <c r="K12" s="3"/>
      <c r="L12" s="3"/>
      <c r="M12" s="3"/>
      <c r="N12" s="3"/>
      <c r="O12" s="3"/>
      <c r="P12" s="3"/>
      <c r="Q12" s="3"/>
      <c r="R12" s="3"/>
      <c r="S12" s="3"/>
      <c r="T12" s="3"/>
      <c r="U12" s="3"/>
      <c r="V12" s="3"/>
    </row>
    <row r="13" spans="1:22" ht="15" customHeight="1" x14ac:dyDescent="0.2">
      <c r="A13" s="17"/>
      <c r="B13" s="142" t="s">
        <v>0</v>
      </c>
      <c r="C13" s="142" t="s">
        <v>32</v>
      </c>
      <c r="D13" s="142" t="s">
        <v>2</v>
      </c>
      <c r="E13" s="142" t="s">
        <v>1</v>
      </c>
      <c r="F13" s="142" t="s">
        <v>33</v>
      </c>
      <c r="G13" s="142" t="s">
        <v>34</v>
      </c>
      <c r="H13" s="142" t="s">
        <v>29</v>
      </c>
      <c r="I13" s="154" t="s">
        <v>30</v>
      </c>
      <c r="J13" s="154" t="s">
        <v>31</v>
      </c>
      <c r="K13" s="7"/>
      <c r="L13" s="7"/>
      <c r="M13" s="7"/>
      <c r="N13" s="7"/>
      <c r="O13" s="7"/>
      <c r="P13" s="7"/>
      <c r="Q13" s="7"/>
      <c r="R13" s="7"/>
      <c r="S13" s="7"/>
      <c r="T13" s="7"/>
      <c r="U13" s="7"/>
      <c r="V13" s="2"/>
    </row>
    <row r="14" spans="1:22" x14ac:dyDescent="0.2">
      <c r="A14" s="17"/>
      <c r="B14" s="143"/>
      <c r="C14" s="143"/>
      <c r="D14" s="143"/>
      <c r="E14" s="143"/>
      <c r="F14" s="143"/>
      <c r="G14" s="143"/>
      <c r="H14" s="143"/>
      <c r="I14" s="155"/>
      <c r="J14" s="155"/>
      <c r="K14" s="7"/>
      <c r="L14" s="7"/>
      <c r="M14" s="7"/>
      <c r="N14" s="7"/>
      <c r="O14" s="7"/>
      <c r="P14" s="7"/>
      <c r="Q14" s="7"/>
      <c r="R14" s="7"/>
      <c r="S14" s="7"/>
      <c r="T14" s="7"/>
      <c r="U14" s="7"/>
      <c r="V14" s="2"/>
    </row>
    <row r="15" spans="1:22" x14ac:dyDescent="0.2">
      <c r="A15" s="16"/>
      <c r="B15" s="13" t="s">
        <v>53</v>
      </c>
      <c r="C15" s="31"/>
      <c r="D15" s="31"/>
      <c r="E15" s="13" t="s">
        <v>37</v>
      </c>
      <c r="F15" s="13" t="s">
        <v>54</v>
      </c>
      <c r="G15" s="25">
        <v>0</v>
      </c>
      <c r="H15" s="26"/>
      <c r="I15" s="27"/>
      <c r="J15" s="27"/>
      <c r="K15" s="3"/>
      <c r="L15" s="3"/>
      <c r="M15" s="3"/>
      <c r="N15" s="3"/>
      <c r="O15" s="3"/>
      <c r="P15" s="3"/>
      <c r="Q15" s="3"/>
      <c r="R15" s="3"/>
      <c r="S15" s="3"/>
      <c r="T15" s="3"/>
      <c r="U15" s="3"/>
      <c r="V15" s="2"/>
    </row>
    <row r="16" spans="1:22" x14ac:dyDescent="0.2">
      <c r="A16" s="16"/>
      <c r="B16" s="13" t="s">
        <v>55</v>
      </c>
      <c r="C16" s="31"/>
      <c r="D16" s="31"/>
      <c r="E16" s="13" t="s">
        <v>38</v>
      </c>
      <c r="F16" s="13" t="s">
        <v>54</v>
      </c>
      <c r="G16" s="25">
        <v>0</v>
      </c>
      <c r="H16" s="26"/>
      <c r="I16" s="27"/>
      <c r="J16" s="27"/>
      <c r="K16" s="3"/>
      <c r="L16" s="3"/>
      <c r="M16" s="3"/>
      <c r="N16" s="3"/>
      <c r="O16" s="3"/>
      <c r="P16" s="3"/>
      <c r="Q16" s="3"/>
      <c r="R16" s="3"/>
      <c r="S16" s="3"/>
      <c r="T16" s="3"/>
      <c r="U16" s="3"/>
      <c r="V16" s="2"/>
    </row>
    <row r="17" spans="1:22" ht="15.75" customHeight="1" x14ac:dyDescent="0.2">
      <c r="A17" s="16"/>
      <c r="B17" s="14" t="s">
        <v>56</v>
      </c>
      <c r="C17" s="32"/>
      <c r="D17" s="32"/>
      <c r="E17" s="14" t="s">
        <v>38</v>
      </c>
      <c r="F17" s="15" t="s">
        <v>4</v>
      </c>
      <c r="G17" s="28">
        <v>1</v>
      </c>
      <c r="H17" s="29"/>
      <c r="I17" s="30"/>
      <c r="J17" s="30"/>
      <c r="K17" s="3"/>
      <c r="L17" s="3"/>
      <c r="M17" s="3"/>
      <c r="N17" s="3"/>
      <c r="O17" s="3"/>
      <c r="P17" s="3"/>
      <c r="Q17" s="3"/>
      <c r="R17" s="3"/>
      <c r="S17" s="3"/>
      <c r="T17" s="3"/>
      <c r="U17" s="3"/>
      <c r="V17" s="2"/>
    </row>
    <row r="18" spans="1:22" x14ac:dyDescent="0.2">
      <c r="A18" s="16"/>
      <c r="B18" s="13" t="s">
        <v>57</v>
      </c>
      <c r="C18" s="31"/>
      <c r="D18" s="31"/>
      <c r="E18" s="13" t="s">
        <v>40</v>
      </c>
      <c r="F18" s="13" t="s">
        <v>54</v>
      </c>
      <c r="G18" s="25">
        <v>0</v>
      </c>
      <c r="H18" s="26"/>
      <c r="I18" s="27"/>
      <c r="J18" s="27"/>
      <c r="K18" s="3"/>
      <c r="L18" s="3"/>
      <c r="M18" s="3"/>
      <c r="N18" s="3"/>
      <c r="O18" s="3"/>
      <c r="P18" s="3"/>
      <c r="Q18" s="3"/>
      <c r="R18" s="3"/>
      <c r="S18" s="3"/>
      <c r="T18" s="3"/>
      <c r="U18" s="3"/>
      <c r="V18" s="2"/>
    </row>
    <row r="19" spans="1:22" ht="15.75" customHeight="1" x14ac:dyDescent="0.2">
      <c r="A19" s="16"/>
      <c r="B19" s="14" t="s">
        <v>58</v>
      </c>
      <c r="C19" s="32"/>
      <c r="D19" s="32"/>
      <c r="E19" s="14" t="s">
        <v>59</v>
      </c>
      <c r="F19" s="15" t="s">
        <v>6</v>
      </c>
      <c r="G19" s="28">
        <v>12</v>
      </c>
      <c r="H19" s="29"/>
      <c r="I19" s="30"/>
      <c r="J19" s="30"/>
      <c r="K19" s="3"/>
      <c r="L19" s="3"/>
      <c r="M19" s="3"/>
      <c r="N19" s="3"/>
      <c r="O19" s="3"/>
      <c r="P19" s="3"/>
      <c r="Q19" s="3"/>
      <c r="R19" s="3"/>
      <c r="S19" s="3"/>
      <c r="T19" s="3"/>
      <c r="U19" s="3"/>
      <c r="V19" s="2"/>
    </row>
    <row r="20" spans="1:22" ht="15.75" customHeight="1" x14ac:dyDescent="0.2">
      <c r="A20" s="16"/>
      <c r="B20" s="14" t="s">
        <v>60</v>
      </c>
      <c r="C20" s="32"/>
      <c r="D20" s="32"/>
      <c r="E20" s="14" t="s">
        <v>62</v>
      </c>
      <c r="F20" s="15" t="s">
        <v>9</v>
      </c>
      <c r="G20" s="28">
        <v>1</v>
      </c>
      <c r="H20" s="29"/>
      <c r="I20" s="30"/>
      <c r="J20" s="30"/>
      <c r="K20" s="3"/>
      <c r="L20" s="3"/>
      <c r="M20" s="3"/>
      <c r="N20" s="3"/>
      <c r="O20" s="3"/>
      <c r="P20" s="3"/>
      <c r="Q20" s="3"/>
      <c r="R20" s="3"/>
      <c r="S20" s="3"/>
      <c r="T20" s="3"/>
      <c r="U20" s="3"/>
      <c r="V20" s="2"/>
    </row>
    <row r="21" spans="1:22" ht="15.75" customHeight="1" x14ac:dyDescent="0.2">
      <c r="A21" s="16"/>
      <c r="B21" s="14" t="s">
        <v>61</v>
      </c>
      <c r="C21" s="32"/>
      <c r="D21" s="32"/>
      <c r="E21" s="14" t="s">
        <v>65</v>
      </c>
      <c r="F21" s="15" t="s">
        <v>9</v>
      </c>
      <c r="G21" s="28">
        <v>1</v>
      </c>
      <c r="H21" s="29"/>
      <c r="I21" s="30"/>
      <c r="J21" s="30"/>
      <c r="K21" s="3"/>
      <c r="L21" s="3"/>
      <c r="M21" s="3"/>
      <c r="N21" s="3"/>
      <c r="O21" s="3"/>
      <c r="P21" s="3"/>
      <c r="Q21" s="3"/>
      <c r="R21" s="3"/>
      <c r="S21" s="3"/>
      <c r="T21" s="3"/>
      <c r="U21" s="3"/>
      <c r="V21" s="2"/>
    </row>
    <row r="22" spans="1:22" ht="15.75" customHeight="1" x14ac:dyDescent="0.2">
      <c r="A22" s="16"/>
      <c r="B22" s="14" t="s">
        <v>63</v>
      </c>
      <c r="C22" s="32"/>
      <c r="D22" s="32"/>
      <c r="E22" s="14" t="s">
        <v>5</v>
      </c>
      <c r="F22" s="15" t="s">
        <v>46</v>
      </c>
      <c r="G22" s="28">
        <v>6.48</v>
      </c>
      <c r="H22" s="29"/>
      <c r="I22" s="30"/>
      <c r="J22" s="30"/>
      <c r="K22" s="3"/>
      <c r="L22" s="3"/>
      <c r="M22" s="3"/>
      <c r="N22" s="3"/>
      <c r="O22" s="3"/>
      <c r="P22" s="3"/>
      <c r="Q22" s="3"/>
      <c r="R22" s="3"/>
      <c r="S22" s="3"/>
      <c r="T22" s="3"/>
      <c r="U22" s="3"/>
      <c r="V22" s="2"/>
    </row>
    <row r="23" spans="1:22" ht="15.75" customHeight="1" x14ac:dyDescent="0.2">
      <c r="A23" s="16"/>
      <c r="B23" s="14" t="s">
        <v>64</v>
      </c>
      <c r="C23" s="32"/>
      <c r="D23" s="32"/>
      <c r="E23" s="14" t="s">
        <v>70</v>
      </c>
      <c r="F23" s="15" t="s">
        <v>71</v>
      </c>
      <c r="G23" s="28">
        <v>1290</v>
      </c>
      <c r="H23" s="29"/>
      <c r="I23" s="30"/>
      <c r="J23" s="30"/>
      <c r="K23" s="3"/>
      <c r="L23" s="3"/>
      <c r="M23" s="3"/>
      <c r="N23" s="3"/>
      <c r="O23" s="3"/>
      <c r="P23" s="3"/>
      <c r="Q23" s="3"/>
      <c r="R23" s="3"/>
      <c r="S23" s="3"/>
      <c r="T23" s="3"/>
      <c r="U23" s="3"/>
      <c r="V23" s="2"/>
    </row>
    <row r="24" spans="1:22" ht="15.75" customHeight="1" x14ac:dyDescent="0.2">
      <c r="A24" s="16"/>
      <c r="B24" s="14" t="s">
        <v>66</v>
      </c>
      <c r="C24" s="32"/>
      <c r="D24" s="32"/>
      <c r="E24" s="14" t="s">
        <v>73</v>
      </c>
      <c r="F24" s="15" t="s">
        <v>46</v>
      </c>
      <c r="G24" s="28">
        <v>129</v>
      </c>
      <c r="H24" s="29"/>
      <c r="I24" s="30"/>
      <c r="J24" s="30"/>
      <c r="K24" s="3"/>
      <c r="L24" s="3"/>
      <c r="M24" s="3"/>
      <c r="N24" s="3"/>
      <c r="O24" s="3"/>
      <c r="P24" s="3"/>
      <c r="Q24" s="3"/>
      <c r="R24" s="3"/>
      <c r="S24" s="3"/>
      <c r="T24" s="3"/>
      <c r="U24" s="3"/>
      <c r="V24" s="2"/>
    </row>
    <row r="25" spans="1:22" ht="15.75" customHeight="1" x14ac:dyDescent="0.2">
      <c r="A25" s="16"/>
      <c r="B25" s="14" t="s">
        <v>67</v>
      </c>
      <c r="C25" s="32"/>
      <c r="D25" s="32"/>
      <c r="E25" s="14" t="s">
        <v>77</v>
      </c>
      <c r="F25" s="15" t="s">
        <v>4</v>
      </c>
      <c r="G25" s="28">
        <v>10</v>
      </c>
      <c r="H25" s="29"/>
      <c r="I25" s="30"/>
      <c r="J25" s="30"/>
      <c r="K25" s="3"/>
      <c r="L25" s="3"/>
      <c r="M25" s="3"/>
      <c r="N25" s="3"/>
      <c r="O25" s="3"/>
      <c r="P25" s="3"/>
      <c r="Q25" s="3"/>
      <c r="R25" s="3"/>
      <c r="S25" s="3"/>
      <c r="T25" s="3"/>
      <c r="U25" s="3"/>
      <c r="V25" s="2"/>
    </row>
    <row r="26" spans="1:22" ht="15.75" customHeight="1" x14ac:dyDescent="0.2">
      <c r="A26" s="16"/>
      <c r="B26" s="14" t="s">
        <v>69</v>
      </c>
      <c r="C26" s="32"/>
      <c r="D26" s="32"/>
      <c r="E26" s="14" t="s">
        <v>79</v>
      </c>
      <c r="F26" s="15" t="s">
        <v>4</v>
      </c>
      <c r="G26" s="28">
        <v>10</v>
      </c>
      <c r="H26" s="29"/>
      <c r="I26" s="30"/>
      <c r="J26" s="30"/>
      <c r="K26" s="3"/>
      <c r="L26" s="3"/>
      <c r="M26" s="3"/>
      <c r="N26" s="3"/>
      <c r="O26" s="3"/>
      <c r="P26" s="3"/>
      <c r="Q26" s="3"/>
      <c r="R26" s="3"/>
      <c r="S26" s="3"/>
      <c r="T26" s="3"/>
      <c r="U26" s="3"/>
      <c r="V26" s="2"/>
    </row>
    <row r="27" spans="1:22" ht="15.75" customHeight="1" x14ac:dyDescent="0.2">
      <c r="A27" s="16"/>
      <c r="B27" s="14" t="s">
        <v>72</v>
      </c>
      <c r="C27" s="32"/>
      <c r="D27" s="32"/>
      <c r="E27" s="14" t="s">
        <v>75</v>
      </c>
      <c r="F27" s="15" t="s">
        <v>46</v>
      </c>
      <c r="G27" s="28">
        <v>384</v>
      </c>
      <c r="H27" s="29"/>
      <c r="I27" s="30"/>
      <c r="J27" s="30"/>
      <c r="K27" s="3"/>
      <c r="L27" s="3"/>
      <c r="M27" s="3"/>
      <c r="N27" s="3"/>
      <c r="O27" s="3"/>
      <c r="P27" s="3"/>
      <c r="Q27" s="3"/>
      <c r="R27" s="3"/>
      <c r="S27" s="3"/>
      <c r="T27" s="3"/>
      <c r="U27" s="3"/>
      <c r="V27" s="2"/>
    </row>
    <row r="28" spans="1:22" ht="15.75" customHeight="1" x14ac:dyDescent="0.2">
      <c r="A28" s="16"/>
      <c r="B28" s="14" t="s">
        <v>74</v>
      </c>
      <c r="C28" s="32"/>
      <c r="D28" s="32"/>
      <c r="E28" s="14" t="s">
        <v>81</v>
      </c>
      <c r="F28" s="15" t="s">
        <v>35</v>
      </c>
      <c r="G28" s="28">
        <v>11.73</v>
      </c>
      <c r="H28" s="29"/>
      <c r="I28" s="30"/>
      <c r="J28" s="30"/>
      <c r="K28" s="3"/>
      <c r="L28" s="3"/>
      <c r="M28" s="3"/>
      <c r="N28" s="3"/>
      <c r="O28" s="3"/>
      <c r="P28" s="3"/>
      <c r="Q28" s="3"/>
      <c r="R28" s="3"/>
      <c r="S28" s="3"/>
      <c r="T28" s="3"/>
      <c r="U28" s="3"/>
      <c r="V28" s="2"/>
    </row>
    <row r="29" spans="1:22" ht="15.75" customHeight="1" x14ac:dyDescent="0.2">
      <c r="A29" s="16"/>
      <c r="B29" s="14" t="s">
        <v>76</v>
      </c>
      <c r="C29" s="32"/>
      <c r="D29" s="32"/>
      <c r="E29" s="14" t="s">
        <v>83</v>
      </c>
      <c r="F29" s="15" t="s">
        <v>35</v>
      </c>
      <c r="G29" s="28">
        <v>20</v>
      </c>
      <c r="H29" s="29"/>
      <c r="I29" s="30"/>
      <c r="J29" s="30"/>
      <c r="K29" s="3"/>
      <c r="L29" s="3"/>
      <c r="M29" s="3"/>
      <c r="N29" s="3"/>
      <c r="O29" s="3"/>
      <c r="P29" s="3"/>
      <c r="Q29" s="3"/>
      <c r="R29" s="3"/>
      <c r="S29" s="3"/>
      <c r="T29" s="3"/>
      <c r="U29" s="3"/>
      <c r="V29" s="2"/>
    </row>
    <row r="30" spans="1:22" ht="15.75" customHeight="1" x14ac:dyDescent="0.2">
      <c r="A30" s="16"/>
      <c r="B30" s="14" t="s">
        <v>78</v>
      </c>
      <c r="C30" s="32"/>
      <c r="D30" s="32"/>
      <c r="E30" s="14" t="s">
        <v>84</v>
      </c>
      <c r="F30" s="15" t="s">
        <v>35</v>
      </c>
      <c r="G30" s="28">
        <v>158.33000000000001</v>
      </c>
      <c r="H30" s="29"/>
      <c r="I30" s="30"/>
      <c r="J30" s="30"/>
      <c r="K30" s="3"/>
      <c r="L30" s="3"/>
      <c r="M30" s="3"/>
      <c r="N30" s="3"/>
      <c r="O30" s="3"/>
      <c r="P30" s="3"/>
      <c r="Q30" s="3"/>
      <c r="R30" s="3"/>
      <c r="S30" s="3"/>
      <c r="T30" s="3"/>
      <c r="U30" s="3"/>
      <c r="V30" s="2"/>
    </row>
    <row r="31" spans="1:22" ht="15.75" customHeight="1" x14ac:dyDescent="0.2">
      <c r="A31" s="16"/>
      <c r="B31" s="14" t="s">
        <v>80</v>
      </c>
      <c r="C31" s="32"/>
      <c r="D31" s="32"/>
      <c r="E31" s="14" t="s">
        <v>85</v>
      </c>
      <c r="F31" s="15" t="s">
        <v>36</v>
      </c>
      <c r="G31" s="28">
        <v>3457.93</v>
      </c>
      <c r="H31" s="29"/>
      <c r="I31" s="30"/>
      <c r="J31" s="30"/>
      <c r="K31" s="3"/>
      <c r="L31" s="3"/>
      <c r="M31" s="3"/>
      <c r="N31" s="3"/>
      <c r="O31" s="3"/>
      <c r="P31" s="3"/>
      <c r="Q31" s="3"/>
      <c r="R31" s="3"/>
      <c r="S31" s="3"/>
      <c r="T31" s="3"/>
      <c r="U31" s="3"/>
      <c r="V31" s="2"/>
    </row>
    <row r="32" spans="1:22" ht="15.75" customHeight="1" x14ac:dyDescent="0.2">
      <c r="A32" s="16"/>
      <c r="B32" s="14" t="s">
        <v>82</v>
      </c>
      <c r="C32" s="32"/>
      <c r="D32" s="32"/>
      <c r="E32" s="14" t="s">
        <v>86</v>
      </c>
      <c r="F32" s="15" t="s">
        <v>35</v>
      </c>
      <c r="G32" s="28">
        <v>158.33000000000001</v>
      </c>
      <c r="H32" s="29"/>
      <c r="I32" s="30"/>
      <c r="J32" s="30"/>
      <c r="K32" s="3"/>
      <c r="L32" s="3"/>
      <c r="M32" s="3"/>
      <c r="N32" s="3"/>
      <c r="O32" s="3"/>
      <c r="P32" s="3"/>
      <c r="Q32" s="3"/>
      <c r="R32" s="3"/>
      <c r="S32" s="3"/>
      <c r="T32" s="3"/>
      <c r="U32" s="3"/>
      <c r="V32" s="2"/>
    </row>
    <row r="33" spans="1:22" x14ac:dyDescent="0.2">
      <c r="A33" s="16"/>
      <c r="B33" s="13" t="s">
        <v>87</v>
      </c>
      <c r="C33" s="31"/>
      <c r="D33" s="31"/>
      <c r="E33" s="13" t="s">
        <v>42</v>
      </c>
      <c r="F33" s="13" t="s">
        <v>54</v>
      </c>
      <c r="G33" s="25">
        <v>0</v>
      </c>
      <c r="H33" s="26"/>
      <c r="I33" s="27"/>
      <c r="J33" s="27"/>
      <c r="K33" s="3"/>
      <c r="L33" s="3"/>
      <c r="M33" s="3"/>
      <c r="N33" s="3"/>
      <c r="O33" s="3"/>
      <c r="P33" s="3"/>
      <c r="Q33" s="3"/>
      <c r="R33" s="3"/>
      <c r="S33" s="3"/>
      <c r="T33" s="3"/>
      <c r="U33" s="3"/>
      <c r="V33" s="2"/>
    </row>
    <row r="34" spans="1:22" ht="15.75" customHeight="1" x14ac:dyDescent="0.2">
      <c r="A34" s="16"/>
      <c r="B34" s="14" t="s">
        <v>88</v>
      </c>
      <c r="C34" s="32"/>
      <c r="D34" s="32"/>
      <c r="E34" s="14" t="s">
        <v>180</v>
      </c>
      <c r="F34" s="15" t="s">
        <v>35</v>
      </c>
      <c r="G34" s="28">
        <v>1406.03</v>
      </c>
      <c r="H34" s="29"/>
      <c r="I34" s="30"/>
      <c r="J34" s="30"/>
      <c r="K34" s="3"/>
      <c r="L34" s="3"/>
      <c r="M34" s="3"/>
      <c r="N34" s="3"/>
      <c r="O34" s="3"/>
      <c r="P34" s="3"/>
      <c r="Q34" s="3"/>
      <c r="R34" s="3"/>
      <c r="S34" s="3"/>
      <c r="T34" s="3"/>
      <c r="U34" s="3"/>
      <c r="V34" s="2"/>
    </row>
    <row r="35" spans="1:22" ht="15.75" customHeight="1" x14ac:dyDescent="0.2">
      <c r="A35" s="16"/>
      <c r="B35" s="14" t="s">
        <v>89</v>
      </c>
      <c r="C35" s="32"/>
      <c r="D35" s="32"/>
      <c r="E35" s="14" t="s">
        <v>85</v>
      </c>
      <c r="F35" s="15" t="s">
        <v>36</v>
      </c>
      <c r="G35" s="28">
        <v>23621.3</v>
      </c>
      <c r="H35" s="29"/>
      <c r="I35" s="30"/>
      <c r="J35" s="30"/>
      <c r="K35" s="3"/>
      <c r="L35" s="3"/>
      <c r="M35" s="3"/>
      <c r="N35" s="3"/>
      <c r="O35" s="3"/>
      <c r="P35" s="3"/>
      <c r="Q35" s="3"/>
      <c r="R35" s="3"/>
      <c r="S35" s="3"/>
      <c r="T35" s="3"/>
      <c r="U35" s="3"/>
      <c r="V35" s="2"/>
    </row>
    <row r="36" spans="1:22" ht="15.75" customHeight="1" x14ac:dyDescent="0.2">
      <c r="A36" s="16"/>
      <c r="B36" s="14" t="s">
        <v>90</v>
      </c>
      <c r="C36" s="32"/>
      <c r="D36" s="32"/>
      <c r="E36" s="14" t="s">
        <v>91</v>
      </c>
      <c r="F36" s="15" t="s">
        <v>35</v>
      </c>
      <c r="G36" s="28">
        <v>1406.03</v>
      </c>
      <c r="H36" s="29"/>
      <c r="I36" s="30"/>
      <c r="J36" s="30"/>
      <c r="K36" s="3"/>
      <c r="L36" s="3"/>
      <c r="M36" s="3"/>
      <c r="N36" s="3"/>
      <c r="O36" s="3"/>
      <c r="P36" s="3"/>
      <c r="Q36" s="3"/>
      <c r="R36" s="3"/>
      <c r="S36" s="3"/>
      <c r="T36" s="3"/>
      <c r="U36" s="3"/>
      <c r="V36" s="2"/>
    </row>
    <row r="37" spans="1:22" ht="15.75" customHeight="1" x14ac:dyDescent="0.2">
      <c r="A37" s="16"/>
      <c r="B37" s="14" t="s">
        <v>92</v>
      </c>
      <c r="C37" s="32"/>
      <c r="D37" s="32"/>
      <c r="E37" s="14" t="s">
        <v>93</v>
      </c>
      <c r="F37" s="15" t="s">
        <v>35</v>
      </c>
      <c r="G37" s="28">
        <v>766.98</v>
      </c>
      <c r="H37" s="29"/>
      <c r="I37" s="30"/>
      <c r="J37" s="30"/>
      <c r="K37" s="3"/>
      <c r="L37" s="3"/>
      <c r="M37" s="3"/>
      <c r="N37" s="3"/>
      <c r="O37" s="3"/>
      <c r="P37" s="3"/>
      <c r="Q37" s="3"/>
      <c r="R37" s="3"/>
      <c r="S37" s="3"/>
      <c r="T37" s="3"/>
      <c r="U37" s="3"/>
      <c r="V37" s="2"/>
    </row>
    <row r="38" spans="1:22" ht="15.75" customHeight="1" x14ac:dyDescent="0.2">
      <c r="A38" s="16"/>
      <c r="B38" s="14" t="s">
        <v>94</v>
      </c>
      <c r="C38" s="32"/>
      <c r="D38" s="32"/>
      <c r="E38" s="14" t="s">
        <v>86</v>
      </c>
      <c r="F38" s="15" t="s">
        <v>35</v>
      </c>
      <c r="G38" s="28">
        <v>447.31</v>
      </c>
      <c r="H38" s="29"/>
      <c r="I38" s="30"/>
      <c r="J38" s="30"/>
      <c r="K38" s="3"/>
      <c r="L38" s="3"/>
      <c r="M38" s="3"/>
      <c r="N38" s="3"/>
      <c r="O38" s="3"/>
      <c r="P38" s="3"/>
      <c r="Q38" s="3"/>
      <c r="R38" s="3"/>
      <c r="S38" s="3"/>
      <c r="T38" s="3"/>
      <c r="U38" s="3"/>
      <c r="V38" s="2"/>
    </row>
    <row r="39" spans="1:22" x14ac:dyDescent="0.2">
      <c r="A39" s="16"/>
      <c r="B39" s="13" t="s">
        <v>95</v>
      </c>
      <c r="C39" s="31"/>
      <c r="D39" s="31"/>
      <c r="E39" s="13" t="s">
        <v>43</v>
      </c>
      <c r="F39" s="13" t="s">
        <v>54</v>
      </c>
      <c r="G39" s="25">
        <v>0</v>
      </c>
      <c r="H39" s="26"/>
      <c r="I39" s="27"/>
      <c r="J39" s="27"/>
      <c r="K39" s="3"/>
      <c r="L39" s="3"/>
      <c r="M39" s="3"/>
      <c r="N39" s="3"/>
      <c r="O39" s="3"/>
      <c r="P39" s="3"/>
      <c r="Q39" s="3"/>
      <c r="R39" s="3"/>
      <c r="S39" s="3"/>
      <c r="T39" s="3"/>
      <c r="U39" s="3"/>
      <c r="V39" s="2"/>
    </row>
    <row r="40" spans="1:22" ht="15.75" customHeight="1" x14ac:dyDescent="0.2">
      <c r="A40" s="16"/>
      <c r="B40" s="14" t="s">
        <v>96</v>
      </c>
      <c r="C40" s="32"/>
      <c r="D40" s="32"/>
      <c r="E40" s="14" t="s">
        <v>97</v>
      </c>
      <c r="F40" s="15" t="s">
        <v>46</v>
      </c>
      <c r="G40" s="28">
        <v>1907</v>
      </c>
      <c r="H40" s="29"/>
      <c r="I40" s="30"/>
      <c r="J40" s="30"/>
      <c r="K40" s="3"/>
      <c r="L40" s="3"/>
      <c r="M40" s="3"/>
      <c r="N40" s="3"/>
      <c r="O40" s="3"/>
      <c r="P40" s="3"/>
      <c r="Q40" s="3"/>
      <c r="R40" s="3"/>
      <c r="S40" s="3"/>
      <c r="T40" s="3"/>
      <c r="U40" s="3"/>
      <c r="V40" s="2"/>
    </row>
    <row r="41" spans="1:22" x14ac:dyDescent="0.2">
      <c r="A41" s="16"/>
      <c r="B41" s="13" t="s">
        <v>98</v>
      </c>
      <c r="C41" s="31"/>
      <c r="D41" s="31"/>
      <c r="E41" s="13" t="s">
        <v>44</v>
      </c>
      <c r="F41" s="13" t="s">
        <v>54</v>
      </c>
      <c r="G41" s="25">
        <v>0</v>
      </c>
      <c r="H41" s="26"/>
      <c r="I41" s="27"/>
      <c r="J41" s="27"/>
      <c r="K41" s="3"/>
      <c r="L41" s="3"/>
      <c r="M41" s="3"/>
      <c r="N41" s="3"/>
      <c r="O41" s="3"/>
      <c r="P41" s="3"/>
      <c r="Q41" s="3"/>
      <c r="R41" s="3"/>
      <c r="S41" s="3"/>
      <c r="T41" s="3"/>
      <c r="U41" s="3"/>
      <c r="V41" s="2"/>
    </row>
    <row r="42" spans="1:22" ht="15.75" customHeight="1" x14ac:dyDescent="0.2">
      <c r="A42" s="16"/>
      <c r="B42" s="14" t="s">
        <v>99</v>
      </c>
      <c r="C42" s="32"/>
      <c r="D42" s="32"/>
      <c r="E42" s="14" t="s">
        <v>100</v>
      </c>
      <c r="F42" s="15" t="s">
        <v>7</v>
      </c>
      <c r="G42" s="28">
        <v>678</v>
      </c>
      <c r="H42" s="29"/>
      <c r="I42" s="30"/>
      <c r="J42" s="30"/>
      <c r="K42" s="3"/>
      <c r="L42" s="3"/>
      <c r="M42" s="3"/>
      <c r="N42" s="3"/>
      <c r="O42" s="3"/>
      <c r="P42" s="3"/>
      <c r="Q42" s="3"/>
      <c r="R42" s="3"/>
      <c r="S42" s="3"/>
      <c r="T42" s="3"/>
      <c r="U42" s="3"/>
      <c r="V42" s="2"/>
    </row>
    <row r="43" spans="1:22" ht="15.75" customHeight="1" x14ac:dyDescent="0.2">
      <c r="A43" s="16"/>
      <c r="B43" s="14" t="s">
        <v>101</v>
      </c>
      <c r="C43" s="32"/>
      <c r="D43" s="32"/>
      <c r="E43" s="14" t="s">
        <v>102</v>
      </c>
      <c r="F43" s="15" t="s">
        <v>46</v>
      </c>
      <c r="G43" s="28">
        <v>423</v>
      </c>
      <c r="H43" s="29"/>
      <c r="I43" s="30"/>
      <c r="J43" s="30"/>
      <c r="K43" s="3"/>
      <c r="L43" s="3"/>
      <c r="M43" s="3"/>
      <c r="N43" s="3"/>
      <c r="O43" s="3"/>
      <c r="P43" s="3"/>
      <c r="Q43" s="3"/>
      <c r="R43" s="3"/>
      <c r="S43" s="3"/>
      <c r="T43" s="3"/>
      <c r="U43" s="3"/>
      <c r="V43" s="2"/>
    </row>
    <row r="44" spans="1:22" ht="15.75" customHeight="1" x14ac:dyDescent="0.2">
      <c r="A44" s="16"/>
      <c r="B44" s="14" t="s">
        <v>103</v>
      </c>
      <c r="C44" s="32"/>
      <c r="D44" s="32"/>
      <c r="E44" s="14" t="s">
        <v>104</v>
      </c>
      <c r="F44" s="15" t="s">
        <v>46</v>
      </c>
      <c r="G44" s="28">
        <v>423</v>
      </c>
      <c r="H44" s="29"/>
      <c r="I44" s="30"/>
      <c r="J44" s="30"/>
      <c r="K44" s="3"/>
      <c r="L44" s="3"/>
      <c r="M44" s="3"/>
      <c r="N44" s="3"/>
      <c r="O44" s="3"/>
      <c r="P44" s="3"/>
      <c r="Q44" s="3"/>
      <c r="R44" s="3"/>
      <c r="S44" s="3"/>
      <c r="T44" s="3"/>
      <c r="U44" s="3"/>
      <c r="V44" s="2"/>
    </row>
    <row r="45" spans="1:22" ht="15.75" customHeight="1" x14ac:dyDescent="0.2">
      <c r="A45" s="16"/>
      <c r="B45" s="14" t="s">
        <v>105</v>
      </c>
      <c r="C45" s="32"/>
      <c r="D45" s="32"/>
      <c r="E45" s="14" t="s">
        <v>106</v>
      </c>
      <c r="F45" s="15" t="s">
        <v>35</v>
      </c>
      <c r="G45" s="28">
        <v>5.85</v>
      </c>
      <c r="H45" s="29"/>
      <c r="I45" s="30"/>
      <c r="J45" s="30"/>
      <c r="K45" s="3"/>
      <c r="L45" s="3"/>
      <c r="M45" s="3"/>
      <c r="N45" s="3"/>
      <c r="O45" s="3"/>
      <c r="P45" s="3"/>
      <c r="Q45" s="3"/>
      <c r="R45" s="3"/>
      <c r="S45" s="3"/>
      <c r="T45" s="3"/>
      <c r="U45" s="3"/>
      <c r="V45" s="2"/>
    </row>
    <row r="46" spans="1:22" x14ac:dyDescent="0.2">
      <c r="A46" s="16"/>
      <c r="B46" s="13" t="s">
        <v>107</v>
      </c>
      <c r="C46" s="31"/>
      <c r="D46" s="31"/>
      <c r="E46" s="13" t="s">
        <v>47</v>
      </c>
      <c r="F46" s="13" t="s">
        <v>54</v>
      </c>
      <c r="G46" s="25">
        <v>0</v>
      </c>
      <c r="H46" s="26"/>
      <c r="I46" s="27"/>
      <c r="J46" s="27"/>
      <c r="K46" s="3"/>
      <c r="L46" s="3"/>
      <c r="M46" s="3"/>
      <c r="N46" s="3"/>
      <c r="O46" s="3"/>
      <c r="P46" s="3"/>
      <c r="Q46" s="3"/>
      <c r="R46" s="3"/>
      <c r="S46" s="3"/>
      <c r="T46" s="3"/>
      <c r="U46" s="3"/>
      <c r="V46" s="2"/>
    </row>
    <row r="47" spans="1:22" ht="15.75" customHeight="1" x14ac:dyDescent="0.2">
      <c r="A47" s="16"/>
      <c r="B47" s="14" t="s">
        <v>108</v>
      </c>
      <c r="C47" s="32"/>
      <c r="D47" s="32"/>
      <c r="E47" s="14" t="s">
        <v>178</v>
      </c>
      <c r="F47" s="15" t="s">
        <v>54</v>
      </c>
      <c r="G47" s="28">
        <v>0</v>
      </c>
      <c r="H47" s="29"/>
      <c r="I47" s="30"/>
      <c r="J47" s="30"/>
      <c r="K47" s="3"/>
      <c r="L47" s="3"/>
      <c r="M47" s="3"/>
      <c r="N47" s="3"/>
      <c r="O47" s="3"/>
      <c r="P47" s="3"/>
      <c r="Q47" s="3"/>
      <c r="R47" s="3"/>
      <c r="S47" s="3"/>
      <c r="T47" s="3"/>
      <c r="U47" s="3"/>
      <c r="V47" s="2"/>
    </row>
    <row r="48" spans="1:22" ht="15.75" customHeight="1" x14ac:dyDescent="0.2">
      <c r="A48" s="16"/>
      <c r="B48" s="14" t="s">
        <v>109</v>
      </c>
      <c r="C48" s="32"/>
      <c r="D48" s="32"/>
      <c r="E48" s="14" t="s">
        <v>110</v>
      </c>
      <c r="F48" s="15" t="s">
        <v>7</v>
      </c>
      <c r="G48" s="28">
        <v>1970</v>
      </c>
      <c r="H48" s="29"/>
      <c r="I48" s="30"/>
      <c r="J48" s="30"/>
      <c r="K48" s="3"/>
      <c r="L48" s="3"/>
      <c r="M48" s="3"/>
      <c r="N48" s="3"/>
      <c r="O48" s="3"/>
      <c r="P48" s="3"/>
      <c r="Q48" s="3"/>
      <c r="R48" s="3"/>
      <c r="S48" s="3"/>
      <c r="T48" s="3"/>
      <c r="U48" s="3"/>
      <c r="V48" s="2"/>
    </row>
    <row r="49" spans="1:22" ht="15.75" customHeight="1" x14ac:dyDescent="0.2">
      <c r="A49" s="16"/>
      <c r="B49" s="14" t="s">
        <v>111</v>
      </c>
      <c r="C49" s="32"/>
      <c r="D49" s="32"/>
      <c r="E49" s="14" t="s">
        <v>112</v>
      </c>
      <c r="F49" s="15" t="s">
        <v>68</v>
      </c>
      <c r="G49" s="28">
        <v>1970</v>
      </c>
      <c r="H49" s="29"/>
      <c r="I49" s="30"/>
      <c r="J49" s="30"/>
      <c r="K49" s="3"/>
      <c r="L49" s="3"/>
      <c r="M49" s="3"/>
      <c r="N49" s="3"/>
      <c r="O49" s="3"/>
      <c r="P49" s="3"/>
      <c r="Q49" s="3"/>
      <c r="R49" s="3"/>
      <c r="S49" s="3"/>
      <c r="T49" s="3"/>
      <c r="U49" s="3"/>
      <c r="V49" s="2"/>
    </row>
    <row r="50" spans="1:22" ht="15.75" customHeight="1" x14ac:dyDescent="0.2">
      <c r="A50" s="16"/>
      <c r="B50" s="14" t="s">
        <v>113</v>
      </c>
      <c r="C50" s="32"/>
      <c r="D50" s="32"/>
      <c r="E50" s="14" t="s">
        <v>114</v>
      </c>
      <c r="F50" s="15" t="s">
        <v>9</v>
      </c>
      <c r="G50" s="28">
        <v>197</v>
      </c>
      <c r="H50" s="29"/>
      <c r="I50" s="30"/>
      <c r="J50" s="30"/>
      <c r="K50" s="3"/>
      <c r="L50" s="3"/>
      <c r="M50" s="3"/>
      <c r="N50" s="3"/>
      <c r="O50" s="3"/>
      <c r="P50" s="3"/>
      <c r="Q50" s="3"/>
      <c r="R50" s="3"/>
      <c r="S50" s="3"/>
      <c r="T50" s="3"/>
      <c r="U50" s="3"/>
      <c r="V50" s="2"/>
    </row>
    <row r="51" spans="1:22" ht="15.75" customHeight="1" x14ac:dyDescent="0.2">
      <c r="A51" s="16"/>
      <c r="B51" s="14" t="s">
        <v>115</v>
      </c>
      <c r="C51" s="32"/>
      <c r="D51" s="32"/>
      <c r="E51" s="14" t="s">
        <v>106</v>
      </c>
      <c r="F51" s="15" t="s">
        <v>35</v>
      </c>
      <c r="G51" s="28">
        <v>114.99</v>
      </c>
      <c r="H51" s="29"/>
      <c r="I51" s="30"/>
      <c r="J51" s="30"/>
      <c r="K51" s="3"/>
      <c r="L51" s="3"/>
      <c r="M51" s="3"/>
      <c r="N51" s="3"/>
      <c r="O51" s="3"/>
      <c r="P51" s="3"/>
      <c r="Q51" s="3"/>
      <c r="R51" s="3"/>
      <c r="S51" s="3"/>
      <c r="T51" s="3"/>
      <c r="U51" s="3"/>
      <c r="V51" s="2"/>
    </row>
    <row r="52" spans="1:22" ht="15.75" customHeight="1" x14ac:dyDescent="0.2">
      <c r="A52" s="16"/>
      <c r="B52" s="14" t="s">
        <v>116</v>
      </c>
      <c r="C52" s="32"/>
      <c r="D52" s="32"/>
      <c r="E52" s="14" t="s">
        <v>117</v>
      </c>
      <c r="F52" s="15" t="s">
        <v>4</v>
      </c>
      <c r="G52" s="28">
        <v>155</v>
      </c>
      <c r="H52" s="29"/>
      <c r="I52" s="30"/>
      <c r="J52" s="30"/>
      <c r="K52" s="3"/>
      <c r="L52" s="3"/>
      <c r="M52" s="3"/>
      <c r="N52" s="3"/>
      <c r="O52" s="3"/>
      <c r="P52" s="3"/>
      <c r="Q52" s="3"/>
      <c r="R52" s="3"/>
      <c r="S52" s="3"/>
      <c r="T52" s="3"/>
      <c r="U52" s="3"/>
      <c r="V52" s="2"/>
    </row>
    <row r="53" spans="1:22" ht="15.75" customHeight="1" x14ac:dyDescent="0.2">
      <c r="A53" s="16"/>
      <c r="B53" s="14" t="s">
        <v>118</v>
      </c>
      <c r="C53" s="32"/>
      <c r="D53" s="32"/>
      <c r="E53" s="14" t="s">
        <v>119</v>
      </c>
      <c r="F53" s="15" t="s">
        <v>35</v>
      </c>
      <c r="G53" s="28">
        <v>161.25</v>
      </c>
      <c r="H53" s="29"/>
      <c r="I53" s="30"/>
      <c r="J53" s="30"/>
      <c r="K53" s="3"/>
      <c r="L53" s="3"/>
      <c r="M53" s="3"/>
      <c r="N53" s="3"/>
      <c r="O53" s="3"/>
      <c r="P53" s="3"/>
      <c r="Q53" s="3"/>
      <c r="R53" s="3"/>
      <c r="S53" s="3"/>
      <c r="T53" s="3"/>
      <c r="U53" s="3"/>
      <c r="V53" s="2"/>
    </row>
    <row r="54" spans="1:22" ht="15.75" customHeight="1" x14ac:dyDescent="0.2">
      <c r="A54" s="16"/>
      <c r="B54" s="14" t="s">
        <v>120</v>
      </c>
      <c r="C54" s="32"/>
      <c r="D54" s="32"/>
      <c r="E54" s="14" t="s">
        <v>121</v>
      </c>
      <c r="F54" s="15" t="s">
        <v>8</v>
      </c>
      <c r="G54" s="28">
        <v>7752</v>
      </c>
      <c r="H54" s="29"/>
      <c r="I54" s="30"/>
      <c r="J54" s="30"/>
      <c r="K54" s="3"/>
      <c r="L54" s="3"/>
      <c r="M54" s="3"/>
      <c r="N54" s="3"/>
      <c r="O54" s="3"/>
      <c r="P54" s="3"/>
      <c r="Q54" s="3"/>
      <c r="R54" s="3"/>
      <c r="S54" s="3"/>
      <c r="T54" s="3"/>
      <c r="U54" s="3"/>
      <c r="V54" s="2"/>
    </row>
    <row r="55" spans="1:22" ht="15.75" customHeight="1" x14ac:dyDescent="0.2">
      <c r="A55" s="16"/>
      <c r="B55" s="14" t="s">
        <v>122</v>
      </c>
      <c r="C55" s="32"/>
      <c r="D55" s="32"/>
      <c r="E55" s="14" t="s">
        <v>123</v>
      </c>
      <c r="F55" s="15" t="s">
        <v>8</v>
      </c>
      <c r="G55" s="28">
        <v>2337</v>
      </c>
      <c r="H55" s="29"/>
      <c r="I55" s="30"/>
      <c r="J55" s="30"/>
      <c r="K55" s="3"/>
      <c r="L55" s="3"/>
      <c r="M55" s="3"/>
      <c r="N55" s="3"/>
      <c r="O55" s="3"/>
      <c r="P55" s="3"/>
      <c r="Q55" s="3"/>
      <c r="R55" s="3"/>
      <c r="S55" s="3"/>
      <c r="T55" s="3"/>
      <c r="U55" s="3"/>
      <c r="V55" s="2"/>
    </row>
    <row r="56" spans="1:22" ht="15.75" customHeight="1" x14ac:dyDescent="0.2">
      <c r="A56" s="16"/>
      <c r="B56" s="14" t="s">
        <v>124</v>
      </c>
      <c r="C56" s="32"/>
      <c r="D56" s="32"/>
      <c r="E56" s="14" t="s">
        <v>125</v>
      </c>
      <c r="F56" s="15" t="s">
        <v>46</v>
      </c>
      <c r="G56" s="28">
        <v>645</v>
      </c>
      <c r="H56" s="29"/>
      <c r="I56" s="30"/>
      <c r="J56" s="30"/>
      <c r="K56" s="3"/>
      <c r="L56" s="3"/>
      <c r="M56" s="3"/>
      <c r="N56" s="3"/>
      <c r="O56" s="3"/>
      <c r="P56" s="3"/>
      <c r="Q56" s="3"/>
      <c r="R56" s="3"/>
      <c r="S56" s="3"/>
      <c r="T56" s="3"/>
      <c r="U56" s="3"/>
      <c r="V56" s="2"/>
    </row>
    <row r="57" spans="1:22" ht="15.75" customHeight="1" x14ac:dyDescent="0.2">
      <c r="A57" s="16"/>
      <c r="B57" s="14" t="s">
        <v>126</v>
      </c>
      <c r="C57" s="32"/>
      <c r="D57" s="32"/>
      <c r="E57" s="14" t="s">
        <v>127</v>
      </c>
      <c r="F57" s="15" t="s">
        <v>128</v>
      </c>
      <c r="G57" s="28">
        <v>8.75</v>
      </c>
      <c r="H57" s="29"/>
      <c r="I57" s="30"/>
      <c r="J57" s="30"/>
      <c r="K57" s="3"/>
      <c r="L57" s="3"/>
      <c r="M57" s="3"/>
      <c r="N57" s="3"/>
      <c r="O57" s="3"/>
      <c r="P57" s="3"/>
      <c r="Q57" s="3"/>
      <c r="R57" s="3"/>
      <c r="S57" s="3"/>
      <c r="T57" s="3"/>
      <c r="U57" s="3"/>
      <c r="V57" s="2"/>
    </row>
    <row r="58" spans="1:22" ht="15.75" customHeight="1" x14ac:dyDescent="0.2">
      <c r="A58" s="16"/>
      <c r="B58" s="14" t="s">
        <v>129</v>
      </c>
      <c r="C58" s="32"/>
      <c r="D58" s="32"/>
      <c r="E58" s="14" t="s">
        <v>130</v>
      </c>
      <c r="F58" s="15" t="s">
        <v>68</v>
      </c>
      <c r="G58" s="28">
        <v>300</v>
      </c>
      <c r="H58" s="29"/>
      <c r="I58" s="30"/>
      <c r="J58" s="30"/>
      <c r="K58" s="3"/>
      <c r="L58" s="3"/>
      <c r="M58" s="3"/>
      <c r="N58" s="3"/>
      <c r="O58" s="3"/>
      <c r="P58" s="3"/>
      <c r="Q58" s="3"/>
      <c r="R58" s="3"/>
      <c r="S58" s="3"/>
      <c r="T58" s="3"/>
      <c r="U58" s="3"/>
      <c r="V58" s="2"/>
    </row>
    <row r="59" spans="1:22" ht="15.75" customHeight="1" x14ac:dyDescent="0.2">
      <c r="A59" s="16"/>
      <c r="B59" s="14" t="s">
        <v>131</v>
      </c>
      <c r="C59" s="32"/>
      <c r="D59" s="32"/>
      <c r="E59" s="14" t="s">
        <v>48</v>
      </c>
      <c r="F59" s="15" t="s">
        <v>54</v>
      </c>
      <c r="G59" s="28">
        <v>0</v>
      </c>
      <c r="H59" s="29"/>
      <c r="I59" s="30"/>
      <c r="J59" s="30"/>
      <c r="K59" s="3"/>
      <c r="L59" s="3"/>
      <c r="M59" s="3"/>
      <c r="N59" s="3"/>
      <c r="O59" s="3"/>
      <c r="P59" s="3"/>
      <c r="Q59" s="3"/>
      <c r="R59" s="3"/>
      <c r="S59" s="3"/>
      <c r="T59" s="3"/>
      <c r="U59" s="3"/>
      <c r="V59" s="2"/>
    </row>
    <row r="60" spans="1:22" ht="15.75" customHeight="1" x14ac:dyDescent="0.2">
      <c r="A60" s="16"/>
      <c r="B60" s="14" t="s">
        <v>132</v>
      </c>
      <c r="C60" s="32"/>
      <c r="D60" s="32"/>
      <c r="E60" s="14" t="s">
        <v>133</v>
      </c>
      <c r="F60" s="15" t="s">
        <v>68</v>
      </c>
      <c r="G60" s="28">
        <v>264</v>
      </c>
      <c r="H60" s="29"/>
      <c r="I60" s="30"/>
      <c r="J60" s="30"/>
      <c r="K60" s="3"/>
      <c r="L60" s="3"/>
      <c r="M60" s="3"/>
      <c r="N60" s="3"/>
      <c r="O60" s="3"/>
      <c r="P60" s="3"/>
      <c r="Q60" s="3"/>
      <c r="R60" s="3"/>
      <c r="S60" s="3"/>
      <c r="T60" s="3"/>
      <c r="U60" s="3"/>
      <c r="V60" s="2"/>
    </row>
    <row r="61" spans="1:22" ht="15.75" customHeight="1" x14ac:dyDescent="0.2">
      <c r="A61" s="16"/>
      <c r="B61" s="14" t="s">
        <v>134</v>
      </c>
      <c r="C61" s="32"/>
      <c r="D61" s="32"/>
      <c r="E61" s="14" t="s">
        <v>135</v>
      </c>
      <c r="F61" s="15" t="s">
        <v>35</v>
      </c>
      <c r="G61" s="28">
        <v>19.399999999999999</v>
      </c>
      <c r="H61" s="29"/>
      <c r="I61" s="30"/>
      <c r="J61" s="30"/>
      <c r="K61" s="3"/>
      <c r="L61" s="3"/>
      <c r="M61" s="3"/>
      <c r="N61" s="3"/>
      <c r="O61" s="3"/>
      <c r="P61" s="3"/>
      <c r="Q61" s="3"/>
      <c r="R61" s="3"/>
      <c r="S61" s="3"/>
      <c r="T61" s="3"/>
      <c r="U61" s="3"/>
      <c r="V61" s="2"/>
    </row>
    <row r="62" spans="1:22" ht="15.75" customHeight="1" x14ac:dyDescent="0.2">
      <c r="A62" s="16"/>
      <c r="B62" s="14" t="s">
        <v>136</v>
      </c>
      <c r="C62" s="32"/>
      <c r="D62" s="32"/>
      <c r="E62" s="14" t="s">
        <v>137</v>
      </c>
      <c r="F62" s="15" t="s">
        <v>8</v>
      </c>
      <c r="G62" s="28">
        <v>330</v>
      </c>
      <c r="H62" s="29"/>
      <c r="I62" s="30"/>
      <c r="J62" s="30"/>
      <c r="K62" s="3"/>
      <c r="L62" s="3"/>
      <c r="M62" s="3"/>
      <c r="N62" s="3"/>
      <c r="O62" s="3"/>
      <c r="P62" s="3"/>
      <c r="Q62" s="3"/>
      <c r="R62" s="3"/>
      <c r="S62" s="3"/>
      <c r="T62" s="3"/>
      <c r="U62" s="3"/>
      <c r="V62" s="2"/>
    </row>
    <row r="63" spans="1:22" ht="15.75" customHeight="1" x14ac:dyDescent="0.2">
      <c r="A63" s="16"/>
      <c r="B63" s="14" t="s">
        <v>138</v>
      </c>
      <c r="C63" s="32"/>
      <c r="D63" s="32"/>
      <c r="E63" s="14" t="s">
        <v>139</v>
      </c>
      <c r="F63" s="15" t="s">
        <v>8</v>
      </c>
      <c r="G63" s="28">
        <v>594</v>
      </c>
      <c r="H63" s="29"/>
      <c r="I63" s="30"/>
      <c r="J63" s="30"/>
      <c r="K63" s="3"/>
      <c r="L63" s="3"/>
      <c r="M63" s="3"/>
      <c r="N63" s="3"/>
      <c r="O63" s="3"/>
      <c r="P63" s="3"/>
      <c r="Q63" s="3"/>
      <c r="R63" s="3"/>
      <c r="S63" s="3"/>
      <c r="T63" s="3"/>
      <c r="U63" s="3"/>
      <c r="V63" s="2"/>
    </row>
    <row r="64" spans="1:22" ht="15.75" customHeight="1" x14ac:dyDescent="0.2">
      <c r="A64" s="16"/>
      <c r="B64" s="14" t="s">
        <v>140</v>
      </c>
      <c r="C64" s="32"/>
      <c r="D64" s="32"/>
      <c r="E64" s="14" t="s">
        <v>49</v>
      </c>
      <c r="F64" s="15" t="s">
        <v>54</v>
      </c>
      <c r="G64" s="28">
        <v>0</v>
      </c>
      <c r="H64" s="29"/>
      <c r="I64" s="30"/>
      <c r="J64" s="30"/>
      <c r="K64" s="3"/>
      <c r="L64" s="3"/>
      <c r="M64" s="3"/>
      <c r="N64" s="3"/>
      <c r="O64" s="3"/>
      <c r="P64" s="3"/>
      <c r="Q64" s="3"/>
      <c r="R64" s="3"/>
      <c r="S64" s="3"/>
      <c r="T64" s="3"/>
      <c r="U64" s="3"/>
      <c r="V64" s="2"/>
    </row>
    <row r="65" spans="1:22" ht="15.75" customHeight="1" x14ac:dyDescent="0.2">
      <c r="A65" s="16"/>
      <c r="B65" s="14" t="s">
        <v>141</v>
      </c>
      <c r="C65" s="32"/>
      <c r="D65" s="32"/>
      <c r="E65" s="14" t="s">
        <v>142</v>
      </c>
      <c r="F65" s="15" t="s">
        <v>35</v>
      </c>
      <c r="G65" s="28">
        <v>16.13</v>
      </c>
      <c r="H65" s="29"/>
      <c r="I65" s="30"/>
      <c r="J65" s="30"/>
      <c r="K65" s="3"/>
      <c r="L65" s="3"/>
      <c r="M65" s="3"/>
      <c r="N65" s="3"/>
      <c r="O65" s="3"/>
      <c r="P65" s="3"/>
      <c r="Q65" s="3"/>
      <c r="R65" s="3"/>
      <c r="S65" s="3"/>
      <c r="T65" s="3"/>
      <c r="U65" s="3"/>
      <c r="V65" s="2"/>
    </row>
    <row r="66" spans="1:22" ht="15.75" customHeight="1" x14ac:dyDescent="0.2">
      <c r="A66" s="16"/>
      <c r="B66" s="14" t="s">
        <v>143</v>
      </c>
      <c r="C66" s="32"/>
      <c r="D66" s="32"/>
      <c r="E66" s="14" t="s">
        <v>144</v>
      </c>
      <c r="F66" s="15" t="s">
        <v>46</v>
      </c>
      <c r="G66" s="28">
        <v>10</v>
      </c>
      <c r="H66" s="29"/>
      <c r="I66" s="30"/>
      <c r="J66" s="30"/>
      <c r="K66" s="3"/>
      <c r="L66" s="3"/>
      <c r="M66" s="3"/>
      <c r="N66" s="3"/>
      <c r="O66" s="3"/>
      <c r="P66" s="3"/>
      <c r="Q66" s="3"/>
      <c r="R66" s="3"/>
      <c r="S66" s="3"/>
      <c r="T66" s="3"/>
      <c r="U66" s="3"/>
      <c r="V66" s="2"/>
    </row>
    <row r="67" spans="1:22" ht="15.75" customHeight="1" x14ac:dyDescent="0.2">
      <c r="A67" s="16"/>
      <c r="B67" s="14" t="s">
        <v>145</v>
      </c>
      <c r="C67" s="32"/>
      <c r="D67" s="32"/>
      <c r="E67" s="14" t="s">
        <v>137</v>
      </c>
      <c r="F67" s="15" t="s">
        <v>8</v>
      </c>
      <c r="G67" s="28">
        <v>309.60000000000002</v>
      </c>
      <c r="H67" s="29"/>
      <c r="I67" s="30"/>
      <c r="J67" s="30"/>
      <c r="K67" s="3"/>
      <c r="L67" s="3"/>
      <c r="M67" s="3"/>
      <c r="N67" s="3"/>
      <c r="O67" s="3"/>
      <c r="P67" s="3"/>
      <c r="Q67" s="3"/>
      <c r="R67" s="3"/>
      <c r="S67" s="3"/>
      <c r="T67" s="3"/>
      <c r="U67" s="3"/>
      <c r="V67" s="2"/>
    </row>
    <row r="68" spans="1:22" ht="15.75" customHeight="1" x14ac:dyDescent="0.2">
      <c r="A68" s="16"/>
      <c r="B68" s="14" t="s">
        <v>146</v>
      </c>
      <c r="C68" s="32"/>
      <c r="D68" s="32"/>
      <c r="E68" s="14" t="s">
        <v>139</v>
      </c>
      <c r="F68" s="15" t="s">
        <v>8</v>
      </c>
      <c r="G68" s="28">
        <v>593.4</v>
      </c>
      <c r="H68" s="29"/>
      <c r="I68" s="30"/>
      <c r="J68" s="30"/>
      <c r="K68" s="3"/>
      <c r="L68" s="3"/>
      <c r="M68" s="3"/>
      <c r="N68" s="3"/>
      <c r="O68" s="3"/>
      <c r="P68" s="3"/>
      <c r="Q68" s="3"/>
      <c r="R68" s="3"/>
      <c r="S68" s="3"/>
      <c r="T68" s="3"/>
      <c r="U68" s="3"/>
      <c r="V68" s="2"/>
    </row>
    <row r="69" spans="1:22" ht="15.75" customHeight="1" x14ac:dyDescent="0.2">
      <c r="A69" s="16"/>
      <c r="B69" s="14" t="s">
        <v>147</v>
      </c>
      <c r="C69" s="32"/>
      <c r="D69" s="32"/>
      <c r="E69" s="14" t="s">
        <v>148</v>
      </c>
      <c r="F69" s="15" t="s">
        <v>8</v>
      </c>
      <c r="G69" s="28">
        <v>774</v>
      </c>
      <c r="H69" s="29"/>
      <c r="I69" s="30"/>
      <c r="J69" s="30"/>
      <c r="K69" s="3"/>
      <c r="L69" s="3"/>
      <c r="M69" s="3"/>
      <c r="N69" s="3"/>
      <c r="O69" s="3"/>
      <c r="P69" s="3"/>
      <c r="Q69" s="3"/>
      <c r="R69" s="3"/>
      <c r="S69" s="3"/>
      <c r="T69" s="3"/>
      <c r="U69" s="3"/>
      <c r="V69" s="2"/>
    </row>
    <row r="70" spans="1:22" ht="15.75" customHeight="1" x14ac:dyDescent="0.2">
      <c r="A70" s="16"/>
      <c r="B70" s="14" t="s">
        <v>149</v>
      </c>
      <c r="C70" s="32"/>
      <c r="D70" s="32"/>
      <c r="E70" s="14" t="s">
        <v>135</v>
      </c>
      <c r="F70" s="15" t="s">
        <v>35</v>
      </c>
      <c r="G70" s="28">
        <v>16.13</v>
      </c>
      <c r="H70" s="29"/>
      <c r="I70" s="30"/>
      <c r="J70" s="30"/>
      <c r="K70" s="3"/>
      <c r="L70" s="3"/>
      <c r="M70" s="3"/>
      <c r="N70" s="3"/>
      <c r="O70" s="3"/>
      <c r="P70" s="3"/>
      <c r="Q70" s="3"/>
      <c r="R70" s="3"/>
      <c r="S70" s="3"/>
      <c r="T70" s="3"/>
      <c r="U70" s="3"/>
      <c r="V70" s="2"/>
    </row>
    <row r="71" spans="1:22" ht="15.75" customHeight="1" x14ac:dyDescent="0.2">
      <c r="A71" s="16"/>
      <c r="B71" s="14" t="s">
        <v>150</v>
      </c>
      <c r="C71" s="32"/>
      <c r="D71" s="32"/>
      <c r="E71" s="14" t="s">
        <v>151</v>
      </c>
      <c r="F71" s="15" t="s">
        <v>35</v>
      </c>
      <c r="G71" s="28">
        <v>16.13</v>
      </c>
      <c r="H71" s="29"/>
      <c r="I71" s="30"/>
      <c r="J71" s="30"/>
      <c r="K71" s="3"/>
      <c r="L71" s="3"/>
      <c r="M71" s="3"/>
      <c r="N71" s="3"/>
      <c r="O71" s="3"/>
      <c r="P71" s="3"/>
      <c r="Q71" s="3"/>
      <c r="R71" s="3"/>
      <c r="S71" s="3"/>
      <c r="T71" s="3"/>
      <c r="U71" s="3"/>
      <c r="V71" s="2"/>
    </row>
    <row r="72" spans="1:22" x14ac:dyDescent="0.2">
      <c r="A72" s="16"/>
      <c r="B72" s="13" t="s">
        <v>152</v>
      </c>
      <c r="C72" s="31"/>
      <c r="D72" s="31"/>
      <c r="E72" s="13" t="s">
        <v>51</v>
      </c>
      <c r="F72" s="13" t="s">
        <v>54</v>
      </c>
      <c r="G72" s="25">
        <v>0</v>
      </c>
      <c r="H72" s="26"/>
      <c r="I72" s="27"/>
      <c r="J72" s="27"/>
      <c r="K72" s="3"/>
      <c r="L72" s="3"/>
      <c r="M72" s="3"/>
      <c r="N72" s="3"/>
      <c r="O72" s="3"/>
      <c r="P72" s="3"/>
      <c r="Q72" s="3"/>
      <c r="R72" s="3"/>
      <c r="S72" s="3"/>
      <c r="T72" s="3"/>
      <c r="U72" s="3"/>
      <c r="V72" s="2"/>
    </row>
    <row r="73" spans="1:22" ht="15.75" customHeight="1" x14ac:dyDescent="0.2">
      <c r="A73" s="16"/>
      <c r="B73" s="14" t="s">
        <v>153</v>
      </c>
      <c r="C73" s="32"/>
      <c r="D73" s="32"/>
      <c r="E73" s="14" t="s">
        <v>169</v>
      </c>
      <c r="F73" s="15" t="s">
        <v>7</v>
      </c>
      <c r="G73" s="28">
        <v>123</v>
      </c>
      <c r="H73" s="29"/>
      <c r="I73" s="30"/>
      <c r="J73" s="30"/>
      <c r="K73" s="3"/>
      <c r="L73" s="3"/>
      <c r="M73" s="3"/>
      <c r="N73" s="3"/>
      <c r="O73" s="3"/>
      <c r="P73" s="3"/>
      <c r="Q73" s="3"/>
      <c r="R73" s="3"/>
      <c r="S73" s="3"/>
      <c r="T73" s="3"/>
      <c r="U73" s="3"/>
      <c r="V73" s="2"/>
    </row>
    <row r="74" spans="1:22" ht="15.75" customHeight="1" x14ac:dyDescent="0.2">
      <c r="A74" s="16"/>
      <c r="B74" s="14" t="s">
        <v>154</v>
      </c>
      <c r="C74" s="32"/>
      <c r="D74" s="32"/>
      <c r="E74" s="14" t="s">
        <v>170</v>
      </c>
      <c r="F74" s="15" t="s">
        <v>35</v>
      </c>
      <c r="G74" s="28">
        <v>11.07</v>
      </c>
      <c r="H74" s="29"/>
      <c r="I74" s="30"/>
      <c r="J74" s="30"/>
      <c r="K74" s="3"/>
      <c r="L74" s="3"/>
      <c r="M74" s="3"/>
      <c r="N74" s="3"/>
      <c r="O74" s="3"/>
      <c r="P74" s="3"/>
      <c r="Q74" s="3"/>
      <c r="R74" s="3"/>
      <c r="S74" s="3"/>
      <c r="T74" s="3"/>
      <c r="U74" s="3"/>
      <c r="V74" s="2"/>
    </row>
    <row r="75" spans="1:22" ht="15.75" customHeight="1" x14ac:dyDescent="0.2">
      <c r="A75" s="16"/>
      <c r="B75" s="14" t="s">
        <v>156</v>
      </c>
      <c r="C75" s="32"/>
      <c r="D75" s="32"/>
      <c r="E75" s="14" t="s">
        <v>155</v>
      </c>
      <c r="F75" s="15" t="s">
        <v>46</v>
      </c>
      <c r="G75" s="28">
        <v>36.9</v>
      </c>
      <c r="H75" s="29"/>
      <c r="I75" s="30"/>
      <c r="J75" s="30"/>
      <c r="K75" s="3"/>
      <c r="L75" s="3"/>
      <c r="M75" s="3"/>
      <c r="N75" s="3"/>
      <c r="O75" s="3"/>
      <c r="P75" s="3"/>
      <c r="Q75" s="3"/>
      <c r="R75" s="3"/>
      <c r="S75" s="3"/>
      <c r="T75" s="3"/>
      <c r="U75" s="3"/>
      <c r="V75" s="2"/>
    </row>
    <row r="76" spans="1:22" ht="15.75" customHeight="1" x14ac:dyDescent="0.2">
      <c r="A76" s="16"/>
      <c r="B76" s="14" t="s">
        <v>158</v>
      </c>
      <c r="C76" s="32"/>
      <c r="D76" s="32"/>
      <c r="E76" s="14" t="s">
        <v>159</v>
      </c>
      <c r="F76" s="15" t="s">
        <v>46</v>
      </c>
      <c r="G76" s="28">
        <v>1.85</v>
      </c>
      <c r="H76" s="29"/>
      <c r="I76" s="30"/>
      <c r="J76" s="30"/>
      <c r="K76" s="3"/>
      <c r="L76" s="3"/>
      <c r="M76" s="3"/>
      <c r="N76" s="3"/>
      <c r="O76" s="3"/>
      <c r="P76" s="3"/>
      <c r="Q76" s="3"/>
      <c r="R76" s="3"/>
      <c r="S76" s="3"/>
      <c r="T76" s="3"/>
      <c r="U76" s="3"/>
      <c r="V76" s="2"/>
    </row>
    <row r="77" spans="1:22" ht="15.75" customHeight="1" x14ac:dyDescent="0.2">
      <c r="A77" s="16"/>
      <c r="B77" s="14" t="s">
        <v>160</v>
      </c>
      <c r="C77" s="32"/>
      <c r="D77" s="32"/>
      <c r="E77" s="14" t="s">
        <v>157</v>
      </c>
      <c r="F77" s="15" t="s">
        <v>35</v>
      </c>
      <c r="G77" s="28">
        <v>1.23</v>
      </c>
      <c r="H77" s="29"/>
      <c r="I77" s="30"/>
      <c r="J77" s="30"/>
      <c r="K77" s="3"/>
      <c r="L77" s="3"/>
      <c r="M77" s="3"/>
      <c r="N77" s="3"/>
      <c r="O77" s="3"/>
      <c r="P77" s="3"/>
      <c r="Q77" s="3"/>
      <c r="R77" s="3"/>
      <c r="S77" s="3"/>
      <c r="T77" s="3"/>
      <c r="U77" s="3"/>
      <c r="V77" s="2"/>
    </row>
    <row r="78" spans="1:22" ht="15.75" customHeight="1" x14ac:dyDescent="0.2">
      <c r="A78" s="16"/>
      <c r="B78" s="14" t="s">
        <v>161</v>
      </c>
      <c r="C78" s="32"/>
      <c r="D78" s="32"/>
      <c r="E78" s="14" t="s">
        <v>171</v>
      </c>
      <c r="F78" s="15" t="s">
        <v>7</v>
      </c>
      <c r="G78" s="28">
        <v>70</v>
      </c>
      <c r="H78" s="29"/>
      <c r="I78" s="30"/>
      <c r="J78" s="30"/>
      <c r="K78" s="3"/>
      <c r="L78" s="3"/>
      <c r="M78" s="3"/>
      <c r="N78" s="3"/>
      <c r="O78" s="3"/>
      <c r="P78" s="3"/>
      <c r="Q78" s="3"/>
      <c r="R78" s="3"/>
      <c r="S78" s="3"/>
      <c r="T78" s="3"/>
      <c r="U78" s="3"/>
      <c r="V78" s="2"/>
    </row>
    <row r="79" spans="1:22" x14ac:dyDescent="0.2">
      <c r="A79" s="16"/>
      <c r="B79" s="13" t="s">
        <v>162</v>
      </c>
      <c r="C79" s="31"/>
      <c r="D79" s="31"/>
      <c r="E79" s="13" t="s">
        <v>179</v>
      </c>
      <c r="F79" s="13" t="s">
        <v>54</v>
      </c>
      <c r="G79" s="25">
        <v>0</v>
      </c>
      <c r="H79" s="26"/>
      <c r="I79" s="27"/>
      <c r="J79" s="27"/>
      <c r="K79" s="3"/>
      <c r="L79" s="3"/>
      <c r="M79" s="3"/>
      <c r="N79" s="3"/>
      <c r="O79" s="3"/>
      <c r="P79" s="3"/>
      <c r="Q79" s="3"/>
      <c r="R79" s="3"/>
      <c r="S79" s="3"/>
      <c r="T79" s="3"/>
      <c r="U79" s="3"/>
      <c r="V79" s="2"/>
    </row>
    <row r="80" spans="1:22" ht="15.75" customHeight="1" x14ac:dyDescent="0.2">
      <c r="A80" s="16"/>
      <c r="B80" s="14" t="s">
        <v>163</v>
      </c>
      <c r="C80" s="32"/>
      <c r="D80" s="32"/>
      <c r="E80" s="14" t="s">
        <v>172</v>
      </c>
      <c r="F80" s="15" t="s">
        <v>7</v>
      </c>
      <c r="G80" s="28">
        <v>32</v>
      </c>
      <c r="H80" s="29"/>
      <c r="I80" s="30"/>
      <c r="J80" s="30"/>
      <c r="K80" s="3"/>
      <c r="L80" s="3"/>
      <c r="M80" s="3"/>
      <c r="N80" s="3"/>
      <c r="O80" s="3"/>
      <c r="P80" s="3"/>
      <c r="Q80" s="3"/>
      <c r="R80" s="3"/>
      <c r="S80" s="3"/>
      <c r="T80" s="3"/>
      <c r="U80" s="3"/>
      <c r="V80" s="2"/>
    </row>
    <row r="81" spans="1:22" ht="15.75" customHeight="1" x14ac:dyDescent="0.2">
      <c r="A81" s="16"/>
      <c r="B81" s="14" t="s">
        <v>164</v>
      </c>
      <c r="C81" s="32"/>
      <c r="D81" s="32"/>
      <c r="E81" s="14" t="s">
        <v>173</v>
      </c>
      <c r="F81" s="15" t="s">
        <v>46</v>
      </c>
      <c r="G81" s="28">
        <v>234.5</v>
      </c>
      <c r="H81" s="29"/>
      <c r="I81" s="30"/>
      <c r="J81" s="30"/>
      <c r="K81" s="3"/>
      <c r="L81" s="3"/>
      <c r="M81" s="3"/>
      <c r="N81" s="3"/>
      <c r="O81" s="3"/>
      <c r="P81" s="3"/>
      <c r="Q81" s="3"/>
      <c r="R81" s="3"/>
      <c r="S81" s="3"/>
      <c r="T81" s="3"/>
      <c r="U81" s="3"/>
      <c r="V81" s="2"/>
    </row>
    <row r="82" spans="1:22" ht="15.75" customHeight="1" x14ac:dyDescent="0.2">
      <c r="A82" s="16"/>
      <c r="B82" s="14" t="s">
        <v>165</v>
      </c>
      <c r="C82" s="32"/>
      <c r="D82" s="32"/>
      <c r="E82" s="14" t="s">
        <v>174</v>
      </c>
      <c r="F82" s="15" t="s">
        <v>7</v>
      </c>
      <c r="G82" s="28">
        <v>100</v>
      </c>
      <c r="H82" s="29"/>
      <c r="I82" s="30"/>
      <c r="J82" s="30"/>
      <c r="K82" s="3"/>
      <c r="L82" s="3"/>
      <c r="M82" s="3"/>
      <c r="N82" s="3"/>
      <c r="O82" s="3"/>
      <c r="P82" s="3"/>
      <c r="Q82" s="3"/>
      <c r="R82" s="3"/>
      <c r="S82" s="3"/>
      <c r="T82" s="3"/>
      <c r="U82" s="3"/>
      <c r="V82" s="2"/>
    </row>
    <row r="83" spans="1:22" ht="15.75" customHeight="1" x14ac:dyDescent="0.2">
      <c r="A83" s="16"/>
      <c r="B83" s="14" t="s">
        <v>166</v>
      </c>
      <c r="C83" s="32"/>
      <c r="D83" s="32"/>
      <c r="E83" s="14" t="s">
        <v>175</v>
      </c>
      <c r="F83" s="15" t="s">
        <v>68</v>
      </c>
      <c r="G83" s="28">
        <v>200</v>
      </c>
      <c r="H83" s="29"/>
      <c r="I83" s="30"/>
      <c r="J83" s="30"/>
      <c r="K83" s="3"/>
      <c r="L83" s="3"/>
      <c r="M83" s="3"/>
      <c r="N83" s="3"/>
      <c r="O83" s="3"/>
      <c r="P83" s="3"/>
      <c r="Q83" s="3"/>
      <c r="R83" s="3"/>
      <c r="S83" s="3"/>
      <c r="T83" s="3"/>
      <c r="U83" s="3"/>
      <c r="V83" s="2"/>
    </row>
    <row r="84" spans="1:22" ht="15.75" customHeight="1" x14ac:dyDescent="0.2">
      <c r="A84" s="16"/>
      <c r="B84" s="14" t="s">
        <v>167</v>
      </c>
      <c r="C84" s="32"/>
      <c r="D84" s="32"/>
      <c r="E84" s="14" t="s">
        <v>181</v>
      </c>
      <c r="F84" s="15" t="s">
        <v>46</v>
      </c>
      <c r="G84" s="28">
        <v>650</v>
      </c>
      <c r="H84" s="29"/>
      <c r="I84" s="30"/>
      <c r="J84" s="30"/>
      <c r="K84" s="3"/>
      <c r="L84" s="3"/>
      <c r="M84" s="3"/>
      <c r="N84" s="3"/>
      <c r="O84" s="3"/>
      <c r="P84" s="3"/>
      <c r="Q84" s="3"/>
      <c r="R84" s="3"/>
      <c r="S84" s="3"/>
      <c r="T84" s="3"/>
      <c r="U84" s="3"/>
      <c r="V84" s="2"/>
    </row>
    <row r="85" spans="1:22" ht="15.75" customHeight="1" x14ac:dyDescent="0.2">
      <c r="A85" s="16"/>
      <c r="B85" s="14" t="s">
        <v>168</v>
      </c>
      <c r="C85" s="32"/>
      <c r="D85" s="32"/>
      <c r="E85" s="14" t="s">
        <v>182</v>
      </c>
      <c r="F85" s="15" t="s">
        <v>46</v>
      </c>
      <c r="G85" s="28">
        <v>650</v>
      </c>
      <c r="H85" s="29"/>
      <c r="I85" s="30"/>
      <c r="J85" s="30"/>
      <c r="K85" s="3"/>
      <c r="L85" s="3"/>
      <c r="M85" s="3"/>
      <c r="N85" s="3"/>
      <c r="O85" s="3"/>
      <c r="P85" s="3"/>
      <c r="Q85" s="3"/>
      <c r="R85" s="3"/>
      <c r="S85" s="3"/>
      <c r="T85" s="3"/>
      <c r="U85" s="3"/>
      <c r="V85" s="2"/>
    </row>
    <row r="86" spans="1:22" ht="15.75" customHeight="1" x14ac:dyDescent="0.2">
      <c r="A86" s="2"/>
      <c r="B86" s="2"/>
      <c r="C86" s="4"/>
      <c r="D86" s="4"/>
      <c r="E86" s="2"/>
      <c r="F86" s="2"/>
      <c r="G86" s="9"/>
      <c r="H86" s="18"/>
      <c r="I86" s="2"/>
      <c r="J86" s="2"/>
      <c r="K86" s="2"/>
      <c r="L86" s="2"/>
      <c r="M86" s="2"/>
      <c r="N86" s="2"/>
      <c r="O86" s="2"/>
      <c r="P86" s="2"/>
      <c r="Q86" s="2"/>
      <c r="R86" s="2"/>
      <c r="S86" s="2"/>
      <c r="T86" s="2"/>
      <c r="U86" s="2"/>
      <c r="V86" s="2"/>
    </row>
    <row r="87" spans="1:22" ht="15.75" customHeight="1" x14ac:dyDescent="0.2">
      <c r="A87" s="2"/>
      <c r="B87" s="2"/>
      <c r="C87" s="4"/>
      <c r="D87" s="4"/>
      <c r="E87" s="2"/>
      <c r="F87" s="2"/>
      <c r="G87" s="9"/>
      <c r="H87" s="18"/>
      <c r="I87" s="2"/>
      <c r="J87" s="2"/>
      <c r="K87" s="2"/>
      <c r="L87" s="2"/>
      <c r="M87" s="2"/>
      <c r="N87" s="2"/>
      <c r="O87" s="2"/>
      <c r="P87" s="2"/>
      <c r="Q87" s="2"/>
      <c r="R87" s="2"/>
      <c r="S87" s="2"/>
      <c r="T87" s="2"/>
      <c r="U87" s="2"/>
      <c r="V87" s="2"/>
    </row>
    <row r="88" spans="1:22" ht="15.75" customHeight="1" x14ac:dyDescent="0.2">
      <c r="A88" s="2"/>
      <c r="B88" s="2"/>
      <c r="C88" s="4"/>
      <c r="D88" s="4"/>
      <c r="E88" s="2"/>
      <c r="F88" s="2"/>
      <c r="G88" s="9"/>
      <c r="H88" s="18"/>
      <c r="I88" s="2"/>
      <c r="J88" s="2"/>
      <c r="K88" s="2"/>
      <c r="L88" s="2"/>
      <c r="M88" s="2"/>
      <c r="N88" s="2"/>
      <c r="O88" s="2"/>
      <c r="P88" s="2"/>
      <c r="Q88" s="2"/>
      <c r="R88" s="2"/>
      <c r="S88" s="2"/>
      <c r="T88" s="2"/>
      <c r="U88" s="2"/>
      <c r="V88" s="2"/>
    </row>
    <row r="89" spans="1:22" ht="15.75" customHeight="1" x14ac:dyDescent="0.2">
      <c r="A89" s="2"/>
      <c r="B89" s="2"/>
      <c r="C89" s="4"/>
      <c r="D89" s="4"/>
      <c r="E89" s="2"/>
      <c r="F89" s="2"/>
      <c r="G89" s="9"/>
      <c r="H89" s="18"/>
      <c r="I89" s="2"/>
      <c r="J89" s="2"/>
      <c r="K89" s="2"/>
      <c r="L89" s="2"/>
      <c r="M89" s="2"/>
      <c r="N89" s="2"/>
      <c r="O89" s="2"/>
      <c r="P89" s="2"/>
      <c r="Q89" s="2"/>
      <c r="R89" s="2"/>
      <c r="S89" s="2"/>
      <c r="T89" s="2"/>
      <c r="U89" s="2"/>
      <c r="V89" s="2"/>
    </row>
    <row r="90" spans="1:22" ht="15.75" customHeight="1" x14ac:dyDescent="0.2">
      <c r="A90" s="2"/>
      <c r="B90" s="2"/>
      <c r="C90" s="4"/>
      <c r="D90" s="4"/>
      <c r="E90" s="2"/>
      <c r="F90" s="2"/>
      <c r="G90" s="9"/>
      <c r="H90" s="18"/>
      <c r="I90" s="2"/>
      <c r="J90" s="2"/>
      <c r="K90" s="2"/>
      <c r="L90" s="2"/>
      <c r="M90" s="2"/>
      <c r="N90" s="2"/>
      <c r="O90" s="2"/>
      <c r="P90" s="2"/>
      <c r="Q90" s="2"/>
      <c r="R90" s="2"/>
      <c r="S90" s="2"/>
      <c r="T90" s="2"/>
      <c r="U90" s="2"/>
      <c r="V90" s="2"/>
    </row>
    <row r="91" spans="1:22" ht="15.75" customHeight="1" x14ac:dyDescent="0.2">
      <c r="A91" s="2"/>
      <c r="B91" s="2"/>
      <c r="C91" s="4"/>
      <c r="D91" s="4"/>
      <c r="E91" s="2"/>
      <c r="F91" s="2"/>
      <c r="G91" s="9"/>
      <c r="H91" s="18"/>
      <c r="I91" s="2"/>
      <c r="J91" s="2"/>
      <c r="K91" s="2"/>
      <c r="L91" s="2"/>
      <c r="M91" s="2"/>
      <c r="N91" s="2"/>
      <c r="O91" s="2"/>
      <c r="P91" s="2"/>
      <c r="Q91" s="2"/>
      <c r="R91" s="2"/>
      <c r="S91" s="2"/>
      <c r="T91" s="2"/>
      <c r="U91" s="2"/>
      <c r="V91" s="2"/>
    </row>
    <row r="92" spans="1:22" ht="15.75" customHeight="1" x14ac:dyDescent="0.2">
      <c r="A92" s="2"/>
      <c r="B92" s="2"/>
      <c r="C92" s="4"/>
      <c r="D92" s="4"/>
      <c r="E92" s="2"/>
      <c r="F92" s="2"/>
      <c r="G92" s="9"/>
      <c r="H92" s="18"/>
      <c r="I92" s="2"/>
      <c r="J92" s="2"/>
      <c r="K92" s="2"/>
      <c r="L92" s="2"/>
      <c r="M92" s="2"/>
      <c r="N92" s="2"/>
      <c r="O92" s="2"/>
      <c r="P92" s="2"/>
      <c r="Q92" s="2"/>
      <c r="R92" s="2"/>
      <c r="S92" s="2"/>
      <c r="T92" s="2"/>
      <c r="U92" s="2"/>
      <c r="V92" s="2"/>
    </row>
    <row r="93" spans="1:22" ht="15.75" customHeight="1" x14ac:dyDescent="0.2">
      <c r="A93" s="2"/>
      <c r="B93" s="2"/>
      <c r="C93" s="4"/>
      <c r="D93" s="4"/>
      <c r="E93" s="2"/>
      <c r="F93" s="2"/>
      <c r="G93" s="9"/>
      <c r="H93" s="18"/>
      <c r="I93" s="2"/>
      <c r="J93" s="2"/>
      <c r="K93" s="2"/>
      <c r="L93" s="2"/>
      <c r="M93" s="2"/>
      <c r="N93" s="2"/>
      <c r="O93" s="2"/>
      <c r="P93" s="2"/>
      <c r="Q93" s="2"/>
      <c r="R93" s="2"/>
      <c r="S93" s="2"/>
      <c r="T93" s="2"/>
      <c r="U93" s="2"/>
      <c r="V93" s="2"/>
    </row>
    <row r="94" spans="1:22" ht="15.75" customHeight="1" x14ac:dyDescent="0.2">
      <c r="A94" s="2"/>
      <c r="B94" s="2"/>
      <c r="C94" s="4"/>
      <c r="D94" s="4"/>
      <c r="E94" s="2"/>
      <c r="F94" s="2"/>
      <c r="G94" s="9"/>
      <c r="H94" s="18"/>
      <c r="I94" s="2"/>
      <c r="J94" s="2"/>
      <c r="K94" s="2"/>
      <c r="L94" s="2"/>
      <c r="M94" s="2"/>
      <c r="N94" s="2"/>
      <c r="O94" s="2"/>
      <c r="P94" s="2"/>
      <c r="Q94" s="2"/>
      <c r="R94" s="2"/>
      <c r="S94" s="2"/>
      <c r="T94" s="2"/>
      <c r="U94" s="2"/>
      <c r="V94" s="2"/>
    </row>
    <row r="95" spans="1:22" ht="15.75" customHeight="1" x14ac:dyDescent="0.2">
      <c r="A95" s="2"/>
      <c r="B95" s="2"/>
      <c r="C95" s="4"/>
      <c r="D95" s="4"/>
      <c r="E95" s="2"/>
      <c r="F95" s="2"/>
      <c r="G95" s="9"/>
      <c r="H95" s="18"/>
      <c r="I95" s="2"/>
      <c r="J95" s="2"/>
      <c r="K95" s="2"/>
      <c r="L95" s="2"/>
      <c r="M95" s="2"/>
      <c r="N95" s="2"/>
      <c r="O95" s="2"/>
      <c r="P95" s="2"/>
      <c r="Q95" s="2"/>
      <c r="R95" s="2"/>
      <c r="S95" s="2"/>
      <c r="T95" s="2"/>
      <c r="U95" s="2"/>
      <c r="V95" s="2"/>
    </row>
    <row r="96" spans="1:22" ht="15.75" customHeight="1" x14ac:dyDescent="0.2">
      <c r="A96" s="2"/>
      <c r="B96" s="2"/>
      <c r="C96" s="4"/>
      <c r="D96" s="4"/>
      <c r="E96" s="2"/>
      <c r="F96" s="2"/>
      <c r="G96" s="9"/>
      <c r="H96" s="18"/>
      <c r="I96" s="2"/>
      <c r="J96" s="2"/>
      <c r="K96" s="2"/>
      <c r="L96" s="2"/>
      <c r="M96" s="2"/>
      <c r="N96" s="2"/>
      <c r="O96" s="2"/>
      <c r="P96" s="2"/>
      <c r="Q96" s="2"/>
      <c r="R96" s="2"/>
      <c r="S96" s="2"/>
      <c r="T96" s="2"/>
      <c r="U96" s="2"/>
      <c r="V96" s="2"/>
    </row>
    <row r="97" spans="1:22" ht="15.75" customHeight="1" x14ac:dyDescent="0.2">
      <c r="A97" s="2"/>
      <c r="B97" s="2"/>
      <c r="C97" s="4"/>
      <c r="D97" s="4"/>
      <c r="E97" s="2"/>
      <c r="F97" s="2"/>
      <c r="G97" s="9"/>
      <c r="H97" s="18"/>
      <c r="I97" s="2"/>
      <c r="J97" s="2"/>
      <c r="K97" s="2"/>
      <c r="L97" s="2"/>
      <c r="M97" s="2"/>
      <c r="N97" s="2"/>
      <c r="O97" s="2"/>
      <c r="P97" s="2"/>
      <c r="Q97" s="2"/>
      <c r="R97" s="2"/>
      <c r="S97" s="2"/>
      <c r="T97" s="2"/>
      <c r="U97" s="2"/>
      <c r="V97" s="2"/>
    </row>
    <row r="98" spans="1:22" ht="15.75" customHeight="1" x14ac:dyDescent="0.2">
      <c r="A98" s="2"/>
      <c r="B98" s="2"/>
      <c r="C98" s="4"/>
      <c r="D98" s="4"/>
      <c r="E98" s="2"/>
      <c r="F98" s="2"/>
      <c r="G98" s="9"/>
      <c r="H98" s="18"/>
      <c r="I98" s="2"/>
      <c r="J98" s="2"/>
      <c r="K98" s="2"/>
      <c r="L98" s="2"/>
      <c r="M98" s="2"/>
      <c r="N98" s="2"/>
      <c r="O98" s="2"/>
      <c r="P98" s="2"/>
      <c r="Q98" s="2"/>
      <c r="R98" s="2"/>
      <c r="S98" s="2"/>
      <c r="T98" s="2"/>
      <c r="U98" s="2"/>
      <c r="V98" s="2"/>
    </row>
    <row r="99" spans="1:22" ht="15.75" customHeight="1" x14ac:dyDescent="0.2">
      <c r="A99" s="2"/>
      <c r="B99" s="2"/>
      <c r="C99" s="4"/>
      <c r="D99" s="4"/>
      <c r="E99" s="2"/>
      <c r="F99" s="2"/>
      <c r="G99" s="9"/>
      <c r="H99" s="18"/>
      <c r="I99" s="2"/>
      <c r="J99" s="2"/>
      <c r="K99" s="2"/>
      <c r="L99" s="2"/>
      <c r="M99" s="2"/>
      <c r="N99" s="2"/>
      <c r="O99" s="2"/>
      <c r="P99" s="2"/>
      <c r="Q99" s="2"/>
      <c r="R99" s="2"/>
      <c r="S99" s="2"/>
      <c r="T99" s="2"/>
      <c r="U99" s="2"/>
      <c r="V99" s="2"/>
    </row>
    <row r="100" spans="1:22" ht="15.75" customHeight="1" x14ac:dyDescent="0.2">
      <c r="A100" s="2"/>
      <c r="B100" s="2"/>
      <c r="C100" s="4"/>
      <c r="D100" s="4"/>
      <c r="E100" s="2"/>
      <c r="F100" s="2"/>
      <c r="G100" s="9"/>
      <c r="H100" s="18"/>
      <c r="I100" s="2"/>
      <c r="J100" s="2"/>
      <c r="K100" s="2"/>
      <c r="L100" s="2"/>
      <c r="M100" s="2"/>
      <c r="N100" s="2"/>
      <c r="O100" s="2"/>
      <c r="P100" s="2"/>
      <c r="Q100" s="2"/>
      <c r="R100" s="2"/>
      <c r="S100" s="2"/>
      <c r="T100" s="2"/>
      <c r="U100" s="2"/>
      <c r="V100" s="2"/>
    </row>
    <row r="101" spans="1:22" ht="15.75" customHeight="1" x14ac:dyDescent="0.2">
      <c r="A101" s="2"/>
      <c r="B101" s="2"/>
      <c r="C101" s="4"/>
      <c r="D101" s="4"/>
      <c r="E101" s="2"/>
      <c r="F101" s="2"/>
      <c r="G101" s="9"/>
      <c r="H101" s="18"/>
      <c r="I101" s="2"/>
      <c r="J101" s="2"/>
      <c r="K101" s="2"/>
      <c r="L101" s="2"/>
      <c r="M101" s="2"/>
      <c r="N101" s="2"/>
      <c r="O101" s="2"/>
      <c r="P101" s="2"/>
      <c r="Q101" s="2"/>
      <c r="R101" s="2"/>
      <c r="S101" s="2"/>
      <c r="T101" s="2"/>
      <c r="U101" s="2"/>
      <c r="V101" s="2"/>
    </row>
    <row r="102" spans="1:22" ht="15.75" customHeight="1" x14ac:dyDescent="0.2">
      <c r="A102" s="2"/>
      <c r="B102" s="2"/>
      <c r="C102" s="4"/>
      <c r="D102" s="4"/>
      <c r="E102" s="2"/>
      <c r="F102" s="2"/>
      <c r="G102" s="9"/>
      <c r="H102" s="18"/>
      <c r="I102" s="2"/>
      <c r="J102" s="2"/>
      <c r="K102" s="2"/>
      <c r="L102" s="2"/>
      <c r="M102" s="2"/>
      <c r="N102" s="2"/>
      <c r="O102" s="2"/>
      <c r="P102" s="2"/>
      <c r="Q102" s="2"/>
      <c r="R102" s="2"/>
      <c r="S102" s="2"/>
      <c r="T102" s="2"/>
      <c r="U102" s="2"/>
      <c r="V102" s="2"/>
    </row>
    <row r="103" spans="1:22" ht="15.75" customHeight="1" x14ac:dyDescent="0.2">
      <c r="A103" s="2"/>
      <c r="B103" s="2"/>
      <c r="C103" s="4"/>
      <c r="D103" s="4"/>
      <c r="E103" s="2"/>
      <c r="F103" s="2"/>
      <c r="G103" s="9"/>
      <c r="H103" s="18"/>
      <c r="I103" s="2"/>
      <c r="J103" s="2"/>
      <c r="K103" s="2"/>
      <c r="L103" s="2"/>
      <c r="M103" s="2"/>
      <c r="N103" s="2"/>
      <c r="O103" s="2"/>
      <c r="P103" s="2"/>
      <c r="Q103" s="2"/>
      <c r="R103" s="2"/>
      <c r="S103" s="2"/>
      <c r="T103" s="2"/>
      <c r="U103" s="2"/>
      <c r="V103" s="2"/>
    </row>
    <row r="104" spans="1:22" ht="15.75" customHeight="1" x14ac:dyDescent="0.2">
      <c r="A104" s="2"/>
      <c r="B104" s="2"/>
      <c r="C104" s="4"/>
      <c r="D104" s="4"/>
      <c r="E104" s="2"/>
      <c r="F104" s="2"/>
      <c r="G104" s="9"/>
      <c r="H104" s="18"/>
      <c r="I104" s="2"/>
      <c r="J104" s="2"/>
      <c r="K104" s="2"/>
      <c r="L104" s="2"/>
      <c r="M104" s="2"/>
      <c r="N104" s="2"/>
      <c r="O104" s="2"/>
      <c r="P104" s="2"/>
      <c r="Q104" s="2"/>
      <c r="R104" s="2"/>
      <c r="S104" s="2"/>
      <c r="T104" s="2"/>
      <c r="U104" s="2"/>
      <c r="V104" s="2"/>
    </row>
    <row r="105" spans="1:22" ht="15.75" customHeight="1" x14ac:dyDescent="0.2">
      <c r="A105" s="2"/>
      <c r="B105" s="2"/>
      <c r="C105" s="4"/>
      <c r="D105" s="4"/>
      <c r="E105" s="2"/>
      <c r="F105" s="2"/>
      <c r="G105" s="9"/>
      <c r="H105" s="18"/>
      <c r="I105" s="2"/>
      <c r="J105" s="2"/>
      <c r="K105" s="2"/>
      <c r="L105" s="2"/>
      <c r="M105" s="2"/>
      <c r="N105" s="2"/>
      <c r="O105" s="2"/>
      <c r="P105" s="2"/>
      <c r="Q105" s="2"/>
      <c r="R105" s="2"/>
      <c r="S105" s="2"/>
      <c r="T105" s="2"/>
      <c r="U105" s="2"/>
      <c r="V105" s="2"/>
    </row>
    <row r="106" spans="1:22" ht="15.75" customHeight="1" x14ac:dyDescent="0.2">
      <c r="A106" s="2"/>
      <c r="B106" s="2"/>
      <c r="C106" s="4"/>
      <c r="D106" s="4"/>
      <c r="E106" s="2"/>
      <c r="F106" s="2"/>
      <c r="G106" s="9"/>
      <c r="H106" s="18"/>
      <c r="I106" s="2"/>
      <c r="J106" s="2"/>
      <c r="K106" s="2"/>
      <c r="L106" s="2"/>
      <c r="M106" s="2"/>
      <c r="N106" s="2"/>
      <c r="O106" s="2"/>
      <c r="P106" s="2"/>
      <c r="Q106" s="2"/>
      <c r="R106" s="2"/>
      <c r="S106" s="2"/>
      <c r="T106" s="2"/>
      <c r="U106" s="2"/>
      <c r="V106" s="2"/>
    </row>
    <row r="107" spans="1:22" ht="15.75" customHeight="1" x14ac:dyDescent="0.2">
      <c r="A107" s="2"/>
      <c r="B107" s="2"/>
      <c r="C107" s="4"/>
      <c r="D107" s="4"/>
      <c r="E107" s="2"/>
      <c r="F107" s="2"/>
      <c r="G107" s="9"/>
      <c r="H107" s="18"/>
      <c r="I107" s="2"/>
      <c r="J107" s="2"/>
      <c r="K107" s="2"/>
      <c r="L107" s="2"/>
      <c r="M107" s="2"/>
      <c r="N107" s="2"/>
      <c r="O107" s="2"/>
      <c r="P107" s="2"/>
      <c r="Q107" s="2"/>
      <c r="R107" s="2"/>
      <c r="S107" s="2"/>
      <c r="T107" s="2"/>
      <c r="U107" s="2"/>
      <c r="V107" s="2"/>
    </row>
    <row r="108" spans="1:22" ht="15.75" customHeight="1" x14ac:dyDescent="0.2">
      <c r="A108" s="2"/>
      <c r="B108" s="2"/>
      <c r="C108" s="4"/>
      <c r="D108" s="4"/>
      <c r="E108" s="2"/>
      <c r="F108" s="2"/>
      <c r="G108" s="9"/>
      <c r="H108" s="18"/>
      <c r="I108" s="2"/>
      <c r="J108" s="2"/>
      <c r="K108" s="2"/>
      <c r="L108" s="2"/>
      <c r="M108" s="2"/>
      <c r="N108" s="2"/>
      <c r="O108" s="2"/>
      <c r="P108" s="2"/>
      <c r="Q108" s="2"/>
      <c r="R108" s="2"/>
      <c r="S108" s="2"/>
      <c r="T108" s="2"/>
      <c r="U108" s="2"/>
      <c r="V108" s="2"/>
    </row>
    <row r="109" spans="1:22" ht="15.75" customHeight="1" x14ac:dyDescent="0.2">
      <c r="A109" s="2"/>
      <c r="B109" s="2"/>
      <c r="C109" s="4"/>
      <c r="D109" s="4"/>
      <c r="E109" s="2"/>
      <c r="F109" s="2"/>
      <c r="G109" s="9"/>
      <c r="H109" s="18"/>
      <c r="I109" s="2"/>
      <c r="J109" s="2"/>
      <c r="K109" s="2"/>
      <c r="L109" s="2"/>
      <c r="M109" s="2"/>
      <c r="N109" s="2"/>
      <c r="O109" s="2"/>
      <c r="P109" s="2"/>
      <c r="Q109" s="2"/>
      <c r="R109" s="2"/>
      <c r="S109" s="2"/>
      <c r="T109" s="2"/>
      <c r="U109" s="2"/>
      <c r="V109" s="2"/>
    </row>
    <row r="110" spans="1:22" ht="15.75" customHeight="1" x14ac:dyDescent="0.2">
      <c r="A110" s="2"/>
      <c r="B110" s="2"/>
      <c r="C110" s="4"/>
      <c r="D110" s="4"/>
      <c r="E110" s="2"/>
      <c r="F110" s="2"/>
      <c r="G110" s="9"/>
      <c r="H110" s="18"/>
      <c r="I110" s="2"/>
      <c r="J110" s="2"/>
      <c r="K110" s="2"/>
      <c r="L110" s="2"/>
      <c r="M110" s="2"/>
      <c r="N110" s="2"/>
      <c r="O110" s="2"/>
      <c r="P110" s="2"/>
      <c r="Q110" s="2"/>
      <c r="R110" s="2"/>
      <c r="S110" s="2"/>
      <c r="T110" s="2"/>
      <c r="U110" s="2"/>
      <c r="V110" s="2"/>
    </row>
    <row r="111" spans="1:22" ht="15.75" customHeight="1" x14ac:dyDescent="0.2">
      <c r="A111" s="2"/>
      <c r="B111" s="2"/>
      <c r="C111" s="4"/>
      <c r="D111" s="4"/>
      <c r="E111" s="2"/>
      <c r="F111" s="2"/>
      <c r="G111" s="9"/>
      <c r="H111" s="18"/>
      <c r="I111" s="2"/>
      <c r="J111" s="2"/>
      <c r="K111" s="2"/>
      <c r="L111" s="2"/>
      <c r="M111" s="2"/>
      <c r="N111" s="2"/>
      <c r="O111" s="2"/>
      <c r="P111" s="2"/>
      <c r="Q111" s="2"/>
      <c r="R111" s="2"/>
      <c r="S111" s="2"/>
      <c r="T111" s="2"/>
      <c r="U111" s="2"/>
      <c r="V111" s="2"/>
    </row>
    <row r="112" spans="1:22" ht="15.75" customHeight="1" x14ac:dyDescent="0.2">
      <c r="A112" s="2"/>
      <c r="B112" s="2"/>
      <c r="C112" s="4"/>
      <c r="D112" s="4"/>
      <c r="E112" s="2"/>
      <c r="F112" s="2"/>
      <c r="G112" s="9"/>
      <c r="H112" s="18"/>
      <c r="I112" s="2"/>
      <c r="J112" s="2"/>
      <c r="K112" s="2"/>
      <c r="L112" s="2"/>
      <c r="M112" s="2"/>
      <c r="N112" s="2"/>
      <c r="O112" s="2"/>
      <c r="P112" s="2"/>
      <c r="Q112" s="2"/>
      <c r="R112" s="2"/>
      <c r="S112" s="2"/>
      <c r="T112" s="2"/>
      <c r="U112" s="2"/>
      <c r="V112" s="2"/>
    </row>
    <row r="113" spans="1:22" ht="15.75" customHeight="1" x14ac:dyDescent="0.2">
      <c r="A113" s="2"/>
      <c r="B113" s="2"/>
      <c r="C113" s="4"/>
      <c r="D113" s="4"/>
      <c r="E113" s="2"/>
      <c r="F113" s="2"/>
      <c r="G113" s="9"/>
      <c r="H113" s="18"/>
      <c r="I113" s="2"/>
      <c r="J113" s="2"/>
      <c r="K113" s="2"/>
      <c r="L113" s="2"/>
      <c r="M113" s="2"/>
      <c r="N113" s="2"/>
      <c r="O113" s="2"/>
      <c r="P113" s="2"/>
      <c r="Q113" s="2"/>
      <c r="R113" s="2"/>
      <c r="S113" s="2"/>
      <c r="T113" s="2"/>
      <c r="U113" s="2"/>
      <c r="V113" s="2"/>
    </row>
    <row r="114" spans="1:22" ht="15.75" customHeight="1" x14ac:dyDescent="0.2">
      <c r="A114" s="2"/>
      <c r="B114" s="2"/>
      <c r="C114" s="4"/>
      <c r="D114" s="4"/>
      <c r="E114" s="2"/>
      <c r="F114" s="2"/>
      <c r="G114" s="9"/>
      <c r="H114" s="18"/>
      <c r="I114" s="2"/>
      <c r="J114" s="2"/>
      <c r="K114" s="2"/>
      <c r="L114" s="2"/>
      <c r="M114" s="2"/>
      <c r="N114" s="2"/>
      <c r="O114" s="2"/>
      <c r="P114" s="2"/>
      <c r="Q114" s="2"/>
      <c r="R114" s="2"/>
      <c r="S114" s="2"/>
      <c r="T114" s="2"/>
      <c r="U114" s="2"/>
      <c r="V114" s="2"/>
    </row>
    <row r="115" spans="1:22" ht="15.75" customHeight="1" x14ac:dyDescent="0.2">
      <c r="A115" s="2"/>
      <c r="B115" s="2"/>
      <c r="C115" s="4"/>
      <c r="D115" s="4"/>
      <c r="E115" s="2"/>
      <c r="F115" s="2"/>
      <c r="G115" s="9"/>
      <c r="H115" s="18"/>
      <c r="I115" s="2"/>
      <c r="J115" s="2"/>
      <c r="K115" s="2"/>
      <c r="L115" s="2"/>
      <c r="M115" s="2"/>
      <c r="N115" s="2"/>
      <c r="O115" s="2"/>
      <c r="P115" s="2"/>
      <c r="Q115" s="2"/>
      <c r="R115" s="2"/>
      <c r="S115" s="2"/>
      <c r="T115" s="2"/>
      <c r="U115" s="2"/>
      <c r="V115" s="2"/>
    </row>
    <row r="116" spans="1:22" ht="15.75" customHeight="1" x14ac:dyDescent="0.2">
      <c r="A116" s="2"/>
      <c r="B116" s="2"/>
      <c r="C116" s="4"/>
      <c r="D116" s="4"/>
      <c r="E116" s="2"/>
      <c r="F116" s="2"/>
      <c r="G116" s="9"/>
      <c r="H116" s="18"/>
      <c r="I116" s="2"/>
      <c r="J116" s="2"/>
      <c r="K116" s="2"/>
      <c r="L116" s="2"/>
      <c r="M116" s="2"/>
      <c r="N116" s="2"/>
      <c r="O116" s="2"/>
      <c r="P116" s="2"/>
      <c r="Q116" s="2"/>
      <c r="R116" s="2"/>
      <c r="S116" s="2"/>
      <c r="T116" s="2"/>
      <c r="U116" s="2"/>
      <c r="V116" s="2"/>
    </row>
    <row r="117" spans="1:22" ht="15.75" customHeight="1" x14ac:dyDescent="0.2">
      <c r="A117" s="2"/>
      <c r="B117" s="2"/>
      <c r="C117" s="4"/>
      <c r="D117" s="4"/>
      <c r="E117" s="2"/>
      <c r="F117" s="2"/>
      <c r="G117" s="9"/>
      <c r="H117" s="18"/>
      <c r="I117" s="2"/>
      <c r="J117" s="2"/>
      <c r="K117" s="2"/>
      <c r="L117" s="2"/>
      <c r="M117" s="2"/>
      <c r="N117" s="2"/>
      <c r="O117" s="2"/>
      <c r="P117" s="2"/>
      <c r="Q117" s="2"/>
      <c r="R117" s="2"/>
      <c r="S117" s="2"/>
      <c r="T117" s="2"/>
      <c r="U117" s="2"/>
      <c r="V117" s="2"/>
    </row>
    <row r="118" spans="1:22" ht="15.75" customHeight="1" x14ac:dyDescent="0.2">
      <c r="A118" s="2"/>
      <c r="B118" s="2"/>
      <c r="C118" s="4"/>
      <c r="D118" s="4"/>
      <c r="E118" s="2"/>
      <c r="F118" s="2"/>
      <c r="G118" s="9"/>
      <c r="H118" s="18"/>
      <c r="I118" s="2"/>
      <c r="J118" s="2"/>
      <c r="K118" s="2"/>
      <c r="L118" s="2"/>
      <c r="M118" s="2"/>
      <c r="N118" s="2"/>
      <c r="O118" s="2"/>
      <c r="P118" s="2"/>
      <c r="Q118" s="2"/>
      <c r="R118" s="2"/>
      <c r="S118" s="2"/>
      <c r="T118" s="2"/>
      <c r="U118" s="2"/>
      <c r="V118" s="2"/>
    </row>
    <row r="119" spans="1:22" ht="15.75" customHeight="1" x14ac:dyDescent="0.2">
      <c r="A119" s="2"/>
      <c r="B119" s="2"/>
      <c r="C119" s="4"/>
      <c r="D119" s="4"/>
      <c r="E119" s="2"/>
      <c r="F119" s="2"/>
      <c r="G119" s="9"/>
      <c r="H119" s="18"/>
      <c r="I119" s="2"/>
      <c r="J119" s="2"/>
      <c r="K119" s="2"/>
      <c r="L119" s="2"/>
      <c r="M119" s="2"/>
      <c r="N119" s="2"/>
      <c r="O119" s="2"/>
      <c r="P119" s="2"/>
      <c r="Q119" s="2"/>
      <c r="R119" s="2"/>
      <c r="S119" s="2"/>
      <c r="T119" s="2"/>
      <c r="U119" s="2"/>
      <c r="V119" s="2"/>
    </row>
    <row r="120" spans="1:22" ht="15.75" customHeight="1" x14ac:dyDescent="0.2">
      <c r="A120" s="2"/>
      <c r="B120" s="2"/>
      <c r="C120" s="4"/>
      <c r="D120" s="4"/>
      <c r="E120" s="2"/>
      <c r="F120" s="2"/>
      <c r="G120" s="9"/>
      <c r="H120" s="18"/>
      <c r="I120" s="2"/>
      <c r="J120" s="2"/>
      <c r="K120" s="2"/>
      <c r="L120" s="2"/>
      <c r="M120" s="2"/>
      <c r="N120" s="2"/>
      <c r="O120" s="2"/>
      <c r="P120" s="2"/>
      <c r="Q120" s="2"/>
      <c r="R120" s="2"/>
      <c r="S120" s="2"/>
      <c r="T120" s="2"/>
      <c r="U120" s="2"/>
      <c r="V120" s="2"/>
    </row>
    <row r="121" spans="1:22" ht="15.75" customHeight="1" x14ac:dyDescent="0.2">
      <c r="A121" s="2"/>
      <c r="B121" s="2"/>
      <c r="C121" s="4"/>
      <c r="D121" s="4"/>
      <c r="E121" s="2"/>
      <c r="F121" s="2"/>
      <c r="G121" s="9"/>
      <c r="H121" s="18"/>
      <c r="I121" s="2"/>
      <c r="J121" s="2"/>
      <c r="K121" s="2"/>
      <c r="L121" s="2"/>
      <c r="M121" s="2"/>
      <c r="N121" s="2"/>
      <c r="O121" s="2"/>
      <c r="P121" s="2"/>
      <c r="Q121" s="2"/>
      <c r="R121" s="2"/>
      <c r="S121" s="2"/>
      <c r="T121" s="2"/>
      <c r="U121" s="2"/>
      <c r="V121" s="2"/>
    </row>
    <row r="122" spans="1:22" ht="15.75" customHeight="1" x14ac:dyDescent="0.2">
      <c r="A122" s="2"/>
      <c r="B122" s="2"/>
      <c r="C122" s="4"/>
      <c r="D122" s="4"/>
      <c r="E122" s="2"/>
      <c r="F122" s="2"/>
      <c r="G122" s="9"/>
      <c r="H122" s="18"/>
      <c r="I122" s="2"/>
      <c r="J122" s="2"/>
      <c r="K122" s="2"/>
      <c r="L122" s="2"/>
      <c r="M122" s="2"/>
      <c r="N122" s="2"/>
      <c r="O122" s="2"/>
      <c r="P122" s="2"/>
      <c r="Q122" s="2"/>
      <c r="R122" s="2"/>
      <c r="S122" s="2"/>
      <c r="T122" s="2"/>
      <c r="U122" s="2"/>
      <c r="V122" s="2"/>
    </row>
    <row r="123" spans="1:22" ht="15.75" customHeight="1" x14ac:dyDescent="0.2">
      <c r="A123" s="2"/>
      <c r="B123" s="2"/>
      <c r="C123" s="4"/>
      <c r="D123" s="4"/>
      <c r="E123" s="2"/>
      <c r="F123" s="2"/>
      <c r="G123" s="9"/>
      <c r="H123" s="18"/>
      <c r="I123" s="2"/>
      <c r="J123" s="2"/>
      <c r="K123" s="2"/>
      <c r="L123" s="2"/>
      <c r="M123" s="2"/>
      <c r="N123" s="2"/>
      <c r="O123" s="2"/>
      <c r="P123" s="2"/>
      <c r="Q123" s="2"/>
      <c r="R123" s="2"/>
      <c r="S123" s="2"/>
      <c r="T123" s="2"/>
      <c r="U123" s="2"/>
      <c r="V123" s="2"/>
    </row>
    <row r="124" spans="1:22" ht="15.75" customHeight="1" x14ac:dyDescent="0.2">
      <c r="A124" s="2"/>
      <c r="B124" s="2"/>
      <c r="C124" s="4"/>
      <c r="D124" s="4"/>
      <c r="E124" s="2"/>
      <c r="F124" s="2"/>
      <c r="G124" s="9"/>
      <c r="H124" s="18"/>
      <c r="I124" s="2"/>
      <c r="J124" s="2"/>
      <c r="K124" s="2"/>
      <c r="L124" s="2"/>
      <c r="M124" s="2"/>
      <c r="N124" s="2"/>
      <c r="O124" s="2"/>
      <c r="P124" s="2"/>
      <c r="Q124" s="2"/>
      <c r="R124" s="2"/>
      <c r="S124" s="2"/>
      <c r="T124" s="2"/>
      <c r="U124" s="2"/>
      <c r="V124" s="2"/>
    </row>
    <row r="125" spans="1:22" ht="15.75" customHeight="1" x14ac:dyDescent="0.2">
      <c r="A125" s="2"/>
      <c r="B125" s="2"/>
      <c r="C125" s="4"/>
      <c r="D125" s="4"/>
      <c r="E125" s="2"/>
      <c r="F125" s="2"/>
      <c r="G125" s="9"/>
      <c r="H125" s="18"/>
      <c r="I125" s="2"/>
      <c r="J125" s="2"/>
      <c r="K125" s="2"/>
      <c r="L125" s="2"/>
      <c r="M125" s="2"/>
      <c r="N125" s="2"/>
      <c r="O125" s="2"/>
      <c r="P125" s="2"/>
      <c r="Q125" s="2"/>
      <c r="R125" s="2"/>
      <c r="S125" s="2"/>
      <c r="T125" s="2"/>
      <c r="U125" s="2"/>
      <c r="V125" s="2"/>
    </row>
    <row r="126" spans="1:22" ht="15.75" customHeight="1" x14ac:dyDescent="0.2">
      <c r="A126" s="2"/>
      <c r="B126" s="2"/>
      <c r="C126" s="4"/>
      <c r="D126" s="4"/>
      <c r="E126" s="2"/>
      <c r="F126" s="2"/>
      <c r="G126" s="9"/>
      <c r="H126" s="18"/>
      <c r="I126" s="2"/>
      <c r="J126" s="2"/>
      <c r="K126" s="2"/>
      <c r="L126" s="2"/>
      <c r="M126" s="2"/>
      <c r="N126" s="2"/>
      <c r="O126" s="2"/>
      <c r="P126" s="2"/>
      <c r="Q126" s="2"/>
      <c r="R126" s="2"/>
      <c r="S126" s="2"/>
      <c r="T126" s="2"/>
      <c r="U126" s="2"/>
      <c r="V126" s="2"/>
    </row>
    <row r="127" spans="1:22" ht="15.75" customHeight="1" x14ac:dyDescent="0.2">
      <c r="A127" s="2"/>
      <c r="B127" s="2"/>
      <c r="C127" s="4"/>
      <c r="D127" s="4"/>
      <c r="E127" s="2"/>
      <c r="F127" s="2"/>
      <c r="G127" s="9"/>
      <c r="H127" s="18"/>
      <c r="I127" s="2"/>
      <c r="J127" s="2"/>
      <c r="K127" s="2"/>
      <c r="L127" s="2"/>
      <c r="M127" s="2"/>
      <c r="N127" s="2"/>
      <c r="O127" s="2"/>
      <c r="P127" s="2"/>
      <c r="Q127" s="2"/>
      <c r="R127" s="2"/>
      <c r="S127" s="2"/>
      <c r="T127" s="2"/>
      <c r="U127" s="2"/>
      <c r="V127" s="2"/>
    </row>
    <row r="128" spans="1:22" ht="15.75" customHeight="1" x14ac:dyDescent="0.2">
      <c r="A128" s="2"/>
      <c r="B128" s="2"/>
      <c r="C128" s="4"/>
      <c r="D128" s="4"/>
      <c r="E128" s="2"/>
      <c r="F128" s="2"/>
      <c r="G128" s="9"/>
      <c r="H128" s="18"/>
      <c r="I128" s="2"/>
      <c r="J128" s="2"/>
      <c r="K128" s="2"/>
      <c r="L128" s="2"/>
      <c r="M128" s="2"/>
      <c r="N128" s="2"/>
      <c r="O128" s="2"/>
      <c r="P128" s="2"/>
      <c r="Q128" s="2"/>
      <c r="R128" s="2"/>
      <c r="S128" s="2"/>
      <c r="T128" s="2"/>
      <c r="U128" s="2"/>
      <c r="V128" s="2"/>
    </row>
    <row r="129" spans="1:22" ht="15.75" customHeight="1" x14ac:dyDescent="0.2">
      <c r="A129" s="2"/>
      <c r="B129" s="2"/>
      <c r="C129" s="4"/>
      <c r="D129" s="4"/>
      <c r="E129" s="2"/>
      <c r="F129" s="2"/>
      <c r="G129" s="9"/>
      <c r="H129" s="18"/>
      <c r="I129" s="2"/>
      <c r="J129" s="2"/>
      <c r="K129" s="2"/>
      <c r="L129" s="2"/>
      <c r="M129" s="2"/>
      <c r="N129" s="2"/>
      <c r="O129" s="2"/>
      <c r="P129" s="2"/>
      <c r="Q129" s="2"/>
      <c r="R129" s="2"/>
      <c r="S129" s="2"/>
      <c r="T129" s="2"/>
      <c r="U129" s="2"/>
      <c r="V129" s="2"/>
    </row>
    <row r="130" spans="1:22" ht="15.75" customHeight="1" x14ac:dyDescent="0.2">
      <c r="A130" s="2"/>
      <c r="B130" s="2"/>
      <c r="C130" s="4"/>
      <c r="D130" s="4"/>
      <c r="E130" s="2"/>
      <c r="F130" s="2"/>
      <c r="G130" s="9"/>
      <c r="H130" s="18"/>
      <c r="I130" s="2"/>
      <c r="J130" s="2"/>
      <c r="K130" s="2"/>
      <c r="L130" s="2"/>
      <c r="M130" s="2"/>
      <c r="N130" s="2"/>
      <c r="O130" s="2"/>
      <c r="P130" s="2"/>
      <c r="Q130" s="2"/>
      <c r="R130" s="2"/>
      <c r="S130" s="2"/>
      <c r="T130" s="2"/>
      <c r="U130" s="2"/>
      <c r="V130" s="2"/>
    </row>
    <row r="131" spans="1:22" ht="15.75" customHeight="1" x14ac:dyDescent="0.2">
      <c r="A131" s="2"/>
      <c r="B131" s="2"/>
      <c r="C131" s="4"/>
      <c r="D131" s="4"/>
      <c r="E131" s="2"/>
      <c r="F131" s="2"/>
      <c r="G131" s="9"/>
      <c r="H131" s="18"/>
      <c r="I131" s="2"/>
      <c r="J131" s="2"/>
      <c r="K131" s="2"/>
      <c r="L131" s="2"/>
      <c r="M131" s="2"/>
      <c r="N131" s="2"/>
      <c r="O131" s="2"/>
      <c r="P131" s="2"/>
      <c r="Q131" s="2"/>
      <c r="R131" s="2"/>
      <c r="S131" s="2"/>
      <c r="T131" s="2"/>
      <c r="U131" s="2"/>
      <c r="V131" s="2"/>
    </row>
    <row r="132" spans="1:22" ht="15.75" customHeight="1" x14ac:dyDescent="0.2">
      <c r="A132" s="2"/>
      <c r="B132" s="2"/>
      <c r="C132" s="4"/>
      <c r="D132" s="4"/>
      <c r="E132" s="2"/>
      <c r="F132" s="2"/>
      <c r="G132" s="9"/>
      <c r="H132" s="18"/>
      <c r="I132" s="2"/>
      <c r="J132" s="2"/>
      <c r="K132" s="2"/>
      <c r="L132" s="2"/>
      <c r="M132" s="2"/>
      <c r="N132" s="2"/>
      <c r="O132" s="2"/>
      <c r="P132" s="2"/>
      <c r="Q132" s="2"/>
      <c r="R132" s="2"/>
      <c r="S132" s="2"/>
      <c r="T132" s="2"/>
      <c r="U132" s="2"/>
      <c r="V132" s="2"/>
    </row>
    <row r="133" spans="1:22" ht="15.75" customHeight="1" x14ac:dyDescent="0.2">
      <c r="A133" s="2"/>
      <c r="B133" s="2"/>
      <c r="C133" s="4"/>
      <c r="D133" s="4"/>
      <c r="E133" s="2"/>
      <c r="F133" s="2"/>
      <c r="G133" s="9"/>
      <c r="H133" s="18"/>
      <c r="I133" s="2"/>
      <c r="J133" s="2"/>
      <c r="K133" s="2"/>
      <c r="L133" s="2"/>
      <c r="M133" s="2"/>
      <c r="N133" s="2"/>
      <c r="O133" s="2"/>
      <c r="P133" s="2"/>
      <c r="Q133" s="2"/>
      <c r="R133" s="2"/>
      <c r="S133" s="2"/>
      <c r="T133" s="2"/>
      <c r="U133" s="2"/>
      <c r="V133" s="2"/>
    </row>
    <row r="134" spans="1:22" ht="15.75" customHeight="1" x14ac:dyDescent="0.2">
      <c r="A134" s="2"/>
      <c r="B134" s="2"/>
      <c r="C134" s="4"/>
      <c r="D134" s="4"/>
      <c r="E134" s="2"/>
      <c r="F134" s="2"/>
      <c r="G134" s="9"/>
      <c r="H134" s="18"/>
      <c r="I134" s="2"/>
      <c r="J134" s="2"/>
      <c r="K134" s="2"/>
      <c r="L134" s="2"/>
      <c r="M134" s="2"/>
      <c r="N134" s="2"/>
      <c r="O134" s="2"/>
      <c r="P134" s="2"/>
      <c r="Q134" s="2"/>
      <c r="R134" s="2"/>
      <c r="S134" s="2"/>
      <c r="T134" s="2"/>
      <c r="U134" s="2"/>
      <c r="V134" s="2"/>
    </row>
    <row r="135" spans="1:22" ht="15.75" customHeight="1" x14ac:dyDescent="0.2">
      <c r="A135" s="2"/>
      <c r="B135" s="2"/>
      <c r="C135" s="4"/>
      <c r="D135" s="4"/>
      <c r="E135" s="2"/>
      <c r="F135" s="2"/>
      <c r="G135" s="9"/>
      <c r="H135" s="18"/>
      <c r="I135" s="2"/>
      <c r="J135" s="2"/>
      <c r="K135" s="2"/>
      <c r="L135" s="2"/>
      <c r="M135" s="2"/>
      <c r="N135" s="2"/>
      <c r="O135" s="2"/>
      <c r="P135" s="2"/>
      <c r="Q135" s="2"/>
      <c r="R135" s="2"/>
      <c r="S135" s="2"/>
      <c r="T135" s="2"/>
      <c r="U135" s="2"/>
      <c r="V135" s="2"/>
    </row>
    <row r="136" spans="1:22" ht="15.75" customHeight="1" x14ac:dyDescent="0.2">
      <c r="A136" s="2"/>
      <c r="B136" s="2"/>
      <c r="C136" s="4"/>
      <c r="D136" s="4"/>
      <c r="E136" s="2"/>
      <c r="F136" s="2"/>
      <c r="G136" s="9"/>
      <c r="H136" s="18"/>
      <c r="I136" s="2"/>
      <c r="J136" s="2"/>
      <c r="K136" s="2"/>
      <c r="L136" s="2"/>
      <c r="M136" s="2"/>
      <c r="N136" s="2"/>
      <c r="O136" s="2"/>
      <c r="P136" s="2"/>
      <c r="Q136" s="2"/>
      <c r="R136" s="2"/>
      <c r="S136" s="2"/>
      <c r="T136" s="2"/>
      <c r="U136" s="2"/>
      <c r="V136" s="2"/>
    </row>
    <row r="137" spans="1:22" ht="15.75" customHeight="1" x14ac:dyDescent="0.2">
      <c r="A137" s="2"/>
      <c r="B137" s="2"/>
      <c r="C137" s="4"/>
      <c r="D137" s="4"/>
      <c r="E137" s="2"/>
      <c r="F137" s="2"/>
      <c r="G137" s="9"/>
      <c r="H137" s="18"/>
      <c r="I137" s="2"/>
      <c r="J137" s="2"/>
      <c r="K137" s="2"/>
      <c r="L137" s="2"/>
      <c r="M137" s="2"/>
      <c r="N137" s="2"/>
      <c r="O137" s="2"/>
      <c r="P137" s="2"/>
      <c r="Q137" s="2"/>
      <c r="R137" s="2"/>
      <c r="S137" s="2"/>
      <c r="T137" s="2"/>
      <c r="U137" s="2"/>
      <c r="V137" s="2"/>
    </row>
    <row r="138" spans="1:22" ht="15.75" customHeight="1" x14ac:dyDescent="0.2">
      <c r="A138" s="2"/>
      <c r="B138" s="2"/>
      <c r="C138" s="4"/>
      <c r="D138" s="4"/>
      <c r="E138" s="2"/>
      <c r="F138" s="2"/>
      <c r="G138" s="9"/>
      <c r="H138" s="18"/>
      <c r="I138" s="2"/>
      <c r="J138" s="2"/>
      <c r="K138" s="2"/>
      <c r="L138" s="2"/>
      <c r="M138" s="2"/>
      <c r="N138" s="2"/>
      <c r="O138" s="2"/>
      <c r="P138" s="2"/>
      <c r="Q138" s="2"/>
      <c r="R138" s="2"/>
      <c r="S138" s="2"/>
      <c r="T138" s="2"/>
      <c r="U138" s="2"/>
      <c r="V138" s="2"/>
    </row>
    <row r="139" spans="1:22" ht="15.75" customHeight="1" x14ac:dyDescent="0.2">
      <c r="A139" s="2"/>
      <c r="B139" s="2"/>
      <c r="C139" s="4"/>
      <c r="D139" s="4"/>
      <c r="E139" s="2"/>
      <c r="F139" s="2"/>
      <c r="G139" s="9"/>
      <c r="H139" s="18"/>
      <c r="I139" s="2"/>
      <c r="J139" s="2"/>
      <c r="K139" s="2"/>
      <c r="L139" s="2"/>
      <c r="M139" s="2"/>
      <c r="N139" s="2"/>
      <c r="O139" s="2"/>
      <c r="P139" s="2"/>
      <c r="Q139" s="2"/>
      <c r="R139" s="2"/>
      <c r="S139" s="2"/>
      <c r="T139" s="2"/>
      <c r="U139" s="2"/>
      <c r="V139" s="2"/>
    </row>
    <row r="140" spans="1:22" ht="15.75" customHeight="1" x14ac:dyDescent="0.2">
      <c r="A140" s="2"/>
      <c r="B140" s="2"/>
      <c r="C140" s="4"/>
      <c r="D140" s="4"/>
      <c r="E140" s="2"/>
      <c r="F140" s="2"/>
      <c r="G140" s="9"/>
      <c r="H140" s="18"/>
      <c r="I140" s="2"/>
      <c r="J140" s="2"/>
      <c r="K140" s="2"/>
      <c r="L140" s="2"/>
      <c r="M140" s="2"/>
      <c r="N140" s="2"/>
      <c r="O140" s="2"/>
      <c r="P140" s="2"/>
      <c r="Q140" s="2"/>
      <c r="R140" s="2"/>
      <c r="S140" s="2"/>
      <c r="T140" s="2"/>
      <c r="U140" s="2"/>
      <c r="V140" s="2"/>
    </row>
    <row r="141" spans="1:22" ht="15.75" customHeight="1" x14ac:dyDescent="0.2">
      <c r="A141" s="2"/>
      <c r="B141" s="2"/>
      <c r="C141" s="4"/>
      <c r="D141" s="4"/>
      <c r="E141" s="2"/>
      <c r="F141" s="2"/>
      <c r="G141" s="9"/>
      <c r="H141" s="18"/>
      <c r="I141" s="2"/>
      <c r="J141" s="2"/>
      <c r="K141" s="2"/>
      <c r="L141" s="2"/>
      <c r="M141" s="2"/>
      <c r="N141" s="2"/>
      <c r="O141" s="2"/>
      <c r="P141" s="2"/>
      <c r="Q141" s="2"/>
      <c r="R141" s="2"/>
      <c r="S141" s="2"/>
      <c r="T141" s="2"/>
      <c r="U141" s="2"/>
      <c r="V141" s="2"/>
    </row>
    <row r="142" spans="1:22" ht="15.75" customHeight="1" x14ac:dyDescent="0.2">
      <c r="A142" s="2"/>
      <c r="B142" s="2"/>
      <c r="C142" s="4"/>
      <c r="D142" s="4"/>
      <c r="E142" s="2"/>
      <c r="F142" s="2"/>
      <c r="G142" s="9"/>
      <c r="H142" s="18"/>
      <c r="I142" s="2"/>
      <c r="J142" s="2"/>
      <c r="K142" s="2"/>
      <c r="L142" s="2"/>
      <c r="M142" s="2"/>
      <c r="N142" s="2"/>
      <c r="O142" s="2"/>
      <c r="P142" s="2"/>
      <c r="Q142" s="2"/>
      <c r="R142" s="2"/>
      <c r="S142" s="2"/>
      <c r="T142" s="2"/>
      <c r="U142" s="2"/>
      <c r="V142" s="2"/>
    </row>
    <row r="143" spans="1:22" ht="15.75" customHeight="1" x14ac:dyDescent="0.2">
      <c r="A143" s="2"/>
      <c r="B143" s="2"/>
      <c r="C143" s="4"/>
      <c r="D143" s="4"/>
      <c r="E143" s="2"/>
      <c r="F143" s="2"/>
      <c r="G143" s="9"/>
      <c r="H143" s="18"/>
      <c r="I143" s="2"/>
      <c r="J143" s="2"/>
      <c r="K143" s="2"/>
      <c r="L143" s="2"/>
      <c r="M143" s="2"/>
      <c r="N143" s="2"/>
      <c r="O143" s="2"/>
      <c r="P143" s="2"/>
      <c r="Q143" s="2"/>
      <c r="R143" s="2"/>
      <c r="S143" s="2"/>
      <c r="T143" s="2"/>
      <c r="U143" s="2"/>
      <c r="V143" s="2"/>
    </row>
    <row r="144" spans="1:22" ht="15.75" customHeight="1" x14ac:dyDescent="0.2">
      <c r="A144" s="2"/>
      <c r="B144" s="2"/>
      <c r="C144" s="4"/>
      <c r="D144" s="4"/>
      <c r="E144" s="2"/>
      <c r="F144" s="2"/>
      <c r="G144" s="9"/>
      <c r="H144" s="18"/>
      <c r="I144" s="2"/>
      <c r="J144" s="2"/>
      <c r="K144" s="2"/>
      <c r="L144" s="2"/>
      <c r="M144" s="2"/>
      <c r="N144" s="2"/>
      <c r="O144" s="2"/>
      <c r="P144" s="2"/>
      <c r="Q144" s="2"/>
      <c r="R144" s="2"/>
      <c r="S144" s="2"/>
      <c r="T144" s="2"/>
      <c r="U144" s="2"/>
      <c r="V144" s="2"/>
    </row>
    <row r="145" spans="1:22" ht="15.75" customHeight="1" x14ac:dyDescent="0.2">
      <c r="A145" s="2"/>
      <c r="B145" s="2"/>
      <c r="C145" s="4"/>
      <c r="D145" s="4"/>
      <c r="E145" s="2"/>
      <c r="F145" s="2"/>
      <c r="G145" s="9"/>
      <c r="H145" s="18"/>
      <c r="I145" s="2"/>
      <c r="J145" s="2"/>
      <c r="K145" s="2"/>
      <c r="L145" s="2"/>
      <c r="M145" s="2"/>
      <c r="N145" s="2"/>
      <c r="O145" s="2"/>
      <c r="P145" s="2"/>
      <c r="Q145" s="2"/>
      <c r="R145" s="2"/>
      <c r="S145" s="2"/>
      <c r="T145" s="2"/>
      <c r="U145" s="2"/>
      <c r="V145" s="2"/>
    </row>
    <row r="146" spans="1:22" ht="15.75" customHeight="1" x14ac:dyDescent="0.2">
      <c r="A146" s="2"/>
      <c r="B146" s="2"/>
      <c r="C146" s="4"/>
      <c r="D146" s="4"/>
      <c r="E146" s="2"/>
      <c r="F146" s="2"/>
      <c r="G146" s="9"/>
      <c r="H146" s="18"/>
      <c r="I146" s="2"/>
      <c r="J146" s="2"/>
      <c r="K146" s="2"/>
      <c r="L146" s="2"/>
      <c r="M146" s="2"/>
      <c r="N146" s="2"/>
      <c r="O146" s="2"/>
      <c r="P146" s="2"/>
      <c r="Q146" s="2"/>
      <c r="R146" s="2"/>
      <c r="S146" s="2"/>
      <c r="T146" s="2"/>
      <c r="U146" s="2"/>
      <c r="V146" s="2"/>
    </row>
    <row r="147" spans="1:22" ht="15.75" customHeight="1" x14ac:dyDescent="0.2">
      <c r="A147" s="2"/>
      <c r="B147" s="2"/>
      <c r="C147" s="4"/>
      <c r="D147" s="4"/>
      <c r="E147" s="2"/>
      <c r="F147" s="2"/>
      <c r="G147" s="9"/>
      <c r="H147" s="18"/>
      <c r="I147" s="2"/>
      <c r="J147" s="2"/>
      <c r="K147" s="2"/>
      <c r="L147" s="2"/>
      <c r="M147" s="2"/>
      <c r="N147" s="2"/>
      <c r="O147" s="2"/>
      <c r="P147" s="2"/>
      <c r="Q147" s="2"/>
      <c r="R147" s="2"/>
      <c r="S147" s="2"/>
      <c r="T147" s="2"/>
      <c r="U147" s="2"/>
      <c r="V147" s="2"/>
    </row>
    <row r="148" spans="1:22" ht="15.75" customHeight="1" x14ac:dyDescent="0.2">
      <c r="A148" s="2"/>
      <c r="B148" s="2"/>
      <c r="C148" s="4"/>
      <c r="D148" s="4"/>
      <c r="E148" s="2"/>
      <c r="F148" s="2"/>
      <c r="G148" s="9"/>
      <c r="H148" s="18"/>
      <c r="I148" s="2"/>
      <c r="J148" s="2"/>
      <c r="K148" s="2"/>
      <c r="L148" s="2"/>
      <c r="M148" s="2"/>
      <c r="N148" s="2"/>
      <c r="O148" s="2"/>
      <c r="P148" s="2"/>
      <c r="Q148" s="2"/>
      <c r="R148" s="2"/>
      <c r="S148" s="2"/>
      <c r="T148" s="2"/>
      <c r="U148" s="2"/>
      <c r="V148" s="2"/>
    </row>
    <row r="149" spans="1:22" ht="15.75" customHeight="1" x14ac:dyDescent="0.2">
      <c r="A149" s="2"/>
      <c r="B149" s="2"/>
      <c r="C149" s="4"/>
      <c r="D149" s="4"/>
      <c r="E149" s="2"/>
      <c r="F149" s="2"/>
      <c r="G149" s="9"/>
      <c r="H149" s="18"/>
      <c r="I149" s="2"/>
      <c r="J149" s="2"/>
      <c r="K149" s="2"/>
      <c r="L149" s="2"/>
      <c r="M149" s="2"/>
      <c r="N149" s="2"/>
      <c r="O149" s="2"/>
      <c r="P149" s="2"/>
      <c r="Q149" s="2"/>
      <c r="R149" s="2"/>
      <c r="S149" s="2"/>
      <c r="T149" s="2"/>
      <c r="U149" s="2"/>
      <c r="V149" s="2"/>
    </row>
    <row r="150" spans="1:22" ht="15.75" customHeight="1" x14ac:dyDescent="0.2">
      <c r="A150" s="2"/>
      <c r="B150" s="2"/>
      <c r="C150" s="4"/>
      <c r="D150" s="4"/>
      <c r="E150" s="2"/>
      <c r="F150" s="2"/>
      <c r="G150" s="9"/>
      <c r="H150" s="18"/>
      <c r="I150" s="2"/>
      <c r="J150" s="2"/>
      <c r="K150" s="2"/>
      <c r="L150" s="2"/>
      <c r="M150" s="2"/>
      <c r="N150" s="2"/>
      <c r="O150" s="2"/>
      <c r="P150" s="2"/>
      <c r="Q150" s="2"/>
      <c r="R150" s="2"/>
      <c r="S150" s="2"/>
      <c r="T150" s="2"/>
      <c r="U150" s="2"/>
      <c r="V150" s="2"/>
    </row>
    <row r="151" spans="1:22" ht="15.75" customHeight="1" x14ac:dyDescent="0.2">
      <c r="A151" s="2"/>
      <c r="B151" s="2"/>
      <c r="C151" s="4"/>
      <c r="D151" s="4"/>
      <c r="E151" s="2"/>
      <c r="F151" s="2"/>
      <c r="G151" s="9"/>
      <c r="H151" s="18"/>
      <c r="I151" s="2"/>
      <c r="J151" s="2"/>
      <c r="K151" s="2"/>
      <c r="L151" s="2"/>
      <c r="M151" s="2"/>
      <c r="N151" s="2"/>
      <c r="O151" s="2"/>
      <c r="P151" s="2"/>
      <c r="Q151" s="2"/>
      <c r="R151" s="2"/>
      <c r="S151" s="2"/>
      <c r="T151" s="2"/>
      <c r="U151" s="2"/>
      <c r="V151" s="2"/>
    </row>
    <row r="152" spans="1:22" ht="15.75" customHeight="1" x14ac:dyDescent="0.2">
      <c r="A152" s="2"/>
      <c r="B152" s="2"/>
      <c r="C152" s="4"/>
      <c r="D152" s="4"/>
      <c r="E152" s="2"/>
      <c r="F152" s="2"/>
      <c r="G152" s="9"/>
      <c r="H152" s="18"/>
      <c r="I152" s="2"/>
      <c r="J152" s="2"/>
      <c r="K152" s="2"/>
      <c r="L152" s="2"/>
      <c r="M152" s="2"/>
      <c r="N152" s="2"/>
      <c r="O152" s="2"/>
      <c r="P152" s="2"/>
      <c r="Q152" s="2"/>
      <c r="R152" s="2"/>
      <c r="S152" s="2"/>
      <c r="T152" s="2"/>
      <c r="U152" s="2"/>
      <c r="V152" s="2"/>
    </row>
    <row r="153" spans="1:22" ht="15.75" customHeight="1" x14ac:dyDescent="0.2">
      <c r="A153" s="2"/>
      <c r="B153" s="2"/>
      <c r="C153" s="4"/>
      <c r="D153" s="4"/>
      <c r="E153" s="2"/>
      <c r="F153" s="2"/>
      <c r="G153" s="9"/>
      <c r="H153" s="18"/>
      <c r="I153" s="2"/>
      <c r="J153" s="2"/>
      <c r="K153" s="2"/>
      <c r="L153" s="2"/>
      <c r="M153" s="2"/>
      <c r="N153" s="2"/>
      <c r="O153" s="2"/>
      <c r="P153" s="2"/>
      <c r="Q153" s="2"/>
      <c r="R153" s="2"/>
      <c r="S153" s="2"/>
      <c r="T153" s="2"/>
      <c r="U153" s="2"/>
      <c r="V153" s="2"/>
    </row>
    <row r="154" spans="1:22" ht="15.75" customHeight="1" x14ac:dyDescent="0.2">
      <c r="A154" s="2"/>
      <c r="B154" s="2"/>
      <c r="C154" s="4"/>
      <c r="D154" s="4"/>
      <c r="E154" s="2"/>
      <c r="F154" s="2"/>
      <c r="G154" s="9"/>
      <c r="H154" s="18"/>
      <c r="I154" s="2"/>
      <c r="J154" s="2"/>
      <c r="K154" s="2"/>
      <c r="L154" s="2"/>
      <c r="M154" s="2"/>
      <c r="N154" s="2"/>
      <c r="O154" s="2"/>
      <c r="P154" s="2"/>
      <c r="Q154" s="2"/>
      <c r="R154" s="2"/>
      <c r="S154" s="2"/>
      <c r="T154" s="2"/>
      <c r="U154" s="2"/>
      <c r="V154" s="2"/>
    </row>
    <row r="155" spans="1:22" ht="15.75" customHeight="1" x14ac:dyDescent="0.2">
      <c r="A155" s="2"/>
      <c r="B155" s="2"/>
      <c r="C155" s="4"/>
      <c r="D155" s="4"/>
      <c r="E155" s="2"/>
      <c r="F155" s="2"/>
      <c r="G155" s="9"/>
      <c r="H155" s="18"/>
      <c r="I155" s="2"/>
      <c r="J155" s="2"/>
      <c r="K155" s="2"/>
      <c r="L155" s="2"/>
      <c r="M155" s="2"/>
      <c r="N155" s="2"/>
      <c r="O155" s="2"/>
      <c r="P155" s="2"/>
      <c r="Q155" s="2"/>
      <c r="R155" s="2"/>
      <c r="S155" s="2"/>
      <c r="T155" s="2"/>
      <c r="U155" s="2"/>
      <c r="V155" s="2"/>
    </row>
    <row r="156" spans="1:22" ht="15.75" customHeight="1" x14ac:dyDescent="0.2">
      <c r="A156" s="2"/>
      <c r="B156" s="2"/>
      <c r="C156" s="4"/>
      <c r="D156" s="4"/>
      <c r="E156" s="2"/>
      <c r="F156" s="2"/>
      <c r="G156" s="9"/>
      <c r="H156" s="18"/>
      <c r="I156" s="2"/>
      <c r="J156" s="2"/>
      <c r="K156" s="2"/>
      <c r="L156" s="2"/>
      <c r="M156" s="2"/>
      <c r="N156" s="2"/>
      <c r="O156" s="2"/>
      <c r="P156" s="2"/>
      <c r="Q156" s="2"/>
      <c r="R156" s="2"/>
      <c r="S156" s="2"/>
      <c r="T156" s="2"/>
      <c r="U156" s="2"/>
      <c r="V156" s="2"/>
    </row>
    <row r="157" spans="1:22" ht="15.75" customHeight="1" x14ac:dyDescent="0.2">
      <c r="A157" s="2"/>
      <c r="B157" s="2"/>
      <c r="C157" s="4"/>
      <c r="D157" s="4"/>
      <c r="E157" s="2"/>
      <c r="F157" s="2"/>
      <c r="G157" s="9"/>
      <c r="H157" s="18"/>
      <c r="I157" s="2"/>
      <c r="J157" s="2"/>
      <c r="K157" s="2"/>
      <c r="L157" s="2"/>
      <c r="M157" s="2"/>
      <c r="N157" s="2"/>
      <c r="O157" s="2"/>
      <c r="P157" s="2"/>
      <c r="Q157" s="2"/>
      <c r="R157" s="2"/>
      <c r="S157" s="2"/>
      <c r="T157" s="2"/>
      <c r="U157" s="2"/>
      <c r="V157" s="2"/>
    </row>
    <row r="158" spans="1:22" ht="15.75" customHeight="1" x14ac:dyDescent="0.2">
      <c r="A158" s="2"/>
      <c r="B158" s="2"/>
      <c r="C158" s="4"/>
      <c r="D158" s="4"/>
      <c r="E158" s="2"/>
      <c r="F158" s="2"/>
      <c r="G158" s="9"/>
      <c r="H158" s="18"/>
      <c r="I158" s="2"/>
      <c r="J158" s="2"/>
      <c r="K158" s="2"/>
      <c r="L158" s="2"/>
      <c r="M158" s="2"/>
      <c r="N158" s="2"/>
      <c r="O158" s="2"/>
      <c r="P158" s="2"/>
      <c r="Q158" s="2"/>
      <c r="R158" s="2"/>
      <c r="S158" s="2"/>
      <c r="T158" s="2"/>
      <c r="U158" s="2"/>
      <c r="V158" s="2"/>
    </row>
    <row r="159" spans="1:22" ht="15.75" customHeight="1" x14ac:dyDescent="0.2">
      <c r="A159" s="2"/>
      <c r="B159" s="2"/>
      <c r="C159" s="4"/>
      <c r="D159" s="4"/>
      <c r="E159" s="2"/>
      <c r="F159" s="2"/>
      <c r="G159" s="9"/>
      <c r="H159" s="18"/>
      <c r="I159" s="2"/>
      <c r="J159" s="2"/>
      <c r="K159" s="2"/>
      <c r="L159" s="2"/>
      <c r="M159" s="2"/>
      <c r="N159" s="2"/>
      <c r="O159" s="2"/>
      <c r="P159" s="2"/>
      <c r="Q159" s="2"/>
      <c r="R159" s="2"/>
      <c r="S159" s="2"/>
      <c r="T159" s="2"/>
      <c r="U159" s="2"/>
      <c r="V159" s="2"/>
    </row>
    <row r="160" spans="1:22" ht="15.75" customHeight="1" x14ac:dyDescent="0.2">
      <c r="A160" s="2"/>
      <c r="B160" s="2"/>
      <c r="C160" s="4"/>
      <c r="D160" s="4"/>
      <c r="E160" s="2"/>
      <c r="F160" s="2"/>
      <c r="G160" s="9"/>
      <c r="H160" s="18"/>
      <c r="I160" s="2"/>
      <c r="J160" s="2"/>
      <c r="K160" s="2"/>
      <c r="L160" s="2"/>
      <c r="M160" s="2"/>
      <c r="N160" s="2"/>
      <c r="O160" s="2"/>
      <c r="P160" s="2"/>
      <c r="Q160" s="2"/>
      <c r="R160" s="2"/>
      <c r="S160" s="2"/>
      <c r="T160" s="2"/>
      <c r="U160" s="2"/>
      <c r="V160" s="2"/>
    </row>
    <row r="161" spans="1:22" ht="15.75" customHeight="1" x14ac:dyDescent="0.2">
      <c r="A161" s="2"/>
      <c r="B161" s="2"/>
      <c r="C161" s="4"/>
      <c r="D161" s="4"/>
      <c r="E161" s="2"/>
      <c r="F161" s="2"/>
      <c r="G161" s="9"/>
      <c r="H161" s="18"/>
      <c r="I161" s="2"/>
      <c r="J161" s="2"/>
      <c r="K161" s="2"/>
      <c r="L161" s="2"/>
      <c r="M161" s="2"/>
      <c r="N161" s="2"/>
      <c r="O161" s="2"/>
      <c r="P161" s="2"/>
      <c r="Q161" s="2"/>
      <c r="R161" s="2"/>
      <c r="S161" s="2"/>
      <c r="T161" s="2"/>
      <c r="U161" s="2"/>
      <c r="V161" s="2"/>
    </row>
    <row r="162" spans="1:22" ht="15.75" customHeight="1" x14ac:dyDescent="0.2">
      <c r="A162" s="2"/>
      <c r="B162" s="2"/>
      <c r="C162" s="4"/>
      <c r="D162" s="4"/>
      <c r="E162" s="2"/>
      <c r="F162" s="2"/>
      <c r="G162" s="9"/>
      <c r="H162" s="18"/>
      <c r="I162" s="2"/>
      <c r="J162" s="2"/>
      <c r="K162" s="2"/>
      <c r="L162" s="2"/>
      <c r="M162" s="2"/>
      <c r="N162" s="2"/>
      <c r="O162" s="2"/>
      <c r="P162" s="2"/>
      <c r="Q162" s="2"/>
      <c r="R162" s="2"/>
      <c r="S162" s="2"/>
      <c r="T162" s="2"/>
      <c r="U162" s="2"/>
      <c r="V162" s="2"/>
    </row>
    <row r="163" spans="1:22" ht="15.75" customHeight="1" x14ac:dyDescent="0.2">
      <c r="A163" s="2"/>
      <c r="B163" s="2"/>
      <c r="C163" s="4"/>
      <c r="D163" s="4"/>
      <c r="E163" s="2"/>
      <c r="F163" s="2"/>
      <c r="G163" s="9"/>
      <c r="H163" s="18"/>
      <c r="I163" s="2"/>
      <c r="J163" s="2"/>
      <c r="K163" s="2"/>
      <c r="L163" s="2"/>
      <c r="M163" s="2"/>
      <c r="N163" s="2"/>
      <c r="O163" s="2"/>
      <c r="P163" s="2"/>
      <c r="Q163" s="2"/>
      <c r="R163" s="2"/>
      <c r="S163" s="2"/>
      <c r="T163" s="2"/>
      <c r="U163" s="2"/>
      <c r="V163" s="2"/>
    </row>
    <row r="164" spans="1:22" ht="15.75" customHeight="1" x14ac:dyDescent="0.2">
      <c r="A164" s="2"/>
      <c r="B164" s="2"/>
      <c r="C164" s="4"/>
      <c r="D164" s="4"/>
      <c r="E164" s="2"/>
      <c r="F164" s="2"/>
      <c r="G164" s="9"/>
      <c r="H164" s="18"/>
      <c r="I164" s="2"/>
      <c r="J164" s="2"/>
      <c r="K164" s="2"/>
      <c r="L164" s="2"/>
      <c r="M164" s="2"/>
      <c r="N164" s="2"/>
      <c r="O164" s="2"/>
      <c r="P164" s="2"/>
      <c r="Q164" s="2"/>
      <c r="R164" s="2"/>
      <c r="S164" s="2"/>
      <c r="T164" s="2"/>
      <c r="U164" s="2"/>
      <c r="V164" s="2"/>
    </row>
    <row r="165" spans="1:22" ht="15.75" customHeight="1" x14ac:dyDescent="0.2">
      <c r="A165" s="2"/>
      <c r="B165" s="2"/>
      <c r="C165" s="4"/>
      <c r="D165" s="4"/>
      <c r="E165" s="2"/>
      <c r="F165" s="2"/>
      <c r="G165" s="9"/>
      <c r="H165" s="18"/>
      <c r="I165" s="2"/>
      <c r="J165" s="2"/>
      <c r="K165" s="2"/>
      <c r="L165" s="2"/>
      <c r="M165" s="2"/>
      <c r="N165" s="2"/>
      <c r="O165" s="2"/>
      <c r="P165" s="2"/>
      <c r="Q165" s="2"/>
      <c r="R165" s="2"/>
      <c r="S165" s="2"/>
      <c r="T165" s="2"/>
      <c r="U165" s="2"/>
      <c r="V165" s="2"/>
    </row>
    <row r="166" spans="1:22" ht="15.75" customHeight="1" x14ac:dyDescent="0.2">
      <c r="A166" s="2"/>
      <c r="B166" s="2"/>
      <c r="C166" s="4"/>
      <c r="D166" s="4"/>
      <c r="E166" s="2"/>
      <c r="F166" s="2"/>
      <c r="G166" s="9"/>
      <c r="H166" s="18"/>
      <c r="I166" s="2"/>
      <c r="J166" s="2"/>
      <c r="K166" s="2"/>
      <c r="L166" s="2"/>
      <c r="M166" s="2"/>
      <c r="N166" s="2"/>
      <c r="O166" s="2"/>
      <c r="P166" s="2"/>
      <c r="Q166" s="2"/>
      <c r="R166" s="2"/>
      <c r="S166" s="2"/>
      <c r="T166" s="2"/>
      <c r="U166" s="2"/>
      <c r="V166" s="2"/>
    </row>
    <row r="167" spans="1:22" ht="15.75" customHeight="1" x14ac:dyDescent="0.2">
      <c r="A167" s="2"/>
      <c r="B167" s="2"/>
      <c r="C167" s="4"/>
      <c r="D167" s="4"/>
      <c r="E167" s="2"/>
      <c r="F167" s="2"/>
      <c r="G167" s="9"/>
      <c r="H167" s="18"/>
      <c r="I167" s="2"/>
      <c r="J167" s="2"/>
      <c r="K167" s="2"/>
      <c r="L167" s="2"/>
      <c r="M167" s="2"/>
      <c r="N167" s="2"/>
      <c r="O167" s="2"/>
      <c r="P167" s="2"/>
      <c r="Q167" s="2"/>
      <c r="R167" s="2"/>
      <c r="S167" s="2"/>
      <c r="T167" s="2"/>
      <c r="U167" s="2"/>
      <c r="V167" s="2"/>
    </row>
    <row r="168" spans="1:22" ht="15.75" customHeight="1" x14ac:dyDescent="0.2">
      <c r="A168" s="2"/>
      <c r="B168" s="2"/>
      <c r="C168" s="4"/>
      <c r="D168" s="4"/>
      <c r="E168" s="2"/>
      <c r="F168" s="2"/>
      <c r="G168" s="9"/>
      <c r="H168" s="18"/>
      <c r="I168" s="2"/>
      <c r="J168" s="2"/>
      <c r="K168" s="2"/>
      <c r="L168" s="2"/>
      <c r="M168" s="2"/>
      <c r="N168" s="2"/>
      <c r="O168" s="2"/>
      <c r="P168" s="2"/>
      <c r="Q168" s="2"/>
      <c r="R168" s="2"/>
      <c r="S168" s="2"/>
      <c r="T168" s="2"/>
      <c r="U168" s="2"/>
      <c r="V168" s="2"/>
    </row>
    <row r="169" spans="1:22" ht="15.75" customHeight="1" x14ac:dyDescent="0.2">
      <c r="A169" s="2"/>
      <c r="B169" s="2"/>
      <c r="C169" s="4"/>
      <c r="D169" s="4"/>
      <c r="E169" s="2"/>
      <c r="F169" s="2"/>
      <c r="G169" s="9"/>
      <c r="H169" s="18"/>
      <c r="I169" s="2"/>
      <c r="J169" s="2"/>
      <c r="K169" s="2"/>
      <c r="L169" s="2"/>
      <c r="M169" s="2"/>
      <c r="N169" s="2"/>
      <c r="O169" s="2"/>
      <c r="P169" s="2"/>
      <c r="Q169" s="2"/>
      <c r="R169" s="2"/>
      <c r="S169" s="2"/>
      <c r="T169" s="2"/>
      <c r="U169" s="2"/>
      <c r="V169" s="2"/>
    </row>
    <row r="170" spans="1:22" ht="15.75" customHeight="1" x14ac:dyDescent="0.2">
      <c r="A170" s="2"/>
      <c r="B170" s="2"/>
      <c r="C170" s="4"/>
      <c r="D170" s="4"/>
      <c r="E170" s="2"/>
      <c r="F170" s="2"/>
      <c r="G170" s="9"/>
      <c r="H170" s="18"/>
      <c r="I170" s="2"/>
      <c r="J170" s="2"/>
      <c r="K170" s="2"/>
      <c r="L170" s="2"/>
      <c r="M170" s="2"/>
      <c r="N170" s="2"/>
      <c r="O170" s="2"/>
      <c r="P170" s="2"/>
      <c r="Q170" s="2"/>
      <c r="R170" s="2"/>
      <c r="S170" s="2"/>
      <c r="T170" s="2"/>
      <c r="U170" s="2"/>
      <c r="V170" s="2"/>
    </row>
    <row r="171" spans="1:22" ht="15.75" customHeight="1" x14ac:dyDescent="0.2">
      <c r="A171" s="2"/>
      <c r="B171" s="2"/>
      <c r="C171" s="4"/>
      <c r="D171" s="4"/>
      <c r="E171" s="2"/>
      <c r="F171" s="2"/>
      <c r="G171" s="9"/>
      <c r="H171" s="18"/>
      <c r="I171" s="2"/>
      <c r="J171" s="2"/>
      <c r="K171" s="2"/>
      <c r="L171" s="2"/>
      <c r="M171" s="2"/>
      <c r="N171" s="2"/>
      <c r="O171" s="2"/>
      <c r="P171" s="2"/>
      <c r="Q171" s="2"/>
      <c r="R171" s="2"/>
      <c r="S171" s="2"/>
      <c r="T171" s="2"/>
      <c r="U171" s="2"/>
      <c r="V171" s="2"/>
    </row>
    <row r="172" spans="1:22" ht="15.75" customHeight="1" x14ac:dyDescent="0.2">
      <c r="A172" s="2"/>
      <c r="B172" s="2"/>
      <c r="C172" s="4"/>
      <c r="D172" s="4"/>
      <c r="E172" s="2"/>
      <c r="F172" s="2"/>
      <c r="G172" s="9"/>
      <c r="H172" s="18"/>
      <c r="I172" s="2"/>
      <c r="J172" s="2"/>
      <c r="K172" s="2"/>
      <c r="L172" s="2"/>
      <c r="M172" s="2"/>
      <c r="N172" s="2"/>
      <c r="O172" s="2"/>
      <c r="P172" s="2"/>
      <c r="Q172" s="2"/>
      <c r="R172" s="2"/>
      <c r="S172" s="2"/>
      <c r="T172" s="2"/>
      <c r="U172" s="2"/>
      <c r="V172" s="2"/>
    </row>
    <row r="173" spans="1:22" ht="15.75" customHeight="1" x14ac:dyDescent="0.2">
      <c r="A173" s="2"/>
      <c r="B173" s="2"/>
      <c r="C173" s="4"/>
      <c r="D173" s="4"/>
      <c r="E173" s="2"/>
      <c r="F173" s="2"/>
      <c r="G173" s="9"/>
      <c r="H173" s="18"/>
      <c r="I173" s="2"/>
      <c r="J173" s="2"/>
      <c r="K173" s="2"/>
      <c r="L173" s="2"/>
      <c r="M173" s="2"/>
      <c r="N173" s="2"/>
      <c r="O173" s="2"/>
      <c r="P173" s="2"/>
      <c r="Q173" s="2"/>
      <c r="R173" s="2"/>
      <c r="S173" s="2"/>
      <c r="T173" s="2"/>
      <c r="U173" s="2"/>
      <c r="V173" s="2"/>
    </row>
    <row r="174" spans="1:22" ht="15.75" customHeight="1" x14ac:dyDescent="0.2">
      <c r="A174" s="2"/>
      <c r="B174" s="2"/>
      <c r="C174" s="4"/>
      <c r="D174" s="4"/>
      <c r="E174" s="2"/>
      <c r="F174" s="2"/>
      <c r="G174" s="9"/>
      <c r="H174" s="18"/>
      <c r="I174" s="2"/>
      <c r="J174" s="2"/>
      <c r="K174" s="2"/>
      <c r="L174" s="2"/>
      <c r="M174" s="2"/>
      <c r="N174" s="2"/>
      <c r="O174" s="2"/>
      <c r="P174" s="2"/>
      <c r="Q174" s="2"/>
      <c r="R174" s="2"/>
      <c r="S174" s="2"/>
      <c r="T174" s="2"/>
      <c r="U174" s="2"/>
      <c r="V174" s="2"/>
    </row>
    <row r="175" spans="1:22" ht="15.75" customHeight="1" x14ac:dyDescent="0.2">
      <c r="A175" s="2"/>
      <c r="B175" s="2"/>
      <c r="C175" s="4"/>
      <c r="D175" s="4"/>
      <c r="E175" s="2"/>
      <c r="F175" s="2"/>
      <c r="G175" s="9"/>
      <c r="H175" s="18"/>
      <c r="I175" s="2"/>
      <c r="J175" s="2"/>
      <c r="K175" s="2"/>
      <c r="L175" s="2"/>
      <c r="M175" s="2"/>
      <c r="N175" s="2"/>
      <c r="O175" s="2"/>
      <c r="P175" s="2"/>
      <c r="Q175" s="2"/>
      <c r="R175" s="2"/>
      <c r="S175" s="2"/>
      <c r="T175" s="2"/>
      <c r="U175" s="2"/>
      <c r="V175" s="2"/>
    </row>
    <row r="176" spans="1:22" ht="15.75" customHeight="1" x14ac:dyDescent="0.2">
      <c r="A176" s="2"/>
      <c r="B176" s="2"/>
      <c r="C176" s="4"/>
      <c r="D176" s="4"/>
      <c r="E176" s="2"/>
      <c r="F176" s="2"/>
      <c r="G176" s="9"/>
      <c r="H176" s="18"/>
      <c r="I176" s="2"/>
      <c r="J176" s="2"/>
      <c r="K176" s="2"/>
      <c r="L176" s="2"/>
      <c r="M176" s="2"/>
      <c r="N176" s="2"/>
      <c r="O176" s="2"/>
      <c r="P176" s="2"/>
      <c r="Q176" s="2"/>
      <c r="R176" s="2"/>
      <c r="S176" s="2"/>
      <c r="T176" s="2"/>
      <c r="U176" s="2"/>
      <c r="V176" s="2"/>
    </row>
    <row r="177" spans="1:22" ht="15.75" customHeight="1" x14ac:dyDescent="0.2">
      <c r="A177" s="2"/>
      <c r="B177" s="2"/>
      <c r="C177" s="4"/>
      <c r="D177" s="4"/>
      <c r="E177" s="2"/>
      <c r="F177" s="2"/>
      <c r="G177" s="9"/>
      <c r="H177" s="18"/>
      <c r="I177" s="2"/>
      <c r="J177" s="2"/>
      <c r="K177" s="2"/>
      <c r="L177" s="2"/>
      <c r="M177" s="2"/>
      <c r="N177" s="2"/>
      <c r="O177" s="2"/>
      <c r="P177" s="2"/>
      <c r="Q177" s="2"/>
      <c r="R177" s="2"/>
      <c r="S177" s="2"/>
      <c r="T177" s="2"/>
      <c r="U177" s="2"/>
      <c r="V177" s="2"/>
    </row>
    <row r="178" spans="1:22" ht="15.75" customHeight="1" x14ac:dyDescent="0.2">
      <c r="A178" s="2"/>
      <c r="B178" s="2"/>
      <c r="C178" s="4"/>
      <c r="D178" s="4"/>
      <c r="E178" s="2"/>
      <c r="F178" s="2"/>
      <c r="G178" s="9"/>
      <c r="H178" s="18"/>
      <c r="I178" s="2"/>
      <c r="J178" s="2"/>
      <c r="K178" s="2"/>
      <c r="L178" s="2"/>
      <c r="M178" s="2"/>
      <c r="N178" s="2"/>
      <c r="O178" s="2"/>
      <c r="P178" s="2"/>
      <c r="Q178" s="2"/>
      <c r="R178" s="2"/>
      <c r="S178" s="2"/>
      <c r="T178" s="2"/>
      <c r="U178" s="2"/>
      <c r="V178" s="2"/>
    </row>
    <row r="179" spans="1:22" ht="15.75" customHeight="1" x14ac:dyDescent="0.2">
      <c r="A179" s="2"/>
      <c r="B179" s="2"/>
      <c r="C179" s="4"/>
      <c r="D179" s="4"/>
      <c r="E179" s="2"/>
      <c r="F179" s="2"/>
      <c r="G179" s="9"/>
      <c r="H179" s="18"/>
      <c r="I179" s="2"/>
      <c r="J179" s="2"/>
      <c r="K179" s="2"/>
      <c r="L179" s="2"/>
      <c r="M179" s="2"/>
      <c r="N179" s="2"/>
      <c r="O179" s="2"/>
      <c r="P179" s="2"/>
      <c r="Q179" s="2"/>
      <c r="R179" s="2"/>
      <c r="S179" s="2"/>
      <c r="T179" s="2"/>
      <c r="U179" s="2"/>
      <c r="V179" s="2"/>
    </row>
    <row r="180" spans="1:22" ht="15.75" customHeight="1" x14ac:dyDescent="0.2">
      <c r="A180" s="2"/>
      <c r="B180" s="2"/>
      <c r="C180" s="4"/>
      <c r="D180" s="4"/>
      <c r="E180" s="2"/>
      <c r="F180" s="2"/>
      <c r="G180" s="9"/>
      <c r="H180" s="18"/>
      <c r="I180" s="2"/>
      <c r="J180" s="2"/>
      <c r="K180" s="2"/>
      <c r="L180" s="2"/>
      <c r="M180" s="2"/>
      <c r="N180" s="2"/>
      <c r="O180" s="2"/>
      <c r="P180" s="2"/>
      <c r="Q180" s="2"/>
      <c r="R180" s="2"/>
      <c r="S180" s="2"/>
      <c r="T180" s="2"/>
      <c r="U180" s="2"/>
      <c r="V180" s="2"/>
    </row>
    <row r="181" spans="1:22" ht="15.75" customHeight="1" x14ac:dyDescent="0.2">
      <c r="A181" s="2"/>
      <c r="B181" s="2"/>
      <c r="C181" s="4"/>
      <c r="D181" s="4"/>
      <c r="E181" s="2"/>
      <c r="F181" s="2"/>
      <c r="G181" s="9"/>
      <c r="H181" s="18"/>
      <c r="I181" s="2"/>
      <c r="J181" s="2"/>
      <c r="K181" s="2"/>
      <c r="L181" s="2"/>
      <c r="M181" s="2"/>
      <c r="N181" s="2"/>
      <c r="O181" s="2"/>
      <c r="P181" s="2"/>
      <c r="Q181" s="2"/>
      <c r="R181" s="2"/>
      <c r="S181" s="2"/>
      <c r="T181" s="2"/>
      <c r="U181" s="2"/>
      <c r="V181" s="2"/>
    </row>
    <row r="182" spans="1:22" ht="15.75" customHeight="1" x14ac:dyDescent="0.2">
      <c r="A182" s="2"/>
      <c r="B182" s="2"/>
      <c r="C182" s="4"/>
      <c r="D182" s="4"/>
      <c r="E182" s="2"/>
      <c r="F182" s="2"/>
      <c r="G182" s="9"/>
      <c r="H182" s="18"/>
      <c r="I182" s="2"/>
      <c r="J182" s="2"/>
      <c r="K182" s="2"/>
      <c r="L182" s="2"/>
      <c r="M182" s="2"/>
      <c r="N182" s="2"/>
      <c r="O182" s="2"/>
      <c r="P182" s="2"/>
      <c r="Q182" s="2"/>
      <c r="R182" s="2"/>
      <c r="S182" s="2"/>
      <c r="T182" s="2"/>
      <c r="U182" s="2"/>
      <c r="V182" s="2"/>
    </row>
    <row r="183" spans="1:22" ht="15.75" customHeight="1" x14ac:dyDescent="0.2">
      <c r="A183" s="2"/>
      <c r="B183" s="2"/>
      <c r="C183" s="4"/>
      <c r="D183" s="4"/>
      <c r="E183" s="2"/>
      <c r="F183" s="2"/>
      <c r="G183" s="9"/>
      <c r="H183" s="18"/>
      <c r="I183" s="2"/>
      <c r="J183" s="2"/>
      <c r="K183" s="2"/>
      <c r="L183" s="2"/>
      <c r="M183" s="2"/>
      <c r="N183" s="2"/>
      <c r="O183" s="2"/>
      <c r="P183" s="2"/>
      <c r="Q183" s="2"/>
      <c r="R183" s="2"/>
      <c r="S183" s="2"/>
      <c r="T183" s="2"/>
      <c r="U183" s="2"/>
      <c r="V183" s="2"/>
    </row>
    <row r="184" spans="1:22" ht="15.75" customHeight="1" x14ac:dyDescent="0.2">
      <c r="A184" s="2"/>
      <c r="B184" s="2"/>
      <c r="C184" s="4"/>
      <c r="D184" s="4"/>
      <c r="E184" s="2"/>
      <c r="F184" s="2"/>
      <c r="G184" s="9"/>
      <c r="H184" s="18"/>
      <c r="I184" s="2"/>
      <c r="J184" s="2"/>
      <c r="K184" s="2"/>
      <c r="L184" s="2"/>
      <c r="M184" s="2"/>
      <c r="N184" s="2"/>
      <c r="O184" s="2"/>
      <c r="P184" s="2"/>
      <c r="Q184" s="2"/>
      <c r="R184" s="2"/>
      <c r="S184" s="2"/>
      <c r="T184" s="2"/>
      <c r="U184" s="2"/>
      <c r="V184" s="2"/>
    </row>
    <row r="185" spans="1:22" ht="15.75" customHeight="1" x14ac:dyDescent="0.2">
      <c r="A185" s="2"/>
      <c r="B185" s="2"/>
      <c r="C185" s="4"/>
      <c r="D185" s="4"/>
      <c r="E185" s="2"/>
      <c r="F185" s="2"/>
      <c r="G185" s="9"/>
      <c r="H185" s="18"/>
      <c r="I185" s="2"/>
      <c r="J185" s="2"/>
      <c r="K185" s="2"/>
      <c r="L185" s="2"/>
      <c r="M185" s="2"/>
      <c r="N185" s="2"/>
      <c r="O185" s="2"/>
      <c r="P185" s="2"/>
      <c r="Q185" s="2"/>
      <c r="R185" s="2"/>
      <c r="S185" s="2"/>
      <c r="T185" s="2"/>
      <c r="U185" s="2"/>
      <c r="V185" s="2"/>
    </row>
    <row r="186" spans="1:22" ht="15.75" customHeight="1" x14ac:dyDescent="0.2">
      <c r="A186" s="2"/>
      <c r="B186" s="2"/>
      <c r="C186" s="4"/>
      <c r="D186" s="4"/>
      <c r="E186" s="2"/>
      <c r="F186" s="2"/>
      <c r="G186" s="9"/>
      <c r="H186" s="18"/>
      <c r="I186" s="2"/>
      <c r="J186" s="2"/>
      <c r="K186" s="2"/>
      <c r="L186" s="2"/>
      <c r="M186" s="2"/>
      <c r="N186" s="2"/>
      <c r="O186" s="2"/>
      <c r="P186" s="2"/>
      <c r="Q186" s="2"/>
      <c r="R186" s="2"/>
      <c r="S186" s="2"/>
      <c r="T186" s="2"/>
      <c r="U186" s="2"/>
      <c r="V186" s="2"/>
    </row>
    <row r="187" spans="1:22" ht="15.75" customHeight="1" x14ac:dyDescent="0.2">
      <c r="A187" s="2"/>
      <c r="B187" s="2"/>
      <c r="C187" s="4"/>
      <c r="D187" s="4"/>
      <c r="E187" s="2"/>
      <c r="F187" s="2"/>
      <c r="G187" s="9"/>
      <c r="H187" s="18"/>
      <c r="I187" s="2"/>
      <c r="J187" s="2"/>
      <c r="K187" s="2"/>
      <c r="L187" s="2"/>
      <c r="M187" s="2"/>
      <c r="N187" s="2"/>
      <c r="O187" s="2"/>
      <c r="P187" s="2"/>
      <c r="Q187" s="2"/>
      <c r="R187" s="2"/>
      <c r="S187" s="2"/>
      <c r="T187" s="2"/>
      <c r="U187" s="2"/>
      <c r="V187" s="2"/>
    </row>
    <row r="188" spans="1:22" ht="15.75" customHeight="1" x14ac:dyDescent="0.2">
      <c r="A188" s="2"/>
      <c r="B188" s="2"/>
      <c r="C188" s="4"/>
      <c r="D188" s="4"/>
      <c r="E188" s="2"/>
      <c r="F188" s="2"/>
      <c r="G188" s="9"/>
      <c r="H188" s="18"/>
      <c r="I188" s="2"/>
      <c r="J188" s="2"/>
      <c r="K188" s="2"/>
      <c r="L188" s="2"/>
      <c r="M188" s="2"/>
      <c r="N188" s="2"/>
      <c r="O188" s="2"/>
      <c r="P188" s="2"/>
      <c r="Q188" s="2"/>
      <c r="R188" s="2"/>
      <c r="S188" s="2"/>
      <c r="T188" s="2"/>
      <c r="U188" s="2"/>
      <c r="V188" s="2"/>
    </row>
    <row r="189" spans="1:22" ht="15.75" customHeight="1" x14ac:dyDescent="0.2">
      <c r="A189" s="2"/>
      <c r="B189" s="2"/>
      <c r="C189" s="4"/>
      <c r="D189" s="4"/>
      <c r="E189" s="2"/>
      <c r="F189" s="2"/>
      <c r="G189" s="9"/>
      <c r="H189" s="18"/>
      <c r="I189" s="2"/>
      <c r="J189" s="2"/>
      <c r="K189" s="2"/>
      <c r="L189" s="2"/>
      <c r="M189" s="2"/>
      <c r="N189" s="2"/>
      <c r="O189" s="2"/>
      <c r="P189" s="2"/>
      <c r="Q189" s="2"/>
      <c r="R189" s="2"/>
      <c r="S189" s="2"/>
      <c r="T189" s="2"/>
      <c r="U189" s="2"/>
      <c r="V189" s="2"/>
    </row>
    <row r="190" spans="1:22" ht="15.75" customHeight="1" x14ac:dyDescent="0.2">
      <c r="A190" s="2"/>
      <c r="B190" s="2"/>
      <c r="C190" s="4"/>
      <c r="D190" s="4"/>
      <c r="E190" s="2"/>
      <c r="F190" s="2"/>
      <c r="G190" s="9"/>
      <c r="H190" s="18"/>
      <c r="I190" s="2"/>
      <c r="J190" s="2"/>
      <c r="K190" s="2"/>
      <c r="L190" s="2"/>
      <c r="M190" s="2"/>
      <c r="N190" s="2"/>
      <c r="O190" s="2"/>
      <c r="P190" s="2"/>
      <c r="Q190" s="2"/>
      <c r="R190" s="2"/>
      <c r="S190" s="2"/>
      <c r="T190" s="2"/>
      <c r="U190" s="2"/>
      <c r="V190" s="2"/>
    </row>
    <row r="191" spans="1:22" ht="15.75" customHeight="1" x14ac:dyDescent="0.2">
      <c r="A191" s="2"/>
      <c r="B191" s="2"/>
      <c r="C191" s="4"/>
      <c r="D191" s="4"/>
      <c r="E191" s="2"/>
      <c r="F191" s="2"/>
      <c r="G191" s="9"/>
      <c r="H191" s="18"/>
      <c r="I191" s="2"/>
      <c r="J191" s="2"/>
      <c r="K191" s="2"/>
      <c r="L191" s="2"/>
      <c r="M191" s="2"/>
      <c r="N191" s="2"/>
      <c r="O191" s="2"/>
      <c r="P191" s="2"/>
      <c r="Q191" s="2"/>
      <c r="R191" s="2"/>
      <c r="S191" s="2"/>
      <c r="T191" s="2"/>
      <c r="U191" s="2"/>
      <c r="V191" s="2"/>
    </row>
    <row r="192" spans="1:22" ht="15.75" customHeight="1" x14ac:dyDescent="0.2">
      <c r="A192" s="2"/>
      <c r="B192" s="2"/>
      <c r="C192" s="4"/>
      <c r="D192" s="4"/>
      <c r="E192" s="2"/>
      <c r="F192" s="2"/>
      <c r="G192" s="9"/>
      <c r="H192" s="18"/>
      <c r="I192" s="2"/>
      <c r="J192" s="2"/>
      <c r="K192" s="2"/>
      <c r="L192" s="2"/>
      <c r="M192" s="2"/>
      <c r="N192" s="2"/>
      <c r="O192" s="2"/>
      <c r="P192" s="2"/>
      <c r="Q192" s="2"/>
      <c r="R192" s="2"/>
      <c r="S192" s="2"/>
      <c r="T192" s="2"/>
      <c r="U192" s="2"/>
      <c r="V192" s="2"/>
    </row>
    <row r="193" spans="1:22" ht="15.75" customHeight="1" x14ac:dyDescent="0.2">
      <c r="A193" s="2"/>
      <c r="B193" s="2"/>
      <c r="C193" s="4"/>
      <c r="D193" s="4"/>
      <c r="E193" s="2"/>
      <c r="F193" s="2"/>
      <c r="G193" s="9"/>
      <c r="H193" s="18"/>
      <c r="I193" s="2"/>
      <c r="J193" s="2"/>
      <c r="K193" s="2"/>
      <c r="L193" s="2"/>
      <c r="M193" s="2"/>
      <c r="N193" s="2"/>
      <c r="O193" s="2"/>
      <c r="P193" s="2"/>
      <c r="Q193" s="2"/>
      <c r="R193" s="2"/>
      <c r="S193" s="2"/>
      <c r="T193" s="2"/>
      <c r="U193" s="2"/>
      <c r="V193" s="2"/>
    </row>
    <row r="194" spans="1:22" ht="15.75" customHeight="1" x14ac:dyDescent="0.2">
      <c r="A194" s="2"/>
      <c r="B194" s="2"/>
      <c r="C194" s="4"/>
      <c r="D194" s="4"/>
      <c r="E194" s="2"/>
      <c r="F194" s="2"/>
      <c r="G194" s="9"/>
      <c r="H194" s="18"/>
      <c r="I194" s="2"/>
      <c r="J194" s="2"/>
      <c r="K194" s="2"/>
      <c r="L194" s="2"/>
      <c r="M194" s="2"/>
      <c r="N194" s="2"/>
      <c r="O194" s="2"/>
      <c r="P194" s="2"/>
      <c r="Q194" s="2"/>
      <c r="R194" s="2"/>
      <c r="S194" s="2"/>
      <c r="T194" s="2"/>
      <c r="U194" s="2"/>
      <c r="V194" s="2"/>
    </row>
    <row r="195" spans="1:22" ht="15.75" customHeight="1" x14ac:dyDescent="0.2">
      <c r="A195" s="2"/>
      <c r="B195" s="2"/>
      <c r="C195" s="4"/>
      <c r="D195" s="4"/>
      <c r="E195" s="2"/>
      <c r="F195" s="2"/>
      <c r="G195" s="9"/>
      <c r="H195" s="18"/>
      <c r="I195" s="2"/>
      <c r="J195" s="2"/>
      <c r="K195" s="2"/>
      <c r="L195" s="2"/>
      <c r="M195" s="2"/>
      <c r="N195" s="2"/>
      <c r="O195" s="2"/>
      <c r="P195" s="2"/>
      <c r="Q195" s="2"/>
      <c r="R195" s="2"/>
      <c r="S195" s="2"/>
      <c r="T195" s="2"/>
      <c r="U195" s="2"/>
      <c r="V195" s="2"/>
    </row>
    <row r="196" spans="1:22" ht="15.75" customHeight="1" x14ac:dyDescent="0.2">
      <c r="A196" s="2"/>
      <c r="B196" s="2"/>
      <c r="C196" s="4"/>
      <c r="D196" s="4"/>
      <c r="E196" s="2"/>
      <c r="F196" s="2"/>
      <c r="G196" s="9"/>
      <c r="H196" s="18"/>
      <c r="I196" s="2"/>
      <c r="J196" s="2"/>
      <c r="K196" s="2"/>
      <c r="L196" s="2"/>
      <c r="M196" s="2"/>
      <c r="N196" s="2"/>
      <c r="O196" s="2"/>
      <c r="P196" s="2"/>
      <c r="Q196" s="2"/>
      <c r="R196" s="2"/>
      <c r="S196" s="2"/>
      <c r="T196" s="2"/>
      <c r="U196" s="2"/>
      <c r="V196" s="2"/>
    </row>
    <row r="197" spans="1:22" ht="15.75" customHeight="1" x14ac:dyDescent="0.2">
      <c r="A197" s="2"/>
      <c r="B197" s="2"/>
      <c r="C197" s="4"/>
      <c r="D197" s="4"/>
      <c r="E197" s="2"/>
      <c r="F197" s="2"/>
      <c r="G197" s="9"/>
      <c r="H197" s="18"/>
      <c r="I197" s="2"/>
      <c r="J197" s="2"/>
      <c r="K197" s="2"/>
      <c r="L197" s="2"/>
      <c r="M197" s="2"/>
      <c r="N197" s="2"/>
      <c r="O197" s="2"/>
      <c r="P197" s="2"/>
      <c r="Q197" s="2"/>
      <c r="R197" s="2"/>
      <c r="S197" s="2"/>
      <c r="T197" s="2"/>
      <c r="U197" s="2"/>
      <c r="V197" s="2"/>
    </row>
    <row r="198" spans="1:22" ht="15.75" customHeight="1" x14ac:dyDescent="0.2">
      <c r="A198" s="2"/>
      <c r="B198" s="2"/>
      <c r="C198" s="4"/>
      <c r="D198" s="4"/>
      <c r="E198" s="2"/>
      <c r="F198" s="2"/>
      <c r="G198" s="9"/>
      <c r="H198" s="18"/>
      <c r="I198" s="2"/>
      <c r="J198" s="2"/>
      <c r="K198" s="2"/>
      <c r="L198" s="2"/>
      <c r="M198" s="2"/>
      <c r="N198" s="2"/>
      <c r="O198" s="2"/>
      <c r="P198" s="2"/>
      <c r="Q198" s="2"/>
      <c r="R198" s="2"/>
      <c r="S198" s="2"/>
      <c r="T198" s="2"/>
      <c r="U198" s="2"/>
      <c r="V198" s="2"/>
    </row>
    <row r="199" spans="1:22" ht="15.75" customHeight="1" x14ac:dyDescent="0.2">
      <c r="A199" s="2"/>
      <c r="B199" s="2"/>
      <c r="C199" s="4"/>
      <c r="D199" s="4"/>
      <c r="E199" s="2"/>
      <c r="F199" s="2"/>
      <c r="G199" s="9"/>
      <c r="H199" s="18"/>
      <c r="I199" s="2"/>
      <c r="J199" s="2"/>
      <c r="K199" s="2"/>
      <c r="L199" s="2"/>
      <c r="M199" s="2"/>
      <c r="N199" s="2"/>
      <c r="O199" s="2"/>
      <c r="P199" s="2"/>
      <c r="Q199" s="2"/>
      <c r="R199" s="2"/>
      <c r="S199" s="2"/>
      <c r="T199" s="2"/>
      <c r="U199" s="2"/>
      <c r="V199" s="2"/>
    </row>
    <row r="200" spans="1:22" ht="15.75" customHeight="1" x14ac:dyDescent="0.2">
      <c r="A200" s="2"/>
      <c r="B200" s="2"/>
      <c r="C200" s="4"/>
      <c r="D200" s="4"/>
      <c r="E200" s="2"/>
      <c r="F200" s="2"/>
      <c r="G200" s="9"/>
      <c r="H200" s="18"/>
      <c r="I200" s="2"/>
      <c r="J200" s="2"/>
      <c r="K200" s="2"/>
      <c r="L200" s="2"/>
      <c r="M200" s="2"/>
      <c r="N200" s="2"/>
      <c r="O200" s="2"/>
      <c r="P200" s="2"/>
      <c r="Q200" s="2"/>
      <c r="R200" s="2"/>
      <c r="S200" s="2"/>
      <c r="T200" s="2"/>
      <c r="U200" s="2"/>
      <c r="V200" s="2"/>
    </row>
    <row r="201" spans="1:22" ht="15.75" customHeight="1" x14ac:dyDescent="0.2">
      <c r="A201" s="2"/>
      <c r="B201" s="2"/>
      <c r="C201" s="4"/>
      <c r="D201" s="4"/>
      <c r="E201" s="2"/>
      <c r="F201" s="2"/>
      <c r="G201" s="9"/>
      <c r="H201" s="18"/>
      <c r="I201" s="2"/>
      <c r="J201" s="2"/>
      <c r="K201" s="2"/>
      <c r="L201" s="2"/>
      <c r="M201" s="2"/>
      <c r="N201" s="2"/>
      <c r="O201" s="2"/>
      <c r="P201" s="2"/>
      <c r="Q201" s="2"/>
      <c r="R201" s="2"/>
      <c r="S201" s="2"/>
      <c r="T201" s="2"/>
      <c r="U201" s="2"/>
      <c r="V201" s="2"/>
    </row>
    <row r="202" spans="1:22" ht="15.75" customHeight="1" x14ac:dyDescent="0.2">
      <c r="A202" s="2"/>
      <c r="B202" s="2"/>
      <c r="C202" s="4"/>
      <c r="D202" s="4"/>
      <c r="E202" s="2"/>
      <c r="F202" s="2"/>
      <c r="G202" s="9"/>
      <c r="H202" s="18"/>
      <c r="I202" s="2"/>
      <c r="J202" s="2"/>
      <c r="K202" s="2"/>
      <c r="L202" s="2"/>
      <c r="M202" s="2"/>
      <c r="N202" s="2"/>
      <c r="O202" s="2"/>
      <c r="P202" s="2"/>
      <c r="Q202" s="2"/>
      <c r="R202" s="2"/>
      <c r="S202" s="2"/>
      <c r="T202" s="2"/>
      <c r="U202" s="2"/>
      <c r="V202" s="2"/>
    </row>
    <row r="203" spans="1:22" ht="15.75" customHeight="1" x14ac:dyDescent="0.2">
      <c r="A203" s="2"/>
      <c r="B203" s="2"/>
      <c r="C203" s="4"/>
      <c r="D203" s="4"/>
      <c r="E203" s="2"/>
      <c r="F203" s="2"/>
      <c r="G203" s="9"/>
      <c r="H203" s="18"/>
      <c r="I203" s="2"/>
      <c r="J203" s="2"/>
      <c r="K203" s="2"/>
      <c r="L203" s="2"/>
      <c r="M203" s="2"/>
      <c r="N203" s="2"/>
      <c r="O203" s="2"/>
      <c r="P203" s="2"/>
      <c r="Q203" s="2"/>
      <c r="R203" s="2"/>
      <c r="S203" s="2"/>
      <c r="T203" s="2"/>
      <c r="U203" s="2"/>
      <c r="V203" s="2"/>
    </row>
    <row r="204" spans="1:22" ht="15.75" customHeight="1" x14ac:dyDescent="0.2">
      <c r="A204" s="2"/>
      <c r="B204" s="2"/>
      <c r="C204" s="4"/>
      <c r="D204" s="4"/>
      <c r="E204" s="2"/>
      <c r="F204" s="2"/>
      <c r="G204" s="9"/>
      <c r="H204" s="18"/>
      <c r="I204" s="2"/>
      <c r="J204" s="2"/>
      <c r="K204" s="2"/>
      <c r="L204" s="2"/>
      <c r="M204" s="2"/>
      <c r="N204" s="2"/>
      <c r="O204" s="2"/>
      <c r="P204" s="2"/>
      <c r="Q204" s="2"/>
      <c r="R204" s="2"/>
      <c r="S204" s="2"/>
      <c r="T204" s="2"/>
      <c r="U204" s="2"/>
      <c r="V204" s="2"/>
    </row>
    <row r="205" spans="1:22" ht="15.75" customHeight="1" x14ac:dyDescent="0.2">
      <c r="A205" s="2"/>
      <c r="B205" s="2"/>
      <c r="C205" s="4"/>
      <c r="D205" s="4"/>
      <c r="E205" s="2"/>
      <c r="F205" s="2"/>
      <c r="G205" s="9"/>
      <c r="H205" s="18"/>
      <c r="I205" s="2"/>
      <c r="J205" s="2"/>
      <c r="K205" s="2"/>
      <c r="L205" s="2"/>
      <c r="M205" s="2"/>
      <c r="N205" s="2"/>
      <c r="O205" s="2"/>
      <c r="P205" s="2"/>
      <c r="Q205" s="2"/>
      <c r="R205" s="2"/>
      <c r="S205" s="2"/>
      <c r="T205" s="2"/>
      <c r="U205" s="2"/>
      <c r="V205" s="2"/>
    </row>
    <row r="206" spans="1:22" ht="15.75" customHeight="1" x14ac:dyDescent="0.2">
      <c r="A206" s="2"/>
      <c r="B206" s="2"/>
      <c r="C206" s="4"/>
      <c r="D206" s="4"/>
      <c r="E206" s="2"/>
      <c r="F206" s="2"/>
      <c r="G206" s="9"/>
      <c r="H206" s="18"/>
      <c r="I206" s="2"/>
      <c r="J206" s="2"/>
      <c r="K206" s="2"/>
      <c r="L206" s="2"/>
      <c r="M206" s="2"/>
      <c r="N206" s="2"/>
      <c r="O206" s="2"/>
      <c r="P206" s="2"/>
      <c r="Q206" s="2"/>
      <c r="R206" s="2"/>
      <c r="S206" s="2"/>
      <c r="T206" s="2"/>
      <c r="U206" s="2"/>
      <c r="V206" s="2"/>
    </row>
    <row r="207" spans="1:22" ht="15.75" customHeight="1" x14ac:dyDescent="0.2">
      <c r="A207" s="2"/>
      <c r="B207" s="2"/>
      <c r="C207" s="4"/>
      <c r="D207" s="4"/>
      <c r="E207" s="2"/>
      <c r="F207" s="2"/>
      <c r="G207" s="9"/>
      <c r="H207" s="18"/>
      <c r="I207" s="2"/>
      <c r="J207" s="2"/>
      <c r="K207" s="2"/>
      <c r="L207" s="2"/>
      <c r="M207" s="2"/>
      <c r="N207" s="2"/>
      <c r="O207" s="2"/>
      <c r="P207" s="2"/>
      <c r="Q207" s="2"/>
      <c r="R207" s="2"/>
      <c r="S207" s="2"/>
      <c r="T207" s="2"/>
      <c r="U207" s="2"/>
      <c r="V207" s="2"/>
    </row>
    <row r="208" spans="1:22" ht="15.75" customHeight="1" x14ac:dyDescent="0.2">
      <c r="A208" s="2"/>
      <c r="B208" s="2"/>
      <c r="C208" s="4"/>
      <c r="D208" s="4"/>
      <c r="E208" s="2"/>
      <c r="F208" s="2"/>
      <c r="G208" s="9"/>
      <c r="H208" s="18"/>
      <c r="I208" s="2"/>
      <c r="J208" s="2"/>
      <c r="K208" s="2"/>
      <c r="L208" s="2"/>
      <c r="M208" s="2"/>
      <c r="N208" s="2"/>
      <c r="O208" s="2"/>
      <c r="P208" s="2"/>
      <c r="Q208" s="2"/>
      <c r="R208" s="2"/>
      <c r="S208" s="2"/>
      <c r="T208" s="2"/>
      <c r="U208" s="2"/>
      <c r="V208" s="2"/>
    </row>
    <row r="209" spans="1:22" ht="15.75" customHeight="1" x14ac:dyDescent="0.2">
      <c r="A209" s="2"/>
      <c r="B209" s="2"/>
      <c r="C209" s="4"/>
      <c r="D209" s="4"/>
      <c r="E209" s="2"/>
      <c r="F209" s="2"/>
      <c r="G209" s="9"/>
      <c r="H209" s="18"/>
      <c r="I209" s="2"/>
      <c r="J209" s="2"/>
      <c r="K209" s="2"/>
      <c r="L209" s="2"/>
      <c r="M209" s="2"/>
      <c r="N209" s="2"/>
      <c r="O209" s="2"/>
      <c r="P209" s="2"/>
      <c r="Q209" s="2"/>
      <c r="R209" s="2"/>
      <c r="S209" s="2"/>
      <c r="T209" s="2"/>
      <c r="U209" s="2"/>
      <c r="V209" s="2"/>
    </row>
    <row r="210" spans="1:22" ht="15.75" customHeight="1" x14ac:dyDescent="0.2">
      <c r="A210" s="2"/>
      <c r="B210" s="2"/>
      <c r="C210" s="4"/>
      <c r="D210" s="4"/>
      <c r="E210" s="2"/>
      <c r="F210" s="2"/>
      <c r="G210" s="9"/>
      <c r="H210" s="18"/>
      <c r="I210" s="2"/>
      <c r="J210" s="2"/>
      <c r="K210" s="2"/>
      <c r="L210" s="2"/>
      <c r="M210" s="2"/>
      <c r="N210" s="2"/>
      <c r="O210" s="2"/>
      <c r="P210" s="2"/>
      <c r="Q210" s="2"/>
      <c r="R210" s="2"/>
      <c r="S210" s="2"/>
      <c r="T210" s="2"/>
      <c r="U210" s="2"/>
      <c r="V210" s="2"/>
    </row>
    <row r="211" spans="1:22" ht="15.75" customHeight="1" x14ac:dyDescent="0.2">
      <c r="A211" s="2"/>
      <c r="B211" s="2"/>
      <c r="C211" s="4"/>
      <c r="D211" s="4"/>
      <c r="E211" s="2"/>
      <c r="F211" s="2"/>
      <c r="G211" s="9"/>
      <c r="H211" s="18"/>
      <c r="I211" s="2"/>
      <c r="J211" s="2"/>
      <c r="K211" s="2"/>
      <c r="L211" s="2"/>
      <c r="M211" s="2"/>
      <c r="N211" s="2"/>
      <c r="O211" s="2"/>
      <c r="P211" s="2"/>
      <c r="Q211" s="2"/>
      <c r="R211" s="2"/>
      <c r="S211" s="2"/>
      <c r="T211" s="2"/>
      <c r="U211" s="2"/>
      <c r="V211" s="2"/>
    </row>
    <row r="212" spans="1:22" ht="15.75" customHeight="1" x14ac:dyDescent="0.2">
      <c r="A212" s="2"/>
      <c r="B212" s="2"/>
      <c r="C212" s="4"/>
      <c r="D212" s="4"/>
      <c r="E212" s="2"/>
      <c r="F212" s="2"/>
      <c r="G212" s="9"/>
      <c r="H212" s="18"/>
      <c r="I212" s="2"/>
      <c r="J212" s="2"/>
      <c r="K212" s="2"/>
      <c r="L212" s="2"/>
      <c r="M212" s="2"/>
      <c r="N212" s="2"/>
      <c r="O212" s="2"/>
      <c r="P212" s="2"/>
      <c r="Q212" s="2"/>
      <c r="R212" s="2"/>
      <c r="S212" s="2"/>
      <c r="T212" s="2"/>
      <c r="U212" s="2"/>
      <c r="V212" s="2"/>
    </row>
    <row r="213" spans="1:22" ht="15.75" customHeight="1" x14ac:dyDescent="0.2">
      <c r="A213" s="2"/>
      <c r="B213" s="2"/>
      <c r="C213" s="4"/>
      <c r="D213" s="4"/>
      <c r="E213" s="2"/>
      <c r="F213" s="2"/>
      <c r="G213" s="9"/>
      <c r="H213" s="18"/>
      <c r="I213" s="2"/>
      <c r="J213" s="2"/>
      <c r="K213" s="2"/>
      <c r="L213" s="2"/>
      <c r="M213" s="2"/>
      <c r="N213" s="2"/>
      <c r="O213" s="2"/>
      <c r="P213" s="2"/>
      <c r="Q213" s="2"/>
      <c r="R213" s="2"/>
      <c r="S213" s="2"/>
      <c r="T213" s="2"/>
      <c r="U213" s="2"/>
      <c r="V213" s="2"/>
    </row>
    <row r="214" spans="1:22" ht="15.75" customHeight="1" x14ac:dyDescent="0.2">
      <c r="A214" s="2"/>
      <c r="B214" s="2"/>
      <c r="C214" s="4"/>
      <c r="D214" s="4"/>
      <c r="E214" s="2"/>
      <c r="F214" s="2"/>
      <c r="G214" s="9"/>
      <c r="H214" s="18"/>
      <c r="I214" s="2"/>
      <c r="J214" s="2"/>
      <c r="K214" s="2"/>
      <c r="L214" s="2"/>
      <c r="M214" s="2"/>
      <c r="N214" s="2"/>
      <c r="O214" s="2"/>
      <c r="P214" s="2"/>
      <c r="Q214" s="2"/>
      <c r="R214" s="2"/>
      <c r="S214" s="2"/>
      <c r="T214" s="2"/>
      <c r="U214" s="2"/>
      <c r="V214" s="2"/>
    </row>
    <row r="215" spans="1:22" ht="15.75" customHeight="1" x14ac:dyDescent="0.2">
      <c r="A215" s="2"/>
      <c r="B215" s="2"/>
      <c r="C215" s="4"/>
      <c r="D215" s="4"/>
      <c r="E215" s="2"/>
      <c r="F215" s="2"/>
      <c r="G215" s="9"/>
      <c r="H215" s="18"/>
      <c r="I215" s="2"/>
      <c r="J215" s="2"/>
      <c r="K215" s="2"/>
      <c r="L215" s="2"/>
      <c r="M215" s="2"/>
      <c r="N215" s="2"/>
      <c r="O215" s="2"/>
      <c r="P215" s="2"/>
      <c r="Q215" s="2"/>
      <c r="R215" s="2"/>
      <c r="S215" s="2"/>
      <c r="T215" s="2"/>
      <c r="U215" s="2"/>
      <c r="V215" s="2"/>
    </row>
    <row r="216" spans="1:22" ht="15.75" customHeight="1" x14ac:dyDescent="0.2">
      <c r="A216" s="2"/>
      <c r="B216" s="2"/>
      <c r="C216" s="4"/>
      <c r="D216" s="4"/>
      <c r="E216" s="2"/>
      <c r="F216" s="2"/>
      <c r="G216" s="9"/>
      <c r="H216" s="18"/>
      <c r="I216" s="2"/>
      <c r="J216" s="2"/>
      <c r="K216" s="2"/>
      <c r="L216" s="2"/>
      <c r="M216" s="2"/>
      <c r="N216" s="2"/>
      <c r="O216" s="2"/>
      <c r="P216" s="2"/>
      <c r="Q216" s="2"/>
      <c r="R216" s="2"/>
      <c r="S216" s="2"/>
      <c r="T216" s="2"/>
      <c r="U216" s="2"/>
      <c r="V216" s="2"/>
    </row>
    <row r="217" spans="1:22" ht="15.75" customHeight="1" x14ac:dyDescent="0.2">
      <c r="A217" s="2"/>
      <c r="B217" s="2"/>
      <c r="C217" s="4"/>
      <c r="D217" s="4"/>
      <c r="E217" s="2"/>
      <c r="F217" s="2"/>
      <c r="G217" s="9"/>
      <c r="H217" s="18"/>
      <c r="I217" s="2"/>
      <c r="J217" s="2"/>
      <c r="K217" s="2"/>
      <c r="L217" s="2"/>
      <c r="M217" s="2"/>
      <c r="N217" s="2"/>
      <c r="O217" s="2"/>
      <c r="P217" s="2"/>
      <c r="Q217" s="2"/>
      <c r="R217" s="2"/>
      <c r="S217" s="2"/>
      <c r="T217" s="2"/>
      <c r="U217" s="2"/>
      <c r="V217" s="2"/>
    </row>
    <row r="218" spans="1:22" ht="15.75" customHeight="1" x14ac:dyDescent="0.2">
      <c r="A218" s="2"/>
      <c r="B218" s="2"/>
      <c r="C218" s="4"/>
      <c r="D218" s="4"/>
      <c r="E218" s="2"/>
      <c r="F218" s="2"/>
      <c r="G218" s="9"/>
      <c r="H218" s="18"/>
      <c r="I218" s="2"/>
      <c r="J218" s="2"/>
      <c r="K218" s="2"/>
      <c r="L218" s="2"/>
      <c r="M218" s="2"/>
      <c r="N218" s="2"/>
      <c r="O218" s="2"/>
      <c r="P218" s="2"/>
      <c r="Q218" s="2"/>
      <c r="R218" s="2"/>
      <c r="S218" s="2"/>
      <c r="T218" s="2"/>
      <c r="U218" s="2"/>
      <c r="V218" s="2"/>
    </row>
    <row r="219" spans="1:22" ht="15.75" customHeight="1" x14ac:dyDescent="0.2">
      <c r="A219" s="2"/>
      <c r="B219" s="2"/>
      <c r="C219" s="4"/>
      <c r="D219" s="4"/>
      <c r="E219" s="2"/>
      <c r="F219" s="2"/>
      <c r="G219" s="9"/>
      <c r="H219" s="18"/>
      <c r="I219" s="2"/>
      <c r="J219" s="2"/>
      <c r="K219" s="2"/>
      <c r="L219" s="2"/>
      <c r="M219" s="2"/>
      <c r="N219" s="2"/>
      <c r="O219" s="2"/>
      <c r="P219" s="2"/>
      <c r="Q219" s="2"/>
      <c r="R219" s="2"/>
      <c r="S219" s="2"/>
      <c r="T219" s="2"/>
      <c r="U219" s="2"/>
      <c r="V219" s="2"/>
    </row>
    <row r="220" spans="1:22" ht="15.75" customHeight="1" x14ac:dyDescent="0.2">
      <c r="A220" s="2"/>
      <c r="B220" s="2"/>
      <c r="C220" s="4"/>
      <c r="D220" s="4"/>
      <c r="E220" s="2"/>
      <c r="F220" s="2"/>
      <c r="G220" s="9"/>
      <c r="H220" s="18"/>
      <c r="I220" s="2"/>
      <c r="J220" s="2"/>
      <c r="K220" s="2"/>
      <c r="L220" s="2"/>
      <c r="M220" s="2"/>
      <c r="N220" s="2"/>
      <c r="O220" s="2"/>
      <c r="P220" s="2"/>
      <c r="Q220" s="2"/>
      <c r="R220" s="2"/>
      <c r="S220" s="2"/>
      <c r="T220" s="2"/>
      <c r="U220" s="2"/>
      <c r="V220" s="2"/>
    </row>
    <row r="221" spans="1:22" ht="15.75" customHeight="1" x14ac:dyDescent="0.2">
      <c r="A221" s="2"/>
      <c r="B221" s="2"/>
      <c r="C221" s="4"/>
      <c r="D221" s="4"/>
      <c r="E221" s="2"/>
      <c r="F221" s="2"/>
      <c r="G221" s="9"/>
      <c r="H221" s="18"/>
      <c r="I221" s="2"/>
      <c r="J221" s="2"/>
      <c r="K221" s="2"/>
      <c r="L221" s="2"/>
      <c r="M221" s="2"/>
      <c r="N221" s="2"/>
      <c r="O221" s="2"/>
      <c r="P221" s="2"/>
      <c r="Q221" s="2"/>
      <c r="R221" s="2"/>
      <c r="S221" s="2"/>
      <c r="T221" s="2"/>
      <c r="U221" s="2"/>
      <c r="V221" s="2"/>
    </row>
    <row r="222" spans="1:22" ht="15.75" customHeight="1" x14ac:dyDescent="0.2">
      <c r="A222" s="2"/>
      <c r="B222" s="2"/>
      <c r="C222" s="4"/>
      <c r="D222" s="4"/>
      <c r="E222" s="2"/>
      <c r="F222" s="2"/>
      <c r="G222" s="9"/>
      <c r="H222" s="18"/>
      <c r="I222" s="2"/>
      <c r="J222" s="2"/>
      <c r="K222" s="2"/>
      <c r="L222" s="2"/>
      <c r="M222" s="2"/>
      <c r="N222" s="2"/>
      <c r="O222" s="2"/>
      <c r="P222" s="2"/>
      <c r="Q222" s="2"/>
      <c r="R222" s="2"/>
      <c r="S222" s="2"/>
      <c r="T222" s="2"/>
      <c r="U222" s="2"/>
      <c r="V222" s="2"/>
    </row>
    <row r="223" spans="1:22" ht="15.75" customHeight="1" x14ac:dyDescent="0.2">
      <c r="A223" s="2"/>
      <c r="B223" s="2"/>
      <c r="C223" s="4"/>
      <c r="D223" s="4"/>
      <c r="E223" s="2"/>
      <c r="F223" s="2"/>
      <c r="G223" s="9"/>
      <c r="H223" s="18"/>
      <c r="I223" s="2"/>
      <c r="J223" s="2"/>
      <c r="K223" s="2"/>
      <c r="L223" s="2"/>
      <c r="M223" s="2"/>
      <c r="N223" s="2"/>
      <c r="O223" s="2"/>
      <c r="P223" s="2"/>
      <c r="Q223" s="2"/>
      <c r="R223" s="2"/>
      <c r="S223" s="2"/>
      <c r="T223" s="2"/>
      <c r="U223" s="2"/>
      <c r="V223" s="2"/>
    </row>
    <row r="224" spans="1:22" ht="15.75" customHeight="1" x14ac:dyDescent="0.2">
      <c r="A224" s="2"/>
      <c r="B224" s="2"/>
      <c r="C224" s="4"/>
      <c r="D224" s="4"/>
      <c r="E224" s="2"/>
      <c r="F224" s="2"/>
      <c r="G224" s="9"/>
      <c r="H224" s="18"/>
      <c r="I224" s="2"/>
      <c r="J224" s="2"/>
      <c r="K224" s="2"/>
      <c r="L224" s="2"/>
      <c r="M224" s="2"/>
      <c r="N224" s="2"/>
      <c r="O224" s="2"/>
      <c r="P224" s="2"/>
      <c r="Q224" s="2"/>
      <c r="R224" s="2"/>
      <c r="S224" s="2"/>
      <c r="T224" s="2"/>
      <c r="U224" s="2"/>
      <c r="V224" s="2"/>
    </row>
    <row r="225" spans="1:22" ht="15.75" customHeight="1" x14ac:dyDescent="0.2">
      <c r="A225" s="2"/>
      <c r="B225" s="2"/>
      <c r="C225" s="4"/>
      <c r="D225" s="4"/>
      <c r="E225" s="2"/>
      <c r="F225" s="2"/>
      <c r="G225" s="9"/>
      <c r="H225" s="18"/>
      <c r="I225" s="2"/>
      <c r="J225" s="2"/>
      <c r="K225" s="2"/>
      <c r="L225" s="2"/>
      <c r="M225" s="2"/>
      <c r="N225" s="2"/>
      <c r="O225" s="2"/>
      <c r="P225" s="2"/>
      <c r="Q225" s="2"/>
      <c r="R225" s="2"/>
      <c r="S225" s="2"/>
      <c r="T225" s="2"/>
      <c r="U225" s="2"/>
      <c r="V225" s="2"/>
    </row>
    <row r="226" spans="1:22" ht="15.75" customHeight="1" x14ac:dyDescent="0.2">
      <c r="A226" s="2"/>
      <c r="B226" s="2"/>
      <c r="C226" s="4"/>
      <c r="D226" s="4"/>
      <c r="E226" s="2"/>
      <c r="F226" s="2"/>
      <c r="G226" s="9"/>
      <c r="H226" s="18"/>
      <c r="I226" s="2"/>
      <c r="J226" s="2"/>
      <c r="K226" s="2"/>
      <c r="L226" s="2"/>
      <c r="M226" s="2"/>
      <c r="N226" s="2"/>
      <c r="O226" s="2"/>
      <c r="P226" s="2"/>
      <c r="Q226" s="2"/>
      <c r="R226" s="2"/>
      <c r="S226" s="2"/>
      <c r="T226" s="2"/>
      <c r="U226" s="2"/>
      <c r="V226" s="2"/>
    </row>
    <row r="227" spans="1:22" ht="15.75" customHeight="1" x14ac:dyDescent="0.2">
      <c r="A227" s="2"/>
      <c r="B227" s="2"/>
      <c r="C227" s="4"/>
      <c r="D227" s="4"/>
      <c r="E227" s="2"/>
      <c r="F227" s="2"/>
      <c r="G227" s="9"/>
      <c r="H227" s="18"/>
      <c r="I227" s="2"/>
      <c r="J227" s="2"/>
      <c r="K227" s="2"/>
      <c r="L227" s="2"/>
      <c r="M227" s="2"/>
      <c r="N227" s="2"/>
      <c r="O227" s="2"/>
      <c r="P227" s="2"/>
      <c r="Q227" s="2"/>
      <c r="R227" s="2"/>
      <c r="S227" s="2"/>
      <c r="T227" s="2"/>
      <c r="U227" s="2"/>
      <c r="V227" s="2"/>
    </row>
    <row r="228" spans="1:22" ht="15.75" customHeight="1" x14ac:dyDescent="0.2">
      <c r="A228" s="2"/>
      <c r="B228" s="2"/>
      <c r="C228" s="4"/>
      <c r="D228" s="4"/>
      <c r="E228" s="2"/>
      <c r="F228" s="2"/>
      <c r="G228" s="9"/>
      <c r="H228" s="18"/>
      <c r="I228" s="2"/>
      <c r="J228" s="2"/>
      <c r="K228" s="2"/>
      <c r="L228" s="2"/>
      <c r="M228" s="2"/>
      <c r="N228" s="2"/>
      <c r="O228" s="2"/>
      <c r="P228" s="2"/>
      <c r="Q228" s="2"/>
      <c r="R228" s="2"/>
      <c r="S228" s="2"/>
      <c r="T228" s="2"/>
      <c r="U228" s="2"/>
      <c r="V228" s="2"/>
    </row>
    <row r="229" spans="1:22" ht="15.75" customHeight="1" x14ac:dyDescent="0.2">
      <c r="A229" s="2"/>
      <c r="B229" s="2"/>
      <c r="C229" s="4"/>
      <c r="D229" s="4"/>
      <c r="E229" s="2"/>
      <c r="F229" s="2"/>
      <c r="G229" s="9"/>
      <c r="H229" s="18"/>
      <c r="I229" s="2"/>
      <c r="J229" s="2"/>
      <c r="K229" s="2"/>
      <c r="L229" s="2"/>
      <c r="M229" s="2"/>
      <c r="N229" s="2"/>
      <c r="O229" s="2"/>
      <c r="P229" s="2"/>
      <c r="Q229" s="2"/>
      <c r="R229" s="2"/>
      <c r="S229" s="2"/>
      <c r="T229" s="2"/>
      <c r="U229" s="2"/>
      <c r="V229" s="2"/>
    </row>
    <row r="230" spans="1:22" ht="15.75" customHeight="1" x14ac:dyDescent="0.2">
      <c r="A230" s="2"/>
      <c r="B230" s="2"/>
      <c r="C230" s="4"/>
      <c r="D230" s="4"/>
      <c r="E230" s="2"/>
      <c r="F230" s="2"/>
      <c r="G230" s="9"/>
      <c r="H230" s="18"/>
      <c r="I230" s="2"/>
      <c r="J230" s="2"/>
      <c r="K230" s="2"/>
      <c r="L230" s="2"/>
      <c r="M230" s="2"/>
      <c r="N230" s="2"/>
      <c r="O230" s="2"/>
      <c r="P230" s="2"/>
      <c r="Q230" s="2"/>
      <c r="R230" s="2"/>
      <c r="S230" s="2"/>
      <c r="T230" s="2"/>
      <c r="U230" s="2"/>
      <c r="V230" s="2"/>
    </row>
    <row r="231" spans="1:22" ht="15.75" customHeight="1" x14ac:dyDescent="0.2">
      <c r="A231" s="2"/>
      <c r="B231" s="2"/>
      <c r="C231" s="4"/>
      <c r="D231" s="4"/>
      <c r="E231" s="2"/>
      <c r="F231" s="2"/>
      <c r="G231" s="9"/>
      <c r="H231" s="18"/>
      <c r="I231" s="2"/>
      <c r="J231" s="2"/>
      <c r="K231" s="2"/>
      <c r="L231" s="2"/>
      <c r="M231" s="2"/>
      <c r="N231" s="2"/>
      <c r="O231" s="2"/>
      <c r="P231" s="2"/>
      <c r="Q231" s="2"/>
      <c r="R231" s="2"/>
      <c r="S231" s="2"/>
      <c r="T231" s="2"/>
      <c r="U231" s="2"/>
      <c r="V231" s="2"/>
    </row>
    <row r="232" spans="1:22" ht="15.75" customHeight="1" x14ac:dyDescent="0.2">
      <c r="A232" s="2"/>
      <c r="B232" s="2"/>
      <c r="C232" s="4"/>
      <c r="D232" s="4"/>
      <c r="E232" s="2"/>
      <c r="F232" s="2"/>
      <c r="G232" s="9"/>
      <c r="H232" s="18"/>
      <c r="I232" s="2"/>
      <c r="J232" s="2"/>
      <c r="K232" s="2"/>
      <c r="L232" s="2"/>
      <c r="M232" s="2"/>
      <c r="N232" s="2"/>
      <c r="O232" s="2"/>
      <c r="P232" s="2"/>
      <c r="Q232" s="2"/>
      <c r="R232" s="2"/>
      <c r="S232" s="2"/>
      <c r="T232" s="2"/>
      <c r="U232" s="2"/>
      <c r="V232" s="2"/>
    </row>
    <row r="233" spans="1:22" ht="15.75" customHeight="1" x14ac:dyDescent="0.2">
      <c r="A233" s="2"/>
      <c r="B233" s="2"/>
      <c r="C233" s="4"/>
      <c r="D233" s="4"/>
      <c r="E233" s="2"/>
      <c r="F233" s="2"/>
      <c r="G233" s="9"/>
      <c r="H233" s="18"/>
      <c r="I233" s="2"/>
      <c r="J233" s="2"/>
      <c r="K233" s="2"/>
      <c r="L233" s="2"/>
      <c r="M233" s="2"/>
      <c r="N233" s="2"/>
      <c r="O233" s="2"/>
      <c r="P233" s="2"/>
      <c r="Q233" s="2"/>
      <c r="R233" s="2"/>
      <c r="S233" s="2"/>
      <c r="T233" s="2"/>
      <c r="U233" s="2"/>
      <c r="V233" s="2"/>
    </row>
    <row r="234" spans="1:22" ht="15.75" customHeight="1" x14ac:dyDescent="0.2">
      <c r="A234" s="2"/>
      <c r="B234" s="2"/>
      <c r="C234" s="4"/>
      <c r="D234" s="4"/>
      <c r="E234" s="2"/>
      <c r="F234" s="2"/>
      <c r="G234" s="9"/>
      <c r="H234" s="18"/>
      <c r="I234" s="2"/>
      <c r="J234" s="2"/>
      <c r="K234" s="2"/>
      <c r="L234" s="2"/>
      <c r="M234" s="2"/>
      <c r="N234" s="2"/>
      <c r="O234" s="2"/>
      <c r="P234" s="2"/>
      <c r="Q234" s="2"/>
      <c r="R234" s="2"/>
      <c r="S234" s="2"/>
      <c r="T234" s="2"/>
      <c r="U234" s="2"/>
      <c r="V234" s="2"/>
    </row>
    <row r="235" spans="1:22" ht="15.75" customHeight="1" x14ac:dyDescent="0.2">
      <c r="A235" s="2"/>
      <c r="B235" s="2"/>
      <c r="C235" s="4"/>
      <c r="D235" s="4"/>
      <c r="E235" s="2"/>
      <c r="F235" s="2"/>
      <c r="G235" s="9"/>
      <c r="H235" s="18"/>
      <c r="I235" s="2"/>
      <c r="J235" s="2"/>
      <c r="K235" s="2"/>
      <c r="L235" s="2"/>
      <c r="M235" s="2"/>
      <c r="N235" s="2"/>
      <c r="O235" s="2"/>
      <c r="P235" s="2"/>
      <c r="Q235" s="2"/>
      <c r="R235" s="2"/>
      <c r="S235" s="2"/>
      <c r="T235" s="2"/>
      <c r="U235" s="2"/>
      <c r="V235" s="2"/>
    </row>
    <row r="236" spans="1:22" ht="15.75" customHeight="1" x14ac:dyDescent="0.2">
      <c r="A236" s="2"/>
      <c r="B236" s="2"/>
      <c r="C236" s="4"/>
      <c r="D236" s="4"/>
      <c r="E236" s="2"/>
      <c r="F236" s="2"/>
      <c r="G236" s="9"/>
      <c r="H236" s="18"/>
      <c r="I236" s="2"/>
      <c r="J236" s="2"/>
      <c r="K236" s="2"/>
      <c r="L236" s="2"/>
      <c r="M236" s="2"/>
      <c r="N236" s="2"/>
      <c r="O236" s="2"/>
      <c r="P236" s="2"/>
      <c r="Q236" s="2"/>
      <c r="R236" s="2"/>
      <c r="S236" s="2"/>
      <c r="T236" s="2"/>
      <c r="U236" s="2"/>
      <c r="V236" s="2"/>
    </row>
    <row r="237" spans="1:22" ht="15.75" customHeight="1" x14ac:dyDescent="0.2">
      <c r="A237" s="2"/>
      <c r="B237" s="2"/>
      <c r="C237" s="4"/>
      <c r="D237" s="4"/>
      <c r="E237" s="2"/>
      <c r="F237" s="2"/>
      <c r="G237" s="9"/>
      <c r="H237" s="18"/>
      <c r="I237" s="2"/>
      <c r="J237" s="2"/>
      <c r="K237" s="2"/>
      <c r="L237" s="2"/>
      <c r="M237" s="2"/>
      <c r="N237" s="2"/>
      <c r="O237" s="2"/>
      <c r="P237" s="2"/>
      <c r="Q237" s="2"/>
      <c r="R237" s="2"/>
      <c r="S237" s="2"/>
      <c r="T237" s="2"/>
      <c r="U237" s="2"/>
      <c r="V237" s="2"/>
    </row>
    <row r="238" spans="1:22" ht="15.75" customHeight="1" x14ac:dyDescent="0.2">
      <c r="A238" s="2"/>
      <c r="B238" s="2"/>
      <c r="C238" s="4"/>
      <c r="D238" s="4"/>
      <c r="E238" s="2"/>
      <c r="F238" s="2"/>
      <c r="G238" s="9"/>
      <c r="H238" s="18"/>
      <c r="I238" s="2"/>
      <c r="J238" s="2"/>
      <c r="K238" s="2"/>
      <c r="L238" s="2"/>
      <c r="M238" s="2"/>
      <c r="N238" s="2"/>
      <c r="O238" s="2"/>
      <c r="P238" s="2"/>
      <c r="Q238" s="2"/>
      <c r="R238" s="2"/>
      <c r="S238" s="2"/>
      <c r="T238" s="2"/>
      <c r="U238" s="2"/>
      <c r="V238" s="2"/>
    </row>
    <row r="239" spans="1:22" ht="15.75" customHeight="1" x14ac:dyDescent="0.2">
      <c r="A239" s="2"/>
      <c r="B239" s="2"/>
      <c r="C239" s="4"/>
      <c r="D239" s="4"/>
      <c r="E239" s="2"/>
      <c r="F239" s="2"/>
      <c r="G239" s="9"/>
      <c r="H239" s="18"/>
      <c r="I239" s="2"/>
      <c r="J239" s="2"/>
      <c r="K239" s="2"/>
      <c r="L239" s="2"/>
      <c r="M239" s="2"/>
      <c r="N239" s="2"/>
      <c r="O239" s="2"/>
      <c r="P239" s="2"/>
      <c r="Q239" s="2"/>
      <c r="R239" s="2"/>
      <c r="S239" s="2"/>
      <c r="T239" s="2"/>
      <c r="U239" s="2"/>
      <c r="V239" s="2"/>
    </row>
    <row r="240" spans="1:22" ht="15.75" customHeight="1" x14ac:dyDescent="0.2">
      <c r="A240" s="2"/>
      <c r="B240" s="2"/>
      <c r="C240" s="4"/>
      <c r="D240" s="4"/>
      <c r="E240" s="2"/>
      <c r="F240" s="2"/>
      <c r="G240" s="9"/>
      <c r="H240" s="18"/>
      <c r="I240" s="2"/>
      <c r="J240" s="2"/>
      <c r="K240" s="2"/>
      <c r="L240" s="2"/>
      <c r="M240" s="2"/>
      <c r="N240" s="2"/>
      <c r="O240" s="2"/>
      <c r="P240" s="2"/>
      <c r="Q240" s="2"/>
      <c r="R240" s="2"/>
      <c r="S240" s="2"/>
      <c r="T240" s="2"/>
      <c r="U240" s="2"/>
      <c r="V240" s="2"/>
    </row>
    <row r="241" spans="1:22" ht="15.75" customHeight="1" x14ac:dyDescent="0.2">
      <c r="A241" s="2"/>
      <c r="B241" s="2"/>
      <c r="C241" s="4"/>
      <c r="D241" s="4"/>
      <c r="E241" s="2"/>
      <c r="F241" s="2"/>
      <c r="G241" s="9"/>
      <c r="H241" s="18"/>
      <c r="I241" s="2"/>
      <c r="J241" s="2"/>
      <c r="K241" s="2"/>
      <c r="L241" s="2"/>
      <c r="M241" s="2"/>
      <c r="N241" s="2"/>
      <c r="O241" s="2"/>
      <c r="P241" s="2"/>
      <c r="Q241" s="2"/>
      <c r="R241" s="2"/>
      <c r="S241" s="2"/>
      <c r="T241" s="2"/>
      <c r="U241" s="2"/>
      <c r="V241" s="2"/>
    </row>
    <row r="242" spans="1:22" ht="15.75" customHeight="1" x14ac:dyDescent="0.2">
      <c r="A242" s="2"/>
      <c r="B242" s="2"/>
      <c r="C242" s="4"/>
      <c r="D242" s="4"/>
      <c r="E242" s="2"/>
      <c r="F242" s="2"/>
      <c r="G242" s="9"/>
      <c r="H242" s="18"/>
      <c r="I242" s="2"/>
      <c r="J242" s="2"/>
      <c r="K242" s="2"/>
      <c r="L242" s="2"/>
      <c r="M242" s="2"/>
      <c r="N242" s="2"/>
      <c r="O242" s="2"/>
      <c r="P242" s="2"/>
      <c r="Q242" s="2"/>
      <c r="R242" s="2"/>
      <c r="S242" s="2"/>
      <c r="T242" s="2"/>
      <c r="U242" s="2"/>
      <c r="V242" s="2"/>
    </row>
    <row r="243" spans="1:22" ht="15.75" customHeight="1" x14ac:dyDescent="0.2">
      <c r="A243" s="2"/>
      <c r="B243" s="2"/>
      <c r="C243" s="4"/>
      <c r="D243" s="4"/>
      <c r="E243" s="2"/>
      <c r="F243" s="2"/>
      <c r="G243" s="9"/>
      <c r="H243" s="18"/>
      <c r="I243" s="2"/>
      <c r="J243" s="2"/>
      <c r="K243" s="2"/>
      <c r="L243" s="2"/>
      <c r="M243" s="2"/>
      <c r="N243" s="2"/>
      <c r="O243" s="2"/>
      <c r="P243" s="2"/>
      <c r="Q243" s="2"/>
      <c r="R243" s="2"/>
      <c r="S243" s="2"/>
      <c r="T243" s="2"/>
      <c r="U243" s="2"/>
      <c r="V243" s="2"/>
    </row>
    <row r="244" spans="1:22" ht="15.75" customHeight="1" x14ac:dyDescent="0.2">
      <c r="A244" s="2"/>
      <c r="B244" s="2"/>
      <c r="C244" s="4"/>
      <c r="D244" s="4"/>
      <c r="E244" s="2"/>
      <c r="F244" s="2"/>
      <c r="G244" s="9"/>
      <c r="H244" s="18"/>
      <c r="I244" s="2"/>
      <c r="J244" s="2"/>
      <c r="K244" s="2"/>
      <c r="L244" s="2"/>
      <c r="M244" s="2"/>
      <c r="N244" s="2"/>
      <c r="O244" s="2"/>
      <c r="P244" s="2"/>
      <c r="Q244" s="2"/>
      <c r="R244" s="2"/>
      <c r="S244" s="2"/>
      <c r="T244" s="2"/>
      <c r="U244" s="2"/>
      <c r="V244" s="2"/>
    </row>
    <row r="245" spans="1:22" ht="15.75" customHeight="1" x14ac:dyDescent="0.2">
      <c r="A245" s="2"/>
      <c r="B245" s="2"/>
      <c r="C245" s="4"/>
      <c r="D245" s="4"/>
      <c r="E245" s="2"/>
      <c r="F245" s="2"/>
      <c r="G245" s="9"/>
      <c r="H245" s="18"/>
      <c r="I245" s="2"/>
      <c r="J245" s="2"/>
      <c r="K245" s="2"/>
      <c r="L245" s="2"/>
      <c r="M245" s="2"/>
      <c r="N245" s="2"/>
      <c r="O245" s="2"/>
      <c r="P245" s="2"/>
      <c r="Q245" s="2"/>
      <c r="R245" s="2"/>
      <c r="S245" s="2"/>
      <c r="T245" s="2"/>
      <c r="U245" s="2"/>
      <c r="V245" s="2"/>
    </row>
    <row r="246" spans="1:22" ht="15.75" customHeight="1" x14ac:dyDescent="0.2">
      <c r="A246" s="2"/>
      <c r="B246" s="2"/>
      <c r="C246" s="4"/>
      <c r="D246" s="4"/>
      <c r="E246" s="2"/>
      <c r="F246" s="2"/>
      <c r="G246" s="9"/>
      <c r="H246" s="18"/>
      <c r="I246" s="2"/>
      <c r="J246" s="2"/>
      <c r="K246" s="2"/>
      <c r="L246" s="2"/>
      <c r="M246" s="2"/>
      <c r="N246" s="2"/>
      <c r="O246" s="2"/>
      <c r="P246" s="2"/>
      <c r="Q246" s="2"/>
      <c r="R246" s="2"/>
      <c r="S246" s="2"/>
      <c r="T246" s="2"/>
      <c r="U246" s="2"/>
      <c r="V246" s="2"/>
    </row>
    <row r="247" spans="1:22" ht="15.75" customHeight="1" x14ac:dyDescent="0.2">
      <c r="A247" s="2"/>
      <c r="B247" s="2"/>
      <c r="C247" s="4"/>
      <c r="D247" s="4"/>
      <c r="E247" s="2"/>
      <c r="F247" s="2"/>
      <c r="G247" s="9"/>
      <c r="H247" s="18"/>
      <c r="I247" s="2"/>
      <c r="J247" s="2"/>
      <c r="K247" s="2"/>
      <c r="L247" s="2"/>
      <c r="M247" s="2"/>
      <c r="N247" s="2"/>
      <c r="O247" s="2"/>
      <c r="P247" s="2"/>
      <c r="Q247" s="2"/>
      <c r="R247" s="2"/>
      <c r="S247" s="2"/>
      <c r="T247" s="2"/>
      <c r="U247" s="2"/>
      <c r="V247" s="2"/>
    </row>
    <row r="248" spans="1:22" ht="15.75" customHeight="1" x14ac:dyDescent="0.2">
      <c r="A248" s="2"/>
      <c r="B248" s="2"/>
      <c r="C248" s="4"/>
      <c r="D248" s="4"/>
      <c r="E248" s="2"/>
      <c r="F248" s="2"/>
      <c r="G248" s="9"/>
      <c r="H248" s="18"/>
      <c r="I248" s="2"/>
      <c r="J248" s="2"/>
      <c r="K248" s="2"/>
      <c r="L248" s="2"/>
      <c r="M248" s="2"/>
      <c r="N248" s="2"/>
      <c r="O248" s="2"/>
      <c r="P248" s="2"/>
      <c r="Q248" s="2"/>
      <c r="R248" s="2"/>
      <c r="S248" s="2"/>
      <c r="T248" s="2"/>
      <c r="U248" s="2"/>
      <c r="V248" s="2"/>
    </row>
    <row r="249" spans="1:22" ht="15.75" customHeight="1" x14ac:dyDescent="0.2">
      <c r="A249" s="2"/>
      <c r="B249" s="2"/>
      <c r="C249" s="4"/>
      <c r="D249" s="4"/>
      <c r="E249" s="2"/>
      <c r="F249" s="2"/>
      <c r="G249" s="9"/>
      <c r="H249" s="18"/>
      <c r="I249" s="2"/>
      <c r="J249" s="2"/>
      <c r="K249" s="2"/>
      <c r="L249" s="2"/>
      <c r="M249" s="2"/>
      <c r="N249" s="2"/>
      <c r="O249" s="2"/>
      <c r="P249" s="2"/>
      <c r="Q249" s="2"/>
      <c r="R249" s="2"/>
      <c r="S249" s="2"/>
      <c r="T249" s="2"/>
      <c r="U249" s="2"/>
      <c r="V249" s="2"/>
    </row>
    <row r="250" spans="1:22" ht="15.75" customHeight="1" x14ac:dyDescent="0.2">
      <c r="A250" s="2"/>
      <c r="B250" s="2"/>
      <c r="C250" s="4"/>
      <c r="D250" s="4"/>
      <c r="E250" s="2"/>
      <c r="F250" s="2"/>
      <c r="G250" s="9"/>
      <c r="H250" s="18"/>
      <c r="I250" s="2"/>
      <c r="J250" s="2"/>
      <c r="K250" s="2"/>
      <c r="L250" s="2"/>
      <c r="M250" s="2"/>
      <c r="N250" s="2"/>
      <c r="O250" s="2"/>
      <c r="P250" s="2"/>
      <c r="Q250" s="2"/>
      <c r="R250" s="2"/>
      <c r="S250" s="2"/>
      <c r="T250" s="2"/>
      <c r="U250" s="2"/>
      <c r="V250" s="2"/>
    </row>
    <row r="251" spans="1:22" ht="15.75" customHeight="1" x14ac:dyDescent="0.2">
      <c r="A251" s="2"/>
      <c r="B251" s="2"/>
      <c r="C251" s="4"/>
      <c r="D251" s="4"/>
      <c r="E251" s="2"/>
      <c r="F251" s="2"/>
      <c r="G251" s="9"/>
      <c r="H251" s="18"/>
      <c r="I251" s="2"/>
      <c r="J251" s="2"/>
      <c r="K251" s="2"/>
      <c r="L251" s="2"/>
      <c r="M251" s="2"/>
      <c r="N251" s="2"/>
      <c r="O251" s="2"/>
      <c r="P251" s="2"/>
      <c r="Q251" s="2"/>
      <c r="R251" s="2"/>
      <c r="S251" s="2"/>
      <c r="T251" s="2"/>
      <c r="U251" s="2"/>
      <c r="V251" s="2"/>
    </row>
    <row r="252" spans="1:22" ht="15.75" customHeight="1" x14ac:dyDescent="0.2">
      <c r="A252" s="2"/>
      <c r="B252" s="2"/>
      <c r="C252" s="4"/>
      <c r="D252" s="4"/>
      <c r="E252" s="2"/>
      <c r="F252" s="2"/>
      <c r="G252" s="9"/>
      <c r="H252" s="18"/>
      <c r="I252" s="2"/>
      <c r="J252" s="2"/>
      <c r="K252" s="2"/>
      <c r="L252" s="2"/>
      <c r="M252" s="2"/>
      <c r="N252" s="2"/>
      <c r="O252" s="2"/>
      <c r="P252" s="2"/>
      <c r="Q252" s="2"/>
      <c r="R252" s="2"/>
      <c r="S252" s="2"/>
      <c r="T252" s="2"/>
      <c r="U252" s="2"/>
      <c r="V252" s="2"/>
    </row>
    <row r="253" spans="1:22" ht="15.75" customHeight="1" x14ac:dyDescent="0.2">
      <c r="A253" s="2"/>
      <c r="B253" s="2"/>
      <c r="C253" s="4"/>
      <c r="D253" s="4"/>
      <c r="E253" s="2"/>
      <c r="F253" s="2"/>
      <c r="G253" s="9"/>
      <c r="H253" s="18"/>
      <c r="I253" s="2"/>
      <c r="J253" s="2"/>
      <c r="K253" s="2"/>
      <c r="L253" s="2"/>
      <c r="M253" s="2"/>
      <c r="N253" s="2"/>
      <c r="O253" s="2"/>
      <c r="P253" s="2"/>
      <c r="Q253" s="2"/>
      <c r="R253" s="2"/>
      <c r="S253" s="2"/>
      <c r="T253" s="2"/>
      <c r="U253" s="2"/>
      <c r="V253" s="2"/>
    </row>
    <row r="254" spans="1:22" ht="15.75" customHeight="1" x14ac:dyDescent="0.2">
      <c r="A254" s="2"/>
      <c r="B254" s="2"/>
      <c r="C254" s="4"/>
      <c r="D254" s="4"/>
      <c r="E254" s="2"/>
      <c r="F254" s="2"/>
      <c r="G254" s="9"/>
      <c r="H254" s="18"/>
      <c r="I254" s="2"/>
      <c r="J254" s="2"/>
      <c r="K254" s="2"/>
      <c r="L254" s="2"/>
      <c r="M254" s="2"/>
      <c r="N254" s="2"/>
      <c r="O254" s="2"/>
      <c r="P254" s="2"/>
      <c r="Q254" s="2"/>
      <c r="R254" s="2"/>
      <c r="S254" s="2"/>
      <c r="T254" s="2"/>
      <c r="U254" s="2"/>
      <c r="V254" s="2"/>
    </row>
    <row r="255" spans="1:22" ht="15.75" customHeight="1" x14ac:dyDescent="0.2">
      <c r="A255" s="2"/>
      <c r="B255" s="2"/>
      <c r="C255" s="4"/>
      <c r="D255" s="4"/>
      <c r="E255" s="2"/>
      <c r="F255" s="2"/>
      <c r="G255" s="9"/>
      <c r="H255" s="18"/>
      <c r="I255" s="2"/>
      <c r="J255" s="2"/>
      <c r="K255" s="2"/>
      <c r="L255" s="2"/>
      <c r="M255" s="2"/>
      <c r="N255" s="2"/>
      <c r="O255" s="2"/>
      <c r="P255" s="2"/>
      <c r="Q255" s="2"/>
      <c r="R255" s="2"/>
      <c r="S255" s="2"/>
      <c r="T255" s="2"/>
      <c r="U255" s="2"/>
      <c r="V255" s="2"/>
    </row>
    <row r="256" spans="1:22" ht="15.75" customHeight="1" x14ac:dyDescent="0.2">
      <c r="A256" s="2"/>
      <c r="B256" s="2"/>
      <c r="C256" s="4"/>
      <c r="D256" s="4"/>
      <c r="E256" s="2"/>
      <c r="F256" s="2"/>
      <c r="G256" s="9"/>
      <c r="H256" s="18"/>
      <c r="I256" s="2"/>
      <c r="J256" s="2"/>
      <c r="K256" s="2"/>
      <c r="L256" s="2"/>
      <c r="M256" s="2"/>
      <c r="N256" s="2"/>
      <c r="O256" s="2"/>
      <c r="P256" s="2"/>
      <c r="Q256" s="2"/>
      <c r="R256" s="2"/>
      <c r="S256" s="2"/>
      <c r="T256" s="2"/>
      <c r="U256" s="2"/>
      <c r="V256" s="2"/>
    </row>
    <row r="257" spans="1:22" ht="15.75" customHeight="1" x14ac:dyDescent="0.2">
      <c r="A257" s="2"/>
      <c r="B257" s="2"/>
      <c r="C257" s="4"/>
      <c r="D257" s="4"/>
      <c r="E257" s="2"/>
      <c r="F257" s="2"/>
      <c r="G257" s="9"/>
      <c r="H257" s="18"/>
      <c r="I257" s="2"/>
      <c r="J257" s="2"/>
      <c r="K257" s="2"/>
      <c r="L257" s="2"/>
      <c r="M257" s="2"/>
      <c r="N257" s="2"/>
      <c r="O257" s="2"/>
      <c r="P257" s="2"/>
      <c r="Q257" s="2"/>
      <c r="R257" s="2"/>
      <c r="S257" s="2"/>
      <c r="T257" s="2"/>
      <c r="U257" s="2"/>
      <c r="V257" s="2"/>
    </row>
    <row r="258" spans="1:22" ht="15.75" customHeight="1" x14ac:dyDescent="0.2">
      <c r="A258" s="2"/>
      <c r="B258" s="2"/>
      <c r="C258" s="4"/>
      <c r="D258" s="4"/>
      <c r="E258" s="2"/>
      <c r="F258" s="2"/>
      <c r="G258" s="9"/>
      <c r="H258" s="18"/>
      <c r="I258" s="2"/>
      <c r="J258" s="2"/>
      <c r="K258" s="2"/>
      <c r="L258" s="2"/>
      <c r="M258" s="2"/>
      <c r="N258" s="2"/>
      <c r="O258" s="2"/>
      <c r="P258" s="2"/>
      <c r="Q258" s="2"/>
      <c r="R258" s="2"/>
      <c r="S258" s="2"/>
      <c r="T258" s="2"/>
      <c r="U258" s="2"/>
      <c r="V258" s="2"/>
    </row>
    <row r="259" spans="1:22" ht="15.75" customHeight="1" x14ac:dyDescent="0.2">
      <c r="A259" s="2"/>
      <c r="B259" s="2"/>
      <c r="C259" s="4"/>
      <c r="D259" s="4"/>
      <c r="E259" s="2"/>
      <c r="F259" s="2"/>
      <c r="G259" s="9"/>
      <c r="H259" s="18"/>
      <c r="I259" s="2"/>
      <c r="J259" s="2"/>
      <c r="K259" s="2"/>
      <c r="L259" s="2"/>
      <c r="M259" s="2"/>
      <c r="N259" s="2"/>
      <c r="O259" s="2"/>
      <c r="P259" s="2"/>
      <c r="Q259" s="2"/>
      <c r="R259" s="2"/>
      <c r="S259" s="2"/>
      <c r="T259" s="2"/>
      <c r="U259" s="2"/>
      <c r="V259" s="2"/>
    </row>
    <row r="260" spans="1:22" ht="15.75" customHeight="1" x14ac:dyDescent="0.2">
      <c r="A260" s="2"/>
      <c r="B260" s="2"/>
      <c r="C260" s="4"/>
      <c r="D260" s="4"/>
      <c r="E260" s="2"/>
      <c r="F260" s="2"/>
      <c r="G260" s="9"/>
      <c r="H260" s="18"/>
      <c r="I260" s="2"/>
      <c r="J260" s="2"/>
      <c r="K260" s="2"/>
      <c r="L260" s="2"/>
      <c r="M260" s="2"/>
      <c r="N260" s="2"/>
      <c r="O260" s="2"/>
      <c r="P260" s="2"/>
      <c r="Q260" s="2"/>
      <c r="R260" s="2"/>
      <c r="S260" s="2"/>
      <c r="T260" s="2"/>
      <c r="U260" s="2"/>
      <c r="V260" s="2"/>
    </row>
    <row r="261" spans="1:22" ht="15.75" customHeight="1" x14ac:dyDescent="0.2">
      <c r="A261" s="2"/>
      <c r="B261" s="2"/>
      <c r="C261" s="4"/>
      <c r="D261" s="4"/>
      <c r="E261" s="2"/>
      <c r="F261" s="2"/>
      <c r="G261" s="9"/>
      <c r="H261" s="18"/>
      <c r="I261" s="2"/>
      <c r="J261" s="2"/>
      <c r="K261" s="2"/>
      <c r="L261" s="2"/>
      <c r="M261" s="2"/>
      <c r="N261" s="2"/>
      <c r="O261" s="2"/>
      <c r="P261" s="2"/>
      <c r="Q261" s="2"/>
      <c r="R261" s="2"/>
      <c r="S261" s="2"/>
      <c r="T261" s="2"/>
      <c r="U261" s="2"/>
      <c r="V261" s="2"/>
    </row>
    <row r="262" spans="1:22" ht="15.75" customHeight="1" x14ac:dyDescent="0.2">
      <c r="A262" s="2"/>
      <c r="B262" s="2"/>
      <c r="C262" s="4"/>
      <c r="D262" s="4"/>
      <c r="E262" s="2"/>
      <c r="F262" s="2"/>
      <c r="G262" s="9"/>
      <c r="H262" s="18"/>
      <c r="I262" s="2"/>
      <c r="J262" s="2"/>
      <c r="K262" s="2"/>
      <c r="L262" s="2"/>
      <c r="M262" s="2"/>
      <c r="N262" s="2"/>
      <c r="O262" s="2"/>
      <c r="P262" s="2"/>
      <c r="Q262" s="2"/>
      <c r="R262" s="2"/>
      <c r="S262" s="2"/>
      <c r="T262" s="2"/>
      <c r="U262" s="2"/>
      <c r="V262" s="2"/>
    </row>
    <row r="263" spans="1:22" ht="15.75" customHeight="1" x14ac:dyDescent="0.2">
      <c r="A263" s="2"/>
      <c r="B263" s="2"/>
      <c r="C263" s="4"/>
      <c r="D263" s="4"/>
      <c r="E263" s="2"/>
      <c r="F263" s="2"/>
      <c r="G263" s="9"/>
      <c r="H263" s="18"/>
      <c r="I263" s="2"/>
      <c r="J263" s="2"/>
      <c r="K263" s="2"/>
      <c r="L263" s="2"/>
      <c r="M263" s="2"/>
      <c r="N263" s="2"/>
      <c r="O263" s="2"/>
      <c r="P263" s="2"/>
      <c r="Q263" s="2"/>
      <c r="R263" s="2"/>
      <c r="S263" s="2"/>
      <c r="T263" s="2"/>
      <c r="U263" s="2"/>
      <c r="V263" s="2"/>
    </row>
    <row r="264" spans="1:22" ht="15.75" customHeight="1" x14ac:dyDescent="0.2">
      <c r="A264" s="2"/>
      <c r="B264" s="2"/>
      <c r="C264" s="4"/>
      <c r="D264" s="4"/>
      <c r="E264" s="2"/>
      <c r="F264" s="2"/>
      <c r="G264" s="9"/>
      <c r="H264" s="18"/>
      <c r="I264" s="2"/>
      <c r="J264" s="2"/>
      <c r="K264" s="2"/>
      <c r="L264" s="2"/>
      <c r="M264" s="2"/>
      <c r="N264" s="2"/>
      <c r="O264" s="2"/>
      <c r="P264" s="2"/>
      <c r="Q264" s="2"/>
      <c r="R264" s="2"/>
      <c r="S264" s="2"/>
      <c r="T264" s="2"/>
      <c r="U264" s="2"/>
      <c r="V264" s="2"/>
    </row>
    <row r="265" spans="1:22" ht="15.75" customHeight="1" x14ac:dyDescent="0.2">
      <c r="A265" s="2"/>
      <c r="B265" s="2"/>
      <c r="C265" s="4"/>
      <c r="D265" s="4"/>
      <c r="E265" s="2"/>
      <c r="F265" s="2"/>
      <c r="G265" s="9"/>
      <c r="H265" s="18"/>
      <c r="I265" s="2"/>
      <c r="J265" s="2"/>
      <c r="K265" s="2"/>
      <c r="L265" s="2"/>
      <c r="M265" s="2"/>
      <c r="N265" s="2"/>
      <c r="O265" s="2"/>
      <c r="P265" s="2"/>
      <c r="Q265" s="2"/>
      <c r="R265" s="2"/>
      <c r="S265" s="2"/>
      <c r="T265" s="2"/>
      <c r="U265" s="2"/>
      <c r="V265" s="2"/>
    </row>
    <row r="266" spans="1:22" ht="15.75" customHeight="1" x14ac:dyDescent="0.2">
      <c r="A266" s="2"/>
      <c r="B266" s="2"/>
      <c r="C266" s="4"/>
      <c r="D266" s="4"/>
      <c r="E266" s="2"/>
      <c r="F266" s="2"/>
      <c r="G266" s="9"/>
      <c r="H266" s="18"/>
      <c r="I266" s="2"/>
      <c r="J266" s="2"/>
      <c r="K266" s="2"/>
      <c r="L266" s="2"/>
      <c r="M266" s="2"/>
      <c r="N266" s="2"/>
      <c r="O266" s="2"/>
      <c r="P266" s="2"/>
      <c r="Q266" s="2"/>
      <c r="R266" s="2"/>
      <c r="S266" s="2"/>
      <c r="T266" s="2"/>
      <c r="U266" s="2"/>
      <c r="V266" s="2"/>
    </row>
    <row r="267" spans="1:22" ht="15.75" customHeight="1" x14ac:dyDescent="0.2">
      <c r="A267" s="2"/>
      <c r="B267" s="2"/>
      <c r="C267" s="4"/>
      <c r="D267" s="4"/>
      <c r="E267" s="2"/>
      <c r="F267" s="2"/>
      <c r="G267" s="9"/>
      <c r="H267" s="18"/>
      <c r="I267" s="2"/>
      <c r="J267" s="2"/>
      <c r="K267" s="2"/>
      <c r="L267" s="2"/>
      <c r="M267" s="2"/>
      <c r="N267" s="2"/>
      <c r="O267" s="2"/>
      <c r="P267" s="2"/>
      <c r="Q267" s="2"/>
      <c r="R267" s="2"/>
      <c r="S267" s="2"/>
      <c r="T267" s="2"/>
      <c r="U267" s="2"/>
      <c r="V267" s="2"/>
    </row>
    <row r="268" spans="1:22" ht="15.75" customHeight="1" x14ac:dyDescent="0.2">
      <c r="A268" s="2"/>
      <c r="B268" s="2"/>
      <c r="C268" s="4"/>
      <c r="D268" s="4"/>
      <c r="E268" s="2"/>
      <c r="F268" s="2"/>
      <c r="G268" s="9"/>
      <c r="H268" s="18"/>
      <c r="I268" s="2"/>
      <c r="J268" s="2"/>
      <c r="K268" s="2"/>
      <c r="L268" s="2"/>
      <c r="M268" s="2"/>
      <c r="N268" s="2"/>
      <c r="O268" s="2"/>
      <c r="P268" s="2"/>
      <c r="Q268" s="2"/>
      <c r="R268" s="2"/>
      <c r="S268" s="2"/>
      <c r="T268" s="2"/>
      <c r="U268" s="2"/>
      <c r="V268" s="2"/>
    </row>
    <row r="269" spans="1:22" ht="15.75" customHeight="1" x14ac:dyDescent="0.2">
      <c r="A269" s="2"/>
      <c r="B269" s="2"/>
      <c r="C269" s="4"/>
      <c r="D269" s="4"/>
      <c r="E269" s="2"/>
      <c r="F269" s="2"/>
      <c r="G269" s="9"/>
      <c r="H269" s="18"/>
      <c r="I269" s="2"/>
      <c r="J269" s="2"/>
      <c r="K269" s="2"/>
      <c r="L269" s="2"/>
      <c r="M269" s="2"/>
      <c r="N269" s="2"/>
      <c r="O269" s="2"/>
      <c r="P269" s="2"/>
      <c r="Q269" s="2"/>
      <c r="R269" s="2"/>
      <c r="S269" s="2"/>
      <c r="T269" s="2"/>
      <c r="U269" s="2"/>
      <c r="V269" s="2"/>
    </row>
    <row r="270" spans="1:22" ht="15.75" customHeight="1" x14ac:dyDescent="0.2">
      <c r="A270" s="2"/>
      <c r="B270" s="2"/>
      <c r="C270" s="4"/>
      <c r="D270" s="4"/>
      <c r="E270" s="2"/>
      <c r="F270" s="2"/>
      <c r="G270" s="9"/>
      <c r="H270" s="18"/>
      <c r="I270" s="2"/>
      <c r="J270" s="2"/>
      <c r="K270" s="2"/>
      <c r="L270" s="2"/>
      <c r="M270" s="2"/>
      <c r="N270" s="2"/>
      <c r="O270" s="2"/>
      <c r="P270" s="2"/>
      <c r="Q270" s="2"/>
      <c r="R270" s="2"/>
      <c r="S270" s="2"/>
      <c r="T270" s="2"/>
      <c r="U270" s="2"/>
      <c r="V270" s="2"/>
    </row>
    <row r="271" spans="1:22" ht="15.75" customHeight="1" x14ac:dyDescent="0.2">
      <c r="A271" s="2"/>
      <c r="B271" s="2"/>
      <c r="C271" s="4"/>
      <c r="D271" s="4"/>
      <c r="E271" s="2"/>
      <c r="F271" s="2"/>
      <c r="G271" s="9"/>
      <c r="H271" s="18"/>
      <c r="I271" s="2"/>
      <c r="J271" s="2"/>
      <c r="K271" s="2"/>
      <c r="L271" s="2"/>
      <c r="M271" s="2"/>
      <c r="N271" s="2"/>
      <c r="O271" s="2"/>
      <c r="P271" s="2"/>
      <c r="Q271" s="2"/>
      <c r="R271" s="2"/>
      <c r="S271" s="2"/>
      <c r="T271" s="2"/>
      <c r="U271" s="2"/>
      <c r="V271" s="2"/>
    </row>
    <row r="272" spans="1:22" ht="15.75" customHeight="1" x14ac:dyDescent="0.2">
      <c r="A272" s="2"/>
      <c r="B272" s="2"/>
      <c r="C272" s="4"/>
      <c r="D272" s="4"/>
      <c r="E272" s="2"/>
      <c r="F272" s="2"/>
      <c r="G272" s="9"/>
      <c r="H272" s="18"/>
      <c r="I272" s="2"/>
      <c r="J272" s="2"/>
      <c r="K272" s="2"/>
      <c r="L272" s="2"/>
      <c r="M272" s="2"/>
      <c r="N272" s="2"/>
      <c r="O272" s="2"/>
      <c r="P272" s="2"/>
      <c r="Q272" s="2"/>
      <c r="R272" s="2"/>
      <c r="S272" s="2"/>
      <c r="T272" s="2"/>
      <c r="U272" s="2"/>
      <c r="V272" s="2"/>
    </row>
    <row r="273" spans="1:22" ht="15.75" customHeight="1" x14ac:dyDescent="0.2">
      <c r="A273" s="2"/>
      <c r="B273" s="2"/>
      <c r="C273" s="4"/>
      <c r="D273" s="4"/>
      <c r="E273" s="2"/>
      <c r="F273" s="2"/>
      <c r="G273" s="9"/>
      <c r="H273" s="18"/>
      <c r="I273" s="2"/>
      <c r="J273" s="2"/>
      <c r="K273" s="2"/>
      <c r="L273" s="2"/>
      <c r="M273" s="2"/>
      <c r="N273" s="2"/>
      <c r="O273" s="2"/>
      <c r="P273" s="2"/>
      <c r="Q273" s="2"/>
      <c r="R273" s="2"/>
      <c r="S273" s="2"/>
      <c r="T273" s="2"/>
      <c r="U273" s="2"/>
      <c r="V273" s="2"/>
    </row>
    <row r="274" spans="1:22" ht="15.75" customHeight="1" x14ac:dyDescent="0.2">
      <c r="A274" s="2"/>
      <c r="B274" s="2"/>
      <c r="C274" s="4"/>
      <c r="D274" s="4"/>
      <c r="E274" s="2"/>
      <c r="F274" s="2"/>
      <c r="G274" s="9"/>
      <c r="H274" s="18"/>
      <c r="I274" s="2"/>
      <c r="J274" s="2"/>
      <c r="K274" s="2"/>
      <c r="L274" s="2"/>
      <c r="M274" s="2"/>
      <c r="N274" s="2"/>
      <c r="O274" s="2"/>
      <c r="P274" s="2"/>
      <c r="Q274" s="2"/>
      <c r="R274" s="2"/>
      <c r="S274" s="2"/>
      <c r="T274" s="2"/>
      <c r="U274" s="2"/>
      <c r="V274" s="2"/>
    </row>
    <row r="275" spans="1:22" ht="15.75" customHeight="1" x14ac:dyDescent="0.2">
      <c r="A275" s="2"/>
      <c r="B275" s="2"/>
      <c r="C275" s="4"/>
      <c r="D275" s="4"/>
      <c r="E275" s="2"/>
      <c r="F275" s="2"/>
      <c r="G275" s="9"/>
      <c r="H275" s="18"/>
      <c r="I275" s="2"/>
      <c r="J275" s="2"/>
      <c r="K275" s="2"/>
      <c r="L275" s="2"/>
      <c r="M275" s="2"/>
      <c r="N275" s="2"/>
      <c r="O275" s="2"/>
      <c r="P275" s="2"/>
      <c r="Q275" s="2"/>
      <c r="R275" s="2"/>
      <c r="S275" s="2"/>
      <c r="T275" s="2"/>
      <c r="U275" s="2"/>
      <c r="V275" s="2"/>
    </row>
    <row r="276" spans="1:22" ht="15.75" customHeight="1" x14ac:dyDescent="0.2">
      <c r="A276" s="2"/>
      <c r="B276" s="2"/>
      <c r="C276" s="4"/>
      <c r="D276" s="4"/>
      <c r="E276" s="2"/>
      <c r="F276" s="2"/>
      <c r="G276" s="9"/>
      <c r="H276" s="18"/>
      <c r="I276" s="2"/>
      <c r="J276" s="2"/>
      <c r="K276" s="2"/>
      <c r="L276" s="2"/>
      <c r="M276" s="2"/>
      <c r="N276" s="2"/>
      <c r="O276" s="2"/>
      <c r="P276" s="2"/>
      <c r="Q276" s="2"/>
      <c r="R276" s="2"/>
      <c r="S276" s="2"/>
      <c r="T276" s="2"/>
      <c r="U276" s="2"/>
      <c r="V276" s="2"/>
    </row>
    <row r="277" spans="1:22" ht="15.75" customHeight="1" x14ac:dyDescent="0.2">
      <c r="A277" s="2"/>
      <c r="B277" s="2"/>
      <c r="C277" s="4"/>
      <c r="D277" s="4"/>
      <c r="E277" s="2"/>
      <c r="F277" s="2"/>
      <c r="G277" s="9"/>
      <c r="H277" s="18"/>
      <c r="I277" s="2"/>
      <c r="J277" s="2"/>
      <c r="K277" s="2"/>
      <c r="L277" s="2"/>
      <c r="M277" s="2"/>
      <c r="N277" s="2"/>
      <c r="O277" s="2"/>
      <c r="P277" s="2"/>
      <c r="Q277" s="2"/>
      <c r="R277" s="2"/>
      <c r="S277" s="2"/>
      <c r="T277" s="2"/>
      <c r="U277" s="2"/>
      <c r="V277" s="2"/>
    </row>
    <row r="278" spans="1:22" ht="15.75" customHeight="1" x14ac:dyDescent="0.2">
      <c r="A278" s="2"/>
      <c r="B278" s="2"/>
      <c r="C278" s="4"/>
      <c r="D278" s="4"/>
      <c r="E278" s="2"/>
      <c r="F278" s="2"/>
      <c r="G278" s="9"/>
      <c r="H278" s="18"/>
      <c r="I278" s="2"/>
      <c r="J278" s="2"/>
      <c r="K278" s="2"/>
      <c r="L278" s="2"/>
      <c r="M278" s="2"/>
      <c r="N278" s="2"/>
      <c r="O278" s="2"/>
      <c r="P278" s="2"/>
      <c r="Q278" s="2"/>
      <c r="R278" s="2"/>
      <c r="S278" s="2"/>
      <c r="T278" s="2"/>
      <c r="U278" s="2"/>
      <c r="V278" s="2"/>
    </row>
    <row r="279" spans="1:22" ht="15.75" customHeight="1" x14ac:dyDescent="0.2">
      <c r="A279" s="2"/>
      <c r="B279" s="2"/>
      <c r="C279" s="4"/>
      <c r="D279" s="4"/>
      <c r="E279" s="2"/>
      <c r="F279" s="2"/>
      <c r="G279" s="9"/>
      <c r="H279" s="18"/>
      <c r="I279" s="2"/>
      <c r="J279" s="2"/>
      <c r="K279" s="2"/>
      <c r="L279" s="2"/>
      <c r="M279" s="2"/>
      <c r="N279" s="2"/>
      <c r="O279" s="2"/>
      <c r="P279" s="2"/>
      <c r="Q279" s="2"/>
      <c r="R279" s="2"/>
      <c r="S279" s="2"/>
      <c r="T279" s="2"/>
      <c r="U279" s="2"/>
      <c r="V279" s="2"/>
    </row>
    <row r="280" spans="1:22" ht="15.75" customHeight="1" x14ac:dyDescent="0.2">
      <c r="A280" s="2"/>
      <c r="B280" s="2"/>
      <c r="C280" s="4"/>
      <c r="D280" s="4"/>
      <c r="E280" s="2"/>
      <c r="F280" s="2"/>
      <c r="G280" s="9"/>
      <c r="H280" s="18"/>
      <c r="I280" s="2"/>
      <c r="J280" s="2"/>
      <c r="K280" s="2"/>
      <c r="L280" s="2"/>
      <c r="M280" s="2"/>
      <c r="N280" s="2"/>
      <c r="O280" s="2"/>
      <c r="P280" s="2"/>
      <c r="Q280" s="2"/>
      <c r="R280" s="2"/>
      <c r="S280" s="2"/>
      <c r="T280" s="2"/>
      <c r="U280" s="2"/>
      <c r="V280" s="2"/>
    </row>
    <row r="281" spans="1:22" ht="15.75" customHeight="1" x14ac:dyDescent="0.2">
      <c r="A281" s="2"/>
      <c r="B281" s="2"/>
      <c r="C281" s="4"/>
      <c r="D281" s="4"/>
      <c r="E281" s="2"/>
      <c r="F281" s="2"/>
      <c r="G281" s="9"/>
      <c r="H281" s="18"/>
      <c r="I281" s="2"/>
      <c r="J281" s="2"/>
      <c r="K281" s="2"/>
      <c r="L281" s="2"/>
      <c r="M281" s="2"/>
      <c r="N281" s="2"/>
      <c r="O281" s="2"/>
      <c r="P281" s="2"/>
      <c r="Q281" s="2"/>
      <c r="R281" s="2"/>
      <c r="S281" s="2"/>
      <c r="T281" s="2"/>
      <c r="U281" s="2"/>
      <c r="V281" s="2"/>
    </row>
    <row r="282" spans="1:22" ht="15.75" customHeight="1" x14ac:dyDescent="0.2">
      <c r="A282" s="2"/>
      <c r="B282" s="2"/>
      <c r="C282" s="4"/>
      <c r="D282" s="4"/>
      <c r="E282" s="2"/>
      <c r="F282" s="2"/>
      <c r="G282" s="9"/>
      <c r="H282" s="18"/>
      <c r="I282" s="2"/>
      <c r="J282" s="2"/>
      <c r="K282" s="2"/>
      <c r="L282" s="2"/>
      <c r="M282" s="2"/>
      <c r="N282" s="2"/>
      <c r="O282" s="2"/>
      <c r="P282" s="2"/>
      <c r="Q282" s="2"/>
      <c r="R282" s="2"/>
      <c r="S282" s="2"/>
      <c r="T282" s="2"/>
      <c r="U282" s="2"/>
      <c r="V282" s="2"/>
    </row>
    <row r="283" spans="1:22" ht="15.75" customHeight="1" x14ac:dyDescent="0.2">
      <c r="A283" s="2"/>
      <c r="B283" s="2"/>
      <c r="C283" s="4"/>
      <c r="D283" s="4"/>
      <c r="E283" s="2"/>
      <c r="F283" s="2"/>
      <c r="G283" s="9"/>
      <c r="H283" s="18"/>
      <c r="I283" s="2"/>
      <c r="J283" s="2"/>
      <c r="K283" s="2"/>
      <c r="L283" s="2"/>
      <c r="M283" s="2"/>
      <c r="N283" s="2"/>
      <c r="O283" s="2"/>
      <c r="P283" s="2"/>
      <c r="Q283" s="2"/>
      <c r="R283" s="2"/>
      <c r="S283" s="2"/>
      <c r="T283" s="2"/>
      <c r="U283" s="2"/>
      <c r="V283" s="2"/>
    </row>
    <row r="284" spans="1:22" ht="15.75" customHeight="1" x14ac:dyDescent="0.2">
      <c r="A284" s="2"/>
      <c r="B284" s="2"/>
      <c r="C284" s="4"/>
      <c r="D284" s="4"/>
      <c r="E284" s="2"/>
      <c r="F284" s="2"/>
      <c r="G284" s="9"/>
      <c r="H284" s="18"/>
      <c r="I284" s="2"/>
      <c r="J284" s="2"/>
      <c r="K284" s="2"/>
      <c r="L284" s="2"/>
      <c r="M284" s="2"/>
      <c r="N284" s="2"/>
      <c r="O284" s="2"/>
      <c r="P284" s="2"/>
      <c r="Q284" s="2"/>
      <c r="R284" s="2"/>
      <c r="S284" s="2"/>
      <c r="T284" s="2"/>
      <c r="U284" s="2"/>
      <c r="V284" s="2"/>
    </row>
    <row r="285" spans="1:22" ht="15.75" customHeight="1" x14ac:dyDescent="0.2">
      <c r="A285" s="2"/>
      <c r="B285" s="2"/>
      <c r="C285" s="4"/>
      <c r="D285" s="4"/>
      <c r="E285" s="2"/>
      <c r="F285" s="2"/>
      <c r="G285" s="9"/>
      <c r="H285" s="18"/>
      <c r="I285" s="2"/>
      <c r="J285" s="2"/>
      <c r="K285" s="2"/>
      <c r="L285" s="2"/>
      <c r="M285" s="2"/>
      <c r="N285" s="2"/>
      <c r="O285" s="2"/>
      <c r="P285" s="2"/>
      <c r="Q285" s="2"/>
      <c r="R285" s="2"/>
      <c r="S285" s="2"/>
      <c r="T285" s="2"/>
      <c r="U285" s="2"/>
      <c r="V285" s="2"/>
    </row>
    <row r="286" spans="1:22" ht="15.75" customHeight="1" x14ac:dyDescent="0.2">
      <c r="A286" s="2"/>
      <c r="B286" s="2"/>
      <c r="C286" s="4"/>
      <c r="D286" s="4"/>
      <c r="E286" s="2"/>
      <c r="F286" s="2"/>
      <c r="G286" s="9"/>
      <c r="H286" s="18"/>
      <c r="I286" s="2"/>
      <c r="J286" s="2"/>
      <c r="K286" s="2"/>
      <c r="L286" s="2"/>
      <c r="M286" s="2"/>
      <c r="N286" s="2"/>
      <c r="O286" s="2"/>
      <c r="P286" s="2"/>
      <c r="Q286" s="2"/>
      <c r="R286" s="2"/>
      <c r="S286" s="2"/>
      <c r="T286" s="2"/>
      <c r="U286" s="2"/>
      <c r="V286" s="2"/>
    </row>
    <row r="287" spans="1:22" ht="15.75" customHeight="1" x14ac:dyDescent="0.2">
      <c r="A287" s="2"/>
      <c r="B287" s="2"/>
      <c r="C287" s="4"/>
      <c r="D287" s="4"/>
      <c r="E287" s="2"/>
      <c r="F287" s="2"/>
      <c r="G287" s="9"/>
      <c r="H287" s="18"/>
      <c r="I287" s="2"/>
      <c r="J287" s="2"/>
      <c r="K287" s="2"/>
      <c r="L287" s="2"/>
      <c r="M287" s="2"/>
      <c r="N287" s="2"/>
      <c r="O287" s="2"/>
      <c r="P287" s="2"/>
      <c r="Q287" s="2"/>
      <c r="R287" s="2"/>
      <c r="S287" s="2"/>
      <c r="T287" s="2"/>
      <c r="U287" s="2"/>
      <c r="V287" s="2"/>
    </row>
    <row r="288" spans="1:22" ht="15.75" customHeight="1" x14ac:dyDescent="0.2">
      <c r="A288" s="2"/>
      <c r="B288" s="2"/>
      <c r="C288" s="4"/>
      <c r="D288" s="4"/>
      <c r="E288" s="2"/>
      <c r="F288" s="2"/>
      <c r="G288" s="9"/>
      <c r="H288" s="18"/>
      <c r="I288" s="2"/>
      <c r="J288" s="2"/>
      <c r="K288" s="2"/>
      <c r="L288" s="2"/>
      <c r="M288" s="2"/>
      <c r="N288" s="2"/>
      <c r="O288" s="2"/>
      <c r="P288" s="2"/>
      <c r="Q288" s="2"/>
      <c r="R288" s="2"/>
      <c r="S288" s="2"/>
      <c r="T288" s="2"/>
      <c r="U288" s="2"/>
      <c r="V288" s="2"/>
    </row>
    <row r="289" spans="1:22" ht="15.75" customHeight="1" x14ac:dyDescent="0.2">
      <c r="A289" s="2"/>
      <c r="B289" s="2"/>
      <c r="C289" s="4"/>
      <c r="D289" s="4"/>
      <c r="E289" s="2"/>
      <c r="F289" s="2"/>
      <c r="G289" s="9"/>
      <c r="H289" s="18"/>
      <c r="I289" s="2"/>
      <c r="J289" s="2"/>
      <c r="K289" s="2"/>
      <c r="L289" s="2"/>
      <c r="M289" s="2"/>
      <c r="N289" s="2"/>
      <c r="O289" s="2"/>
      <c r="P289" s="2"/>
      <c r="Q289" s="2"/>
      <c r="R289" s="2"/>
      <c r="S289" s="2"/>
      <c r="T289" s="2"/>
      <c r="U289" s="2"/>
      <c r="V289" s="2"/>
    </row>
    <row r="290" spans="1:22" ht="15.75" customHeight="1" x14ac:dyDescent="0.2">
      <c r="A290" s="2"/>
      <c r="B290" s="2"/>
      <c r="C290" s="4"/>
      <c r="D290" s="4"/>
      <c r="E290" s="2"/>
      <c r="F290" s="2"/>
      <c r="G290" s="9"/>
      <c r="H290" s="18"/>
      <c r="I290" s="2"/>
      <c r="J290" s="2"/>
      <c r="K290" s="2"/>
      <c r="L290" s="2"/>
      <c r="M290" s="2"/>
      <c r="N290" s="2"/>
      <c r="O290" s="2"/>
      <c r="P290" s="2"/>
      <c r="Q290" s="2"/>
      <c r="R290" s="2"/>
      <c r="S290" s="2"/>
      <c r="T290" s="2"/>
      <c r="U290" s="2"/>
      <c r="V290" s="2"/>
    </row>
    <row r="291" spans="1:22" ht="15.75" customHeight="1" x14ac:dyDescent="0.2">
      <c r="A291" s="2"/>
      <c r="B291" s="2"/>
      <c r="C291" s="4"/>
      <c r="D291" s="4"/>
      <c r="E291" s="2"/>
      <c r="F291" s="2"/>
      <c r="G291" s="9"/>
      <c r="H291" s="18"/>
      <c r="I291" s="2"/>
      <c r="J291" s="2"/>
      <c r="K291" s="2"/>
      <c r="L291" s="2"/>
      <c r="M291" s="2"/>
      <c r="N291" s="2"/>
      <c r="O291" s="2"/>
      <c r="P291" s="2"/>
      <c r="Q291" s="2"/>
      <c r="R291" s="2"/>
      <c r="S291" s="2"/>
      <c r="T291" s="2"/>
      <c r="U291" s="2"/>
      <c r="V291" s="2"/>
    </row>
    <row r="292" spans="1:22" ht="15.75" customHeight="1" x14ac:dyDescent="0.2">
      <c r="A292" s="2"/>
      <c r="B292" s="2"/>
      <c r="C292" s="4"/>
      <c r="D292" s="4"/>
      <c r="E292" s="2"/>
      <c r="F292" s="2"/>
      <c r="G292" s="9"/>
      <c r="H292" s="18"/>
      <c r="I292" s="2"/>
      <c r="J292" s="2"/>
      <c r="K292" s="2"/>
      <c r="L292" s="2"/>
      <c r="M292" s="2"/>
      <c r="N292" s="2"/>
      <c r="O292" s="2"/>
      <c r="P292" s="2"/>
      <c r="Q292" s="2"/>
      <c r="R292" s="2"/>
      <c r="S292" s="2"/>
      <c r="T292" s="2"/>
      <c r="U292" s="2"/>
      <c r="V292" s="2"/>
    </row>
    <row r="293" spans="1:22" ht="15.75" customHeight="1" x14ac:dyDescent="0.2">
      <c r="A293" s="2"/>
      <c r="B293" s="2"/>
      <c r="C293" s="4"/>
      <c r="D293" s="4"/>
      <c r="E293" s="2"/>
      <c r="F293" s="2"/>
      <c r="G293" s="9"/>
      <c r="H293" s="18"/>
      <c r="I293" s="2"/>
      <c r="J293" s="2"/>
      <c r="K293" s="2"/>
      <c r="L293" s="2"/>
      <c r="M293" s="2"/>
      <c r="N293" s="2"/>
      <c r="O293" s="2"/>
      <c r="P293" s="2"/>
      <c r="Q293" s="2"/>
      <c r="R293" s="2"/>
      <c r="S293" s="2"/>
      <c r="T293" s="2"/>
      <c r="U293" s="2"/>
      <c r="V293" s="2"/>
    </row>
    <row r="294" spans="1:22" ht="15.75" customHeight="1" x14ac:dyDescent="0.2">
      <c r="A294" s="2"/>
      <c r="B294" s="2"/>
      <c r="C294" s="4"/>
      <c r="D294" s="4"/>
      <c r="E294" s="2"/>
      <c r="F294" s="2"/>
      <c r="G294" s="9"/>
      <c r="H294" s="18"/>
      <c r="I294" s="2"/>
      <c r="J294" s="2"/>
      <c r="K294" s="2"/>
      <c r="L294" s="2"/>
      <c r="M294" s="2"/>
      <c r="N294" s="2"/>
      <c r="O294" s="2"/>
      <c r="P294" s="2"/>
      <c r="Q294" s="2"/>
      <c r="R294" s="2"/>
      <c r="S294" s="2"/>
      <c r="T294" s="2"/>
      <c r="U294" s="2"/>
      <c r="V294" s="2"/>
    </row>
    <row r="295" spans="1:22" ht="15.75" customHeight="1" x14ac:dyDescent="0.2">
      <c r="A295" s="2"/>
      <c r="B295" s="2"/>
      <c r="C295" s="4"/>
      <c r="D295" s="4"/>
      <c r="E295" s="2"/>
      <c r="F295" s="2"/>
      <c r="G295" s="9"/>
      <c r="H295" s="18"/>
      <c r="I295" s="2"/>
      <c r="J295" s="2"/>
      <c r="K295" s="2"/>
      <c r="L295" s="2"/>
      <c r="M295" s="2"/>
      <c r="N295" s="2"/>
      <c r="O295" s="2"/>
      <c r="P295" s="2"/>
      <c r="Q295" s="2"/>
      <c r="R295" s="2"/>
      <c r="S295" s="2"/>
      <c r="T295" s="2"/>
      <c r="U295" s="2"/>
      <c r="V295" s="2"/>
    </row>
    <row r="296" spans="1:22" ht="15.75" customHeight="1" x14ac:dyDescent="0.2">
      <c r="A296" s="2"/>
      <c r="B296" s="2"/>
      <c r="C296" s="4"/>
      <c r="D296" s="4"/>
      <c r="E296" s="2"/>
      <c r="F296" s="2"/>
      <c r="G296" s="9"/>
      <c r="H296" s="18"/>
      <c r="I296" s="2"/>
      <c r="J296" s="2"/>
      <c r="K296" s="2"/>
      <c r="L296" s="2"/>
      <c r="M296" s="2"/>
      <c r="N296" s="2"/>
      <c r="O296" s="2"/>
      <c r="P296" s="2"/>
      <c r="Q296" s="2"/>
      <c r="R296" s="2"/>
      <c r="S296" s="2"/>
      <c r="T296" s="2"/>
      <c r="U296" s="2"/>
      <c r="V296" s="2"/>
    </row>
    <row r="297" spans="1:22" ht="15.75" customHeight="1" x14ac:dyDescent="0.2">
      <c r="A297" s="2"/>
      <c r="B297" s="2"/>
      <c r="C297" s="4"/>
      <c r="D297" s="4"/>
      <c r="E297" s="2"/>
      <c r="F297" s="2"/>
      <c r="G297" s="9"/>
      <c r="H297" s="18"/>
      <c r="I297" s="2"/>
      <c r="J297" s="2"/>
      <c r="K297" s="2"/>
      <c r="L297" s="2"/>
      <c r="M297" s="2"/>
      <c r="N297" s="2"/>
      <c r="O297" s="2"/>
      <c r="P297" s="2"/>
      <c r="Q297" s="2"/>
      <c r="R297" s="2"/>
      <c r="S297" s="2"/>
      <c r="T297" s="2"/>
      <c r="U297" s="2"/>
      <c r="V297" s="2"/>
    </row>
    <row r="298" spans="1:22" ht="15.75" customHeight="1" x14ac:dyDescent="0.2">
      <c r="A298" s="2"/>
      <c r="B298" s="2"/>
      <c r="C298" s="4"/>
      <c r="D298" s="4"/>
      <c r="E298" s="2"/>
      <c r="F298" s="2"/>
      <c r="G298" s="9"/>
      <c r="H298" s="18"/>
      <c r="I298" s="2"/>
      <c r="J298" s="2"/>
      <c r="K298" s="2"/>
      <c r="L298" s="2"/>
      <c r="M298" s="2"/>
      <c r="N298" s="2"/>
      <c r="O298" s="2"/>
      <c r="P298" s="2"/>
      <c r="Q298" s="2"/>
      <c r="R298" s="2"/>
      <c r="S298" s="2"/>
      <c r="T298" s="2"/>
      <c r="U298" s="2"/>
      <c r="V298" s="2"/>
    </row>
    <row r="299" spans="1:22" ht="15.75" customHeight="1" x14ac:dyDescent="0.2">
      <c r="A299" s="2"/>
      <c r="B299" s="2"/>
      <c r="C299" s="4"/>
      <c r="D299" s="4"/>
      <c r="E299" s="2"/>
      <c r="F299" s="2"/>
      <c r="G299" s="9"/>
      <c r="H299" s="18"/>
      <c r="I299" s="2"/>
      <c r="J299" s="2"/>
      <c r="K299" s="2"/>
      <c r="L299" s="2"/>
      <c r="M299" s="2"/>
      <c r="N299" s="2"/>
      <c r="O299" s="2"/>
      <c r="P299" s="2"/>
      <c r="Q299" s="2"/>
      <c r="R299" s="2"/>
      <c r="S299" s="2"/>
      <c r="T299" s="2"/>
      <c r="U299" s="2"/>
      <c r="V299" s="2"/>
    </row>
    <row r="300" spans="1:22" ht="15.75" customHeight="1" x14ac:dyDescent="0.2">
      <c r="A300" s="2"/>
      <c r="B300" s="2"/>
      <c r="C300" s="4"/>
      <c r="D300" s="4"/>
      <c r="E300" s="2"/>
      <c r="F300" s="2"/>
      <c r="G300" s="9"/>
      <c r="H300" s="18"/>
      <c r="I300" s="2"/>
      <c r="J300" s="2"/>
      <c r="K300" s="2"/>
      <c r="L300" s="2"/>
      <c r="M300" s="2"/>
      <c r="N300" s="2"/>
      <c r="O300" s="2"/>
      <c r="P300" s="2"/>
      <c r="Q300" s="2"/>
      <c r="R300" s="2"/>
      <c r="S300" s="2"/>
      <c r="T300" s="2"/>
      <c r="U300" s="2"/>
      <c r="V300" s="2"/>
    </row>
    <row r="301" spans="1:22" ht="15.75" customHeight="1" x14ac:dyDescent="0.2">
      <c r="A301" s="2"/>
      <c r="B301" s="2"/>
      <c r="C301" s="4"/>
      <c r="D301" s="4"/>
      <c r="E301" s="2"/>
      <c r="F301" s="2"/>
      <c r="G301" s="9"/>
      <c r="H301" s="18"/>
      <c r="I301" s="2"/>
      <c r="J301" s="2"/>
      <c r="K301" s="2"/>
      <c r="L301" s="2"/>
      <c r="M301" s="2"/>
      <c r="N301" s="2"/>
      <c r="O301" s="2"/>
      <c r="P301" s="2"/>
      <c r="Q301" s="2"/>
      <c r="R301" s="2"/>
      <c r="S301" s="2"/>
      <c r="T301" s="2"/>
      <c r="U301" s="2"/>
      <c r="V301" s="2"/>
    </row>
    <row r="302" spans="1:22" ht="15.75" customHeight="1" x14ac:dyDescent="0.2">
      <c r="A302" s="2"/>
      <c r="B302" s="2"/>
      <c r="C302" s="4"/>
      <c r="D302" s="4"/>
      <c r="E302" s="2"/>
      <c r="F302" s="2"/>
      <c r="G302" s="9"/>
      <c r="H302" s="18"/>
      <c r="I302" s="2"/>
      <c r="J302" s="2"/>
      <c r="K302" s="2"/>
      <c r="L302" s="2"/>
      <c r="M302" s="2"/>
      <c r="N302" s="2"/>
      <c r="O302" s="2"/>
      <c r="P302" s="2"/>
      <c r="Q302" s="2"/>
      <c r="R302" s="2"/>
      <c r="S302" s="2"/>
      <c r="T302" s="2"/>
      <c r="U302" s="2"/>
      <c r="V302" s="2"/>
    </row>
    <row r="303" spans="1:22" ht="15.75" customHeight="1" x14ac:dyDescent="0.2">
      <c r="A303" s="2"/>
      <c r="B303" s="2"/>
      <c r="C303" s="4"/>
      <c r="D303" s="4"/>
      <c r="E303" s="2"/>
      <c r="F303" s="2"/>
      <c r="G303" s="9"/>
      <c r="H303" s="18"/>
      <c r="I303" s="2"/>
      <c r="J303" s="2"/>
      <c r="K303" s="2"/>
      <c r="L303" s="2"/>
      <c r="M303" s="2"/>
      <c r="N303" s="2"/>
      <c r="O303" s="2"/>
      <c r="P303" s="2"/>
      <c r="Q303" s="2"/>
      <c r="R303" s="2"/>
      <c r="S303" s="2"/>
      <c r="T303" s="2"/>
      <c r="U303" s="2"/>
      <c r="V303" s="2"/>
    </row>
    <row r="304" spans="1:22" ht="15.75" customHeight="1" x14ac:dyDescent="0.2">
      <c r="A304" s="2"/>
      <c r="B304" s="2"/>
      <c r="C304" s="4"/>
      <c r="D304" s="4"/>
      <c r="E304" s="2"/>
      <c r="F304" s="2"/>
      <c r="G304" s="9"/>
      <c r="H304" s="18"/>
      <c r="I304" s="2"/>
      <c r="J304" s="2"/>
      <c r="K304" s="2"/>
      <c r="L304" s="2"/>
      <c r="M304" s="2"/>
      <c r="N304" s="2"/>
      <c r="O304" s="2"/>
      <c r="P304" s="2"/>
      <c r="Q304" s="2"/>
      <c r="R304" s="2"/>
      <c r="S304" s="2"/>
      <c r="T304" s="2"/>
      <c r="U304" s="2"/>
      <c r="V304" s="2"/>
    </row>
    <row r="305" spans="1:22" ht="15.75" customHeight="1" x14ac:dyDescent="0.2">
      <c r="A305" s="2"/>
      <c r="B305" s="2"/>
      <c r="C305" s="4"/>
      <c r="D305" s="4"/>
      <c r="E305" s="2"/>
      <c r="F305" s="2"/>
      <c r="G305" s="9"/>
      <c r="H305" s="18"/>
      <c r="I305" s="2"/>
      <c r="J305" s="2"/>
      <c r="K305" s="2"/>
      <c r="L305" s="2"/>
      <c r="M305" s="2"/>
      <c r="N305" s="2"/>
      <c r="O305" s="2"/>
      <c r="P305" s="2"/>
      <c r="Q305" s="2"/>
      <c r="R305" s="2"/>
      <c r="S305" s="2"/>
      <c r="T305" s="2"/>
      <c r="U305" s="2"/>
      <c r="V305" s="2"/>
    </row>
    <row r="306" spans="1:22" ht="15.75" customHeight="1" x14ac:dyDescent="0.2">
      <c r="A306" s="2"/>
      <c r="B306" s="2"/>
      <c r="C306" s="4"/>
      <c r="D306" s="4"/>
      <c r="E306" s="2"/>
      <c r="F306" s="2"/>
      <c r="G306" s="9"/>
      <c r="H306" s="18"/>
      <c r="I306" s="2"/>
      <c r="J306" s="2"/>
      <c r="K306" s="2"/>
      <c r="L306" s="2"/>
      <c r="M306" s="2"/>
      <c r="N306" s="2"/>
      <c r="O306" s="2"/>
      <c r="P306" s="2"/>
      <c r="Q306" s="2"/>
      <c r="R306" s="2"/>
      <c r="S306" s="2"/>
      <c r="T306" s="2"/>
      <c r="U306" s="2"/>
      <c r="V306" s="2"/>
    </row>
    <row r="307" spans="1:22" ht="15.75" customHeight="1" x14ac:dyDescent="0.2">
      <c r="A307" s="2"/>
      <c r="B307" s="2"/>
      <c r="C307" s="4"/>
      <c r="D307" s="4"/>
      <c r="E307" s="2"/>
      <c r="F307" s="2"/>
      <c r="G307" s="9"/>
      <c r="H307" s="18"/>
      <c r="I307" s="2"/>
      <c r="J307" s="2"/>
      <c r="K307" s="2"/>
      <c r="L307" s="2"/>
      <c r="M307" s="2"/>
      <c r="N307" s="2"/>
      <c r="O307" s="2"/>
      <c r="P307" s="2"/>
      <c r="Q307" s="2"/>
      <c r="R307" s="2"/>
      <c r="S307" s="2"/>
      <c r="T307" s="2"/>
      <c r="U307" s="2"/>
      <c r="V307" s="2"/>
    </row>
    <row r="308" spans="1:22" ht="15.75" customHeight="1" x14ac:dyDescent="0.2">
      <c r="A308" s="2"/>
      <c r="B308" s="2"/>
      <c r="C308" s="4"/>
      <c r="D308" s="4"/>
      <c r="E308" s="2"/>
      <c r="F308" s="2"/>
      <c r="G308" s="9"/>
      <c r="H308" s="18"/>
      <c r="I308" s="2"/>
      <c r="J308" s="2"/>
      <c r="K308" s="2"/>
      <c r="L308" s="2"/>
      <c r="M308" s="2"/>
      <c r="N308" s="2"/>
      <c r="O308" s="2"/>
      <c r="P308" s="2"/>
      <c r="Q308" s="2"/>
      <c r="R308" s="2"/>
      <c r="S308" s="2"/>
      <c r="T308" s="2"/>
      <c r="U308" s="2"/>
      <c r="V308" s="2"/>
    </row>
    <row r="309" spans="1:22" ht="15.75" customHeight="1" x14ac:dyDescent="0.2">
      <c r="A309" s="2"/>
      <c r="B309" s="2"/>
      <c r="C309" s="4"/>
      <c r="D309" s="4"/>
      <c r="E309" s="2"/>
      <c r="F309" s="2"/>
      <c r="G309" s="9"/>
      <c r="H309" s="18"/>
      <c r="I309" s="2"/>
      <c r="J309" s="2"/>
      <c r="K309" s="2"/>
      <c r="L309" s="2"/>
      <c r="M309" s="2"/>
      <c r="N309" s="2"/>
      <c r="O309" s="2"/>
      <c r="P309" s="2"/>
      <c r="Q309" s="2"/>
      <c r="R309" s="2"/>
      <c r="S309" s="2"/>
      <c r="T309" s="2"/>
      <c r="U309" s="2"/>
      <c r="V309" s="2"/>
    </row>
    <row r="310" spans="1:22" ht="15.75" customHeight="1" x14ac:dyDescent="0.2">
      <c r="A310" s="2"/>
      <c r="B310" s="2"/>
      <c r="C310" s="4"/>
      <c r="D310" s="4"/>
      <c r="E310" s="2"/>
      <c r="F310" s="2"/>
      <c r="G310" s="9"/>
      <c r="H310" s="18"/>
      <c r="I310" s="2"/>
      <c r="J310" s="2"/>
      <c r="K310" s="2"/>
      <c r="L310" s="2"/>
      <c r="M310" s="2"/>
      <c r="N310" s="2"/>
      <c r="O310" s="2"/>
      <c r="P310" s="2"/>
      <c r="Q310" s="2"/>
      <c r="R310" s="2"/>
      <c r="S310" s="2"/>
      <c r="T310" s="2"/>
      <c r="U310" s="2"/>
      <c r="V310" s="2"/>
    </row>
    <row r="311" spans="1:22" ht="15.75" customHeight="1" x14ac:dyDescent="0.2">
      <c r="A311" s="2"/>
      <c r="B311" s="2"/>
      <c r="C311" s="4"/>
      <c r="D311" s="4"/>
      <c r="E311" s="2"/>
      <c r="F311" s="2"/>
      <c r="G311" s="9"/>
      <c r="H311" s="18"/>
      <c r="I311" s="2"/>
      <c r="J311" s="2"/>
      <c r="K311" s="2"/>
      <c r="L311" s="2"/>
      <c r="M311" s="2"/>
      <c r="N311" s="2"/>
      <c r="O311" s="2"/>
      <c r="P311" s="2"/>
      <c r="Q311" s="2"/>
      <c r="R311" s="2"/>
      <c r="S311" s="2"/>
      <c r="T311" s="2"/>
      <c r="U311" s="2"/>
      <c r="V311" s="2"/>
    </row>
    <row r="312" spans="1:22" ht="15.75" customHeight="1" x14ac:dyDescent="0.2">
      <c r="A312" s="2"/>
      <c r="B312" s="2"/>
      <c r="C312" s="4"/>
      <c r="D312" s="4"/>
      <c r="E312" s="2"/>
      <c r="F312" s="2"/>
      <c r="G312" s="9"/>
      <c r="H312" s="18"/>
      <c r="I312" s="2"/>
      <c r="J312" s="2"/>
      <c r="K312" s="2"/>
      <c r="L312" s="2"/>
      <c r="M312" s="2"/>
      <c r="N312" s="2"/>
      <c r="O312" s="2"/>
      <c r="P312" s="2"/>
      <c r="Q312" s="2"/>
      <c r="R312" s="2"/>
      <c r="S312" s="2"/>
      <c r="T312" s="2"/>
      <c r="U312" s="2"/>
      <c r="V312" s="2"/>
    </row>
    <row r="313" spans="1:22" ht="15.75" customHeight="1" x14ac:dyDescent="0.2">
      <c r="A313" s="2"/>
      <c r="B313" s="2"/>
      <c r="C313" s="4"/>
      <c r="D313" s="4"/>
      <c r="E313" s="2"/>
      <c r="F313" s="2"/>
      <c r="G313" s="9"/>
      <c r="H313" s="18"/>
      <c r="I313" s="2"/>
      <c r="J313" s="2"/>
      <c r="K313" s="2"/>
      <c r="L313" s="2"/>
      <c r="M313" s="2"/>
      <c r="N313" s="2"/>
      <c r="O313" s="2"/>
      <c r="P313" s="2"/>
      <c r="Q313" s="2"/>
      <c r="R313" s="2"/>
      <c r="S313" s="2"/>
      <c r="T313" s="2"/>
      <c r="U313" s="2"/>
      <c r="V313" s="2"/>
    </row>
    <row r="314" spans="1:22" ht="15.75" customHeight="1" x14ac:dyDescent="0.2">
      <c r="A314" s="2"/>
      <c r="B314" s="2"/>
      <c r="C314" s="4"/>
      <c r="D314" s="4"/>
      <c r="E314" s="2"/>
      <c r="F314" s="2"/>
      <c r="G314" s="9"/>
      <c r="H314" s="18"/>
      <c r="I314" s="2"/>
      <c r="J314" s="2"/>
      <c r="K314" s="2"/>
      <c r="L314" s="2"/>
      <c r="M314" s="2"/>
      <c r="N314" s="2"/>
      <c r="O314" s="2"/>
      <c r="P314" s="2"/>
      <c r="Q314" s="2"/>
      <c r="R314" s="2"/>
      <c r="S314" s="2"/>
      <c r="T314" s="2"/>
      <c r="U314" s="2"/>
      <c r="V314" s="2"/>
    </row>
    <row r="315" spans="1:22" ht="15.75" customHeight="1" x14ac:dyDescent="0.2">
      <c r="A315" s="2"/>
      <c r="B315" s="2"/>
      <c r="C315" s="4"/>
      <c r="D315" s="4"/>
      <c r="E315" s="2"/>
      <c r="F315" s="2"/>
      <c r="G315" s="9"/>
      <c r="H315" s="18"/>
      <c r="I315" s="2"/>
      <c r="J315" s="2"/>
      <c r="K315" s="2"/>
      <c r="L315" s="2"/>
      <c r="M315" s="2"/>
      <c r="N315" s="2"/>
      <c r="O315" s="2"/>
      <c r="P315" s="2"/>
      <c r="Q315" s="2"/>
      <c r="R315" s="2"/>
      <c r="S315" s="2"/>
      <c r="T315" s="2"/>
      <c r="U315" s="2"/>
      <c r="V315" s="2"/>
    </row>
    <row r="316" spans="1:22" ht="15.75" customHeight="1" x14ac:dyDescent="0.2">
      <c r="A316" s="2"/>
      <c r="B316" s="2"/>
      <c r="C316" s="4"/>
      <c r="D316" s="4"/>
      <c r="E316" s="2"/>
      <c r="F316" s="2"/>
      <c r="G316" s="9"/>
      <c r="H316" s="18"/>
      <c r="I316" s="2"/>
      <c r="J316" s="2"/>
      <c r="K316" s="2"/>
      <c r="L316" s="2"/>
      <c r="M316" s="2"/>
      <c r="N316" s="2"/>
      <c r="O316" s="2"/>
      <c r="P316" s="2"/>
      <c r="Q316" s="2"/>
      <c r="R316" s="2"/>
      <c r="S316" s="2"/>
      <c r="T316" s="2"/>
      <c r="U316" s="2"/>
      <c r="V316" s="2"/>
    </row>
    <row r="317" spans="1:22" ht="15.75" customHeight="1" x14ac:dyDescent="0.2">
      <c r="A317" s="2"/>
      <c r="B317" s="2"/>
      <c r="C317" s="4"/>
      <c r="D317" s="4"/>
      <c r="E317" s="2"/>
      <c r="F317" s="2"/>
      <c r="G317" s="9"/>
      <c r="H317" s="18"/>
      <c r="I317" s="2"/>
      <c r="J317" s="2"/>
      <c r="K317" s="2"/>
      <c r="L317" s="2"/>
      <c r="M317" s="2"/>
      <c r="N317" s="2"/>
      <c r="O317" s="2"/>
      <c r="P317" s="2"/>
      <c r="Q317" s="2"/>
      <c r="R317" s="2"/>
      <c r="S317" s="2"/>
      <c r="T317" s="2"/>
      <c r="U317" s="2"/>
      <c r="V317" s="2"/>
    </row>
    <row r="318" spans="1:22" ht="15.75" customHeight="1" x14ac:dyDescent="0.2">
      <c r="A318" s="2"/>
      <c r="B318" s="2"/>
      <c r="C318" s="4"/>
      <c r="D318" s="4"/>
      <c r="E318" s="2"/>
      <c r="F318" s="2"/>
      <c r="G318" s="9"/>
      <c r="H318" s="18"/>
      <c r="I318" s="2"/>
      <c r="J318" s="2"/>
      <c r="K318" s="2"/>
      <c r="L318" s="2"/>
      <c r="M318" s="2"/>
      <c r="N318" s="2"/>
      <c r="O318" s="2"/>
      <c r="P318" s="2"/>
      <c r="Q318" s="2"/>
      <c r="R318" s="2"/>
      <c r="S318" s="2"/>
      <c r="T318" s="2"/>
      <c r="U318" s="2"/>
      <c r="V318" s="2"/>
    </row>
    <row r="319" spans="1:22" ht="15.75" customHeight="1" x14ac:dyDescent="0.2">
      <c r="A319" s="2"/>
      <c r="B319" s="2"/>
      <c r="C319" s="4"/>
      <c r="D319" s="4"/>
      <c r="E319" s="2"/>
      <c r="F319" s="2"/>
      <c r="G319" s="9"/>
      <c r="H319" s="18"/>
      <c r="I319" s="2"/>
      <c r="J319" s="2"/>
      <c r="K319" s="2"/>
      <c r="L319" s="2"/>
      <c r="M319" s="2"/>
      <c r="N319" s="2"/>
      <c r="O319" s="2"/>
      <c r="P319" s="2"/>
      <c r="Q319" s="2"/>
      <c r="R319" s="2"/>
      <c r="S319" s="2"/>
      <c r="T319" s="2"/>
      <c r="U319" s="2"/>
      <c r="V319" s="2"/>
    </row>
    <row r="320" spans="1:22" ht="15.75" customHeight="1" x14ac:dyDescent="0.2">
      <c r="A320" s="2"/>
      <c r="B320" s="2"/>
      <c r="C320" s="4"/>
      <c r="D320" s="4"/>
      <c r="E320" s="2"/>
      <c r="F320" s="2"/>
      <c r="G320" s="9"/>
      <c r="H320" s="18"/>
      <c r="I320" s="2"/>
      <c r="J320" s="2"/>
      <c r="K320" s="2"/>
      <c r="L320" s="2"/>
      <c r="M320" s="2"/>
      <c r="N320" s="2"/>
      <c r="O320" s="2"/>
      <c r="P320" s="2"/>
      <c r="Q320" s="2"/>
      <c r="R320" s="2"/>
      <c r="S320" s="2"/>
      <c r="T320" s="2"/>
      <c r="U320" s="2"/>
      <c r="V320" s="2"/>
    </row>
    <row r="321" spans="1:22" ht="15.75" customHeight="1" x14ac:dyDescent="0.2">
      <c r="A321" s="2"/>
      <c r="B321" s="2"/>
      <c r="C321" s="4"/>
      <c r="D321" s="4"/>
      <c r="E321" s="2"/>
      <c r="F321" s="2"/>
      <c r="G321" s="9"/>
      <c r="H321" s="18"/>
      <c r="I321" s="2"/>
      <c r="J321" s="2"/>
      <c r="K321" s="2"/>
      <c r="L321" s="2"/>
      <c r="M321" s="2"/>
      <c r="N321" s="2"/>
      <c r="O321" s="2"/>
      <c r="P321" s="2"/>
      <c r="Q321" s="2"/>
      <c r="R321" s="2"/>
      <c r="S321" s="2"/>
      <c r="T321" s="2"/>
      <c r="U321" s="2"/>
      <c r="V321" s="2"/>
    </row>
    <row r="322" spans="1:22" ht="15.75" customHeight="1" x14ac:dyDescent="0.2">
      <c r="A322" s="2"/>
      <c r="B322" s="2"/>
      <c r="C322" s="4"/>
      <c r="D322" s="4"/>
      <c r="E322" s="2"/>
      <c r="F322" s="2"/>
      <c r="G322" s="9"/>
      <c r="H322" s="18"/>
      <c r="I322" s="2"/>
      <c r="J322" s="2"/>
      <c r="K322" s="2"/>
      <c r="L322" s="2"/>
      <c r="M322" s="2"/>
      <c r="N322" s="2"/>
      <c r="O322" s="2"/>
      <c r="P322" s="2"/>
      <c r="Q322" s="2"/>
      <c r="R322" s="2"/>
      <c r="S322" s="2"/>
      <c r="T322" s="2"/>
      <c r="U322" s="2"/>
      <c r="V322" s="2"/>
    </row>
    <row r="323" spans="1:22" ht="15.75" customHeight="1" x14ac:dyDescent="0.2">
      <c r="A323" s="2"/>
      <c r="B323" s="2"/>
      <c r="C323" s="4"/>
      <c r="D323" s="4"/>
      <c r="E323" s="2"/>
      <c r="F323" s="2"/>
      <c r="G323" s="9"/>
      <c r="H323" s="18"/>
      <c r="I323" s="2"/>
      <c r="J323" s="2"/>
      <c r="K323" s="2"/>
      <c r="L323" s="2"/>
      <c r="M323" s="2"/>
      <c r="N323" s="2"/>
      <c r="O323" s="2"/>
      <c r="P323" s="2"/>
      <c r="Q323" s="2"/>
      <c r="R323" s="2"/>
      <c r="S323" s="2"/>
      <c r="T323" s="2"/>
      <c r="U323" s="2"/>
      <c r="V323" s="2"/>
    </row>
    <row r="324" spans="1:22" ht="15.75" customHeight="1" x14ac:dyDescent="0.2">
      <c r="A324" s="2"/>
      <c r="B324" s="2"/>
      <c r="C324" s="4"/>
      <c r="D324" s="4"/>
      <c r="E324" s="2"/>
      <c r="F324" s="2"/>
      <c r="G324" s="9"/>
      <c r="H324" s="18"/>
      <c r="I324" s="2"/>
      <c r="J324" s="2"/>
      <c r="K324" s="2"/>
      <c r="L324" s="2"/>
      <c r="M324" s="2"/>
      <c r="N324" s="2"/>
      <c r="O324" s="2"/>
      <c r="P324" s="2"/>
      <c r="Q324" s="2"/>
      <c r="R324" s="2"/>
      <c r="S324" s="2"/>
      <c r="T324" s="2"/>
      <c r="U324" s="2"/>
      <c r="V324" s="2"/>
    </row>
    <row r="325" spans="1:22" ht="15.75" customHeight="1" x14ac:dyDescent="0.2">
      <c r="A325" s="2"/>
      <c r="B325" s="2"/>
      <c r="C325" s="4"/>
      <c r="D325" s="4"/>
      <c r="E325" s="2"/>
      <c r="F325" s="2"/>
      <c r="G325" s="9"/>
      <c r="H325" s="18"/>
      <c r="I325" s="2"/>
      <c r="J325" s="2"/>
      <c r="K325" s="2"/>
      <c r="L325" s="2"/>
      <c r="M325" s="2"/>
      <c r="N325" s="2"/>
      <c r="O325" s="2"/>
      <c r="P325" s="2"/>
      <c r="Q325" s="2"/>
      <c r="R325" s="2"/>
      <c r="S325" s="2"/>
      <c r="T325" s="2"/>
      <c r="U325" s="2"/>
      <c r="V325" s="2"/>
    </row>
    <row r="326" spans="1:22" ht="15.75" customHeight="1" x14ac:dyDescent="0.2">
      <c r="A326" s="2"/>
      <c r="B326" s="2"/>
      <c r="C326" s="4"/>
      <c r="D326" s="4"/>
      <c r="E326" s="2"/>
      <c r="F326" s="2"/>
      <c r="G326" s="9"/>
      <c r="H326" s="18"/>
      <c r="I326" s="2"/>
      <c r="J326" s="2"/>
      <c r="K326" s="2"/>
      <c r="L326" s="2"/>
      <c r="M326" s="2"/>
      <c r="N326" s="2"/>
      <c r="O326" s="2"/>
      <c r="P326" s="2"/>
      <c r="Q326" s="2"/>
      <c r="R326" s="2"/>
      <c r="S326" s="2"/>
      <c r="T326" s="2"/>
      <c r="U326" s="2"/>
      <c r="V326" s="2"/>
    </row>
    <row r="327" spans="1:22" ht="15.75" customHeight="1" x14ac:dyDescent="0.2">
      <c r="A327" s="2"/>
      <c r="B327" s="2"/>
      <c r="C327" s="4"/>
      <c r="D327" s="4"/>
      <c r="E327" s="2"/>
      <c r="F327" s="2"/>
      <c r="G327" s="9"/>
      <c r="H327" s="18"/>
      <c r="I327" s="2"/>
      <c r="J327" s="2"/>
      <c r="K327" s="2"/>
      <c r="L327" s="2"/>
      <c r="M327" s="2"/>
      <c r="N327" s="2"/>
      <c r="O327" s="2"/>
      <c r="P327" s="2"/>
      <c r="Q327" s="2"/>
      <c r="R327" s="2"/>
      <c r="S327" s="2"/>
      <c r="T327" s="2"/>
      <c r="U327" s="2"/>
      <c r="V327" s="2"/>
    </row>
    <row r="328" spans="1:22" ht="15.75" customHeight="1" x14ac:dyDescent="0.2">
      <c r="A328" s="2"/>
      <c r="B328" s="2"/>
      <c r="C328" s="4"/>
      <c r="D328" s="4"/>
      <c r="E328" s="2"/>
      <c r="F328" s="2"/>
      <c r="G328" s="9"/>
      <c r="H328" s="18"/>
      <c r="I328" s="2"/>
      <c r="J328" s="2"/>
      <c r="K328" s="2"/>
      <c r="L328" s="2"/>
      <c r="M328" s="2"/>
      <c r="N328" s="2"/>
      <c r="O328" s="2"/>
      <c r="P328" s="2"/>
      <c r="Q328" s="2"/>
      <c r="R328" s="2"/>
      <c r="S328" s="2"/>
      <c r="T328" s="2"/>
      <c r="U328" s="2"/>
      <c r="V328" s="2"/>
    </row>
    <row r="329" spans="1:22" ht="15.75" customHeight="1" x14ac:dyDescent="0.2">
      <c r="A329" s="2"/>
      <c r="B329" s="2"/>
      <c r="C329" s="4"/>
      <c r="D329" s="4"/>
      <c r="E329" s="2"/>
      <c r="F329" s="2"/>
      <c r="G329" s="9"/>
      <c r="H329" s="18"/>
      <c r="I329" s="2"/>
      <c r="J329" s="2"/>
      <c r="K329" s="2"/>
      <c r="L329" s="2"/>
      <c r="M329" s="2"/>
      <c r="N329" s="2"/>
      <c r="O329" s="2"/>
      <c r="P329" s="2"/>
      <c r="Q329" s="2"/>
      <c r="R329" s="2"/>
      <c r="S329" s="2"/>
      <c r="T329" s="2"/>
      <c r="U329" s="2"/>
      <c r="V329" s="2"/>
    </row>
    <row r="330" spans="1:22" ht="15.75" customHeight="1" x14ac:dyDescent="0.2">
      <c r="A330" s="2"/>
      <c r="B330" s="2"/>
      <c r="C330" s="4"/>
      <c r="D330" s="4"/>
      <c r="E330" s="2"/>
      <c r="F330" s="2"/>
      <c r="G330" s="9"/>
      <c r="H330" s="18"/>
      <c r="I330" s="2"/>
      <c r="J330" s="2"/>
      <c r="K330" s="2"/>
      <c r="L330" s="2"/>
      <c r="M330" s="2"/>
      <c r="N330" s="2"/>
      <c r="O330" s="2"/>
      <c r="P330" s="2"/>
      <c r="Q330" s="2"/>
      <c r="R330" s="2"/>
      <c r="S330" s="2"/>
      <c r="T330" s="2"/>
      <c r="U330" s="2"/>
      <c r="V330" s="2"/>
    </row>
    <row r="331" spans="1:22" ht="15.75" customHeight="1" x14ac:dyDescent="0.2">
      <c r="A331" s="2"/>
      <c r="B331" s="2"/>
      <c r="C331" s="4"/>
      <c r="D331" s="4"/>
      <c r="E331" s="2"/>
      <c r="F331" s="2"/>
      <c r="G331" s="9"/>
      <c r="H331" s="18"/>
      <c r="I331" s="2"/>
      <c r="J331" s="2"/>
      <c r="K331" s="2"/>
      <c r="L331" s="2"/>
      <c r="M331" s="2"/>
      <c r="N331" s="2"/>
      <c r="O331" s="2"/>
      <c r="P331" s="2"/>
      <c r="Q331" s="2"/>
      <c r="R331" s="2"/>
      <c r="S331" s="2"/>
      <c r="T331" s="2"/>
      <c r="U331" s="2"/>
      <c r="V331" s="2"/>
    </row>
    <row r="332" spans="1:22" ht="15.75" customHeight="1" x14ac:dyDescent="0.2">
      <c r="A332" s="2"/>
      <c r="B332" s="2"/>
      <c r="C332" s="4"/>
      <c r="D332" s="4"/>
      <c r="E332" s="2"/>
      <c r="F332" s="2"/>
      <c r="G332" s="9"/>
      <c r="H332" s="18"/>
      <c r="I332" s="2"/>
      <c r="J332" s="2"/>
      <c r="K332" s="2"/>
      <c r="L332" s="2"/>
      <c r="M332" s="2"/>
      <c r="N332" s="2"/>
      <c r="O332" s="2"/>
      <c r="P332" s="2"/>
      <c r="Q332" s="2"/>
      <c r="R332" s="2"/>
      <c r="S332" s="2"/>
      <c r="T332" s="2"/>
      <c r="U332" s="2"/>
      <c r="V332" s="2"/>
    </row>
    <row r="333" spans="1:22" ht="15.75" customHeight="1" x14ac:dyDescent="0.2">
      <c r="A333" s="2"/>
      <c r="B333" s="2"/>
      <c r="C333" s="4"/>
      <c r="D333" s="4"/>
      <c r="E333" s="2"/>
      <c r="F333" s="2"/>
      <c r="G333" s="9"/>
      <c r="H333" s="18"/>
      <c r="I333" s="2"/>
      <c r="J333" s="2"/>
      <c r="K333" s="2"/>
      <c r="L333" s="2"/>
      <c r="M333" s="2"/>
      <c r="N333" s="2"/>
      <c r="O333" s="2"/>
      <c r="P333" s="2"/>
      <c r="Q333" s="2"/>
      <c r="R333" s="2"/>
      <c r="S333" s="2"/>
      <c r="T333" s="2"/>
      <c r="U333" s="2"/>
      <c r="V333" s="2"/>
    </row>
    <row r="334" spans="1:22" ht="15.75" customHeight="1" x14ac:dyDescent="0.2">
      <c r="A334" s="2"/>
      <c r="B334" s="2"/>
      <c r="C334" s="4"/>
      <c r="D334" s="4"/>
      <c r="E334" s="2"/>
      <c r="F334" s="2"/>
      <c r="G334" s="9"/>
      <c r="H334" s="18"/>
      <c r="I334" s="2"/>
      <c r="J334" s="2"/>
      <c r="K334" s="2"/>
      <c r="L334" s="2"/>
      <c r="M334" s="2"/>
      <c r="N334" s="2"/>
      <c r="O334" s="2"/>
      <c r="P334" s="2"/>
      <c r="Q334" s="2"/>
      <c r="R334" s="2"/>
      <c r="S334" s="2"/>
      <c r="T334" s="2"/>
      <c r="U334" s="2"/>
      <c r="V334" s="2"/>
    </row>
    <row r="335" spans="1:22" ht="15.75" customHeight="1" x14ac:dyDescent="0.2">
      <c r="A335" s="2"/>
      <c r="B335" s="2"/>
      <c r="C335" s="4"/>
      <c r="D335" s="4"/>
      <c r="E335" s="2"/>
      <c r="F335" s="2"/>
      <c r="G335" s="9"/>
      <c r="H335" s="18"/>
      <c r="I335" s="2"/>
      <c r="J335" s="2"/>
      <c r="K335" s="2"/>
      <c r="L335" s="2"/>
      <c r="M335" s="2"/>
      <c r="N335" s="2"/>
      <c r="O335" s="2"/>
      <c r="P335" s="2"/>
      <c r="Q335" s="2"/>
      <c r="R335" s="2"/>
      <c r="S335" s="2"/>
      <c r="T335" s="2"/>
      <c r="U335" s="2"/>
      <c r="V335" s="2"/>
    </row>
    <row r="336" spans="1:22" ht="15.75" customHeight="1" x14ac:dyDescent="0.2">
      <c r="A336" s="2"/>
      <c r="B336" s="2"/>
      <c r="C336" s="4"/>
      <c r="D336" s="4"/>
      <c r="E336" s="2"/>
      <c r="F336" s="2"/>
      <c r="G336" s="9"/>
      <c r="H336" s="18"/>
      <c r="I336" s="2"/>
      <c r="J336" s="2"/>
      <c r="K336" s="2"/>
      <c r="L336" s="2"/>
      <c r="M336" s="2"/>
      <c r="N336" s="2"/>
      <c r="O336" s="2"/>
      <c r="P336" s="2"/>
      <c r="Q336" s="2"/>
      <c r="R336" s="2"/>
      <c r="S336" s="2"/>
      <c r="T336" s="2"/>
      <c r="U336" s="2"/>
      <c r="V336" s="2"/>
    </row>
    <row r="337" spans="1:22" ht="15.75" customHeight="1" x14ac:dyDescent="0.2">
      <c r="A337" s="2"/>
      <c r="B337" s="2"/>
      <c r="C337" s="4"/>
      <c r="D337" s="4"/>
      <c r="E337" s="2"/>
      <c r="F337" s="2"/>
      <c r="G337" s="9"/>
      <c r="H337" s="18"/>
      <c r="I337" s="2"/>
      <c r="J337" s="2"/>
      <c r="K337" s="2"/>
      <c r="L337" s="2"/>
      <c r="M337" s="2"/>
      <c r="N337" s="2"/>
      <c r="O337" s="2"/>
      <c r="P337" s="2"/>
      <c r="Q337" s="2"/>
      <c r="R337" s="2"/>
      <c r="S337" s="2"/>
      <c r="T337" s="2"/>
      <c r="U337" s="2"/>
      <c r="V337" s="2"/>
    </row>
    <row r="338" spans="1:22" ht="15.75" customHeight="1" x14ac:dyDescent="0.2">
      <c r="A338" s="2"/>
      <c r="B338" s="2"/>
      <c r="C338" s="4"/>
      <c r="D338" s="4"/>
      <c r="E338" s="2"/>
      <c r="F338" s="2"/>
      <c r="G338" s="9"/>
      <c r="H338" s="18"/>
      <c r="I338" s="2"/>
      <c r="J338" s="2"/>
      <c r="K338" s="2"/>
      <c r="L338" s="2"/>
      <c r="M338" s="2"/>
      <c r="N338" s="2"/>
      <c r="O338" s="2"/>
      <c r="P338" s="2"/>
      <c r="Q338" s="2"/>
      <c r="R338" s="2"/>
      <c r="S338" s="2"/>
      <c r="T338" s="2"/>
      <c r="U338" s="2"/>
      <c r="V338" s="2"/>
    </row>
    <row r="339" spans="1:22" ht="15.75" customHeight="1" x14ac:dyDescent="0.2">
      <c r="A339" s="2"/>
      <c r="B339" s="2"/>
      <c r="C339" s="4"/>
      <c r="D339" s="4"/>
      <c r="E339" s="2"/>
      <c r="F339" s="2"/>
      <c r="G339" s="9"/>
      <c r="H339" s="18"/>
      <c r="I339" s="2"/>
      <c r="J339" s="2"/>
      <c r="K339" s="2"/>
      <c r="L339" s="2"/>
      <c r="M339" s="2"/>
      <c r="N339" s="2"/>
      <c r="O339" s="2"/>
      <c r="P339" s="2"/>
      <c r="Q339" s="2"/>
      <c r="R339" s="2"/>
      <c r="S339" s="2"/>
      <c r="T339" s="2"/>
      <c r="U339" s="2"/>
      <c r="V339" s="2"/>
    </row>
    <row r="340" spans="1:22" ht="15.75" customHeight="1" x14ac:dyDescent="0.2">
      <c r="A340" s="2"/>
      <c r="B340" s="2"/>
      <c r="C340" s="4"/>
      <c r="D340" s="4"/>
      <c r="E340" s="2"/>
      <c r="F340" s="2"/>
      <c r="G340" s="9"/>
      <c r="H340" s="18"/>
      <c r="I340" s="2"/>
      <c r="J340" s="2"/>
      <c r="K340" s="2"/>
      <c r="L340" s="2"/>
      <c r="M340" s="2"/>
      <c r="N340" s="2"/>
      <c r="O340" s="2"/>
      <c r="P340" s="2"/>
      <c r="Q340" s="2"/>
      <c r="R340" s="2"/>
      <c r="S340" s="2"/>
      <c r="T340" s="2"/>
      <c r="U340" s="2"/>
      <c r="V340" s="2"/>
    </row>
    <row r="341" spans="1:22" ht="15.75" customHeight="1" x14ac:dyDescent="0.2">
      <c r="A341" s="2"/>
      <c r="B341" s="2"/>
      <c r="C341" s="4"/>
      <c r="D341" s="4"/>
      <c r="E341" s="2"/>
      <c r="F341" s="2"/>
      <c r="G341" s="9"/>
      <c r="H341" s="18"/>
      <c r="I341" s="2"/>
      <c r="J341" s="2"/>
      <c r="K341" s="2"/>
      <c r="L341" s="2"/>
      <c r="M341" s="2"/>
      <c r="N341" s="2"/>
      <c r="O341" s="2"/>
      <c r="P341" s="2"/>
      <c r="Q341" s="2"/>
      <c r="R341" s="2"/>
      <c r="S341" s="2"/>
      <c r="T341" s="2"/>
      <c r="U341" s="2"/>
      <c r="V341" s="2"/>
    </row>
    <row r="342" spans="1:22" ht="15.75" customHeight="1" x14ac:dyDescent="0.2">
      <c r="A342" s="2"/>
      <c r="B342" s="2"/>
      <c r="C342" s="4"/>
      <c r="D342" s="4"/>
      <c r="E342" s="2"/>
      <c r="F342" s="2"/>
      <c r="G342" s="9"/>
      <c r="H342" s="18"/>
      <c r="I342" s="2"/>
      <c r="J342" s="2"/>
      <c r="K342" s="2"/>
      <c r="L342" s="2"/>
      <c r="M342" s="2"/>
      <c r="N342" s="2"/>
      <c r="O342" s="2"/>
      <c r="P342" s="2"/>
      <c r="Q342" s="2"/>
      <c r="R342" s="2"/>
      <c r="S342" s="2"/>
      <c r="T342" s="2"/>
      <c r="U342" s="2"/>
      <c r="V342" s="2"/>
    </row>
    <row r="343" spans="1:22" ht="15.75" customHeight="1" x14ac:dyDescent="0.2">
      <c r="A343" s="2"/>
      <c r="B343" s="2"/>
      <c r="C343" s="4"/>
      <c r="D343" s="4"/>
      <c r="E343" s="2"/>
      <c r="F343" s="2"/>
      <c r="G343" s="9"/>
      <c r="H343" s="18"/>
      <c r="I343" s="2"/>
      <c r="J343" s="2"/>
      <c r="K343" s="2"/>
      <c r="L343" s="2"/>
      <c r="M343" s="2"/>
      <c r="N343" s="2"/>
      <c r="O343" s="2"/>
      <c r="P343" s="2"/>
      <c r="Q343" s="2"/>
      <c r="R343" s="2"/>
      <c r="S343" s="2"/>
      <c r="T343" s="2"/>
      <c r="U343" s="2"/>
      <c r="V343" s="2"/>
    </row>
    <row r="344" spans="1:22" ht="15.75" customHeight="1" x14ac:dyDescent="0.2">
      <c r="A344" s="2"/>
      <c r="B344" s="2"/>
      <c r="C344" s="4"/>
      <c r="D344" s="4"/>
      <c r="E344" s="2"/>
      <c r="F344" s="2"/>
      <c r="G344" s="9"/>
      <c r="H344" s="18"/>
      <c r="I344" s="2"/>
      <c r="J344" s="2"/>
      <c r="K344" s="2"/>
      <c r="L344" s="2"/>
      <c r="M344" s="2"/>
      <c r="N344" s="2"/>
      <c r="O344" s="2"/>
      <c r="P344" s="2"/>
      <c r="Q344" s="2"/>
      <c r="R344" s="2"/>
      <c r="S344" s="2"/>
      <c r="T344" s="2"/>
      <c r="U344" s="2"/>
      <c r="V344" s="2"/>
    </row>
    <row r="345" spans="1:22" ht="15.75" customHeight="1" x14ac:dyDescent="0.2">
      <c r="A345" s="2"/>
      <c r="B345" s="2"/>
      <c r="C345" s="4"/>
      <c r="D345" s="4"/>
      <c r="E345" s="2"/>
      <c r="F345" s="2"/>
      <c r="G345" s="9"/>
      <c r="H345" s="18"/>
      <c r="I345" s="2"/>
      <c r="J345" s="2"/>
      <c r="K345" s="2"/>
      <c r="L345" s="2"/>
      <c r="M345" s="2"/>
      <c r="N345" s="2"/>
      <c r="O345" s="2"/>
      <c r="P345" s="2"/>
      <c r="Q345" s="2"/>
      <c r="R345" s="2"/>
      <c r="S345" s="2"/>
      <c r="T345" s="2"/>
      <c r="U345" s="2"/>
      <c r="V345" s="2"/>
    </row>
    <row r="346" spans="1:22" ht="15.75" customHeight="1" x14ac:dyDescent="0.2">
      <c r="A346" s="2"/>
      <c r="B346" s="2"/>
      <c r="C346" s="4"/>
      <c r="D346" s="4"/>
      <c r="E346" s="2"/>
      <c r="F346" s="2"/>
      <c r="G346" s="9"/>
      <c r="H346" s="18"/>
      <c r="I346" s="2"/>
      <c r="J346" s="2"/>
      <c r="K346" s="2"/>
      <c r="L346" s="2"/>
      <c r="M346" s="2"/>
      <c r="N346" s="2"/>
      <c r="O346" s="2"/>
      <c r="P346" s="2"/>
      <c r="Q346" s="2"/>
      <c r="R346" s="2"/>
      <c r="S346" s="2"/>
      <c r="T346" s="2"/>
      <c r="U346" s="2"/>
      <c r="V346" s="2"/>
    </row>
    <row r="347" spans="1:22" ht="15.75" customHeight="1" x14ac:dyDescent="0.2">
      <c r="A347" s="2"/>
      <c r="B347" s="2"/>
      <c r="C347" s="4"/>
      <c r="D347" s="4"/>
      <c r="E347" s="2"/>
      <c r="F347" s="2"/>
      <c r="G347" s="9"/>
      <c r="H347" s="18"/>
      <c r="I347" s="2"/>
      <c r="J347" s="2"/>
      <c r="K347" s="2"/>
      <c r="L347" s="2"/>
      <c r="M347" s="2"/>
      <c r="N347" s="2"/>
      <c r="O347" s="2"/>
      <c r="P347" s="2"/>
      <c r="Q347" s="2"/>
      <c r="R347" s="2"/>
      <c r="S347" s="2"/>
      <c r="T347" s="2"/>
      <c r="U347" s="2"/>
      <c r="V347" s="2"/>
    </row>
    <row r="348" spans="1:22" ht="15.75" customHeight="1" x14ac:dyDescent="0.2">
      <c r="A348" s="2"/>
      <c r="B348" s="2"/>
      <c r="C348" s="4"/>
      <c r="D348" s="4"/>
      <c r="E348" s="2"/>
      <c r="F348" s="2"/>
      <c r="G348" s="9"/>
      <c r="H348" s="18"/>
      <c r="I348" s="2"/>
      <c r="J348" s="2"/>
      <c r="K348" s="2"/>
      <c r="L348" s="2"/>
      <c r="M348" s="2"/>
      <c r="N348" s="2"/>
      <c r="O348" s="2"/>
      <c r="P348" s="2"/>
      <c r="Q348" s="2"/>
      <c r="R348" s="2"/>
      <c r="S348" s="2"/>
      <c r="T348" s="2"/>
      <c r="U348" s="2"/>
      <c r="V348" s="2"/>
    </row>
    <row r="349" spans="1:22" ht="15.75" customHeight="1" x14ac:dyDescent="0.2">
      <c r="A349" s="2"/>
      <c r="B349" s="2"/>
      <c r="C349" s="4"/>
      <c r="D349" s="4"/>
      <c r="E349" s="2"/>
      <c r="F349" s="2"/>
      <c r="G349" s="9"/>
      <c r="H349" s="18"/>
      <c r="I349" s="2"/>
      <c r="J349" s="2"/>
      <c r="K349" s="2"/>
      <c r="L349" s="2"/>
      <c r="M349" s="2"/>
      <c r="N349" s="2"/>
      <c r="O349" s="2"/>
      <c r="P349" s="2"/>
      <c r="Q349" s="2"/>
      <c r="R349" s="2"/>
      <c r="S349" s="2"/>
      <c r="T349" s="2"/>
      <c r="U349" s="2"/>
      <c r="V349" s="2"/>
    </row>
    <row r="350" spans="1:22" ht="15.75" customHeight="1" x14ac:dyDescent="0.2">
      <c r="A350" s="2"/>
      <c r="B350" s="2"/>
      <c r="C350" s="4"/>
      <c r="D350" s="4"/>
      <c r="E350" s="2"/>
      <c r="F350" s="2"/>
      <c r="G350" s="9"/>
      <c r="H350" s="18"/>
      <c r="I350" s="2"/>
      <c r="J350" s="2"/>
      <c r="K350" s="2"/>
      <c r="L350" s="2"/>
      <c r="M350" s="2"/>
      <c r="N350" s="2"/>
      <c r="O350" s="2"/>
      <c r="P350" s="2"/>
      <c r="Q350" s="2"/>
      <c r="R350" s="2"/>
      <c r="S350" s="2"/>
      <c r="T350" s="2"/>
      <c r="U350" s="2"/>
      <c r="V350" s="2"/>
    </row>
    <row r="351" spans="1:22" ht="15.75" customHeight="1" x14ac:dyDescent="0.2">
      <c r="A351" s="2"/>
      <c r="B351" s="2"/>
      <c r="C351" s="4"/>
      <c r="D351" s="4"/>
      <c r="E351" s="2"/>
      <c r="F351" s="2"/>
      <c r="G351" s="9"/>
      <c r="H351" s="18"/>
      <c r="I351" s="2"/>
      <c r="J351" s="2"/>
      <c r="K351" s="2"/>
      <c r="L351" s="2"/>
      <c r="M351" s="2"/>
      <c r="N351" s="2"/>
      <c r="O351" s="2"/>
      <c r="P351" s="2"/>
      <c r="Q351" s="2"/>
      <c r="R351" s="2"/>
      <c r="S351" s="2"/>
      <c r="T351" s="2"/>
      <c r="U351" s="2"/>
      <c r="V351" s="2"/>
    </row>
    <row r="352" spans="1:22" ht="15.75" customHeight="1" x14ac:dyDescent="0.2">
      <c r="A352" s="2"/>
      <c r="B352" s="2"/>
      <c r="C352" s="4"/>
      <c r="D352" s="4"/>
      <c r="E352" s="2"/>
      <c r="F352" s="2"/>
      <c r="G352" s="9"/>
      <c r="H352" s="18"/>
      <c r="I352" s="2"/>
      <c r="J352" s="2"/>
      <c r="K352" s="2"/>
      <c r="L352" s="2"/>
      <c r="M352" s="2"/>
      <c r="N352" s="2"/>
      <c r="O352" s="2"/>
      <c r="P352" s="2"/>
      <c r="Q352" s="2"/>
      <c r="R352" s="2"/>
      <c r="S352" s="2"/>
      <c r="T352" s="2"/>
      <c r="U352" s="2"/>
      <c r="V352" s="2"/>
    </row>
    <row r="353" spans="1:22" ht="15.75" customHeight="1" x14ac:dyDescent="0.2">
      <c r="A353" s="2"/>
      <c r="B353" s="2"/>
      <c r="C353" s="4"/>
      <c r="D353" s="4"/>
      <c r="E353" s="2"/>
      <c r="F353" s="2"/>
      <c r="G353" s="9"/>
      <c r="H353" s="18"/>
      <c r="I353" s="2"/>
      <c r="J353" s="2"/>
      <c r="K353" s="2"/>
      <c r="L353" s="2"/>
      <c r="M353" s="2"/>
      <c r="N353" s="2"/>
      <c r="O353" s="2"/>
      <c r="P353" s="2"/>
      <c r="Q353" s="2"/>
      <c r="R353" s="2"/>
      <c r="S353" s="2"/>
      <c r="T353" s="2"/>
      <c r="U353" s="2"/>
      <c r="V353" s="2"/>
    </row>
    <row r="354" spans="1:22" ht="15.75" customHeight="1" x14ac:dyDescent="0.2">
      <c r="A354" s="2"/>
      <c r="B354" s="2"/>
      <c r="C354" s="4"/>
      <c r="D354" s="4"/>
      <c r="E354" s="2"/>
      <c r="F354" s="2"/>
      <c r="G354" s="9"/>
      <c r="H354" s="18"/>
      <c r="I354" s="2"/>
      <c r="J354" s="2"/>
      <c r="K354" s="2"/>
      <c r="L354" s="2"/>
      <c r="M354" s="2"/>
      <c r="N354" s="2"/>
      <c r="O354" s="2"/>
      <c r="P354" s="2"/>
      <c r="Q354" s="2"/>
      <c r="R354" s="2"/>
      <c r="S354" s="2"/>
      <c r="T354" s="2"/>
      <c r="U354" s="2"/>
      <c r="V354" s="2"/>
    </row>
    <row r="355" spans="1:22" ht="15.75" customHeight="1" x14ac:dyDescent="0.2">
      <c r="A355" s="2"/>
      <c r="B355" s="2"/>
      <c r="C355" s="4"/>
      <c r="D355" s="4"/>
      <c r="E355" s="2"/>
      <c r="F355" s="2"/>
      <c r="G355" s="9"/>
      <c r="H355" s="18"/>
      <c r="I355" s="2"/>
      <c r="J355" s="2"/>
      <c r="K355" s="2"/>
      <c r="L355" s="2"/>
      <c r="M355" s="2"/>
      <c r="N355" s="2"/>
      <c r="O355" s="2"/>
      <c r="P355" s="2"/>
      <c r="Q355" s="2"/>
      <c r="R355" s="2"/>
      <c r="S355" s="2"/>
      <c r="T355" s="2"/>
      <c r="U355" s="2"/>
      <c r="V355" s="2"/>
    </row>
    <row r="356" spans="1:22" ht="15.75" customHeight="1" x14ac:dyDescent="0.2">
      <c r="A356" s="2"/>
      <c r="B356" s="2"/>
      <c r="C356" s="4"/>
      <c r="D356" s="4"/>
      <c r="E356" s="2"/>
      <c r="F356" s="2"/>
      <c r="G356" s="9"/>
      <c r="H356" s="18"/>
      <c r="I356" s="2"/>
      <c r="J356" s="2"/>
      <c r="K356" s="2"/>
      <c r="L356" s="2"/>
      <c r="M356" s="2"/>
      <c r="N356" s="2"/>
      <c r="O356" s="2"/>
      <c r="P356" s="2"/>
      <c r="Q356" s="2"/>
      <c r="R356" s="2"/>
      <c r="S356" s="2"/>
      <c r="T356" s="2"/>
      <c r="U356" s="2"/>
      <c r="V356" s="2"/>
    </row>
    <row r="357" spans="1:22" ht="15.75" customHeight="1" x14ac:dyDescent="0.2">
      <c r="A357" s="2"/>
      <c r="B357" s="2"/>
      <c r="C357" s="4"/>
      <c r="D357" s="4"/>
      <c r="E357" s="2"/>
      <c r="F357" s="2"/>
      <c r="G357" s="9"/>
      <c r="H357" s="18"/>
      <c r="I357" s="2"/>
      <c r="J357" s="2"/>
      <c r="K357" s="2"/>
      <c r="L357" s="2"/>
      <c r="M357" s="2"/>
      <c r="N357" s="2"/>
      <c r="O357" s="2"/>
      <c r="P357" s="2"/>
      <c r="Q357" s="2"/>
      <c r="R357" s="2"/>
      <c r="S357" s="2"/>
      <c r="T357" s="2"/>
      <c r="U357" s="2"/>
      <c r="V357" s="2"/>
    </row>
    <row r="358" spans="1:22" ht="15.75" customHeight="1" x14ac:dyDescent="0.2">
      <c r="A358" s="2"/>
      <c r="B358" s="2"/>
      <c r="C358" s="4"/>
      <c r="D358" s="4"/>
      <c r="E358" s="2"/>
      <c r="F358" s="2"/>
      <c r="G358" s="9"/>
      <c r="H358" s="18"/>
      <c r="I358" s="2"/>
      <c r="J358" s="2"/>
      <c r="K358" s="2"/>
      <c r="L358" s="2"/>
      <c r="M358" s="2"/>
      <c r="N358" s="2"/>
      <c r="O358" s="2"/>
      <c r="P358" s="2"/>
      <c r="Q358" s="2"/>
      <c r="R358" s="2"/>
      <c r="S358" s="2"/>
      <c r="T358" s="2"/>
      <c r="U358" s="2"/>
      <c r="V358" s="2"/>
    </row>
    <row r="359" spans="1:22" ht="15.75" customHeight="1" x14ac:dyDescent="0.2">
      <c r="A359" s="2"/>
      <c r="B359" s="2"/>
      <c r="C359" s="4"/>
      <c r="D359" s="4"/>
      <c r="E359" s="2"/>
      <c r="F359" s="2"/>
      <c r="G359" s="9"/>
      <c r="H359" s="18"/>
      <c r="I359" s="2"/>
      <c r="J359" s="2"/>
      <c r="K359" s="2"/>
      <c r="L359" s="2"/>
      <c r="M359" s="2"/>
      <c r="N359" s="2"/>
      <c r="O359" s="2"/>
      <c r="P359" s="2"/>
      <c r="Q359" s="2"/>
      <c r="R359" s="2"/>
      <c r="S359" s="2"/>
      <c r="T359" s="2"/>
      <c r="U359" s="2"/>
      <c r="V359" s="2"/>
    </row>
    <row r="360" spans="1:22" ht="15.75" customHeight="1" x14ac:dyDescent="0.2">
      <c r="A360" s="2"/>
      <c r="B360" s="2"/>
      <c r="C360" s="4"/>
      <c r="D360" s="4"/>
      <c r="E360" s="2"/>
      <c r="F360" s="2"/>
      <c r="G360" s="9"/>
      <c r="H360" s="18"/>
      <c r="I360" s="2"/>
      <c r="J360" s="2"/>
      <c r="K360" s="2"/>
      <c r="L360" s="2"/>
      <c r="M360" s="2"/>
      <c r="N360" s="2"/>
      <c r="O360" s="2"/>
      <c r="P360" s="2"/>
      <c r="Q360" s="2"/>
      <c r="R360" s="2"/>
      <c r="S360" s="2"/>
      <c r="T360" s="2"/>
      <c r="U360" s="2"/>
      <c r="V360" s="2"/>
    </row>
    <row r="361" spans="1:22" ht="15.75" customHeight="1" x14ac:dyDescent="0.2">
      <c r="A361" s="2"/>
      <c r="B361" s="2"/>
      <c r="C361" s="4"/>
      <c r="D361" s="4"/>
      <c r="E361" s="2"/>
      <c r="F361" s="2"/>
      <c r="G361" s="9"/>
      <c r="H361" s="18"/>
      <c r="I361" s="2"/>
      <c r="J361" s="2"/>
      <c r="K361" s="2"/>
      <c r="L361" s="2"/>
      <c r="M361" s="2"/>
      <c r="N361" s="2"/>
      <c r="O361" s="2"/>
      <c r="P361" s="2"/>
      <c r="Q361" s="2"/>
      <c r="R361" s="2"/>
      <c r="S361" s="2"/>
      <c r="T361" s="2"/>
      <c r="U361" s="2"/>
      <c r="V361" s="2"/>
    </row>
    <row r="362" spans="1:22" ht="15.75" customHeight="1" x14ac:dyDescent="0.2">
      <c r="A362" s="2"/>
      <c r="B362" s="2"/>
      <c r="C362" s="4"/>
      <c r="D362" s="4"/>
      <c r="E362" s="2"/>
      <c r="F362" s="2"/>
      <c r="G362" s="9"/>
      <c r="H362" s="18"/>
      <c r="I362" s="2"/>
      <c r="J362" s="2"/>
      <c r="K362" s="2"/>
      <c r="L362" s="2"/>
      <c r="M362" s="2"/>
      <c r="N362" s="2"/>
      <c r="O362" s="2"/>
      <c r="P362" s="2"/>
      <c r="Q362" s="2"/>
      <c r="R362" s="2"/>
      <c r="S362" s="2"/>
      <c r="T362" s="2"/>
      <c r="U362" s="2"/>
      <c r="V362" s="2"/>
    </row>
    <row r="363" spans="1:22" ht="15.75" customHeight="1" x14ac:dyDescent="0.2">
      <c r="A363" s="2"/>
      <c r="B363" s="2"/>
      <c r="C363" s="4"/>
      <c r="D363" s="4"/>
      <c r="E363" s="2"/>
      <c r="F363" s="2"/>
      <c r="G363" s="9"/>
      <c r="H363" s="18"/>
      <c r="I363" s="2"/>
      <c r="J363" s="2"/>
      <c r="K363" s="2"/>
      <c r="L363" s="2"/>
      <c r="M363" s="2"/>
      <c r="N363" s="2"/>
      <c r="O363" s="2"/>
      <c r="P363" s="2"/>
      <c r="Q363" s="2"/>
      <c r="R363" s="2"/>
      <c r="S363" s="2"/>
      <c r="T363" s="2"/>
      <c r="U363" s="2"/>
      <c r="V363" s="2"/>
    </row>
    <row r="364" spans="1:22" ht="15.75" customHeight="1" x14ac:dyDescent="0.2">
      <c r="A364" s="2"/>
      <c r="B364" s="2"/>
      <c r="C364" s="4"/>
      <c r="D364" s="4"/>
      <c r="E364" s="2"/>
      <c r="F364" s="2"/>
      <c r="G364" s="9"/>
      <c r="H364" s="18"/>
      <c r="I364" s="2"/>
      <c r="J364" s="2"/>
      <c r="K364" s="2"/>
      <c r="L364" s="2"/>
      <c r="M364" s="2"/>
      <c r="N364" s="2"/>
      <c r="O364" s="2"/>
      <c r="P364" s="2"/>
      <c r="Q364" s="2"/>
      <c r="R364" s="2"/>
      <c r="S364" s="2"/>
      <c r="T364" s="2"/>
      <c r="U364" s="2"/>
      <c r="V364" s="2"/>
    </row>
    <row r="365" spans="1:22" ht="15.75" customHeight="1" x14ac:dyDescent="0.2">
      <c r="A365" s="2"/>
      <c r="B365" s="2"/>
      <c r="C365" s="4"/>
      <c r="D365" s="4"/>
      <c r="E365" s="2"/>
      <c r="F365" s="2"/>
      <c r="G365" s="9"/>
      <c r="H365" s="18"/>
      <c r="I365" s="2"/>
      <c r="J365" s="2"/>
      <c r="K365" s="2"/>
      <c r="L365" s="2"/>
      <c r="M365" s="2"/>
      <c r="N365" s="2"/>
      <c r="O365" s="2"/>
      <c r="P365" s="2"/>
      <c r="Q365" s="2"/>
      <c r="R365" s="2"/>
      <c r="S365" s="2"/>
      <c r="T365" s="2"/>
      <c r="U365" s="2"/>
      <c r="V365" s="2"/>
    </row>
    <row r="366" spans="1:22" ht="15.75" customHeight="1" x14ac:dyDescent="0.2">
      <c r="A366" s="2"/>
      <c r="B366" s="2"/>
      <c r="C366" s="4"/>
      <c r="D366" s="4"/>
      <c r="E366" s="2"/>
      <c r="F366" s="2"/>
      <c r="G366" s="9"/>
      <c r="H366" s="18"/>
      <c r="I366" s="2"/>
      <c r="J366" s="2"/>
      <c r="K366" s="2"/>
      <c r="L366" s="2"/>
      <c r="M366" s="2"/>
      <c r="N366" s="2"/>
      <c r="O366" s="2"/>
      <c r="P366" s="2"/>
      <c r="Q366" s="2"/>
      <c r="R366" s="2"/>
      <c r="S366" s="2"/>
      <c r="T366" s="2"/>
      <c r="U366" s="2"/>
      <c r="V366" s="2"/>
    </row>
    <row r="367" spans="1:22" ht="15.75" customHeight="1" x14ac:dyDescent="0.2">
      <c r="A367" s="2"/>
      <c r="B367" s="2"/>
      <c r="C367" s="4"/>
      <c r="D367" s="4"/>
      <c r="E367" s="2"/>
      <c r="F367" s="2"/>
      <c r="G367" s="9"/>
      <c r="H367" s="18"/>
      <c r="I367" s="2"/>
      <c r="J367" s="2"/>
      <c r="K367" s="2"/>
      <c r="L367" s="2"/>
      <c r="M367" s="2"/>
      <c r="N367" s="2"/>
      <c r="O367" s="2"/>
      <c r="P367" s="2"/>
      <c r="Q367" s="2"/>
      <c r="R367" s="2"/>
      <c r="S367" s="2"/>
      <c r="T367" s="2"/>
      <c r="U367" s="2"/>
      <c r="V367" s="2"/>
    </row>
    <row r="368" spans="1:22" ht="15.75" customHeight="1" x14ac:dyDescent="0.2">
      <c r="A368" s="2"/>
      <c r="B368" s="2"/>
      <c r="C368" s="4"/>
      <c r="D368" s="4"/>
      <c r="E368" s="2"/>
      <c r="F368" s="2"/>
      <c r="G368" s="9"/>
      <c r="H368" s="18"/>
      <c r="I368" s="2"/>
      <c r="J368" s="2"/>
      <c r="K368" s="2"/>
      <c r="L368" s="2"/>
      <c r="M368" s="2"/>
      <c r="N368" s="2"/>
      <c r="O368" s="2"/>
      <c r="P368" s="2"/>
      <c r="Q368" s="2"/>
      <c r="R368" s="2"/>
      <c r="S368" s="2"/>
      <c r="T368" s="2"/>
      <c r="U368" s="2"/>
      <c r="V368" s="2"/>
    </row>
    <row r="369" spans="1:22" ht="15.75" customHeight="1" x14ac:dyDescent="0.2">
      <c r="A369" s="2"/>
      <c r="B369" s="2"/>
      <c r="C369" s="4"/>
      <c r="D369" s="4"/>
      <c r="E369" s="2"/>
      <c r="F369" s="2"/>
      <c r="G369" s="9"/>
      <c r="H369" s="18"/>
      <c r="I369" s="2"/>
      <c r="J369" s="2"/>
      <c r="K369" s="2"/>
      <c r="L369" s="2"/>
      <c r="M369" s="2"/>
      <c r="N369" s="2"/>
      <c r="O369" s="2"/>
      <c r="P369" s="2"/>
      <c r="Q369" s="2"/>
      <c r="R369" s="2"/>
      <c r="S369" s="2"/>
      <c r="T369" s="2"/>
      <c r="U369" s="2"/>
      <c r="V369" s="2"/>
    </row>
    <row r="370" spans="1:22" ht="15.75" customHeight="1" x14ac:dyDescent="0.2">
      <c r="A370" s="2"/>
      <c r="B370" s="2"/>
      <c r="C370" s="4"/>
      <c r="D370" s="4"/>
      <c r="E370" s="2"/>
      <c r="F370" s="2"/>
      <c r="G370" s="9"/>
      <c r="H370" s="18"/>
      <c r="I370" s="2"/>
      <c r="J370" s="2"/>
      <c r="K370" s="2"/>
      <c r="L370" s="2"/>
      <c r="M370" s="2"/>
      <c r="N370" s="2"/>
      <c r="O370" s="2"/>
      <c r="P370" s="2"/>
      <c r="Q370" s="2"/>
      <c r="R370" s="2"/>
      <c r="S370" s="2"/>
      <c r="T370" s="2"/>
      <c r="U370" s="2"/>
      <c r="V370" s="2"/>
    </row>
    <row r="371" spans="1:22" ht="15.75" customHeight="1" x14ac:dyDescent="0.2">
      <c r="A371" s="2"/>
      <c r="B371" s="2"/>
      <c r="C371" s="4"/>
      <c r="D371" s="4"/>
      <c r="E371" s="2"/>
      <c r="F371" s="2"/>
      <c r="G371" s="9"/>
      <c r="H371" s="18"/>
      <c r="I371" s="2"/>
      <c r="J371" s="2"/>
      <c r="K371" s="2"/>
      <c r="L371" s="2"/>
      <c r="M371" s="2"/>
      <c r="N371" s="2"/>
      <c r="O371" s="2"/>
      <c r="P371" s="2"/>
      <c r="Q371" s="2"/>
      <c r="R371" s="2"/>
      <c r="S371" s="2"/>
      <c r="T371" s="2"/>
      <c r="U371" s="2"/>
      <c r="V371" s="2"/>
    </row>
    <row r="372" spans="1:22" ht="15.75" customHeight="1" x14ac:dyDescent="0.2">
      <c r="A372" s="2"/>
      <c r="B372" s="2"/>
      <c r="C372" s="4"/>
      <c r="D372" s="4"/>
      <c r="E372" s="2"/>
      <c r="F372" s="2"/>
      <c r="G372" s="9"/>
      <c r="H372" s="18"/>
      <c r="I372" s="2"/>
      <c r="J372" s="2"/>
      <c r="K372" s="2"/>
      <c r="L372" s="2"/>
      <c r="M372" s="2"/>
      <c r="N372" s="2"/>
      <c r="O372" s="2"/>
      <c r="P372" s="2"/>
      <c r="Q372" s="2"/>
      <c r="R372" s="2"/>
      <c r="S372" s="2"/>
      <c r="T372" s="2"/>
      <c r="U372" s="2"/>
      <c r="V372" s="2"/>
    </row>
    <row r="373" spans="1:22" ht="15.75" customHeight="1" x14ac:dyDescent="0.2">
      <c r="A373" s="2"/>
      <c r="B373" s="2"/>
      <c r="C373" s="4"/>
      <c r="D373" s="4"/>
      <c r="E373" s="2"/>
      <c r="F373" s="2"/>
      <c r="G373" s="9"/>
      <c r="H373" s="18"/>
      <c r="I373" s="2"/>
      <c r="J373" s="2"/>
      <c r="K373" s="2"/>
      <c r="L373" s="2"/>
      <c r="M373" s="2"/>
      <c r="N373" s="2"/>
      <c r="O373" s="2"/>
      <c r="P373" s="2"/>
      <c r="Q373" s="2"/>
      <c r="R373" s="2"/>
      <c r="S373" s="2"/>
      <c r="T373" s="2"/>
      <c r="U373" s="2"/>
      <c r="V373" s="2"/>
    </row>
    <row r="374" spans="1:22" ht="15.75" customHeight="1" x14ac:dyDescent="0.2">
      <c r="A374" s="2"/>
      <c r="B374" s="2"/>
      <c r="C374" s="4"/>
      <c r="D374" s="4"/>
      <c r="E374" s="2"/>
      <c r="F374" s="2"/>
      <c r="G374" s="9"/>
      <c r="H374" s="18"/>
      <c r="I374" s="2"/>
      <c r="J374" s="2"/>
      <c r="K374" s="2"/>
      <c r="L374" s="2"/>
      <c r="M374" s="2"/>
      <c r="N374" s="2"/>
      <c r="O374" s="2"/>
      <c r="P374" s="2"/>
      <c r="Q374" s="2"/>
      <c r="R374" s="2"/>
      <c r="S374" s="2"/>
      <c r="T374" s="2"/>
      <c r="U374" s="2"/>
      <c r="V374" s="2"/>
    </row>
    <row r="375" spans="1:22" ht="15.75" customHeight="1" x14ac:dyDescent="0.2">
      <c r="A375" s="2"/>
      <c r="B375" s="2"/>
      <c r="C375" s="4"/>
      <c r="D375" s="4"/>
      <c r="E375" s="2"/>
      <c r="F375" s="2"/>
      <c r="G375" s="9"/>
      <c r="H375" s="18"/>
      <c r="I375" s="2"/>
      <c r="J375" s="2"/>
      <c r="K375" s="2"/>
      <c r="L375" s="2"/>
      <c r="M375" s="2"/>
      <c r="N375" s="2"/>
      <c r="O375" s="2"/>
      <c r="P375" s="2"/>
      <c r="Q375" s="2"/>
      <c r="R375" s="2"/>
      <c r="S375" s="2"/>
      <c r="T375" s="2"/>
      <c r="U375" s="2"/>
      <c r="V375" s="2"/>
    </row>
    <row r="376" spans="1:22" ht="15.75" customHeight="1" x14ac:dyDescent="0.2">
      <c r="A376" s="2"/>
      <c r="B376" s="2"/>
      <c r="C376" s="4"/>
      <c r="D376" s="4"/>
      <c r="E376" s="2"/>
      <c r="F376" s="2"/>
      <c r="G376" s="9"/>
      <c r="H376" s="18"/>
      <c r="I376" s="2"/>
      <c r="J376" s="2"/>
      <c r="K376" s="2"/>
      <c r="L376" s="2"/>
      <c r="M376" s="2"/>
      <c r="N376" s="2"/>
      <c r="O376" s="2"/>
      <c r="P376" s="2"/>
      <c r="Q376" s="2"/>
      <c r="R376" s="2"/>
      <c r="S376" s="2"/>
      <c r="T376" s="2"/>
      <c r="U376" s="2"/>
      <c r="V376" s="2"/>
    </row>
    <row r="377" spans="1:22" ht="15.75" customHeight="1" x14ac:dyDescent="0.2">
      <c r="A377" s="2"/>
      <c r="B377" s="2"/>
      <c r="C377" s="4"/>
      <c r="D377" s="4"/>
      <c r="E377" s="2"/>
      <c r="F377" s="2"/>
      <c r="G377" s="9"/>
      <c r="H377" s="18"/>
      <c r="I377" s="2"/>
      <c r="J377" s="2"/>
      <c r="K377" s="2"/>
      <c r="L377" s="2"/>
      <c r="M377" s="2"/>
      <c r="N377" s="2"/>
      <c r="O377" s="2"/>
      <c r="P377" s="2"/>
      <c r="Q377" s="2"/>
      <c r="R377" s="2"/>
      <c r="S377" s="2"/>
      <c r="T377" s="2"/>
      <c r="U377" s="2"/>
      <c r="V377" s="2"/>
    </row>
    <row r="378" spans="1:22" ht="15.75" customHeight="1" x14ac:dyDescent="0.2">
      <c r="A378" s="2"/>
      <c r="B378" s="2"/>
      <c r="C378" s="4"/>
      <c r="D378" s="4"/>
      <c r="E378" s="2"/>
      <c r="F378" s="2"/>
      <c r="G378" s="9"/>
      <c r="H378" s="18"/>
      <c r="I378" s="2"/>
      <c r="J378" s="2"/>
      <c r="K378" s="2"/>
      <c r="L378" s="2"/>
      <c r="M378" s="2"/>
      <c r="N378" s="2"/>
      <c r="O378" s="2"/>
      <c r="P378" s="2"/>
      <c r="Q378" s="2"/>
      <c r="R378" s="2"/>
      <c r="S378" s="2"/>
      <c r="T378" s="2"/>
      <c r="U378" s="2"/>
      <c r="V378" s="2"/>
    </row>
    <row r="379" spans="1:22" ht="15.75" customHeight="1" x14ac:dyDescent="0.2">
      <c r="A379" s="2"/>
      <c r="B379" s="2"/>
      <c r="C379" s="4"/>
      <c r="D379" s="4"/>
      <c r="E379" s="2"/>
      <c r="F379" s="2"/>
      <c r="G379" s="9"/>
      <c r="H379" s="18"/>
      <c r="I379" s="2"/>
      <c r="J379" s="2"/>
      <c r="K379" s="2"/>
      <c r="L379" s="2"/>
      <c r="M379" s="2"/>
      <c r="N379" s="2"/>
      <c r="O379" s="2"/>
      <c r="P379" s="2"/>
      <c r="Q379" s="2"/>
      <c r="R379" s="2"/>
      <c r="S379" s="2"/>
      <c r="T379" s="2"/>
      <c r="U379" s="2"/>
      <c r="V379" s="2"/>
    </row>
    <row r="380" spans="1:22" ht="15.75" customHeight="1" x14ac:dyDescent="0.2">
      <c r="A380" s="2"/>
      <c r="B380" s="2"/>
      <c r="C380" s="4"/>
      <c r="D380" s="4"/>
      <c r="E380" s="2"/>
      <c r="F380" s="2"/>
      <c r="G380" s="9"/>
      <c r="H380" s="18"/>
      <c r="I380" s="2"/>
      <c r="J380" s="2"/>
      <c r="K380" s="2"/>
      <c r="L380" s="2"/>
      <c r="M380" s="2"/>
      <c r="N380" s="2"/>
      <c r="O380" s="2"/>
      <c r="P380" s="2"/>
      <c r="Q380" s="2"/>
      <c r="R380" s="2"/>
      <c r="S380" s="2"/>
      <c r="T380" s="2"/>
      <c r="U380" s="2"/>
      <c r="V380" s="2"/>
    </row>
    <row r="381" spans="1:22" ht="15.75" customHeight="1" x14ac:dyDescent="0.2">
      <c r="A381" s="2"/>
      <c r="B381" s="2"/>
      <c r="C381" s="4"/>
      <c r="D381" s="4"/>
      <c r="E381" s="2"/>
      <c r="F381" s="2"/>
      <c r="G381" s="9"/>
      <c r="H381" s="18"/>
      <c r="I381" s="2"/>
      <c r="J381" s="2"/>
      <c r="K381" s="2"/>
      <c r="L381" s="2"/>
      <c r="M381" s="2"/>
      <c r="N381" s="2"/>
      <c r="O381" s="2"/>
      <c r="P381" s="2"/>
      <c r="Q381" s="2"/>
      <c r="R381" s="2"/>
      <c r="S381" s="2"/>
      <c r="T381" s="2"/>
      <c r="U381" s="2"/>
      <c r="V381" s="2"/>
    </row>
    <row r="382" spans="1:22" ht="15.75" customHeight="1" x14ac:dyDescent="0.2">
      <c r="A382" s="2"/>
      <c r="B382" s="2"/>
      <c r="C382" s="4"/>
      <c r="D382" s="4"/>
      <c r="E382" s="2"/>
      <c r="F382" s="2"/>
      <c r="G382" s="9"/>
      <c r="H382" s="18"/>
      <c r="I382" s="2"/>
      <c r="J382" s="2"/>
      <c r="K382" s="2"/>
      <c r="L382" s="2"/>
      <c r="M382" s="2"/>
      <c r="N382" s="2"/>
      <c r="O382" s="2"/>
      <c r="P382" s="2"/>
      <c r="Q382" s="2"/>
      <c r="R382" s="2"/>
      <c r="S382" s="2"/>
      <c r="T382" s="2"/>
      <c r="U382" s="2"/>
      <c r="V382" s="2"/>
    </row>
    <row r="383" spans="1:22" ht="15.75" customHeight="1" x14ac:dyDescent="0.2">
      <c r="A383" s="2"/>
      <c r="B383" s="2"/>
      <c r="C383" s="4"/>
      <c r="D383" s="4"/>
      <c r="E383" s="2"/>
      <c r="F383" s="2"/>
      <c r="G383" s="9"/>
      <c r="H383" s="18"/>
      <c r="I383" s="2"/>
      <c r="J383" s="2"/>
      <c r="K383" s="2"/>
      <c r="L383" s="2"/>
      <c r="M383" s="2"/>
      <c r="N383" s="2"/>
      <c r="O383" s="2"/>
      <c r="P383" s="2"/>
      <c r="Q383" s="2"/>
      <c r="R383" s="2"/>
      <c r="S383" s="2"/>
      <c r="T383" s="2"/>
      <c r="U383" s="2"/>
      <c r="V383" s="2"/>
    </row>
    <row r="384" spans="1:22" ht="15.75" customHeight="1" x14ac:dyDescent="0.2">
      <c r="A384" s="2"/>
      <c r="B384" s="2"/>
      <c r="C384" s="4"/>
      <c r="D384" s="4"/>
      <c r="E384" s="2"/>
      <c r="F384" s="2"/>
      <c r="G384" s="9"/>
      <c r="H384" s="18"/>
      <c r="I384" s="2"/>
      <c r="J384" s="2"/>
      <c r="K384" s="2"/>
      <c r="L384" s="2"/>
      <c r="M384" s="2"/>
      <c r="N384" s="2"/>
      <c r="O384" s="2"/>
      <c r="P384" s="2"/>
      <c r="Q384" s="2"/>
      <c r="R384" s="2"/>
      <c r="S384" s="2"/>
      <c r="T384" s="2"/>
      <c r="U384" s="2"/>
      <c r="V384" s="2"/>
    </row>
    <row r="385" spans="1:22" ht="15.75" customHeight="1" x14ac:dyDescent="0.2">
      <c r="A385" s="2"/>
      <c r="B385" s="2"/>
      <c r="C385" s="4"/>
      <c r="D385" s="4"/>
      <c r="E385" s="2"/>
      <c r="F385" s="2"/>
      <c r="G385" s="9"/>
      <c r="H385" s="18"/>
      <c r="I385" s="2"/>
      <c r="J385" s="2"/>
      <c r="K385" s="2"/>
      <c r="L385" s="2"/>
      <c r="M385" s="2"/>
      <c r="N385" s="2"/>
      <c r="O385" s="2"/>
      <c r="P385" s="2"/>
      <c r="Q385" s="2"/>
      <c r="R385" s="2"/>
      <c r="S385" s="2"/>
      <c r="T385" s="2"/>
      <c r="U385" s="2"/>
      <c r="V385" s="2"/>
    </row>
    <row r="386" spans="1:22" ht="15.75" customHeight="1" x14ac:dyDescent="0.2">
      <c r="A386" s="2"/>
      <c r="B386" s="2"/>
      <c r="C386" s="4"/>
      <c r="D386" s="4"/>
      <c r="E386" s="2"/>
      <c r="F386" s="2"/>
      <c r="G386" s="9"/>
      <c r="H386" s="18"/>
      <c r="I386" s="2"/>
      <c r="J386" s="2"/>
      <c r="K386" s="2"/>
      <c r="L386" s="2"/>
      <c r="M386" s="2"/>
      <c r="N386" s="2"/>
      <c r="O386" s="2"/>
      <c r="P386" s="2"/>
      <c r="Q386" s="2"/>
      <c r="R386" s="2"/>
      <c r="S386" s="2"/>
      <c r="T386" s="2"/>
      <c r="U386" s="2"/>
      <c r="V386" s="2"/>
    </row>
    <row r="387" spans="1:22" ht="15.75" customHeight="1" x14ac:dyDescent="0.2">
      <c r="A387" s="2"/>
      <c r="B387" s="2"/>
      <c r="C387" s="4"/>
      <c r="D387" s="4"/>
      <c r="E387" s="2"/>
      <c r="F387" s="2"/>
      <c r="G387" s="9"/>
      <c r="H387" s="18"/>
      <c r="I387" s="2"/>
      <c r="J387" s="2"/>
      <c r="K387" s="2"/>
      <c r="L387" s="2"/>
      <c r="M387" s="2"/>
      <c r="N387" s="2"/>
      <c r="O387" s="2"/>
      <c r="P387" s="2"/>
      <c r="Q387" s="2"/>
      <c r="R387" s="2"/>
      <c r="S387" s="2"/>
      <c r="T387" s="2"/>
      <c r="U387" s="2"/>
      <c r="V387" s="2"/>
    </row>
    <row r="388" spans="1:22" ht="15.75" customHeight="1" x14ac:dyDescent="0.2">
      <c r="A388" s="2"/>
      <c r="B388" s="2"/>
      <c r="C388" s="4"/>
      <c r="D388" s="4"/>
      <c r="E388" s="2"/>
      <c r="F388" s="2"/>
      <c r="G388" s="9"/>
      <c r="H388" s="18"/>
      <c r="I388" s="2"/>
      <c r="J388" s="2"/>
      <c r="K388" s="2"/>
      <c r="L388" s="2"/>
      <c r="M388" s="2"/>
      <c r="N388" s="2"/>
      <c r="O388" s="2"/>
      <c r="P388" s="2"/>
      <c r="Q388" s="2"/>
      <c r="R388" s="2"/>
      <c r="S388" s="2"/>
      <c r="T388" s="2"/>
      <c r="U388" s="2"/>
      <c r="V388" s="2"/>
    </row>
    <row r="389" spans="1:22" ht="15.75" customHeight="1" x14ac:dyDescent="0.2">
      <c r="A389" s="2"/>
      <c r="B389" s="2"/>
      <c r="C389" s="4"/>
      <c r="D389" s="4"/>
      <c r="E389" s="2"/>
      <c r="F389" s="2"/>
      <c r="G389" s="9"/>
      <c r="H389" s="18"/>
      <c r="I389" s="2"/>
      <c r="J389" s="2"/>
      <c r="K389" s="2"/>
      <c r="L389" s="2"/>
      <c r="M389" s="2"/>
      <c r="N389" s="2"/>
      <c r="O389" s="2"/>
      <c r="P389" s="2"/>
      <c r="Q389" s="2"/>
      <c r="R389" s="2"/>
      <c r="S389" s="2"/>
      <c r="T389" s="2"/>
      <c r="U389" s="2"/>
      <c r="V389" s="2"/>
    </row>
    <row r="390" spans="1:22" ht="15.75" customHeight="1" x14ac:dyDescent="0.2">
      <c r="A390" s="2"/>
      <c r="B390" s="2"/>
      <c r="C390" s="4"/>
      <c r="D390" s="4"/>
      <c r="E390" s="2"/>
      <c r="F390" s="2"/>
      <c r="G390" s="9"/>
      <c r="H390" s="18"/>
      <c r="I390" s="2"/>
      <c r="J390" s="2"/>
      <c r="K390" s="2"/>
      <c r="L390" s="2"/>
      <c r="M390" s="2"/>
      <c r="N390" s="2"/>
      <c r="O390" s="2"/>
      <c r="P390" s="2"/>
      <c r="Q390" s="2"/>
      <c r="R390" s="2"/>
      <c r="S390" s="2"/>
      <c r="T390" s="2"/>
      <c r="U390" s="2"/>
      <c r="V390" s="2"/>
    </row>
    <row r="391" spans="1:22" ht="15.75" customHeight="1" x14ac:dyDescent="0.2">
      <c r="A391" s="2"/>
      <c r="B391" s="2"/>
      <c r="C391" s="4"/>
      <c r="D391" s="4"/>
      <c r="E391" s="2"/>
      <c r="F391" s="2"/>
      <c r="G391" s="9"/>
      <c r="H391" s="18"/>
      <c r="I391" s="2"/>
      <c r="J391" s="2"/>
      <c r="K391" s="2"/>
      <c r="L391" s="2"/>
      <c r="M391" s="2"/>
      <c r="N391" s="2"/>
      <c r="O391" s="2"/>
      <c r="P391" s="2"/>
      <c r="Q391" s="2"/>
      <c r="R391" s="2"/>
      <c r="S391" s="2"/>
      <c r="T391" s="2"/>
      <c r="U391" s="2"/>
      <c r="V391" s="2"/>
    </row>
    <row r="392" spans="1:22" ht="15.75" customHeight="1" x14ac:dyDescent="0.2">
      <c r="A392" s="2"/>
      <c r="B392" s="2"/>
      <c r="C392" s="4"/>
      <c r="D392" s="4"/>
      <c r="E392" s="2"/>
      <c r="F392" s="2"/>
      <c r="G392" s="9"/>
      <c r="H392" s="18"/>
      <c r="I392" s="2"/>
      <c r="J392" s="2"/>
      <c r="K392" s="2"/>
      <c r="L392" s="2"/>
      <c r="M392" s="2"/>
      <c r="N392" s="2"/>
      <c r="O392" s="2"/>
      <c r="P392" s="2"/>
      <c r="Q392" s="2"/>
      <c r="R392" s="2"/>
      <c r="S392" s="2"/>
      <c r="T392" s="2"/>
      <c r="U392" s="2"/>
      <c r="V392" s="2"/>
    </row>
    <row r="393" spans="1:22" ht="15.75" customHeight="1" x14ac:dyDescent="0.2">
      <c r="A393" s="2"/>
      <c r="B393" s="2"/>
      <c r="C393" s="4"/>
      <c r="D393" s="4"/>
      <c r="E393" s="2"/>
      <c r="F393" s="2"/>
      <c r="G393" s="9"/>
      <c r="H393" s="18"/>
      <c r="I393" s="2"/>
      <c r="J393" s="2"/>
      <c r="K393" s="2"/>
      <c r="L393" s="2"/>
      <c r="M393" s="2"/>
      <c r="N393" s="2"/>
      <c r="O393" s="2"/>
      <c r="P393" s="2"/>
      <c r="Q393" s="2"/>
      <c r="R393" s="2"/>
      <c r="S393" s="2"/>
      <c r="T393" s="2"/>
      <c r="U393" s="2"/>
      <c r="V393" s="2"/>
    </row>
    <row r="394" spans="1:22" ht="15.75" customHeight="1" x14ac:dyDescent="0.2">
      <c r="A394" s="2"/>
      <c r="B394" s="2"/>
      <c r="C394" s="4"/>
      <c r="D394" s="4"/>
      <c r="E394" s="2"/>
      <c r="F394" s="2"/>
      <c r="G394" s="9"/>
      <c r="H394" s="18"/>
      <c r="I394" s="2"/>
      <c r="J394" s="2"/>
      <c r="K394" s="2"/>
      <c r="L394" s="2"/>
      <c r="M394" s="2"/>
      <c r="N394" s="2"/>
      <c r="O394" s="2"/>
      <c r="P394" s="2"/>
      <c r="Q394" s="2"/>
      <c r="R394" s="2"/>
      <c r="S394" s="2"/>
      <c r="T394" s="2"/>
      <c r="U394" s="2"/>
      <c r="V394" s="2"/>
    </row>
    <row r="395" spans="1:22" ht="15.75" customHeight="1" x14ac:dyDescent="0.2">
      <c r="A395" s="2"/>
      <c r="B395" s="2"/>
      <c r="C395" s="4"/>
      <c r="D395" s="4"/>
      <c r="E395" s="2"/>
      <c r="F395" s="2"/>
      <c r="G395" s="9"/>
      <c r="H395" s="18"/>
      <c r="I395" s="2"/>
      <c r="J395" s="2"/>
      <c r="K395" s="2"/>
      <c r="L395" s="2"/>
      <c r="M395" s="2"/>
      <c r="N395" s="2"/>
      <c r="O395" s="2"/>
      <c r="P395" s="2"/>
      <c r="Q395" s="2"/>
      <c r="R395" s="2"/>
      <c r="S395" s="2"/>
      <c r="T395" s="2"/>
      <c r="U395" s="2"/>
      <c r="V395" s="2"/>
    </row>
    <row r="396" spans="1:22" ht="15.75" customHeight="1" x14ac:dyDescent="0.2">
      <c r="A396" s="2"/>
      <c r="B396" s="2"/>
      <c r="C396" s="4"/>
      <c r="D396" s="4"/>
      <c r="E396" s="2"/>
      <c r="F396" s="2"/>
      <c r="G396" s="9"/>
      <c r="H396" s="18"/>
      <c r="I396" s="2"/>
      <c r="J396" s="2"/>
      <c r="K396" s="2"/>
      <c r="L396" s="2"/>
      <c r="M396" s="2"/>
      <c r="N396" s="2"/>
      <c r="O396" s="2"/>
      <c r="P396" s="2"/>
      <c r="Q396" s="2"/>
      <c r="R396" s="2"/>
      <c r="S396" s="2"/>
      <c r="T396" s="2"/>
      <c r="U396" s="2"/>
      <c r="V396" s="2"/>
    </row>
    <row r="397" spans="1:22" ht="15.75" customHeight="1" x14ac:dyDescent="0.2">
      <c r="A397" s="2"/>
      <c r="B397" s="2"/>
      <c r="C397" s="4"/>
      <c r="D397" s="4"/>
      <c r="E397" s="2"/>
      <c r="F397" s="2"/>
      <c r="G397" s="9"/>
      <c r="H397" s="18"/>
      <c r="I397" s="2"/>
      <c r="J397" s="2"/>
      <c r="K397" s="2"/>
      <c r="L397" s="2"/>
      <c r="M397" s="2"/>
      <c r="N397" s="2"/>
      <c r="O397" s="2"/>
      <c r="P397" s="2"/>
      <c r="Q397" s="2"/>
      <c r="R397" s="2"/>
      <c r="S397" s="2"/>
      <c r="T397" s="2"/>
      <c r="U397" s="2"/>
      <c r="V397" s="2"/>
    </row>
    <row r="398" spans="1:22" ht="15.75" customHeight="1" x14ac:dyDescent="0.2">
      <c r="A398" s="2"/>
      <c r="B398" s="2"/>
      <c r="C398" s="4"/>
      <c r="D398" s="4"/>
      <c r="E398" s="2"/>
      <c r="F398" s="2"/>
      <c r="G398" s="9"/>
      <c r="H398" s="18"/>
      <c r="I398" s="2"/>
      <c r="J398" s="2"/>
      <c r="K398" s="2"/>
      <c r="L398" s="2"/>
      <c r="M398" s="2"/>
      <c r="N398" s="2"/>
      <c r="O398" s="2"/>
      <c r="P398" s="2"/>
      <c r="Q398" s="2"/>
      <c r="R398" s="2"/>
      <c r="S398" s="2"/>
      <c r="T398" s="2"/>
      <c r="U398" s="2"/>
      <c r="V398" s="2"/>
    </row>
    <row r="399" spans="1:22" ht="15.75" customHeight="1" x14ac:dyDescent="0.2">
      <c r="A399" s="2"/>
      <c r="B399" s="2"/>
      <c r="C399" s="4"/>
      <c r="D399" s="4"/>
      <c r="E399" s="2"/>
      <c r="F399" s="2"/>
      <c r="G399" s="9"/>
      <c r="H399" s="18"/>
      <c r="I399" s="2"/>
      <c r="J399" s="2"/>
      <c r="K399" s="2"/>
      <c r="L399" s="2"/>
      <c r="M399" s="2"/>
      <c r="N399" s="2"/>
      <c r="O399" s="2"/>
      <c r="P399" s="2"/>
      <c r="Q399" s="2"/>
      <c r="R399" s="2"/>
      <c r="S399" s="2"/>
      <c r="T399" s="2"/>
      <c r="U399" s="2"/>
      <c r="V399" s="2"/>
    </row>
    <row r="400" spans="1:22" ht="15.75" customHeight="1" x14ac:dyDescent="0.2">
      <c r="A400" s="2"/>
      <c r="B400" s="2"/>
      <c r="C400" s="4"/>
      <c r="D400" s="4"/>
      <c r="E400" s="2"/>
      <c r="F400" s="2"/>
      <c r="G400" s="9"/>
      <c r="H400" s="18"/>
      <c r="I400" s="2"/>
      <c r="J400" s="2"/>
      <c r="K400" s="2"/>
      <c r="L400" s="2"/>
      <c r="M400" s="2"/>
      <c r="N400" s="2"/>
      <c r="O400" s="2"/>
      <c r="P400" s="2"/>
      <c r="Q400" s="2"/>
      <c r="R400" s="2"/>
      <c r="S400" s="2"/>
      <c r="T400" s="2"/>
      <c r="U400" s="2"/>
      <c r="V400" s="2"/>
    </row>
    <row r="401" spans="1:22" ht="15.75" customHeight="1" x14ac:dyDescent="0.2">
      <c r="A401" s="2"/>
      <c r="B401" s="2"/>
      <c r="C401" s="4"/>
      <c r="D401" s="4"/>
      <c r="E401" s="2"/>
      <c r="F401" s="2"/>
      <c r="G401" s="9"/>
      <c r="H401" s="18"/>
      <c r="I401" s="2"/>
      <c r="J401" s="2"/>
      <c r="K401" s="2"/>
      <c r="L401" s="2"/>
      <c r="M401" s="2"/>
      <c r="N401" s="2"/>
      <c r="O401" s="2"/>
      <c r="P401" s="2"/>
      <c r="Q401" s="2"/>
      <c r="R401" s="2"/>
      <c r="S401" s="2"/>
      <c r="T401" s="2"/>
      <c r="U401" s="2"/>
      <c r="V401" s="2"/>
    </row>
    <row r="402" spans="1:22" ht="15.75" customHeight="1" x14ac:dyDescent="0.2">
      <c r="A402" s="2"/>
      <c r="B402" s="2"/>
      <c r="C402" s="4"/>
      <c r="D402" s="4"/>
      <c r="E402" s="2"/>
      <c r="F402" s="2"/>
      <c r="G402" s="9"/>
      <c r="H402" s="18"/>
      <c r="I402" s="2"/>
      <c r="J402" s="2"/>
      <c r="K402" s="2"/>
      <c r="L402" s="2"/>
      <c r="M402" s="2"/>
      <c r="N402" s="2"/>
      <c r="O402" s="2"/>
      <c r="P402" s="2"/>
      <c r="Q402" s="2"/>
      <c r="R402" s="2"/>
      <c r="S402" s="2"/>
      <c r="T402" s="2"/>
      <c r="U402" s="2"/>
      <c r="V402" s="2"/>
    </row>
    <row r="403" spans="1:22" ht="15.75" customHeight="1" x14ac:dyDescent="0.2">
      <c r="A403" s="2"/>
      <c r="B403" s="2"/>
      <c r="C403" s="4"/>
      <c r="D403" s="4"/>
      <c r="E403" s="2"/>
      <c r="F403" s="2"/>
      <c r="G403" s="9"/>
      <c r="H403" s="18"/>
      <c r="I403" s="2"/>
      <c r="J403" s="2"/>
      <c r="K403" s="2"/>
      <c r="L403" s="2"/>
      <c r="M403" s="2"/>
      <c r="N403" s="2"/>
      <c r="O403" s="2"/>
      <c r="P403" s="2"/>
      <c r="Q403" s="2"/>
      <c r="R403" s="2"/>
      <c r="S403" s="2"/>
      <c r="T403" s="2"/>
      <c r="U403" s="2"/>
      <c r="V403" s="2"/>
    </row>
    <row r="404" spans="1:22" ht="15.75" customHeight="1" x14ac:dyDescent="0.2">
      <c r="A404" s="2"/>
      <c r="B404" s="2"/>
      <c r="C404" s="4"/>
      <c r="D404" s="4"/>
      <c r="E404" s="2"/>
      <c r="F404" s="2"/>
      <c r="G404" s="9"/>
      <c r="H404" s="18"/>
      <c r="I404" s="2"/>
      <c r="J404" s="2"/>
      <c r="K404" s="2"/>
      <c r="L404" s="2"/>
      <c r="M404" s="2"/>
      <c r="N404" s="2"/>
      <c r="O404" s="2"/>
      <c r="P404" s="2"/>
      <c r="Q404" s="2"/>
      <c r="R404" s="2"/>
      <c r="S404" s="2"/>
      <c r="T404" s="2"/>
      <c r="U404" s="2"/>
      <c r="V404" s="2"/>
    </row>
    <row r="405" spans="1:22" ht="15.75" customHeight="1" x14ac:dyDescent="0.2">
      <c r="A405" s="2"/>
      <c r="B405" s="2"/>
      <c r="C405" s="4"/>
      <c r="D405" s="4"/>
      <c r="E405" s="2"/>
      <c r="F405" s="2"/>
      <c r="G405" s="9"/>
      <c r="H405" s="18"/>
      <c r="I405" s="2"/>
      <c r="J405" s="2"/>
      <c r="K405" s="2"/>
      <c r="L405" s="2"/>
      <c r="M405" s="2"/>
      <c r="N405" s="2"/>
      <c r="O405" s="2"/>
      <c r="P405" s="2"/>
      <c r="Q405" s="2"/>
      <c r="R405" s="2"/>
      <c r="S405" s="2"/>
      <c r="T405" s="2"/>
      <c r="U405" s="2"/>
      <c r="V405" s="2"/>
    </row>
    <row r="406" spans="1:22" ht="15.75" customHeight="1" x14ac:dyDescent="0.2">
      <c r="A406" s="2"/>
      <c r="B406" s="2"/>
      <c r="C406" s="4"/>
      <c r="D406" s="4"/>
      <c r="E406" s="2"/>
      <c r="F406" s="2"/>
      <c r="G406" s="9"/>
      <c r="H406" s="18"/>
      <c r="I406" s="2"/>
      <c r="J406" s="2"/>
      <c r="K406" s="2"/>
      <c r="L406" s="2"/>
      <c r="M406" s="2"/>
      <c r="N406" s="2"/>
      <c r="O406" s="2"/>
      <c r="P406" s="2"/>
      <c r="Q406" s="2"/>
      <c r="R406" s="2"/>
      <c r="S406" s="2"/>
      <c r="T406" s="2"/>
      <c r="U406" s="2"/>
      <c r="V406" s="2"/>
    </row>
    <row r="407" spans="1:22" ht="15.75" customHeight="1" x14ac:dyDescent="0.2">
      <c r="A407" s="2"/>
      <c r="B407" s="2"/>
      <c r="C407" s="4"/>
      <c r="D407" s="4"/>
      <c r="E407" s="2"/>
      <c r="F407" s="2"/>
      <c r="G407" s="9"/>
      <c r="H407" s="18"/>
      <c r="I407" s="2"/>
      <c r="J407" s="2"/>
      <c r="K407" s="2"/>
      <c r="L407" s="2"/>
      <c r="M407" s="2"/>
      <c r="N407" s="2"/>
      <c r="O407" s="2"/>
      <c r="P407" s="2"/>
      <c r="Q407" s="2"/>
      <c r="R407" s="2"/>
      <c r="S407" s="2"/>
      <c r="T407" s="2"/>
      <c r="U407" s="2"/>
      <c r="V407" s="2"/>
    </row>
    <row r="408" spans="1:22" ht="15.75" customHeight="1" x14ac:dyDescent="0.2">
      <c r="A408" s="2"/>
      <c r="B408" s="2"/>
      <c r="C408" s="4"/>
      <c r="D408" s="4"/>
      <c r="E408" s="2"/>
      <c r="F408" s="2"/>
      <c r="G408" s="9"/>
      <c r="H408" s="18"/>
      <c r="I408" s="2"/>
      <c r="J408" s="2"/>
      <c r="K408" s="2"/>
      <c r="L408" s="2"/>
      <c r="M408" s="2"/>
      <c r="N408" s="2"/>
      <c r="O408" s="2"/>
      <c r="P408" s="2"/>
      <c r="Q408" s="2"/>
      <c r="R408" s="2"/>
      <c r="S408" s="2"/>
      <c r="T408" s="2"/>
      <c r="U408" s="2"/>
      <c r="V408" s="2"/>
    </row>
    <row r="409" spans="1:22" ht="15.75" customHeight="1" x14ac:dyDescent="0.2">
      <c r="A409" s="2"/>
      <c r="B409" s="2"/>
      <c r="C409" s="4"/>
      <c r="D409" s="4"/>
      <c r="E409" s="2"/>
      <c r="F409" s="2"/>
      <c r="G409" s="9"/>
      <c r="H409" s="18"/>
      <c r="I409" s="2"/>
      <c r="J409" s="2"/>
      <c r="K409" s="2"/>
      <c r="L409" s="2"/>
      <c r="M409" s="2"/>
      <c r="N409" s="2"/>
      <c r="O409" s="2"/>
      <c r="P409" s="2"/>
      <c r="Q409" s="2"/>
      <c r="R409" s="2"/>
      <c r="S409" s="2"/>
      <c r="T409" s="2"/>
      <c r="U409" s="2"/>
      <c r="V409" s="2"/>
    </row>
    <row r="410" spans="1:22" ht="15.75" customHeight="1" x14ac:dyDescent="0.2">
      <c r="A410" s="2"/>
      <c r="B410" s="2"/>
      <c r="C410" s="4"/>
      <c r="D410" s="4"/>
      <c r="E410" s="2"/>
      <c r="F410" s="2"/>
      <c r="G410" s="9"/>
      <c r="H410" s="18"/>
      <c r="I410" s="2"/>
      <c r="J410" s="2"/>
      <c r="K410" s="2"/>
      <c r="L410" s="2"/>
      <c r="M410" s="2"/>
      <c r="N410" s="2"/>
      <c r="O410" s="2"/>
      <c r="P410" s="2"/>
      <c r="Q410" s="2"/>
      <c r="R410" s="2"/>
      <c r="S410" s="2"/>
      <c r="T410" s="2"/>
      <c r="U410" s="2"/>
      <c r="V410" s="2"/>
    </row>
    <row r="411" spans="1:22" ht="15.75" customHeight="1" x14ac:dyDescent="0.2">
      <c r="A411" s="2"/>
      <c r="B411" s="2"/>
      <c r="C411" s="4"/>
      <c r="D411" s="4"/>
      <c r="E411" s="2"/>
      <c r="F411" s="2"/>
      <c r="G411" s="9"/>
      <c r="H411" s="18"/>
      <c r="I411" s="2"/>
      <c r="J411" s="2"/>
      <c r="K411" s="2"/>
      <c r="L411" s="2"/>
      <c r="M411" s="2"/>
      <c r="N411" s="2"/>
      <c r="O411" s="2"/>
      <c r="P411" s="2"/>
      <c r="Q411" s="2"/>
      <c r="R411" s="2"/>
      <c r="S411" s="2"/>
      <c r="T411" s="2"/>
      <c r="U411" s="2"/>
      <c r="V411" s="2"/>
    </row>
    <row r="412" spans="1:22" ht="15.75" customHeight="1" x14ac:dyDescent="0.2">
      <c r="A412" s="2"/>
      <c r="B412" s="2"/>
      <c r="C412" s="4"/>
      <c r="D412" s="4"/>
      <c r="E412" s="2"/>
      <c r="F412" s="2"/>
      <c r="G412" s="9"/>
      <c r="H412" s="18"/>
      <c r="I412" s="2"/>
      <c r="J412" s="2"/>
      <c r="K412" s="2"/>
      <c r="L412" s="2"/>
      <c r="M412" s="2"/>
      <c r="N412" s="2"/>
      <c r="O412" s="2"/>
      <c r="P412" s="2"/>
      <c r="Q412" s="2"/>
      <c r="R412" s="2"/>
      <c r="S412" s="2"/>
      <c r="T412" s="2"/>
      <c r="U412" s="2"/>
      <c r="V412" s="2"/>
    </row>
    <row r="413" spans="1:22" ht="15.75" customHeight="1" x14ac:dyDescent="0.2">
      <c r="A413" s="2"/>
      <c r="B413" s="2"/>
      <c r="C413" s="4"/>
      <c r="D413" s="4"/>
      <c r="E413" s="2"/>
      <c r="F413" s="2"/>
      <c r="G413" s="9"/>
      <c r="H413" s="18"/>
      <c r="I413" s="2"/>
      <c r="J413" s="2"/>
      <c r="K413" s="2"/>
      <c r="L413" s="2"/>
      <c r="M413" s="2"/>
      <c r="N413" s="2"/>
      <c r="O413" s="2"/>
      <c r="P413" s="2"/>
      <c r="Q413" s="2"/>
      <c r="R413" s="2"/>
      <c r="S413" s="2"/>
      <c r="T413" s="2"/>
      <c r="U413" s="2"/>
      <c r="V413" s="2"/>
    </row>
    <row r="414" spans="1:22" ht="15.75" customHeight="1" x14ac:dyDescent="0.2">
      <c r="A414" s="2"/>
      <c r="B414" s="2"/>
      <c r="C414" s="4"/>
      <c r="D414" s="4"/>
      <c r="E414" s="2"/>
      <c r="F414" s="2"/>
      <c r="G414" s="9"/>
      <c r="H414" s="18"/>
      <c r="I414" s="2"/>
      <c r="J414" s="2"/>
      <c r="K414" s="2"/>
      <c r="L414" s="2"/>
      <c r="M414" s="2"/>
      <c r="N414" s="2"/>
      <c r="O414" s="2"/>
      <c r="P414" s="2"/>
      <c r="Q414" s="2"/>
      <c r="R414" s="2"/>
      <c r="S414" s="2"/>
      <c r="T414" s="2"/>
      <c r="U414" s="2"/>
      <c r="V414" s="2"/>
    </row>
    <row r="415" spans="1:22" ht="15.75" customHeight="1" x14ac:dyDescent="0.2">
      <c r="A415" s="2"/>
      <c r="B415" s="2"/>
      <c r="C415" s="4"/>
      <c r="D415" s="4"/>
      <c r="E415" s="2"/>
      <c r="F415" s="2"/>
      <c r="G415" s="9"/>
      <c r="H415" s="18"/>
      <c r="I415" s="2"/>
      <c r="J415" s="2"/>
      <c r="K415" s="2"/>
      <c r="L415" s="2"/>
      <c r="M415" s="2"/>
      <c r="N415" s="2"/>
      <c r="O415" s="2"/>
      <c r="P415" s="2"/>
      <c r="Q415" s="2"/>
      <c r="R415" s="2"/>
      <c r="S415" s="2"/>
      <c r="T415" s="2"/>
      <c r="U415" s="2"/>
      <c r="V415" s="2"/>
    </row>
    <row r="416" spans="1:22" ht="15.75" customHeight="1" x14ac:dyDescent="0.2">
      <c r="A416" s="2"/>
      <c r="B416" s="2"/>
      <c r="C416" s="4"/>
      <c r="D416" s="4"/>
      <c r="E416" s="2"/>
      <c r="F416" s="2"/>
      <c r="G416" s="9"/>
      <c r="H416" s="18"/>
      <c r="I416" s="2"/>
      <c r="J416" s="2"/>
      <c r="K416" s="2"/>
      <c r="L416" s="2"/>
      <c r="M416" s="2"/>
      <c r="N416" s="2"/>
      <c r="O416" s="2"/>
      <c r="P416" s="2"/>
      <c r="Q416" s="2"/>
      <c r="R416" s="2"/>
      <c r="S416" s="2"/>
      <c r="T416" s="2"/>
      <c r="U416" s="2"/>
      <c r="V416" s="2"/>
    </row>
    <row r="417" spans="1:22" ht="15.75" customHeight="1" x14ac:dyDescent="0.2">
      <c r="A417" s="2"/>
      <c r="B417" s="2"/>
      <c r="C417" s="4"/>
      <c r="D417" s="4"/>
      <c r="E417" s="2"/>
      <c r="F417" s="2"/>
      <c r="G417" s="9"/>
      <c r="H417" s="18"/>
      <c r="I417" s="2"/>
      <c r="J417" s="2"/>
      <c r="K417" s="2"/>
      <c r="L417" s="2"/>
      <c r="M417" s="2"/>
      <c r="N417" s="2"/>
      <c r="O417" s="2"/>
      <c r="P417" s="2"/>
      <c r="Q417" s="2"/>
      <c r="R417" s="2"/>
      <c r="S417" s="2"/>
      <c r="T417" s="2"/>
      <c r="U417" s="2"/>
      <c r="V417" s="2"/>
    </row>
    <row r="418" spans="1:22" ht="15.75" customHeight="1" x14ac:dyDescent="0.2">
      <c r="A418" s="2"/>
      <c r="B418" s="2"/>
      <c r="C418" s="4"/>
      <c r="D418" s="4"/>
      <c r="E418" s="2"/>
      <c r="F418" s="2"/>
      <c r="G418" s="9"/>
      <c r="H418" s="18"/>
      <c r="I418" s="2"/>
      <c r="J418" s="2"/>
      <c r="K418" s="2"/>
      <c r="L418" s="2"/>
      <c r="M418" s="2"/>
      <c r="N418" s="2"/>
      <c r="O418" s="2"/>
      <c r="P418" s="2"/>
      <c r="Q418" s="2"/>
      <c r="R418" s="2"/>
      <c r="S418" s="2"/>
      <c r="T418" s="2"/>
      <c r="U418" s="2"/>
      <c r="V418" s="2"/>
    </row>
    <row r="419" spans="1:22" ht="15.75" customHeight="1" x14ac:dyDescent="0.2">
      <c r="A419" s="2"/>
      <c r="B419" s="2"/>
      <c r="C419" s="4"/>
      <c r="D419" s="4"/>
      <c r="E419" s="2"/>
      <c r="F419" s="2"/>
      <c r="G419" s="9"/>
      <c r="H419" s="18"/>
      <c r="I419" s="2"/>
      <c r="J419" s="2"/>
      <c r="K419" s="2"/>
      <c r="L419" s="2"/>
      <c r="M419" s="2"/>
      <c r="N419" s="2"/>
      <c r="O419" s="2"/>
      <c r="P419" s="2"/>
      <c r="Q419" s="2"/>
      <c r="R419" s="2"/>
      <c r="S419" s="2"/>
      <c r="T419" s="2"/>
      <c r="U419" s="2"/>
      <c r="V419" s="2"/>
    </row>
    <row r="420" spans="1:22" ht="15.75" customHeight="1" x14ac:dyDescent="0.2">
      <c r="A420" s="2"/>
      <c r="B420" s="2"/>
      <c r="C420" s="4"/>
      <c r="D420" s="4"/>
      <c r="E420" s="2"/>
      <c r="F420" s="2"/>
      <c r="G420" s="9"/>
      <c r="H420" s="18"/>
      <c r="I420" s="2"/>
      <c r="J420" s="2"/>
      <c r="K420" s="2"/>
      <c r="L420" s="2"/>
      <c r="M420" s="2"/>
      <c r="N420" s="2"/>
      <c r="O420" s="2"/>
      <c r="P420" s="2"/>
      <c r="Q420" s="2"/>
      <c r="R420" s="2"/>
      <c r="S420" s="2"/>
      <c r="T420" s="2"/>
      <c r="U420" s="2"/>
      <c r="V420" s="2"/>
    </row>
    <row r="421" spans="1:22" ht="15.75" customHeight="1" x14ac:dyDescent="0.2">
      <c r="A421" s="2"/>
      <c r="B421" s="2"/>
      <c r="C421" s="4"/>
      <c r="D421" s="4"/>
      <c r="E421" s="2"/>
      <c r="F421" s="2"/>
      <c r="G421" s="9"/>
      <c r="H421" s="18"/>
      <c r="I421" s="2"/>
      <c r="J421" s="2"/>
      <c r="K421" s="2"/>
      <c r="L421" s="2"/>
      <c r="M421" s="2"/>
      <c r="N421" s="2"/>
      <c r="O421" s="2"/>
      <c r="P421" s="2"/>
      <c r="Q421" s="2"/>
      <c r="R421" s="2"/>
      <c r="S421" s="2"/>
      <c r="T421" s="2"/>
      <c r="U421" s="2"/>
      <c r="V421" s="2"/>
    </row>
    <row r="422" spans="1:22" ht="15.75" customHeight="1" x14ac:dyDescent="0.2">
      <c r="A422" s="2"/>
      <c r="B422" s="2"/>
      <c r="C422" s="4"/>
      <c r="D422" s="4"/>
      <c r="E422" s="2"/>
      <c r="F422" s="2"/>
      <c r="G422" s="9"/>
      <c r="H422" s="18"/>
      <c r="I422" s="2"/>
      <c r="J422" s="2"/>
      <c r="K422" s="2"/>
      <c r="L422" s="2"/>
      <c r="M422" s="2"/>
      <c r="N422" s="2"/>
      <c r="O422" s="2"/>
      <c r="P422" s="2"/>
      <c r="Q422" s="2"/>
      <c r="R422" s="2"/>
      <c r="S422" s="2"/>
      <c r="T422" s="2"/>
      <c r="U422" s="2"/>
      <c r="V422" s="2"/>
    </row>
    <row r="423" spans="1:22" ht="15.75" customHeight="1" x14ac:dyDescent="0.2">
      <c r="A423" s="2"/>
      <c r="B423" s="2"/>
      <c r="C423" s="4"/>
      <c r="D423" s="4"/>
      <c r="E423" s="2"/>
      <c r="F423" s="2"/>
      <c r="G423" s="9"/>
      <c r="H423" s="18"/>
      <c r="I423" s="2"/>
      <c r="J423" s="2"/>
      <c r="K423" s="2"/>
      <c r="L423" s="2"/>
      <c r="M423" s="2"/>
      <c r="N423" s="2"/>
      <c r="O423" s="2"/>
      <c r="P423" s="2"/>
      <c r="Q423" s="2"/>
      <c r="R423" s="2"/>
      <c r="S423" s="2"/>
      <c r="T423" s="2"/>
      <c r="U423" s="2"/>
      <c r="V423" s="2"/>
    </row>
    <row r="424" spans="1:22" ht="15.75" customHeight="1" x14ac:dyDescent="0.2">
      <c r="A424" s="2"/>
      <c r="B424" s="2"/>
      <c r="C424" s="4"/>
      <c r="D424" s="4"/>
      <c r="E424" s="2"/>
      <c r="F424" s="2"/>
      <c r="G424" s="9"/>
      <c r="H424" s="18"/>
      <c r="I424" s="2"/>
      <c r="J424" s="2"/>
      <c r="K424" s="2"/>
      <c r="L424" s="2"/>
      <c r="M424" s="2"/>
      <c r="N424" s="2"/>
      <c r="O424" s="2"/>
      <c r="P424" s="2"/>
      <c r="Q424" s="2"/>
      <c r="R424" s="2"/>
      <c r="S424" s="2"/>
      <c r="T424" s="2"/>
      <c r="U424" s="2"/>
      <c r="V424" s="2"/>
    </row>
    <row r="425" spans="1:22" ht="15.75" customHeight="1" x14ac:dyDescent="0.2">
      <c r="A425" s="2"/>
      <c r="B425" s="2"/>
      <c r="C425" s="4"/>
      <c r="D425" s="4"/>
      <c r="E425" s="2"/>
      <c r="F425" s="2"/>
      <c r="G425" s="9"/>
      <c r="H425" s="18"/>
      <c r="I425" s="2"/>
      <c r="J425" s="2"/>
      <c r="K425" s="2"/>
      <c r="L425" s="2"/>
      <c r="M425" s="2"/>
      <c r="N425" s="2"/>
      <c r="O425" s="2"/>
      <c r="P425" s="2"/>
      <c r="Q425" s="2"/>
      <c r="R425" s="2"/>
      <c r="S425" s="2"/>
      <c r="T425" s="2"/>
      <c r="U425" s="2"/>
      <c r="V425" s="2"/>
    </row>
    <row r="426" spans="1:22" ht="15.75" customHeight="1" x14ac:dyDescent="0.2">
      <c r="A426" s="2"/>
      <c r="B426" s="2"/>
      <c r="C426" s="4"/>
      <c r="D426" s="4"/>
      <c r="E426" s="2"/>
      <c r="F426" s="2"/>
      <c r="G426" s="9"/>
      <c r="H426" s="18"/>
      <c r="I426" s="2"/>
      <c r="J426" s="2"/>
      <c r="K426" s="2"/>
      <c r="L426" s="2"/>
      <c r="M426" s="2"/>
      <c r="N426" s="2"/>
      <c r="O426" s="2"/>
      <c r="P426" s="2"/>
      <c r="Q426" s="2"/>
      <c r="R426" s="2"/>
      <c r="S426" s="2"/>
      <c r="T426" s="2"/>
      <c r="U426" s="2"/>
      <c r="V426" s="2"/>
    </row>
    <row r="427" spans="1:22" ht="15.75" customHeight="1" x14ac:dyDescent="0.2">
      <c r="A427" s="2"/>
      <c r="B427" s="2"/>
      <c r="C427" s="4"/>
      <c r="D427" s="4"/>
      <c r="E427" s="2"/>
      <c r="F427" s="2"/>
      <c r="G427" s="9"/>
      <c r="H427" s="18"/>
      <c r="I427" s="2"/>
      <c r="J427" s="2"/>
      <c r="K427" s="2"/>
      <c r="L427" s="2"/>
      <c r="M427" s="2"/>
      <c r="N427" s="2"/>
      <c r="O427" s="2"/>
      <c r="P427" s="2"/>
      <c r="Q427" s="2"/>
      <c r="R427" s="2"/>
      <c r="S427" s="2"/>
      <c r="T427" s="2"/>
      <c r="U427" s="2"/>
      <c r="V427" s="2"/>
    </row>
    <row r="428" spans="1:22" ht="15.75" customHeight="1" x14ac:dyDescent="0.2">
      <c r="A428" s="2"/>
      <c r="B428" s="2"/>
      <c r="C428" s="4"/>
      <c r="D428" s="4"/>
      <c r="E428" s="2"/>
      <c r="F428" s="2"/>
      <c r="G428" s="9"/>
      <c r="H428" s="18"/>
      <c r="I428" s="2"/>
      <c r="J428" s="2"/>
      <c r="K428" s="2"/>
      <c r="L428" s="2"/>
      <c r="M428" s="2"/>
      <c r="N428" s="2"/>
      <c r="O428" s="2"/>
      <c r="P428" s="2"/>
      <c r="Q428" s="2"/>
      <c r="R428" s="2"/>
      <c r="S428" s="2"/>
      <c r="T428" s="2"/>
      <c r="U428" s="2"/>
      <c r="V428" s="2"/>
    </row>
    <row r="429" spans="1:22" ht="15.75" customHeight="1" x14ac:dyDescent="0.2">
      <c r="A429" s="2"/>
      <c r="B429" s="2"/>
      <c r="C429" s="4"/>
      <c r="D429" s="4"/>
      <c r="E429" s="2"/>
      <c r="F429" s="2"/>
      <c r="G429" s="9"/>
      <c r="H429" s="18"/>
      <c r="I429" s="2"/>
      <c r="J429" s="2"/>
      <c r="K429" s="2"/>
      <c r="L429" s="2"/>
      <c r="M429" s="2"/>
      <c r="N429" s="2"/>
      <c r="O429" s="2"/>
      <c r="P429" s="2"/>
      <c r="Q429" s="2"/>
      <c r="R429" s="2"/>
      <c r="S429" s="2"/>
      <c r="T429" s="2"/>
      <c r="U429" s="2"/>
      <c r="V429" s="2"/>
    </row>
    <row r="430" spans="1:22" ht="15.75" customHeight="1" x14ac:dyDescent="0.2">
      <c r="A430" s="2"/>
      <c r="B430" s="2"/>
      <c r="C430" s="4"/>
      <c r="D430" s="4"/>
      <c r="E430" s="2"/>
      <c r="F430" s="2"/>
      <c r="G430" s="9"/>
      <c r="H430" s="18"/>
      <c r="I430" s="2"/>
      <c r="J430" s="2"/>
      <c r="K430" s="2"/>
      <c r="L430" s="2"/>
      <c r="M430" s="2"/>
      <c r="N430" s="2"/>
      <c r="O430" s="2"/>
      <c r="P430" s="2"/>
      <c r="Q430" s="2"/>
      <c r="R430" s="2"/>
      <c r="S430" s="2"/>
      <c r="T430" s="2"/>
      <c r="U430" s="2"/>
      <c r="V430" s="2"/>
    </row>
    <row r="431" spans="1:22" ht="15.75" customHeight="1" x14ac:dyDescent="0.2">
      <c r="A431" s="2"/>
      <c r="B431" s="2"/>
      <c r="C431" s="4"/>
      <c r="D431" s="4"/>
      <c r="E431" s="2"/>
      <c r="F431" s="2"/>
      <c r="G431" s="9"/>
      <c r="H431" s="18"/>
      <c r="I431" s="2"/>
      <c r="J431" s="2"/>
      <c r="K431" s="2"/>
      <c r="L431" s="2"/>
      <c r="M431" s="2"/>
      <c r="N431" s="2"/>
      <c r="O431" s="2"/>
      <c r="P431" s="2"/>
      <c r="Q431" s="2"/>
      <c r="R431" s="2"/>
      <c r="S431" s="2"/>
      <c r="T431" s="2"/>
      <c r="U431" s="2"/>
      <c r="V431" s="2"/>
    </row>
    <row r="432" spans="1:22" ht="15.75" customHeight="1" x14ac:dyDescent="0.2">
      <c r="A432" s="2"/>
      <c r="B432" s="2"/>
      <c r="C432" s="4"/>
      <c r="D432" s="4"/>
      <c r="E432" s="2"/>
      <c r="F432" s="2"/>
      <c r="G432" s="9"/>
      <c r="H432" s="18"/>
      <c r="I432" s="2"/>
      <c r="J432" s="2"/>
      <c r="K432" s="2"/>
      <c r="L432" s="2"/>
      <c r="M432" s="2"/>
      <c r="N432" s="2"/>
      <c r="O432" s="2"/>
      <c r="P432" s="2"/>
      <c r="Q432" s="2"/>
      <c r="R432" s="2"/>
      <c r="S432" s="2"/>
      <c r="T432" s="2"/>
      <c r="U432" s="2"/>
      <c r="V432" s="2"/>
    </row>
    <row r="433" spans="1:22" ht="15.75" customHeight="1" x14ac:dyDescent="0.2">
      <c r="A433" s="2"/>
      <c r="B433" s="2"/>
      <c r="C433" s="4"/>
      <c r="D433" s="4"/>
      <c r="E433" s="2"/>
      <c r="F433" s="2"/>
      <c r="G433" s="9"/>
      <c r="H433" s="18"/>
      <c r="I433" s="2"/>
      <c r="J433" s="2"/>
      <c r="K433" s="2"/>
      <c r="L433" s="2"/>
      <c r="M433" s="2"/>
      <c r="N433" s="2"/>
      <c r="O433" s="2"/>
      <c r="P433" s="2"/>
      <c r="Q433" s="2"/>
      <c r="R433" s="2"/>
      <c r="S433" s="2"/>
      <c r="T433" s="2"/>
      <c r="U433" s="2"/>
      <c r="V433" s="2"/>
    </row>
    <row r="434" spans="1:22" ht="15.75" customHeight="1" x14ac:dyDescent="0.2">
      <c r="A434" s="2"/>
      <c r="B434" s="2"/>
      <c r="C434" s="4"/>
      <c r="D434" s="4"/>
      <c r="E434" s="2"/>
      <c r="F434" s="2"/>
      <c r="G434" s="9"/>
      <c r="H434" s="18"/>
      <c r="I434" s="2"/>
      <c r="J434" s="2"/>
      <c r="K434" s="2"/>
      <c r="L434" s="2"/>
      <c r="M434" s="2"/>
      <c r="N434" s="2"/>
      <c r="O434" s="2"/>
      <c r="P434" s="2"/>
      <c r="Q434" s="2"/>
      <c r="R434" s="2"/>
      <c r="S434" s="2"/>
      <c r="T434" s="2"/>
      <c r="U434" s="2"/>
      <c r="V434" s="2"/>
    </row>
    <row r="435" spans="1:22" ht="15.75" customHeight="1" x14ac:dyDescent="0.2">
      <c r="A435" s="2"/>
      <c r="B435" s="2"/>
      <c r="C435" s="4"/>
      <c r="D435" s="4"/>
      <c r="E435" s="2"/>
      <c r="F435" s="2"/>
      <c r="G435" s="9"/>
      <c r="H435" s="18"/>
      <c r="I435" s="2"/>
      <c r="J435" s="2"/>
      <c r="K435" s="2"/>
      <c r="L435" s="2"/>
      <c r="M435" s="2"/>
      <c r="N435" s="2"/>
      <c r="O435" s="2"/>
      <c r="P435" s="2"/>
      <c r="Q435" s="2"/>
      <c r="R435" s="2"/>
      <c r="S435" s="2"/>
      <c r="T435" s="2"/>
      <c r="U435" s="2"/>
      <c r="V435" s="2"/>
    </row>
    <row r="436" spans="1:22" ht="15.75" customHeight="1" x14ac:dyDescent="0.2">
      <c r="A436" s="2"/>
      <c r="B436" s="2"/>
      <c r="C436" s="4"/>
      <c r="D436" s="4"/>
      <c r="E436" s="2"/>
      <c r="F436" s="2"/>
      <c r="G436" s="9"/>
      <c r="H436" s="18"/>
      <c r="I436" s="2"/>
      <c r="J436" s="2"/>
      <c r="K436" s="2"/>
      <c r="L436" s="2"/>
      <c r="M436" s="2"/>
      <c r="N436" s="2"/>
      <c r="O436" s="2"/>
      <c r="P436" s="2"/>
      <c r="Q436" s="2"/>
      <c r="R436" s="2"/>
      <c r="S436" s="2"/>
      <c r="T436" s="2"/>
      <c r="U436" s="2"/>
      <c r="V436" s="2"/>
    </row>
    <row r="437" spans="1:22" ht="15.75" customHeight="1" x14ac:dyDescent="0.2">
      <c r="A437" s="2"/>
      <c r="B437" s="2"/>
      <c r="C437" s="4"/>
      <c r="D437" s="4"/>
      <c r="E437" s="2"/>
      <c r="F437" s="2"/>
      <c r="G437" s="9"/>
      <c r="H437" s="18"/>
      <c r="I437" s="2"/>
      <c r="J437" s="2"/>
      <c r="K437" s="2"/>
      <c r="L437" s="2"/>
      <c r="M437" s="2"/>
      <c r="N437" s="2"/>
      <c r="O437" s="2"/>
      <c r="P437" s="2"/>
      <c r="Q437" s="2"/>
      <c r="R437" s="2"/>
      <c r="S437" s="2"/>
      <c r="T437" s="2"/>
      <c r="U437" s="2"/>
      <c r="V437" s="2"/>
    </row>
    <row r="438" spans="1:22" ht="15.75" customHeight="1" x14ac:dyDescent="0.2">
      <c r="A438" s="2"/>
      <c r="B438" s="2"/>
      <c r="C438" s="4"/>
      <c r="D438" s="4"/>
      <c r="E438" s="2"/>
      <c r="F438" s="2"/>
      <c r="G438" s="9"/>
      <c r="H438" s="18"/>
      <c r="I438" s="2"/>
      <c r="J438" s="2"/>
      <c r="K438" s="2"/>
      <c r="L438" s="2"/>
      <c r="M438" s="2"/>
      <c r="N438" s="2"/>
      <c r="O438" s="2"/>
      <c r="P438" s="2"/>
      <c r="Q438" s="2"/>
      <c r="R438" s="2"/>
      <c r="S438" s="2"/>
      <c r="T438" s="2"/>
      <c r="U438" s="2"/>
      <c r="V438" s="2"/>
    </row>
    <row r="439" spans="1:22" ht="15.75" customHeight="1" x14ac:dyDescent="0.2">
      <c r="A439" s="2"/>
      <c r="B439" s="2"/>
      <c r="C439" s="4"/>
      <c r="D439" s="4"/>
      <c r="E439" s="2"/>
      <c r="F439" s="2"/>
      <c r="G439" s="9"/>
      <c r="H439" s="18"/>
      <c r="I439" s="2"/>
      <c r="J439" s="2"/>
      <c r="K439" s="2"/>
      <c r="L439" s="2"/>
      <c r="M439" s="2"/>
      <c r="N439" s="2"/>
      <c r="O439" s="2"/>
      <c r="P439" s="2"/>
      <c r="Q439" s="2"/>
      <c r="R439" s="2"/>
      <c r="S439" s="2"/>
      <c r="T439" s="2"/>
      <c r="U439" s="2"/>
      <c r="V439" s="2"/>
    </row>
    <row r="440" spans="1:22" ht="15.75" customHeight="1" x14ac:dyDescent="0.2">
      <c r="A440" s="2"/>
      <c r="B440" s="2"/>
      <c r="C440" s="4"/>
      <c r="D440" s="4"/>
      <c r="E440" s="2"/>
      <c r="F440" s="2"/>
      <c r="G440" s="9"/>
      <c r="H440" s="18"/>
      <c r="I440" s="2"/>
      <c r="J440" s="2"/>
      <c r="K440" s="2"/>
      <c r="L440" s="2"/>
      <c r="M440" s="2"/>
      <c r="N440" s="2"/>
      <c r="O440" s="2"/>
      <c r="P440" s="2"/>
      <c r="Q440" s="2"/>
      <c r="R440" s="2"/>
      <c r="S440" s="2"/>
      <c r="T440" s="2"/>
      <c r="U440" s="2"/>
      <c r="V440" s="2"/>
    </row>
    <row r="441" spans="1:22" ht="15.75" customHeight="1" x14ac:dyDescent="0.2">
      <c r="A441" s="2"/>
      <c r="B441" s="2"/>
      <c r="C441" s="4"/>
      <c r="D441" s="4"/>
      <c r="E441" s="2"/>
      <c r="F441" s="2"/>
      <c r="G441" s="9"/>
      <c r="H441" s="18"/>
      <c r="I441" s="2"/>
      <c r="J441" s="2"/>
      <c r="K441" s="2"/>
      <c r="L441" s="2"/>
      <c r="M441" s="2"/>
      <c r="N441" s="2"/>
      <c r="O441" s="2"/>
      <c r="P441" s="2"/>
      <c r="Q441" s="2"/>
      <c r="R441" s="2"/>
      <c r="S441" s="2"/>
      <c r="T441" s="2"/>
      <c r="U441" s="2"/>
      <c r="V441" s="2"/>
    </row>
    <row r="442" spans="1:22" ht="15.75" customHeight="1" x14ac:dyDescent="0.2">
      <c r="A442" s="2"/>
      <c r="B442" s="2"/>
      <c r="C442" s="4"/>
      <c r="D442" s="4"/>
      <c r="E442" s="2"/>
      <c r="F442" s="2"/>
      <c r="G442" s="9"/>
      <c r="H442" s="18"/>
      <c r="I442" s="2"/>
      <c r="J442" s="2"/>
      <c r="K442" s="2"/>
      <c r="L442" s="2"/>
      <c r="M442" s="2"/>
      <c r="N442" s="2"/>
      <c r="O442" s="2"/>
      <c r="P442" s="2"/>
      <c r="Q442" s="2"/>
      <c r="R442" s="2"/>
      <c r="S442" s="2"/>
      <c r="T442" s="2"/>
      <c r="U442" s="2"/>
      <c r="V442" s="2"/>
    </row>
    <row r="443" spans="1:22" ht="15.75" customHeight="1" x14ac:dyDescent="0.2">
      <c r="A443" s="2"/>
      <c r="B443" s="2"/>
      <c r="C443" s="4"/>
      <c r="D443" s="4"/>
      <c r="E443" s="2"/>
      <c r="F443" s="2"/>
      <c r="G443" s="9"/>
      <c r="H443" s="18"/>
      <c r="I443" s="2"/>
      <c r="J443" s="2"/>
      <c r="K443" s="2"/>
      <c r="L443" s="2"/>
      <c r="M443" s="2"/>
      <c r="N443" s="2"/>
      <c r="O443" s="2"/>
      <c r="P443" s="2"/>
      <c r="Q443" s="2"/>
      <c r="R443" s="2"/>
      <c r="S443" s="2"/>
      <c r="T443" s="2"/>
      <c r="U443" s="2"/>
      <c r="V443" s="2"/>
    </row>
    <row r="444" spans="1:22" ht="15.75" customHeight="1" x14ac:dyDescent="0.2">
      <c r="A444" s="2"/>
      <c r="B444" s="2"/>
      <c r="C444" s="4"/>
      <c r="D444" s="4"/>
      <c r="E444" s="2"/>
      <c r="F444" s="2"/>
      <c r="G444" s="9"/>
      <c r="H444" s="18"/>
      <c r="I444" s="2"/>
      <c r="J444" s="2"/>
      <c r="K444" s="2"/>
      <c r="L444" s="2"/>
      <c r="M444" s="2"/>
      <c r="N444" s="2"/>
      <c r="O444" s="2"/>
      <c r="P444" s="2"/>
      <c r="Q444" s="2"/>
      <c r="R444" s="2"/>
      <c r="S444" s="2"/>
      <c r="T444" s="2"/>
      <c r="U444" s="2"/>
      <c r="V444" s="2"/>
    </row>
    <row r="445" spans="1:22" ht="15.75" customHeight="1" x14ac:dyDescent="0.2">
      <c r="A445" s="2"/>
      <c r="B445" s="2"/>
      <c r="C445" s="4"/>
      <c r="D445" s="4"/>
      <c r="E445" s="2"/>
      <c r="F445" s="2"/>
      <c r="G445" s="9"/>
      <c r="H445" s="18"/>
      <c r="I445" s="2"/>
      <c r="J445" s="2"/>
      <c r="K445" s="2"/>
      <c r="L445" s="2"/>
      <c r="M445" s="2"/>
      <c r="N445" s="2"/>
      <c r="O445" s="2"/>
      <c r="P445" s="2"/>
      <c r="Q445" s="2"/>
      <c r="R445" s="2"/>
      <c r="S445" s="2"/>
      <c r="T445" s="2"/>
      <c r="U445" s="2"/>
      <c r="V445" s="2"/>
    </row>
    <row r="446" spans="1:22" ht="15.75" customHeight="1" x14ac:dyDescent="0.2">
      <c r="A446" s="2"/>
      <c r="B446" s="2"/>
      <c r="C446" s="4"/>
      <c r="D446" s="4"/>
      <c r="E446" s="2"/>
      <c r="F446" s="2"/>
      <c r="G446" s="9"/>
      <c r="H446" s="18"/>
      <c r="I446" s="2"/>
      <c r="J446" s="2"/>
      <c r="K446" s="2"/>
      <c r="L446" s="2"/>
      <c r="M446" s="2"/>
      <c r="N446" s="2"/>
      <c r="O446" s="2"/>
      <c r="P446" s="2"/>
      <c r="Q446" s="2"/>
      <c r="R446" s="2"/>
      <c r="S446" s="2"/>
      <c r="T446" s="2"/>
      <c r="U446" s="2"/>
      <c r="V446" s="2"/>
    </row>
    <row r="447" spans="1:22" ht="15.75" customHeight="1" x14ac:dyDescent="0.2">
      <c r="A447" s="2"/>
      <c r="B447" s="2"/>
      <c r="C447" s="4"/>
      <c r="D447" s="4"/>
      <c r="E447" s="2"/>
      <c r="F447" s="2"/>
      <c r="G447" s="9"/>
      <c r="H447" s="18"/>
      <c r="I447" s="2"/>
      <c r="J447" s="2"/>
      <c r="K447" s="2"/>
      <c r="L447" s="2"/>
      <c r="M447" s="2"/>
      <c r="N447" s="2"/>
      <c r="O447" s="2"/>
      <c r="P447" s="2"/>
      <c r="Q447" s="2"/>
      <c r="R447" s="2"/>
      <c r="S447" s="2"/>
      <c r="T447" s="2"/>
      <c r="U447" s="2"/>
      <c r="V447" s="2"/>
    </row>
    <row r="448" spans="1:22" ht="15.75" customHeight="1" x14ac:dyDescent="0.2">
      <c r="A448" s="2"/>
      <c r="B448" s="2"/>
      <c r="C448" s="4"/>
      <c r="D448" s="4"/>
      <c r="E448" s="2"/>
      <c r="F448" s="2"/>
      <c r="G448" s="9"/>
      <c r="H448" s="18"/>
      <c r="I448" s="2"/>
      <c r="J448" s="2"/>
      <c r="K448" s="2"/>
      <c r="L448" s="2"/>
      <c r="M448" s="2"/>
      <c r="N448" s="2"/>
      <c r="O448" s="2"/>
      <c r="P448" s="2"/>
      <c r="Q448" s="2"/>
      <c r="R448" s="2"/>
      <c r="S448" s="2"/>
      <c r="T448" s="2"/>
      <c r="U448" s="2"/>
      <c r="V448" s="2"/>
    </row>
    <row r="449" spans="1:22" ht="15.75" customHeight="1" x14ac:dyDescent="0.2">
      <c r="A449" s="2"/>
      <c r="B449" s="2"/>
      <c r="C449" s="4"/>
      <c r="D449" s="4"/>
      <c r="E449" s="2"/>
      <c r="F449" s="2"/>
      <c r="G449" s="9"/>
      <c r="H449" s="18"/>
      <c r="I449" s="2"/>
      <c r="J449" s="2"/>
      <c r="K449" s="2"/>
      <c r="L449" s="2"/>
      <c r="M449" s="2"/>
      <c r="N449" s="2"/>
      <c r="O449" s="2"/>
      <c r="P449" s="2"/>
      <c r="Q449" s="2"/>
      <c r="R449" s="2"/>
      <c r="S449" s="2"/>
      <c r="T449" s="2"/>
      <c r="U449" s="2"/>
      <c r="V449" s="2"/>
    </row>
    <row r="450" spans="1:22" ht="15.75" customHeight="1" x14ac:dyDescent="0.2">
      <c r="A450" s="2"/>
      <c r="B450" s="2"/>
      <c r="C450" s="4"/>
      <c r="D450" s="4"/>
      <c r="E450" s="2"/>
      <c r="F450" s="2"/>
      <c r="G450" s="9"/>
      <c r="H450" s="18"/>
      <c r="I450" s="2"/>
      <c r="J450" s="2"/>
      <c r="K450" s="2"/>
      <c r="L450" s="2"/>
      <c r="M450" s="2"/>
      <c r="N450" s="2"/>
      <c r="O450" s="2"/>
      <c r="P450" s="2"/>
      <c r="Q450" s="2"/>
      <c r="R450" s="2"/>
      <c r="S450" s="2"/>
      <c r="T450" s="2"/>
      <c r="U450" s="2"/>
      <c r="V450" s="2"/>
    </row>
    <row r="451" spans="1:22" ht="15.75" customHeight="1" x14ac:dyDescent="0.2">
      <c r="A451" s="2"/>
      <c r="B451" s="2"/>
      <c r="C451" s="4"/>
      <c r="D451" s="4"/>
      <c r="E451" s="2"/>
      <c r="F451" s="2"/>
      <c r="G451" s="9"/>
      <c r="H451" s="18"/>
      <c r="I451" s="2"/>
      <c r="J451" s="2"/>
      <c r="K451" s="2"/>
      <c r="L451" s="2"/>
      <c r="M451" s="2"/>
      <c r="N451" s="2"/>
      <c r="O451" s="2"/>
      <c r="P451" s="2"/>
      <c r="Q451" s="2"/>
      <c r="R451" s="2"/>
      <c r="S451" s="2"/>
      <c r="T451" s="2"/>
      <c r="U451" s="2"/>
      <c r="V451" s="2"/>
    </row>
    <row r="452" spans="1:22" ht="15.75" customHeight="1" x14ac:dyDescent="0.2">
      <c r="A452" s="2"/>
      <c r="B452" s="2"/>
      <c r="C452" s="4"/>
      <c r="D452" s="4"/>
      <c r="E452" s="2"/>
      <c r="F452" s="2"/>
      <c r="G452" s="9"/>
      <c r="H452" s="18"/>
      <c r="I452" s="2"/>
      <c r="J452" s="2"/>
      <c r="K452" s="2"/>
      <c r="L452" s="2"/>
      <c r="M452" s="2"/>
      <c r="N452" s="2"/>
      <c r="O452" s="2"/>
      <c r="P452" s="2"/>
      <c r="Q452" s="2"/>
      <c r="R452" s="2"/>
      <c r="S452" s="2"/>
      <c r="T452" s="2"/>
      <c r="U452" s="2"/>
      <c r="V452" s="2"/>
    </row>
    <row r="453" spans="1:22" ht="15.75" customHeight="1" x14ac:dyDescent="0.2">
      <c r="A453" s="2"/>
      <c r="B453" s="2"/>
      <c r="C453" s="4"/>
      <c r="D453" s="4"/>
      <c r="E453" s="2"/>
      <c r="F453" s="2"/>
      <c r="G453" s="9"/>
      <c r="H453" s="18"/>
      <c r="I453" s="2"/>
      <c r="J453" s="2"/>
      <c r="K453" s="2"/>
      <c r="L453" s="2"/>
      <c r="M453" s="2"/>
      <c r="N453" s="2"/>
      <c r="O453" s="2"/>
      <c r="P453" s="2"/>
      <c r="Q453" s="2"/>
      <c r="R453" s="2"/>
      <c r="S453" s="2"/>
      <c r="T453" s="2"/>
      <c r="U453" s="2"/>
      <c r="V453" s="2"/>
    </row>
    <row r="454" spans="1:22" ht="15.75" customHeight="1" x14ac:dyDescent="0.2">
      <c r="A454" s="2"/>
      <c r="B454" s="2"/>
      <c r="C454" s="4"/>
      <c r="D454" s="4"/>
      <c r="E454" s="2"/>
      <c r="F454" s="2"/>
      <c r="G454" s="9"/>
      <c r="H454" s="18"/>
      <c r="I454" s="2"/>
      <c r="J454" s="2"/>
      <c r="K454" s="2"/>
      <c r="L454" s="2"/>
      <c r="M454" s="2"/>
      <c r="N454" s="2"/>
      <c r="O454" s="2"/>
      <c r="P454" s="2"/>
      <c r="Q454" s="2"/>
      <c r="R454" s="2"/>
      <c r="S454" s="2"/>
      <c r="T454" s="2"/>
      <c r="U454" s="2"/>
      <c r="V454" s="2"/>
    </row>
    <row r="455" spans="1:22" ht="15.75" customHeight="1" x14ac:dyDescent="0.2">
      <c r="A455" s="2"/>
      <c r="B455" s="2"/>
      <c r="C455" s="4"/>
      <c r="D455" s="4"/>
      <c r="E455" s="2"/>
      <c r="F455" s="2"/>
      <c r="G455" s="9"/>
      <c r="H455" s="18"/>
      <c r="I455" s="2"/>
      <c r="J455" s="2"/>
      <c r="K455" s="2"/>
      <c r="L455" s="2"/>
      <c r="M455" s="2"/>
      <c r="N455" s="2"/>
      <c r="O455" s="2"/>
      <c r="P455" s="2"/>
      <c r="Q455" s="2"/>
      <c r="R455" s="2"/>
      <c r="S455" s="2"/>
      <c r="T455" s="2"/>
      <c r="U455" s="2"/>
      <c r="V455" s="2"/>
    </row>
    <row r="456" spans="1:22" ht="15.75" customHeight="1" x14ac:dyDescent="0.2">
      <c r="A456" s="2"/>
      <c r="B456" s="2"/>
      <c r="C456" s="4"/>
      <c r="D456" s="4"/>
      <c r="E456" s="2"/>
      <c r="F456" s="2"/>
      <c r="G456" s="9"/>
      <c r="H456" s="18"/>
      <c r="I456" s="2"/>
      <c r="J456" s="2"/>
      <c r="K456" s="2"/>
      <c r="L456" s="2"/>
      <c r="M456" s="2"/>
      <c r="N456" s="2"/>
      <c r="O456" s="2"/>
      <c r="P456" s="2"/>
      <c r="Q456" s="2"/>
      <c r="R456" s="2"/>
      <c r="S456" s="2"/>
      <c r="T456" s="2"/>
      <c r="U456" s="2"/>
      <c r="V456" s="2"/>
    </row>
    <row r="457" spans="1:22" ht="15.75" customHeight="1" x14ac:dyDescent="0.2">
      <c r="A457" s="2"/>
      <c r="B457" s="2"/>
      <c r="C457" s="4"/>
      <c r="D457" s="4"/>
      <c r="E457" s="2"/>
      <c r="F457" s="2"/>
      <c r="G457" s="9"/>
      <c r="H457" s="18"/>
      <c r="I457" s="2"/>
      <c r="J457" s="2"/>
      <c r="K457" s="2"/>
      <c r="L457" s="2"/>
      <c r="M457" s="2"/>
      <c r="N457" s="2"/>
      <c r="O457" s="2"/>
      <c r="P457" s="2"/>
      <c r="Q457" s="2"/>
      <c r="R457" s="2"/>
      <c r="S457" s="2"/>
      <c r="T457" s="2"/>
      <c r="U457" s="2"/>
      <c r="V457" s="2"/>
    </row>
    <row r="458" spans="1:22" ht="15.75" customHeight="1" x14ac:dyDescent="0.2">
      <c r="A458" s="2"/>
      <c r="B458" s="2"/>
      <c r="C458" s="4"/>
      <c r="D458" s="4"/>
      <c r="E458" s="2"/>
      <c r="F458" s="2"/>
      <c r="G458" s="9"/>
      <c r="H458" s="18"/>
      <c r="I458" s="2"/>
      <c r="J458" s="2"/>
      <c r="K458" s="2"/>
      <c r="L458" s="2"/>
      <c r="M458" s="2"/>
      <c r="N458" s="2"/>
      <c r="O458" s="2"/>
      <c r="P458" s="2"/>
      <c r="Q458" s="2"/>
      <c r="R458" s="2"/>
      <c r="S458" s="2"/>
      <c r="T458" s="2"/>
      <c r="U458" s="2"/>
      <c r="V458" s="2"/>
    </row>
    <row r="459" spans="1:22" ht="15.75" customHeight="1" x14ac:dyDescent="0.2">
      <c r="A459" s="2"/>
      <c r="B459" s="2"/>
      <c r="C459" s="4"/>
      <c r="D459" s="4"/>
      <c r="E459" s="2"/>
      <c r="F459" s="2"/>
      <c r="G459" s="9"/>
      <c r="H459" s="18"/>
      <c r="I459" s="2"/>
      <c r="J459" s="2"/>
      <c r="K459" s="2"/>
      <c r="L459" s="2"/>
      <c r="M459" s="2"/>
      <c r="N459" s="2"/>
      <c r="O459" s="2"/>
      <c r="P459" s="2"/>
      <c r="Q459" s="2"/>
      <c r="R459" s="2"/>
      <c r="S459" s="2"/>
      <c r="T459" s="2"/>
      <c r="U459" s="2"/>
      <c r="V459" s="2"/>
    </row>
    <row r="460" spans="1:22" ht="15.75" customHeight="1" x14ac:dyDescent="0.2">
      <c r="A460" s="2"/>
      <c r="B460" s="2"/>
      <c r="C460" s="4"/>
      <c r="D460" s="4"/>
      <c r="E460" s="2"/>
      <c r="F460" s="2"/>
      <c r="G460" s="9"/>
      <c r="H460" s="18"/>
      <c r="I460" s="2"/>
      <c r="J460" s="2"/>
      <c r="K460" s="2"/>
      <c r="L460" s="2"/>
      <c r="M460" s="2"/>
      <c r="N460" s="2"/>
      <c r="O460" s="2"/>
      <c r="P460" s="2"/>
      <c r="Q460" s="2"/>
      <c r="R460" s="2"/>
      <c r="S460" s="2"/>
      <c r="T460" s="2"/>
      <c r="U460" s="2"/>
      <c r="V460" s="2"/>
    </row>
    <row r="461" spans="1:22" ht="15.75" customHeight="1" x14ac:dyDescent="0.2">
      <c r="A461" s="2"/>
      <c r="B461" s="2"/>
      <c r="C461" s="4"/>
      <c r="D461" s="4"/>
      <c r="E461" s="2"/>
      <c r="F461" s="2"/>
      <c r="G461" s="9"/>
      <c r="H461" s="18"/>
      <c r="I461" s="2"/>
      <c r="J461" s="2"/>
      <c r="K461" s="2"/>
      <c r="L461" s="2"/>
      <c r="M461" s="2"/>
      <c r="N461" s="2"/>
      <c r="O461" s="2"/>
      <c r="P461" s="2"/>
      <c r="Q461" s="2"/>
      <c r="R461" s="2"/>
      <c r="S461" s="2"/>
      <c r="T461" s="2"/>
      <c r="U461" s="2"/>
      <c r="V461" s="2"/>
    </row>
    <row r="462" spans="1:22" ht="15.75" customHeight="1" x14ac:dyDescent="0.2">
      <c r="A462" s="2"/>
      <c r="B462" s="2"/>
      <c r="C462" s="4"/>
      <c r="D462" s="4"/>
      <c r="E462" s="2"/>
      <c r="F462" s="2"/>
      <c r="G462" s="9"/>
      <c r="H462" s="18"/>
      <c r="I462" s="2"/>
      <c r="J462" s="2"/>
      <c r="K462" s="2"/>
      <c r="L462" s="2"/>
      <c r="M462" s="2"/>
      <c r="N462" s="2"/>
      <c r="O462" s="2"/>
      <c r="P462" s="2"/>
      <c r="Q462" s="2"/>
      <c r="R462" s="2"/>
      <c r="S462" s="2"/>
      <c r="T462" s="2"/>
      <c r="U462" s="2"/>
      <c r="V462" s="2"/>
    </row>
    <row r="463" spans="1:22" ht="15.75" customHeight="1" x14ac:dyDescent="0.2">
      <c r="A463" s="2"/>
      <c r="B463" s="2"/>
      <c r="C463" s="4"/>
      <c r="D463" s="4"/>
      <c r="E463" s="2"/>
      <c r="F463" s="2"/>
      <c r="G463" s="9"/>
      <c r="H463" s="18"/>
      <c r="I463" s="2"/>
      <c r="J463" s="2"/>
      <c r="K463" s="2"/>
      <c r="L463" s="2"/>
      <c r="M463" s="2"/>
      <c r="N463" s="2"/>
      <c r="O463" s="2"/>
      <c r="P463" s="2"/>
      <c r="Q463" s="2"/>
      <c r="R463" s="2"/>
      <c r="S463" s="2"/>
      <c r="T463" s="2"/>
      <c r="U463" s="2"/>
      <c r="V463" s="2"/>
    </row>
    <row r="464" spans="1:22" ht="15.75" customHeight="1" x14ac:dyDescent="0.2">
      <c r="A464" s="2"/>
      <c r="B464" s="2"/>
      <c r="C464" s="4"/>
      <c r="D464" s="4"/>
      <c r="E464" s="2"/>
      <c r="F464" s="2"/>
      <c r="G464" s="9"/>
      <c r="H464" s="18"/>
      <c r="I464" s="2"/>
      <c r="J464" s="2"/>
      <c r="K464" s="2"/>
      <c r="L464" s="2"/>
      <c r="M464" s="2"/>
      <c r="N464" s="2"/>
      <c r="O464" s="2"/>
      <c r="P464" s="2"/>
      <c r="Q464" s="2"/>
      <c r="R464" s="2"/>
      <c r="S464" s="2"/>
      <c r="T464" s="2"/>
      <c r="U464" s="2"/>
      <c r="V464" s="2"/>
    </row>
    <row r="465" spans="1:22" ht="15.75" customHeight="1" x14ac:dyDescent="0.2">
      <c r="A465" s="2"/>
      <c r="B465" s="2"/>
      <c r="C465" s="4"/>
      <c r="D465" s="4"/>
      <c r="E465" s="2"/>
      <c r="F465" s="2"/>
      <c r="G465" s="9"/>
      <c r="H465" s="18"/>
      <c r="I465" s="2"/>
      <c r="J465" s="2"/>
      <c r="K465" s="2"/>
      <c r="L465" s="2"/>
      <c r="M465" s="2"/>
      <c r="N465" s="2"/>
      <c r="O465" s="2"/>
      <c r="P465" s="2"/>
      <c r="Q465" s="2"/>
      <c r="R465" s="2"/>
      <c r="S465" s="2"/>
      <c r="T465" s="2"/>
      <c r="U465" s="2"/>
      <c r="V465" s="2"/>
    </row>
    <row r="466" spans="1:22" ht="15.75" customHeight="1" x14ac:dyDescent="0.2">
      <c r="A466" s="2"/>
      <c r="B466" s="2"/>
      <c r="C466" s="4"/>
      <c r="D466" s="4"/>
      <c r="E466" s="2"/>
      <c r="F466" s="2"/>
      <c r="G466" s="9"/>
      <c r="H466" s="18"/>
      <c r="I466" s="2"/>
      <c r="J466" s="2"/>
      <c r="K466" s="2"/>
      <c r="L466" s="2"/>
      <c r="M466" s="2"/>
      <c r="N466" s="2"/>
      <c r="O466" s="2"/>
      <c r="P466" s="2"/>
      <c r="Q466" s="2"/>
      <c r="R466" s="2"/>
      <c r="S466" s="2"/>
      <c r="T466" s="2"/>
      <c r="U466" s="2"/>
      <c r="V466" s="2"/>
    </row>
    <row r="467" spans="1:22" ht="15.75" customHeight="1" x14ac:dyDescent="0.2">
      <c r="A467" s="2"/>
      <c r="B467" s="2"/>
      <c r="C467" s="4"/>
      <c r="D467" s="4"/>
      <c r="E467" s="2"/>
      <c r="F467" s="2"/>
      <c r="G467" s="9"/>
      <c r="H467" s="18"/>
      <c r="I467" s="2"/>
      <c r="J467" s="2"/>
      <c r="K467" s="2"/>
      <c r="L467" s="2"/>
      <c r="M467" s="2"/>
      <c r="N467" s="2"/>
      <c r="O467" s="2"/>
      <c r="P467" s="2"/>
      <c r="Q467" s="2"/>
      <c r="R467" s="2"/>
      <c r="S467" s="2"/>
      <c r="T467" s="2"/>
      <c r="U467" s="2"/>
      <c r="V467" s="2"/>
    </row>
    <row r="468" spans="1:22" ht="15.75" customHeight="1" x14ac:dyDescent="0.2">
      <c r="A468" s="2"/>
      <c r="B468" s="2"/>
      <c r="C468" s="4"/>
      <c r="D468" s="4"/>
      <c r="E468" s="2"/>
      <c r="F468" s="2"/>
      <c r="G468" s="9"/>
      <c r="H468" s="18"/>
      <c r="I468" s="2"/>
      <c r="J468" s="2"/>
      <c r="K468" s="2"/>
      <c r="L468" s="2"/>
      <c r="M468" s="2"/>
      <c r="N468" s="2"/>
      <c r="O468" s="2"/>
      <c r="P468" s="2"/>
      <c r="Q468" s="2"/>
      <c r="R468" s="2"/>
      <c r="S468" s="2"/>
      <c r="T468" s="2"/>
      <c r="U468" s="2"/>
      <c r="V468" s="2"/>
    </row>
    <row r="469" spans="1:22" ht="15.75" customHeight="1" x14ac:dyDescent="0.2">
      <c r="A469" s="2"/>
      <c r="B469" s="2"/>
      <c r="C469" s="4"/>
      <c r="D469" s="4"/>
      <c r="E469" s="2"/>
      <c r="F469" s="2"/>
      <c r="G469" s="9"/>
      <c r="H469" s="18"/>
      <c r="I469" s="2"/>
      <c r="J469" s="2"/>
      <c r="K469" s="2"/>
      <c r="L469" s="2"/>
      <c r="M469" s="2"/>
      <c r="N469" s="2"/>
      <c r="O469" s="2"/>
      <c r="P469" s="2"/>
      <c r="Q469" s="2"/>
      <c r="R469" s="2"/>
      <c r="S469" s="2"/>
      <c r="T469" s="2"/>
      <c r="U469" s="2"/>
      <c r="V469" s="2"/>
    </row>
    <row r="470" spans="1:22" ht="15.75" customHeight="1" x14ac:dyDescent="0.2">
      <c r="A470" s="2"/>
      <c r="B470" s="2"/>
      <c r="C470" s="4"/>
      <c r="D470" s="4"/>
      <c r="E470" s="2"/>
      <c r="F470" s="2"/>
      <c r="G470" s="9"/>
      <c r="H470" s="18"/>
      <c r="I470" s="2"/>
      <c r="J470" s="2"/>
      <c r="K470" s="2"/>
      <c r="L470" s="2"/>
      <c r="M470" s="2"/>
      <c r="N470" s="2"/>
      <c r="O470" s="2"/>
      <c r="P470" s="2"/>
      <c r="Q470" s="2"/>
      <c r="R470" s="2"/>
      <c r="S470" s="2"/>
      <c r="T470" s="2"/>
      <c r="U470" s="2"/>
      <c r="V470" s="2"/>
    </row>
    <row r="471" spans="1:22" ht="15.75" customHeight="1" x14ac:dyDescent="0.2">
      <c r="A471" s="2"/>
      <c r="B471" s="2"/>
      <c r="C471" s="4"/>
      <c r="D471" s="4"/>
      <c r="E471" s="2"/>
      <c r="F471" s="2"/>
      <c r="G471" s="9"/>
      <c r="H471" s="18"/>
      <c r="I471" s="2"/>
      <c r="J471" s="2"/>
      <c r="K471" s="2"/>
      <c r="L471" s="2"/>
      <c r="M471" s="2"/>
      <c r="N471" s="2"/>
      <c r="O471" s="2"/>
      <c r="P471" s="2"/>
      <c r="Q471" s="2"/>
      <c r="R471" s="2"/>
      <c r="S471" s="2"/>
      <c r="T471" s="2"/>
      <c r="U471" s="2"/>
      <c r="V471" s="2"/>
    </row>
    <row r="472" spans="1:22" ht="15.75" customHeight="1" x14ac:dyDescent="0.2">
      <c r="A472" s="2"/>
      <c r="B472" s="2"/>
      <c r="C472" s="4"/>
      <c r="D472" s="4"/>
      <c r="E472" s="2"/>
      <c r="F472" s="2"/>
      <c r="G472" s="9"/>
      <c r="H472" s="18"/>
      <c r="I472" s="2"/>
      <c r="J472" s="2"/>
      <c r="K472" s="2"/>
      <c r="L472" s="2"/>
      <c r="M472" s="2"/>
      <c r="N472" s="2"/>
      <c r="O472" s="2"/>
      <c r="P472" s="2"/>
      <c r="Q472" s="2"/>
      <c r="R472" s="2"/>
      <c r="S472" s="2"/>
      <c r="T472" s="2"/>
      <c r="U472" s="2"/>
      <c r="V472" s="2"/>
    </row>
    <row r="473" spans="1:22" ht="15.75" customHeight="1" x14ac:dyDescent="0.2">
      <c r="A473" s="2"/>
      <c r="B473" s="2"/>
      <c r="C473" s="4"/>
      <c r="D473" s="4"/>
      <c r="E473" s="2"/>
      <c r="F473" s="2"/>
      <c r="G473" s="9"/>
      <c r="H473" s="18"/>
      <c r="I473" s="2"/>
      <c r="J473" s="2"/>
      <c r="K473" s="2"/>
      <c r="L473" s="2"/>
      <c r="M473" s="2"/>
      <c r="N473" s="2"/>
      <c r="O473" s="2"/>
      <c r="P473" s="2"/>
      <c r="Q473" s="2"/>
      <c r="R473" s="2"/>
      <c r="S473" s="2"/>
      <c r="T473" s="2"/>
      <c r="U473" s="2"/>
      <c r="V473" s="2"/>
    </row>
    <row r="474" spans="1:22" ht="15.75" customHeight="1" x14ac:dyDescent="0.2">
      <c r="A474" s="2"/>
      <c r="B474" s="2"/>
      <c r="C474" s="4"/>
      <c r="D474" s="4"/>
      <c r="E474" s="2"/>
      <c r="F474" s="2"/>
      <c r="G474" s="9"/>
      <c r="H474" s="18"/>
      <c r="I474" s="2"/>
      <c r="J474" s="2"/>
      <c r="K474" s="2"/>
      <c r="L474" s="2"/>
      <c r="M474" s="2"/>
      <c r="N474" s="2"/>
      <c r="O474" s="2"/>
      <c r="P474" s="2"/>
      <c r="Q474" s="2"/>
      <c r="R474" s="2"/>
      <c r="S474" s="2"/>
      <c r="T474" s="2"/>
      <c r="U474" s="2"/>
      <c r="V474" s="2"/>
    </row>
    <row r="475" spans="1:22" ht="15.75" customHeight="1" x14ac:dyDescent="0.2">
      <c r="A475" s="2"/>
      <c r="B475" s="2"/>
      <c r="C475" s="4"/>
      <c r="D475" s="4"/>
      <c r="E475" s="2"/>
      <c r="F475" s="2"/>
      <c r="G475" s="9"/>
      <c r="H475" s="18"/>
      <c r="I475" s="2"/>
      <c r="J475" s="2"/>
      <c r="K475" s="2"/>
      <c r="L475" s="2"/>
      <c r="M475" s="2"/>
      <c r="N475" s="2"/>
      <c r="O475" s="2"/>
      <c r="P475" s="2"/>
      <c r="Q475" s="2"/>
      <c r="R475" s="2"/>
      <c r="S475" s="2"/>
      <c r="T475" s="2"/>
      <c r="U475" s="2"/>
      <c r="V475" s="2"/>
    </row>
    <row r="476" spans="1:22" ht="15.75" customHeight="1" x14ac:dyDescent="0.2">
      <c r="A476" s="2"/>
      <c r="B476" s="2"/>
      <c r="C476" s="4"/>
      <c r="D476" s="4"/>
      <c r="E476" s="2"/>
      <c r="F476" s="2"/>
      <c r="G476" s="9"/>
      <c r="H476" s="18"/>
      <c r="I476" s="2"/>
      <c r="J476" s="2"/>
      <c r="K476" s="2"/>
      <c r="L476" s="2"/>
      <c r="M476" s="2"/>
      <c r="N476" s="2"/>
      <c r="O476" s="2"/>
      <c r="P476" s="2"/>
      <c r="Q476" s="2"/>
      <c r="R476" s="2"/>
      <c r="S476" s="2"/>
      <c r="T476" s="2"/>
      <c r="U476" s="2"/>
      <c r="V476" s="2"/>
    </row>
    <row r="477" spans="1:22" ht="15.75" customHeight="1" x14ac:dyDescent="0.2">
      <c r="A477" s="2"/>
      <c r="B477" s="2"/>
      <c r="C477" s="4"/>
      <c r="D477" s="4"/>
      <c r="E477" s="2"/>
      <c r="F477" s="2"/>
      <c r="G477" s="9"/>
      <c r="H477" s="18"/>
      <c r="I477" s="2"/>
      <c r="J477" s="2"/>
      <c r="K477" s="2"/>
      <c r="L477" s="2"/>
      <c r="M477" s="2"/>
      <c r="N477" s="2"/>
      <c r="O477" s="2"/>
      <c r="P477" s="2"/>
      <c r="Q477" s="2"/>
      <c r="R477" s="2"/>
      <c r="S477" s="2"/>
      <c r="T477" s="2"/>
      <c r="U477" s="2"/>
      <c r="V477" s="2"/>
    </row>
    <row r="478" spans="1:22" ht="15.75" customHeight="1" x14ac:dyDescent="0.2">
      <c r="A478" s="2"/>
      <c r="B478" s="2"/>
      <c r="C478" s="4"/>
      <c r="D478" s="4"/>
      <c r="E478" s="2"/>
      <c r="F478" s="2"/>
      <c r="G478" s="9"/>
      <c r="H478" s="18"/>
      <c r="I478" s="2"/>
      <c r="J478" s="2"/>
      <c r="K478" s="2"/>
      <c r="L478" s="2"/>
      <c r="M478" s="2"/>
      <c r="N478" s="2"/>
      <c r="O478" s="2"/>
      <c r="P478" s="2"/>
      <c r="Q478" s="2"/>
      <c r="R478" s="2"/>
      <c r="S478" s="2"/>
      <c r="T478" s="2"/>
      <c r="U478" s="2"/>
      <c r="V478" s="2"/>
    </row>
    <row r="479" spans="1:22" ht="15.75" customHeight="1" x14ac:dyDescent="0.2">
      <c r="A479" s="2"/>
      <c r="B479" s="2"/>
      <c r="C479" s="4"/>
      <c r="D479" s="4"/>
      <c r="E479" s="2"/>
      <c r="F479" s="2"/>
      <c r="G479" s="9"/>
      <c r="H479" s="18"/>
      <c r="I479" s="2"/>
      <c r="J479" s="2"/>
      <c r="K479" s="2"/>
      <c r="L479" s="2"/>
      <c r="M479" s="2"/>
      <c r="N479" s="2"/>
      <c r="O479" s="2"/>
      <c r="P479" s="2"/>
      <c r="Q479" s="2"/>
      <c r="R479" s="2"/>
      <c r="S479" s="2"/>
      <c r="T479" s="2"/>
      <c r="U479" s="2"/>
      <c r="V479" s="2"/>
    </row>
    <row r="480" spans="1:22" ht="15.75" customHeight="1" x14ac:dyDescent="0.2">
      <c r="A480" s="2"/>
      <c r="B480" s="2"/>
      <c r="C480" s="4"/>
      <c r="D480" s="4"/>
      <c r="E480" s="2"/>
      <c r="F480" s="2"/>
      <c r="G480" s="9"/>
      <c r="H480" s="18"/>
      <c r="I480" s="2"/>
      <c r="J480" s="2"/>
      <c r="K480" s="2"/>
      <c r="L480" s="2"/>
      <c r="M480" s="2"/>
      <c r="N480" s="2"/>
      <c r="O480" s="2"/>
      <c r="P480" s="2"/>
      <c r="Q480" s="2"/>
      <c r="R480" s="2"/>
      <c r="S480" s="2"/>
      <c r="T480" s="2"/>
      <c r="U480" s="2"/>
      <c r="V480" s="2"/>
    </row>
    <row r="481" spans="1:22" ht="15.75" customHeight="1" x14ac:dyDescent="0.2">
      <c r="A481" s="2"/>
      <c r="B481" s="2"/>
      <c r="C481" s="4"/>
      <c r="D481" s="4"/>
      <c r="E481" s="2"/>
      <c r="F481" s="2"/>
      <c r="G481" s="9"/>
      <c r="H481" s="18"/>
      <c r="I481" s="2"/>
      <c r="J481" s="2"/>
      <c r="K481" s="2"/>
      <c r="L481" s="2"/>
      <c r="M481" s="2"/>
      <c r="N481" s="2"/>
      <c r="O481" s="2"/>
      <c r="P481" s="2"/>
      <c r="Q481" s="2"/>
      <c r="R481" s="2"/>
      <c r="S481" s="2"/>
      <c r="T481" s="2"/>
      <c r="U481" s="2"/>
      <c r="V481" s="2"/>
    </row>
    <row r="482" spans="1:22" ht="15.75" customHeight="1" x14ac:dyDescent="0.2">
      <c r="A482" s="2"/>
      <c r="B482" s="2"/>
      <c r="C482" s="4"/>
      <c r="D482" s="4"/>
      <c r="E482" s="2"/>
      <c r="F482" s="2"/>
      <c r="G482" s="9"/>
      <c r="H482" s="18"/>
      <c r="I482" s="2"/>
      <c r="J482" s="2"/>
      <c r="K482" s="2"/>
      <c r="L482" s="2"/>
      <c r="M482" s="2"/>
      <c r="N482" s="2"/>
      <c r="O482" s="2"/>
      <c r="P482" s="2"/>
      <c r="Q482" s="2"/>
      <c r="R482" s="2"/>
      <c r="S482" s="2"/>
      <c r="T482" s="2"/>
      <c r="U482" s="2"/>
      <c r="V482" s="2"/>
    </row>
    <row r="483" spans="1:22" ht="15.75" customHeight="1" x14ac:dyDescent="0.2">
      <c r="A483" s="2"/>
      <c r="B483" s="2"/>
      <c r="C483" s="4"/>
      <c r="D483" s="4"/>
      <c r="E483" s="2"/>
      <c r="F483" s="2"/>
      <c r="G483" s="9"/>
      <c r="H483" s="18"/>
      <c r="I483" s="2"/>
      <c r="J483" s="2"/>
      <c r="K483" s="2"/>
      <c r="L483" s="2"/>
      <c r="M483" s="2"/>
      <c r="N483" s="2"/>
      <c r="O483" s="2"/>
      <c r="P483" s="2"/>
      <c r="Q483" s="2"/>
      <c r="R483" s="2"/>
      <c r="S483" s="2"/>
      <c r="T483" s="2"/>
      <c r="U483" s="2"/>
      <c r="V483" s="2"/>
    </row>
    <row r="484" spans="1:22" ht="15.75" customHeight="1" x14ac:dyDescent="0.2">
      <c r="A484" s="2"/>
      <c r="B484" s="2"/>
      <c r="C484" s="4"/>
      <c r="D484" s="4"/>
      <c r="E484" s="2"/>
      <c r="F484" s="2"/>
      <c r="G484" s="9"/>
      <c r="H484" s="18"/>
      <c r="I484" s="2"/>
      <c r="J484" s="2"/>
      <c r="K484" s="2"/>
      <c r="L484" s="2"/>
      <c r="M484" s="2"/>
      <c r="N484" s="2"/>
      <c r="O484" s="2"/>
      <c r="P484" s="2"/>
      <c r="Q484" s="2"/>
      <c r="R484" s="2"/>
      <c r="S484" s="2"/>
      <c r="T484" s="2"/>
      <c r="U484" s="2"/>
      <c r="V484" s="2"/>
    </row>
    <row r="485" spans="1:22" ht="15.75" customHeight="1" x14ac:dyDescent="0.2">
      <c r="A485" s="2"/>
      <c r="B485" s="2"/>
      <c r="C485" s="4"/>
      <c r="D485" s="4"/>
      <c r="E485" s="2"/>
      <c r="F485" s="2"/>
      <c r="G485" s="9"/>
      <c r="H485" s="18"/>
      <c r="I485" s="2"/>
      <c r="J485" s="2"/>
      <c r="K485" s="2"/>
      <c r="L485" s="2"/>
      <c r="M485" s="2"/>
      <c r="N485" s="2"/>
      <c r="O485" s="2"/>
      <c r="P485" s="2"/>
      <c r="Q485" s="2"/>
      <c r="R485" s="2"/>
      <c r="S485" s="2"/>
      <c r="T485" s="2"/>
      <c r="U485" s="2"/>
      <c r="V485" s="2"/>
    </row>
    <row r="486" spans="1:22" ht="15.75" customHeight="1" x14ac:dyDescent="0.2">
      <c r="A486" s="2"/>
      <c r="B486" s="2"/>
      <c r="C486" s="4"/>
      <c r="D486" s="4"/>
      <c r="E486" s="2"/>
      <c r="F486" s="2"/>
      <c r="G486" s="9"/>
      <c r="H486" s="18"/>
      <c r="I486" s="2"/>
      <c r="J486" s="2"/>
      <c r="K486" s="2"/>
      <c r="L486" s="2"/>
      <c r="M486" s="2"/>
      <c r="N486" s="2"/>
      <c r="O486" s="2"/>
      <c r="P486" s="2"/>
      <c r="Q486" s="2"/>
      <c r="R486" s="2"/>
      <c r="S486" s="2"/>
      <c r="T486" s="2"/>
      <c r="U486" s="2"/>
      <c r="V486" s="2"/>
    </row>
    <row r="487" spans="1:22" ht="15.75" customHeight="1" x14ac:dyDescent="0.2">
      <c r="A487" s="2"/>
      <c r="B487" s="2"/>
      <c r="C487" s="4"/>
      <c r="D487" s="4"/>
      <c r="E487" s="2"/>
      <c r="F487" s="2"/>
      <c r="G487" s="9"/>
      <c r="H487" s="18"/>
      <c r="I487" s="2"/>
      <c r="J487" s="2"/>
      <c r="K487" s="2"/>
      <c r="L487" s="2"/>
      <c r="M487" s="2"/>
      <c r="N487" s="2"/>
      <c r="O487" s="2"/>
      <c r="P487" s="2"/>
      <c r="Q487" s="2"/>
      <c r="R487" s="2"/>
      <c r="S487" s="2"/>
      <c r="T487" s="2"/>
      <c r="U487" s="2"/>
      <c r="V487" s="2"/>
    </row>
    <row r="488" spans="1:22" ht="15.75" customHeight="1" x14ac:dyDescent="0.2">
      <c r="A488" s="2"/>
      <c r="B488" s="2"/>
      <c r="C488" s="4"/>
      <c r="D488" s="4"/>
      <c r="E488" s="2"/>
      <c r="F488" s="2"/>
      <c r="G488" s="9"/>
      <c r="H488" s="18"/>
      <c r="I488" s="2"/>
      <c r="J488" s="2"/>
      <c r="K488" s="2"/>
      <c r="L488" s="2"/>
      <c r="M488" s="2"/>
      <c r="N488" s="2"/>
      <c r="O488" s="2"/>
      <c r="P488" s="2"/>
      <c r="Q488" s="2"/>
      <c r="R488" s="2"/>
      <c r="S488" s="2"/>
      <c r="T488" s="2"/>
      <c r="U488" s="2"/>
      <c r="V488" s="2"/>
    </row>
    <row r="489" spans="1:22" ht="15.75" customHeight="1" x14ac:dyDescent="0.2">
      <c r="A489" s="2"/>
      <c r="B489" s="2"/>
      <c r="C489" s="4"/>
      <c r="D489" s="4"/>
      <c r="E489" s="2"/>
      <c r="F489" s="2"/>
      <c r="G489" s="9"/>
      <c r="H489" s="18"/>
      <c r="I489" s="2"/>
      <c r="J489" s="2"/>
      <c r="K489" s="2"/>
      <c r="L489" s="2"/>
      <c r="M489" s="2"/>
      <c r="N489" s="2"/>
      <c r="O489" s="2"/>
      <c r="P489" s="2"/>
      <c r="Q489" s="2"/>
      <c r="R489" s="2"/>
      <c r="S489" s="2"/>
      <c r="T489" s="2"/>
      <c r="U489" s="2"/>
      <c r="V489" s="2"/>
    </row>
    <row r="490" spans="1:22" ht="15.75" customHeight="1" x14ac:dyDescent="0.2">
      <c r="A490" s="2"/>
      <c r="B490" s="2"/>
      <c r="C490" s="4"/>
      <c r="D490" s="4"/>
      <c r="E490" s="2"/>
      <c r="F490" s="2"/>
      <c r="G490" s="9"/>
      <c r="H490" s="18"/>
      <c r="I490" s="2"/>
      <c r="J490" s="2"/>
      <c r="K490" s="2"/>
      <c r="L490" s="2"/>
      <c r="M490" s="2"/>
      <c r="N490" s="2"/>
      <c r="O490" s="2"/>
      <c r="P490" s="2"/>
      <c r="Q490" s="2"/>
      <c r="R490" s="2"/>
      <c r="S490" s="2"/>
      <c r="T490" s="2"/>
      <c r="U490" s="2"/>
      <c r="V490" s="2"/>
    </row>
    <row r="491" spans="1:22" ht="15.75" customHeight="1" x14ac:dyDescent="0.2">
      <c r="A491" s="2"/>
      <c r="B491" s="2"/>
      <c r="C491" s="4"/>
      <c r="D491" s="4"/>
      <c r="E491" s="2"/>
      <c r="F491" s="2"/>
      <c r="G491" s="9"/>
      <c r="H491" s="18"/>
      <c r="I491" s="2"/>
      <c r="J491" s="2"/>
      <c r="K491" s="2"/>
      <c r="L491" s="2"/>
      <c r="M491" s="2"/>
      <c r="N491" s="2"/>
      <c r="O491" s="2"/>
      <c r="P491" s="2"/>
      <c r="Q491" s="2"/>
      <c r="R491" s="2"/>
      <c r="S491" s="2"/>
      <c r="T491" s="2"/>
      <c r="U491" s="2"/>
      <c r="V491" s="2"/>
    </row>
    <row r="492" spans="1:22" ht="15.75" customHeight="1" x14ac:dyDescent="0.2">
      <c r="A492" s="2"/>
      <c r="B492" s="2"/>
      <c r="C492" s="4"/>
      <c r="D492" s="4"/>
      <c r="E492" s="2"/>
      <c r="F492" s="2"/>
      <c r="G492" s="9"/>
      <c r="H492" s="18"/>
      <c r="I492" s="2"/>
      <c r="J492" s="2"/>
      <c r="K492" s="2"/>
      <c r="L492" s="2"/>
      <c r="M492" s="2"/>
      <c r="N492" s="2"/>
      <c r="O492" s="2"/>
      <c r="P492" s="2"/>
      <c r="Q492" s="2"/>
      <c r="R492" s="2"/>
      <c r="S492" s="2"/>
      <c r="T492" s="2"/>
      <c r="U492" s="2"/>
      <c r="V492" s="2"/>
    </row>
    <row r="493" spans="1:22" ht="15.75" customHeight="1" x14ac:dyDescent="0.2">
      <c r="A493" s="2"/>
      <c r="B493" s="2"/>
      <c r="C493" s="4"/>
      <c r="D493" s="4"/>
      <c r="E493" s="2"/>
      <c r="F493" s="2"/>
      <c r="G493" s="9"/>
      <c r="H493" s="18"/>
      <c r="I493" s="2"/>
      <c r="J493" s="2"/>
      <c r="K493" s="2"/>
      <c r="L493" s="2"/>
      <c r="M493" s="2"/>
      <c r="N493" s="2"/>
      <c r="O493" s="2"/>
      <c r="P493" s="2"/>
      <c r="Q493" s="2"/>
      <c r="R493" s="2"/>
      <c r="S493" s="2"/>
      <c r="T493" s="2"/>
      <c r="U493" s="2"/>
      <c r="V493" s="2"/>
    </row>
    <row r="494" spans="1:22" ht="15.75" customHeight="1" x14ac:dyDescent="0.2">
      <c r="A494" s="2"/>
      <c r="B494" s="2"/>
      <c r="C494" s="4"/>
      <c r="D494" s="4"/>
      <c r="E494" s="2"/>
      <c r="F494" s="2"/>
      <c r="G494" s="9"/>
      <c r="H494" s="18"/>
      <c r="I494" s="2"/>
      <c r="J494" s="2"/>
      <c r="K494" s="2"/>
      <c r="L494" s="2"/>
      <c r="M494" s="2"/>
      <c r="N494" s="2"/>
      <c r="O494" s="2"/>
      <c r="P494" s="2"/>
      <c r="Q494" s="2"/>
      <c r="R494" s="2"/>
      <c r="S494" s="2"/>
      <c r="T494" s="2"/>
      <c r="U494" s="2"/>
      <c r="V494" s="2"/>
    </row>
    <row r="495" spans="1:22" ht="15.75" customHeight="1" x14ac:dyDescent="0.2">
      <c r="A495" s="2"/>
      <c r="B495" s="2"/>
      <c r="C495" s="4"/>
      <c r="D495" s="4"/>
      <c r="E495" s="2"/>
      <c r="F495" s="2"/>
      <c r="G495" s="9"/>
      <c r="H495" s="18"/>
      <c r="I495" s="2"/>
      <c r="J495" s="2"/>
      <c r="K495" s="2"/>
      <c r="L495" s="2"/>
      <c r="M495" s="2"/>
      <c r="N495" s="2"/>
      <c r="O495" s="2"/>
      <c r="P495" s="2"/>
      <c r="Q495" s="2"/>
      <c r="R495" s="2"/>
      <c r="S495" s="2"/>
      <c r="T495" s="2"/>
      <c r="U495" s="2"/>
      <c r="V495" s="2"/>
    </row>
    <row r="496" spans="1:22" ht="15.75" customHeight="1" x14ac:dyDescent="0.2">
      <c r="A496" s="2"/>
      <c r="B496" s="2"/>
      <c r="C496" s="4"/>
      <c r="D496" s="4"/>
      <c r="E496" s="2"/>
      <c r="F496" s="2"/>
      <c r="G496" s="9"/>
      <c r="H496" s="18"/>
      <c r="I496" s="2"/>
      <c r="J496" s="2"/>
      <c r="K496" s="2"/>
      <c r="L496" s="2"/>
      <c r="M496" s="2"/>
      <c r="N496" s="2"/>
      <c r="O496" s="2"/>
      <c r="P496" s="2"/>
      <c r="Q496" s="2"/>
      <c r="R496" s="2"/>
      <c r="S496" s="2"/>
      <c r="T496" s="2"/>
      <c r="U496" s="2"/>
      <c r="V496" s="2"/>
    </row>
    <row r="497" spans="1:22" ht="15.75" customHeight="1" x14ac:dyDescent="0.2">
      <c r="A497" s="2"/>
      <c r="B497" s="2"/>
      <c r="C497" s="4"/>
      <c r="D497" s="4"/>
      <c r="E497" s="2"/>
      <c r="F497" s="2"/>
      <c r="G497" s="9"/>
      <c r="H497" s="18"/>
      <c r="I497" s="2"/>
      <c r="J497" s="2"/>
      <c r="K497" s="2"/>
      <c r="L497" s="2"/>
      <c r="M497" s="2"/>
      <c r="N497" s="2"/>
      <c r="O497" s="2"/>
      <c r="P497" s="2"/>
      <c r="Q497" s="2"/>
      <c r="R497" s="2"/>
      <c r="S497" s="2"/>
      <c r="T497" s="2"/>
      <c r="U497" s="2"/>
      <c r="V497" s="2"/>
    </row>
    <row r="498" spans="1:22" ht="15.75" customHeight="1" x14ac:dyDescent="0.2">
      <c r="A498" s="2"/>
      <c r="B498" s="2"/>
      <c r="C498" s="4"/>
      <c r="D498" s="4"/>
      <c r="E498" s="2"/>
      <c r="F498" s="2"/>
      <c r="G498" s="9"/>
      <c r="H498" s="18"/>
      <c r="I498" s="2"/>
      <c r="J498" s="2"/>
      <c r="K498" s="2"/>
      <c r="L498" s="2"/>
      <c r="M498" s="2"/>
      <c r="N498" s="2"/>
      <c r="O498" s="2"/>
      <c r="P498" s="2"/>
      <c r="Q498" s="2"/>
      <c r="R498" s="2"/>
      <c r="S498" s="2"/>
      <c r="T498" s="2"/>
      <c r="U498" s="2"/>
      <c r="V498" s="2"/>
    </row>
    <row r="499" spans="1:22" ht="15.75" customHeight="1" x14ac:dyDescent="0.2">
      <c r="A499" s="2"/>
      <c r="B499" s="2"/>
      <c r="C499" s="4"/>
      <c r="D499" s="4"/>
      <c r="E499" s="2"/>
      <c r="F499" s="2"/>
      <c r="G499" s="9"/>
      <c r="H499" s="18"/>
      <c r="I499" s="2"/>
      <c r="J499" s="2"/>
      <c r="K499" s="2"/>
      <c r="L499" s="2"/>
      <c r="M499" s="2"/>
      <c r="N499" s="2"/>
      <c r="O499" s="2"/>
      <c r="P499" s="2"/>
      <c r="Q499" s="2"/>
      <c r="R499" s="2"/>
      <c r="S499" s="2"/>
      <c r="T499" s="2"/>
      <c r="U499" s="2"/>
      <c r="V499" s="2"/>
    </row>
    <row r="500" spans="1:22" ht="15.75" customHeight="1" x14ac:dyDescent="0.2">
      <c r="A500" s="2"/>
      <c r="B500" s="2"/>
      <c r="C500" s="4"/>
      <c r="D500" s="4"/>
      <c r="E500" s="2"/>
      <c r="F500" s="2"/>
      <c r="G500" s="9"/>
      <c r="H500" s="18"/>
      <c r="I500" s="2"/>
      <c r="J500" s="2"/>
      <c r="K500" s="2"/>
      <c r="L500" s="2"/>
      <c r="M500" s="2"/>
      <c r="N500" s="2"/>
      <c r="O500" s="2"/>
      <c r="P500" s="2"/>
      <c r="Q500" s="2"/>
      <c r="R500" s="2"/>
      <c r="S500" s="2"/>
      <c r="T500" s="2"/>
      <c r="U500" s="2"/>
      <c r="V500" s="2"/>
    </row>
    <row r="501" spans="1:22" ht="15.75" customHeight="1" x14ac:dyDescent="0.2">
      <c r="A501" s="2"/>
      <c r="B501" s="2"/>
      <c r="C501" s="4"/>
      <c r="D501" s="4"/>
      <c r="E501" s="2"/>
      <c r="F501" s="2"/>
      <c r="G501" s="9"/>
      <c r="H501" s="18"/>
      <c r="I501" s="2"/>
      <c r="J501" s="2"/>
      <c r="K501" s="2"/>
      <c r="L501" s="2"/>
      <c r="M501" s="2"/>
      <c r="N501" s="2"/>
      <c r="O501" s="2"/>
      <c r="P501" s="2"/>
      <c r="Q501" s="2"/>
      <c r="R501" s="2"/>
      <c r="S501" s="2"/>
      <c r="T501" s="2"/>
      <c r="U501" s="2"/>
      <c r="V501" s="2"/>
    </row>
    <row r="502" spans="1:22" ht="15.75" customHeight="1" x14ac:dyDescent="0.2">
      <c r="A502" s="2"/>
      <c r="B502" s="2"/>
      <c r="C502" s="4"/>
      <c r="D502" s="4"/>
      <c r="E502" s="2"/>
      <c r="F502" s="2"/>
      <c r="G502" s="9"/>
      <c r="H502" s="18"/>
      <c r="I502" s="2"/>
      <c r="J502" s="2"/>
      <c r="K502" s="2"/>
      <c r="L502" s="2"/>
      <c r="M502" s="2"/>
      <c r="N502" s="2"/>
      <c r="O502" s="2"/>
      <c r="P502" s="2"/>
      <c r="Q502" s="2"/>
      <c r="R502" s="2"/>
      <c r="S502" s="2"/>
      <c r="T502" s="2"/>
      <c r="U502" s="2"/>
      <c r="V502" s="2"/>
    </row>
    <row r="503" spans="1:22" ht="15.75" customHeight="1" x14ac:dyDescent="0.2">
      <c r="A503" s="2"/>
      <c r="B503" s="2"/>
      <c r="C503" s="4"/>
      <c r="D503" s="4"/>
      <c r="E503" s="2"/>
      <c r="F503" s="2"/>
      <c r="G503" s="9"/>
      <c r="H503" s="18"/>
      <c r="I503" s="2"/>
      <c r="J503" s="2"/>
      <c r="K503" s="2"/>
      <c r="L503" s="2"/>
      <c r="M503" s="2"/>
      <c r="N503" s="2"/>
      <c r="O503" s="2"/>
      <c r="P503" s="2"/>
      <c r="Q503" s="2"/>
      <c r="R503" s="2"/>
      <c r="S503" s="2"/>
      <c r="T503" s="2"/>
      <c r="U503" s="2"/>
      <c r="V503" s="2"/>
    </row>
    <row r="504" spans="1:22" ht="15.75" customHeight="1" x14ac:dyDescent="0.2">
      <c r="A504" s="2"/>
      <c r="B504" s="2"/>
      <c r="C504" s="4"/>
      <c r="D504" s="4"/>
      <c r="E504" s="2"/>
      <c r="F504" s="2"/>
      <c r="G504" s="9"/>
      <c r="H504" s="18"/>
      <c r="I504" s="2"/>
      <c r="J504" s="2"/>
      <c r="K504" s="2"/>
      <c r="L504" s="2"/>
      <c r="M504" s="2"/>
      <c r="N504" s="2"/>
      <c r="O504" s="2"/>
      <c r="P504" s="2"/>
      <c r="Q504" s="2"/>
      <c r="R504" s="2"/>
      <c r="S504" s="2"/>
      <c r="T504" s="2"/>
      <c r="U504" s="2"/>
      <c r="V504" s="2"/>
    </row>
    <row r="505" spans="1:22" ht="15.75" customHeight="1" x14ac:dyDescent="0.2">
      <c r="A505" s="2"/>
      <c r="B505" s="2"/>
      <c r="C505" s="4"/>
      <c r="D505" s="4"/>
      <c r="E505" s="2"/>
      <c r="F505" s="2"/>
      <c r="G505" s="9"/>
      <c r="H505" s="18"/>
      <c r="I505" s="2"/>
      <c r="J505" s="2"/>
      <c r="K505" s="2"/>
      <c r="L505" s="2"/>
      <c r="M505" s="2"/>
      <c r="N505" s="2"/>
      <c r="O505" s="2"/>
      <c r="P505" s="2"/>
      <c r="Q505" s="2"/>
      <c r="R505" s="2"/>
      <c r="S505" s="2"/>
      <c r="T505" s="2"/>
      <c r="U505" s="2"/>
      <c r="V505" s="2"/>
    </row>
    <row r="506" spans="1:22" ht="15.75" customHeight="1" x14ac:dyDescent="0.2">
      <c r="A506" s="2"/>
      <c r="B506" s="2"/>
      <c r="C506" s="4"/>
      <c r="D506" s="4"/>
      <c r="E506" s="2"/>
      <c r="F506" s="2"/>
      <c r="G506" s="9"/>
      <c r="H506" s="18"/>
      <c r="I506" s="2"/>
      <c r="J506" s="2"/>
      <c r="K506" s="2"/>
      <c r="L506" s="2"/>
      <c r="M506" s="2"/>
      <c r="N506" s="2"/>
      <c r="O506" s="2"/>
      <c r="P506" s="2"/>
      <c r="Q506" s="2"/>
      <c r="R506" s="2"/>
      <c r="S506" s="2"/>
      <c r="T506" s="2"/>
      <c r="U506" s="2"/>
      <c r="V506" s="2"/>
    </row>
    <row r="507" spans="1:22" ht="15.75" customHeight="1" x14ac:dyDescent="0.2">
      <c r="A507" s="2"/>
      <c r="B507" s="2"/>
      <c r="C507" s="4"/>
      <c r="D507" s="4"/>
      <c r="E507" s="2"/>
      <c r="F507" s="2"/>
      <c r="G507" s="9"/>
      <c r="H507" s="18"/>
      <c r="I507" s="2"/>
      <c r="J507" s="2"/>
      <c r="K507" s="2"/>
      <c r="L507" s="2"/>
      <c r="M507" s="2"/>
      <c r="N507" s="2"/>
      <c r="O507" s="2"/>
      <c r="P507" s="2"/>
      <c r="Q507" s="2"/>
      <c r="R507" s="2"/>
      <c r="S507" s="2"/>
      <c r="T507" s="2"/>
      <c r="U507" s="2"/>
      <c r="V507" s="2"/>
    </row>
    <row r="508" spans="1:22" ht="15.75" customHeight="1" x14ac:dyDescent="0.2">
      <c r="A508" s="2"/>
      <c r="B508" s="2"/>
      <c r="C508" s="4"/>
      <c r="D508" s="4"/>
      <c r="E508" s="2"/>
      <c r="F508" s="2"/>
      <c r="G508" s="9"/>
      <c r="H508" s="18"/>
      <c r="I508" s="2"/>
      <c r="J508" s="2"/>
      <c r="K508" s="2"/>
      <c r="L508" s="2"/>
      <c r="M508" s="2"/>
      <c r="N508" s="2"/>
      <c r="O508" s="2"/>
      <c r="P508" s="2"/>
      <c r="Q508" s="2"/>
      <c r="R508" s="2"/>
      <c r="S508" s="2"/>
      <c r="T508" s="2"/>
      <c r="U508" s="2"/>
      <c r="V508" s="2"/>
    </row>
    <row r="509" spans="1:22" ht="15.75" customHeight="1" x14ac:dyDescent="0.2">
      <c r="A509" s="2"/>
      <c r="B509" s="2"/>
      <c r="C509" s="4"/>
      <c r="D509" s="4"/>
      <c r="E509" s="2"/>
      <c r="F509" s="2"/>
      <c r="G509" s="9"/>
      <c r="H509" s="18"/>
      <c r="I509" s="2"/>
      <c r="J509" s="2"/>
      <c r="K509" s="2"/>
      <c r="L509" s="2"/>
      <c r="M509" s="2"/>
      <c r="N509" s="2"/>
      <c r="O509" s="2"/>
      <c r="P509" s="2"/>
      <c r="Q509" s="2"/>
      <c r="R509" s="2"/>
      <c r="S509" s="2"/>
      <c r="T509" s="2"/>
      <c r="U509" s="2"/>
      <c r="V509" s="2"/>
    </row>
    <row r="510" spans="1:22" ht="15.75" customHeight="1" x14ac:dyDescent="0.2">
      <c r="A510" s="2"/>
      <c r="B510" s="2"/>
      <c r="C510" s="4"/>
      <c r="D510" s="4"/>
      <c r="E510" s="2"/>
      <c r="F510" s="2"/>
      <c r="G510" s="9"/>
      <c r="H510" s="18"/>
      <c r="I510" s="2"/>
      <c r="J510" s="2"/>
      <c r="K510" s="2"/>
      <c r="L510" s="2"/>
      <c r="M510" s="2"/>
      <c r="N510" s="2"/>
      <c r="O510" s="2"/>
      <c r="P510" s="2"/>
      <c r="Q510" s="2"/>
      <c r="R510" s="2"/>
      <c r="S510" s="2"/>
      <c r="T510" s="2"/>
      <c r="U510" s="2"/>
      <c r="V510" s="2"/>
    </row>
    <row r="511" spans="1:22" ht="15.75" customHeight="1" x14ac:dyDescent="0.2">
      <c r="A511" s="2"/>
      <c r="B511" s="2"/>
      <c r="C511" s="4"/>
      <c r="D511" s="4"/>
      <c r="E511" s="2"/>
      <c r="F511" s="2"/>
      <c r="G511" s="9"/>
      <c r="H511" s="18"/>
      <c r="I511" s="2"/>
      <c r="J511" s="2"/>
      <c r="K511" s="2"/>
      <c r="L511" s="2"/>
      <c r="M511" s="2"/>
      <c r="N511" s="2"/>
      <c r="O511" s="2"/>
      <c r="P511" s="2"/>
      <c r="Q511" s="2"/>
      <c r="R511" s="2"/>
      <c r="S511" s="2"/>
      <c r="T511" s="2"/>
      <c r="U511" s="2"/>
      <c r="V511" s="2"/>
    </row>
    <row r="512" spans="1:22" ht="15.75" customHeight="1" x14ac:dyDescent="0.2">
      <c r="A512" s="2"/>
      <c r="B512" s="2"/>
      <c r="C512" s="4"/>
      <c r="D512" s="4"/>
      <c r="E512" s="2"/>
      <c r="F512" s="2"/>
      <c r="G512" s="9"/>
      <c r="H512" s="18"/>
      <c r="I512" s="2"/>
      <c r="J512" s="2"/>
      <c r="K512" s="2"/>
      <c r="L512" s="2"/>
      <c r="M512" s="2"/>
      <c r="N512" s="2"/>
      <c r="O512" s="2"/>
      <c r="P512" s="2"/>
      <c r="Q512" s="2"/>
      <c r="R512" s="2"/>
      <c r="S512" s="2"/>
      <c r="T512" s="2"/>
      <c r="U512" s="2"/>
      <c r="V512" s="2"/>
    </row>
    <row r="513" spans="1:22" ht="15.75" customHeight="1" x14ac:dyDescent="0.2">
      <c r="A513" s="2"/>
      <c r="B513" s="2"/>
      <c r="C513" s="4"/>
      <c r="D513" s="4"/>
      <c r="E513" s="2"/>
      <c r="F513" s="2"/>
      <c r="G513" s="9"/>
      <c r="H513" s="18"/>
      <c r="I513" s="2"/>
      <c r="J513" s="2"/>
      <c r="K513" s="2"/>
      <c r="L513" s="2"/>
      <c r="M513" s="2"/>
      <c r="N513" s="2"/>
      <c r="O513" s="2"/>
      <c r="P513" s="2"/>
      <c r="Q513" s="2"/>
      <c r="R513" s="2"/>
      <c r="S513" s="2"/>
      <c r="T513" s="2"/>
      <c r="U513" s="2"/>
      <c r="V513" s="2"/>
    </row>
    <row r="514" spans="1:22" ht="15.75" customHeight="1" x14ac:dyDescent="0.2">
      <c r="A514" s="2"/>
      <c r="B514" s="2"/>
      <c r="C514" s="4"/>
      <c r="D514" s="4"/>
      <c r="E514" s="2"/>
      <c r="F514" s="2"/>
      <c r="G514" s="9"/>
      <c r="H514" s="18"/>
      <c r="I514" s="2"/>
      <c r="J514" s="2"/>
      <c r="K514" s="2"/>
      <c r="L514" s="2"/>
      <c r="M514" s="2"/>
      <c r="N514" s="2"/>
      <c r="O514" s="2"/>
      <c r="P514" s="2"/>
      <c r="Q514" s="2"/>
      <c r="R514" s="2"/>
      <c r="S514" s="2"/>
      <c r="T514" s="2"/>
      <c r="U514" s="2"/>
      <c r="V514" s="2"/>
    </row>
    <row r="515" spans="1:22" ht="15.75" customHeight="1" x14ac:dyDescent="0.2">
      <c r="A515" s="2"/>
      <c r="B515" s="2"/>
      <c r="C515" s="4"/>
      <c r="D515" s="4"/>
      <c r="E515" s="2"/>
      <c r="F515" s="2"/>
      <c r="G515" s="9"/>
      <c r="H515" s="18"/>
      <c r="I515" s="2"/>
      <c r="J515" s="2"/>
      <c r="K515" s="2"/>
      <c r="L515" s="2"/>
      <c r="M515" s="2"/>
      <c r="N515" s="2"/>
      <c r="O515" s="2"/>
      <c r="P515" s="2"/>
      <c r="Q515" s="2"/>
      <c r="R515" s="2"/>
      <c r="S515" s="2"/>
      <c r="T515" s="2"/>
      <c r="U515" s="2"/>
      <c r="V515" s="2"/>
    </row>
    <row r="516" spans="1:22" ht="15.75" customHeight="1" x14ac:dyDescent="0.2">
      <c r="A516" s="2"/>
      <c r="B516" s="2"/>
      <c r="C516" s="4"/>
      <c r="D516" s="4"/>
      <c r="E516" s="2"/>
      <c r="F516" s="2"/>
      <c r="G516" s="9"/>
      <c r="H516" s="18"/>
      <c r="I516" s="2"/>
      <c r="J516" s="2"/>
      <c r="K516" s="2"/>
      <c r="L516" s="2"/>
      <c r="M516" s="2"/>
      <c r="N516" s="2"/>
      <c r="O516" s="2"/>
      <c r="P516" s="2"/>
      <c r="Q516" s="2"/>
      <c r="R516" s="2"/>
      <c r="S516" s="2"/>
      <c r="T516" s="2"/>
      <c r="U516" s="2"/>
      <c r="V516" s="2"/>
    </row>
    <row r="517" spans="1:22" ht="15.75" customHeight="1" x14ac:dyDescent="0.2">
      <c r="A517" s="2"/>
      <c r="B517" s="2"/>
      <c r="C517" s="4"/>
      <c r="D517" s="4"/>
      <c r="E517" s="2"/>
      <c r="F517" s="2"/>
      <c r="G517" s="9"/>
      <c r="H517" s="18"/>
      <c r="I517" s="2"/>
      <c r="J517" s="2"/>
      <c r="K517" s="2"/>
      <c r="L517" s="2"/>
      <c r="M517" s="2"/>
      <c r="N517" s="2"/>
      <c r="O517" s="2"/>
      <c r="P517" s="2"/>
      <c r="Q517" s="2"/>
      <c r="R517" s="2"/>
      <c r="S517" s="2"/>
      <c r="T517" s="2"/>
      <c r="U517" s="2"/>
      <c r="V517" s="2"/>
    </row>
    <row r="518" spans="1:22" ht="15.75" customHeight="1" x14ac:dyDescent="0.2">
      <c r="A518" s="2"/>
      <c r="B518" s="2"/>
      <c r="C518" s="4"/>
      <c r="D518" s="4"/>
      <c r="E518" s="2"/>
      <c r="F518" s="2"/>
      <c r="G518" s="9"/>
      <c r="H518" s="18"/>
      <c r="I518" s="2"/>
      <c r="J518" s="2"/>
      <c r="K518" s="2"/>
      <c r="L518" s="2"/>
      <c r="M518" s="2"/>
      <c r="N518" s="2"/>
      <c r="O518" s="2"/>
      <c r="P518" s="2"/>
      <c r="Q518" s="2"/>
      <c r="R518" s="2"/>
      <c r="S518" s="2"/>
      <c r="T518" s="2"/>
      <c r="U518" s="2"/>
      <c r="V518" s="2"/>
    </row>
    <row r="519" spans="1:22" ht="15.75" customHeight="1" x14ac:dyDescent="0.2">
      <c r="A519" s="2"/>
      <c r="B519" s="2"/>
      <c r="C519" s="4"/>
      <c r="D519" s="4"/>
      <c r="E519" s="2"/>
      <c r="F519" s="2"/>
      <c r="G519" s="9"/>
      <c r="H519" s="18"/>
      <c r="I519" s="2"/>
      <c r="J519" s="2"/>
      <c r="K519" s="2"/>
      <c r="L519" s="2"/>
      <c r="M519" s="2"/>
      <c r="N519" s="2"/>
      <c r="O519" s="2"/>
      <c r="P519" s="2"/>
      <c r="Q519" s="2"/>
      <c r="R519" s="2"/>
      <c r="S519" s="2"/>
      <c r="T519" s="2"/>
      <c r="U519" s="2"/>
      <c r="V519" s="2"/>
    </row>
    <row r="520" spans="1:22" ht="15.75" customHeight="1" x14ac:dyDescent="0.2">
      <c r="A520" s="2"/>
      <c r="B520" s="2"/>
      <c r="C520" s="4"/>
      <c r="D520" s="4"/>
      <c r="E520" s="2"/>
      <c r="F520" s="2"/>
      <c r="G520" s="9"/>
      <c r="H520" s="18"/>
      <c r="I520" s="2"/>
      <c r="J520" s="2"/>
      <c r="K520" s="2"/>
      <c r="L520" s="2"/>
      <c r="M520" s="2"/>
      <c r="N520" s="2"/>
      <c r="O520" s="2"/>
      <c r="P520" s="2"/>
      <c r="Q520" s="2"/>
      <c r="R520" s="2"/>
      <c r="S520" s="2"/>
      <c r="T520" s="2"/>
      <c r="U520" s="2"/>
      <c r="V520" s="2"/>
    </row>
    <row r="521" spans="1:22" ht="15.75" customHeight="1" x14ac:dyDescent="0.2">
      <c r="A521" s="2"/>
      <c r="B521" s="2"/>
      <c r="C521" s="4"/>
      <c r="D521" s="4"/>
      <c r="E521" s="2"/>
      <c r="F521" s="2"/>
      <c r="G521" s="9"/>
      <c r="H521" s="18"/>
      <c r="I521" s="2"/>
      <c r="J521" s="2"/>
      <c r="K521" s="2"/>
      <c r="L521" s="2"/>
      <c r="M521" s="2"/>
      <c r="N521" s="2"/>
      <c r="O521" s="2"/>
      <c r="P521" s="2"/>
      <c r="Q521" s="2"/>
      <c r="R521" s="2"/>
      <c r="S521" s="2"/>
      <c r="T521" s="2"/>
      <c r="U521" s="2"/>
      <c r="V521" s="2"/>
    </row>
    <row r="522" spans="1:22" ht="15.75" customHeight="1" x14ac:dyDescent="0.2">
      <c r="A522" s="2"/>
      <c r="B522" s="2"/>
      <c r="C522" s="4"/>
      <c r="D522" s="4"/>
      <c r="E522" s="2"/>
      <c r="F522" s="2"/>
      <c r="G522" s="9"/>
      <c r="H522" s="18"/>
      <c r="I522" s="2"/>
      <c r="J522" s="2"/>
      <c r="K522" s="2"/>
      <c r="L522" s="2"/>
      <c r="M522" s="2"/>
      <c r="N522" s="2"/>
      <c r="O522" s="2"/>
      <c r="P522" s="2"/>
      <c r="Q522" s="2"/>
      <c r="R522" s="2"/>
      <c r="S522" s="2"/>
      <c r="T522" s="2"/>
      <c r="U522" s="2"/>
      <c r="V522" s="2"/>
    </row>
    <row r="523" spans="1:22" ht="15.75" customHeight="1" x14ac:dyDescent="0.2">
      <c r="A523" s="2"/>
      <c r="B523" s="2"/>
      <c r="C523" s="4"/>
      <c r="D523" s="4"/>
      <c r="E523" s="2"/>
      <c r="F523" s="2"/>
      <c r="G523" s="9"/>
      <c r="H523" s="18"/>
      <c r="I523" s="2"/>
      <c r="J523" s="2"/>
      <c r="K523" s="2"/>
      <c r="L523" s="2"/>
      <c r="M523" s="2"/>
      <c r="N523" s="2"/>
      <c r="O523" s="2"/>
      <c r="P523" s="2"/>
      <c r="Q523" s="2"/>
      <c r="R523" s="2"/>
      <c r="S523" s="2"/>
      <c r="T523" s="2"/>
      <c r="U523" s="2"/>
      <c r="V523" s="2"/>
    </row>
    <row r="524" spans="1:22" ht="15.75" customHeight="1" x14ac:dyDescent="0.2">
      <c r="A524" s="2"/>
      <c r="B524" s="2"/>
      <c r="C524" s="4"/>
      <c r="D524" s="4"/>
      <c r="E524" s="2"/>
      <c r="F524" s="2"/>
      <c r="G524" s="9"/>
      <c r="H524" s="18"/>
      <c r="I524" s="2"/>
      <c r="J524" s="2"/>
      <c r="K524" s="2"/>
      <c r="L524" s="2"/>
      <c r="M524" s="2"/>
      <c r="N524" s="2"/>
      <c r="O524" s="2"/>
      <c r="P524" s="2"/>
      <c r="Q524" s="2"/>
      <c r="R524" s="2"/>
      <c r="S524" s="2"/>
      <c r="T524" s="2"/>
      <c r="U524" s="2"/>
      <c r="V524" s="2"/>
    </row>
    <row r="525" spans="1:22" ht="15.75" customHeight="1" x14ac:dyDescent="0.2">
      <c r="A525" s="2"/>
      <c r="B525" s="2"/>
      <c r="C525" s="4"/>
      <c r="D525" s="4"/>
      <c r="E525" s="2"/>
      <c r="F525" s="2"/>
      <c r="G525" s="9"/>
      <c r="H525" s="18"/>
      <c r="I525" s="2"/>
      <c r="J525" s="2"/>
      <c r="K525" s="2"/>
      <c r="L525" s="2"/>
      <c r="M525" s="2"/>
      <c r="N525" s="2"/>
      <c r="O525" s="2"/>
      <c r="P525" s="2"/>
      <c r="Q525" s="2"/>
      <c r="R525" s="2"/>
      <c r="S525" s="2"/>
      <c r="T525" s="2"/>
      <c r="U525" s="2"/>
      <c r="V525" s="2"/>
    </row>
    <row r="526" spans="1:22" ht="15.75" customHeight="1" x14ac:dyDescent="0.2">
      <c r="A526" s="2"/>
      <c r="B526" s="2"/>
      <c r="C526" s="4"/>
      <c r="D526" s="4"/>
      <c r="E526" s="2"/>
      <c r="F526" s="2"/>
      <c r="G526" s="9"/>
      <c r="H526" s="18"/>
      <c r="I526" s="2"/>
      <c r="J526" s="2"/>
      <c r="K526" s="2"/>
      <c r="L526" s="2"/>
      <c r="M526" s="2"/>
      <c r="N526" s="2"/>
      <c r="O526" s="2"/>
      <c r="P526" s="2"/>
      <c r="Q526" s="2"/>
      <c r="R526" s="2"/>
      <c r="S526" s="2"/>
      <c r="T526" s="2"/>
      <c r="U526" s="2"/>
      <c r="V526" s="2"/>
    </row>
    <row r="527" spans="1:22" ht="15.75" customHeight="1" x14ac:dyDescent="0.2">
      <c r="A527" s="2"/>
      <c r="B527" s="2"/>
      <c r="C527" s="4"/>
      <c r="D527" s="4"/>
      <c r="E527" s="2"/>
      <c r="F527" s="2"/>
      <c r="G527" s="9"/>
      <c r="H527" s="18"/>
      <c r="I527" s="2"/>
      <c r="J527" s="2"/>
      <c r="K527" s="2"/>
      <c r="L527" s="2"/>
      <c r="M527" s="2"/>
      <c r="N527" s="2"/>
      <c r="O527" s="2"/>
      <c r="P527" s="2"/>
      <c r="Q527" s="2"/>
      <c r="R527" s="2"/>
      <c r="S527" s="2"/>
      <c r="T527" s="2"/>
      <c r="U527" s="2"/>
      <c r="V527" s="2"/>
    </row>
    <row r="528" spans="1:22" ht="15.75" customHeight="1" x14ac:dyDescent="0.2">
      <c r="A528" s="2"/>
      <c r="B528" s="2"/>
      <c r="C528" s="4"/>
      <c r="D528" s="4"/>
      <c r="E528" s="2"/>
      <c r="F528" s="2"/>
      <c r="G528" s="9"/>
      <c r="H528" s="18"/>
      <c r="I528" s="2"/>
      <c r="J528" s="2"/>
      <c r="K528" s="2"/>
      <c r="L528" s="2"/>
      <c r="M528" s="2"/>
      <c r="N528" s="2"/>
      <c r="O528" s="2"/>
      <c r="P528" s="2"/>
      <c r="Q528" s="2"/>
      <c r="R528" s="2"/>
      <c r="S528" s="2"/>
      <c r="T528" s="2"/>
      <c r="U528" s="2"/>
      <c r="V528" s="2"/>
    </row>
  </sheetData>
  <sheetProtection autoFilter="0"/>
  <mergeCells count="32">
    <mergeCell ref="I13:I14"/>
    <mergeCell ref="J13:J14"/>
    <mergeCell ref="B1:J1"/>
    <mergeCell ref="B2:G2"/>
    <mergeCell ref="H2:H3"/>
    <mergeCell ref="I2:J3"/>
    <mergeCell ref="B3:G3"/>
    <mergeCell ref="B9:D9"/>
    <mergeCell ref="F9:G9"/>
    <mergeCell ref="H9:J11"/>
    <mergeCell ref="B10:D10"/>
    <mergeCell ref="F10:G10"/>
    <mergeCell ref="B11:D11"/>
    <mergeCell ref="F11:G11"/>
    <mergeCell ref="G13:G14"/>
    <mergeCell ref="H13:H14"/>
    <mergeCell ref="I4:J4"/>
    <mergeCell ref="B5:D5"/>
    <mergeCell ref="F5:G5"/>
    <mergeCell ref="B6:D6"/>
    <mergeCell ref="F6:G6"/>
    <mergeCell ref="H6:J8"/>
    <mergeCell ref="B7:D7"/>
    <mergeCell ref="F7:G7"/>
    <mergeCell ref="B8:D8"/>
    <mergeCell ref="F8:G8"/>
    <mergeCell ref="B4:G4"/>
    <mergeCell ref="B13:B14"/>
    <mergeCell ref="C13:C14"/>
    <mergeCell ref="D13:D14"/>
    <mergeCell ref="E13:E14"/>
    <mergeCell ref="F13:F14"/>
  </mergeCells>
  <phoneticPr fontId="18" type="noConversion"/>
  <printOptions horizontalCentered="1"/>
  <pageMargins left="0.7" right="0.7" top="0.75" bottom="0.75" header="0.3" footer="0.3"/>
  <pageSetup paperSize="9" scale="3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F77A6-6519-45F3-8758-26754B6B8ADC}">
  <sheetPr>
    <tabColor rgb="FFBFBFBF"/>
    <outlinePr summaryBelow="0"/>
    <pageSetUpPr fitToPage="1"/>
  </sheetPr>
  <dimension ref="A1:AA35"/>
  <sheetViews>
    <sheetView showGridLines="0" zoomScale="70" zoomScaleNormal="70" workbookViewId="0">
      <pane ySplit="1" topLeftCell="A2" activePane="bottomLeft" state="frozen"/>
      <selection activeCell="I40" sqref="I40"/>
      <selection pane="bottomLeft" activeCell="B39" sqref="B39"/>
    </sheetView>
  </sheetViews>
  <sheetFormatPr defaultRowHeight="14.25" x14ac:dyDescent="0.2"/>
  <cols>
    <col min="1" max="1" width="8.75" style="34" bestFit="1" customWidth="1"/>
    <col min="2" max="2" width="54.625" style="34" bestFit="1" customWidth="1"/>
    <col min="3" max="3" width="17" style="34" customWidth="1"/>
    <col min="4" max="4" width="8.125" style="34" bestFit="1" customWidth="1"/>
    <col min="5" max="5" width="14.375" style="34" bestFit="1" customWidth="1"/>
    <col min="6" max="6" width="8.125" style="34" bestFit="1" customWidth="1"/>
    <col min="7" max="7" width="14.375" style="34" bestFit="1" customWidth="1"/>
    <col min="8" max="8" width="8.125" style="34" bestFit="1" customWidth="1"/>
    <col min="9" max="9" width="14.375" style="34" bestFit="1" customWidth="1"/>
    <col min="10" max="10" width="8.125" style="34" bestFit="1" customWidth="1"/>
    <col min="11" max="11" width="16" style="34" bestFit="1" customWidth="1"/>
    <col min="12" max="12" width="8.125" style="34" bestFit="1" customWidth="1"/>
    <col min="13" max="13" width="16" style="34" bestFit="1" customWidth="1"/>
    <col min="14" max="14" width="8.125" style="34" bestFit="1" customWidth="1"/>
    <col min="15" max="15" width="16" style="34" bestFit="1" customWidth="1"/>
    <col min="16" max="16" width="8.125" style="34" bestFit="1" customWidth="1"/>
    <col min="17" max="17" width="16" style="34" bestFit="1" customWidth="1"/>
    <col min="18" max="18" width="8.125" style="34" bestFit="1" customWidth="1"/>
    <col min="19" max="19" width="16" style="34" bestFit="1" customWidth="1"/>
    <col min="20" max="20" width="8.125" style="34" customWidth="1"/>
    <col min="21" max="21" width="16" style="34" bestFit="1" customWidth="1"/>
    <col min="22" max="22" width="8.125" style="34" customWidth="1"/>
    <col min="23" max="23" width="18.375" style="34" customWidth="1"/>
    <col min="24" max="24" width="17" style="34" customWidth="1"/>
    <col min="25" max="25" width="5.5" style="34" bestFit="1" customWidth="1"/>
    <col min="26" max="26" width="7.375" style="34" bestFit="1" customWidth="1"/>
    <col min="27" max="27" width="13.125" style="34" bestFit="1" customWidth="1"/>
    <col min="28" max="16384" width="9" style="34"/>
  </cols>
  <sheetData>
    <row r="1" spans="1:26" ht="14.25" customHeight="1" x14ac:dyDescent="0.2">
      <c r="A1" s="120" t="s">
        <v>187</v>
      </c>
      <c r="B1" s="121"/>
      <c r="C1" s="121"/>
      <c r="D1" s="121"/>
      <c r="E1" s="121"/>
      <c r="F1" s="121"/>
      <c r="G1" s="121"/>
      <c r="H1" s="121"/>
      <c r="I1" s="121"/>
      <c r="J1" s="121"/>
      <c r="K1" s="121"/>
      <c r="L1" s="121"/>
      <c r="M1" s="121"/>
      <c r="N1" s="121"/>
      <c r="O1" s="121"/>
      <c r="P1" s="121"/>
      <c r="Q1" s="121"/>
      <c r="R1" s="121"/>
      <c r="S1" s="121"/>
      <c r="T1" s="121"/>
      <c r="U1" s="121"/>
      <c r="V1" s="121"/>
      <c r="W1" s="121"/>
    </row>
    <row r="2" spans="1:26" ht="14.25" customHeight="1" x14ac:dyDescent="0.2">
      <c r="A2" s="122"/>
      <c r="B2" s="123"/>
      <c r="C2" s="123"/>
      <c r="D2" s="123"/>
      <c r="E2" s="123"/>
      <c r="F2" s="123"/>
      <c r="G2" s="123"/>
      <c r="H2" s="123"/>
      <c r="I2" s="123"/>
      <c r="J2" s="123"/>
      <c r="K2" s="123"/>
      <c r="L2" s="123"/>
      <c r="M2" s="123"/>
      <c r="N2" s="123"/>
      <c r="O2" s="123"/>
      <c r="P2" s="123"/>
      <c r="Q2" s="123"/>
      <c r="R2" s="123"/>
      <c r="S2" s="123"/>
      <c r="T2" s="123"/>
      <c r="U2" s="123"/>
      <c r="V2" s="123"/>
      <c r="W2" s="123"/>
    </row>
    <row r="3" spans="1:26" ht="14.25" customHeight="1" x14ac:dyDescent="0.2">
      <c r="A3" s="122"/>
      <c r="B3" s="123"/>
      <c r="C3" s="123"/>
      <c r="D3" s="123"/>
      <c r="E3" s="123"/>
      <c r="F3" s="123"/>
      <c r="G3" s="123"/>
      <c r="H3" s="123"/>
      <c r="I3" s="123"/>
      <c r="J3" s="123"/>
      <c r="K3" s="123"/>
      <c r="L3" s="123"/>
      <c r="M3" s="123"/>
      <c r="N3" s="123"/>
      <c r="O3" s="123"/>
      <c r="P3" s="123"/>
      <c r="Q3" s="123"/>
      <c r="R3" s="123"/>
      <c r="S3" s="123"/>
      <c r="T3" s="123"/>
      <c r="U3" s="123"/>
      <c r="V3" s="123"/>
      <c r="W3" s="123"/>
    </row>
    <row r="4" spans="1:26" ht="16.5" customHeight="1" x14ac:dyDescent="0.2">
      <c r="A4" s="122"/>
      <c r="B4" s="123"/>
      <c r="C4" s="123"/>
      <c r="D4" s="123"/>
      <c r="E4" s="123"/>
      <c r="F4" s="123"/>
      <c r="G4" s="123"/>
      <c r="H4" s="123"/>
      <c r="I4" s="123"/>
      <c r="J4" s="123"/>
      <c r="K4" s="123"/>
      <c r="L4" s="123"/>
      <c r="M4" s="123"/>
      <c r="N4" s="123"/>
      <c r="O4" s="123"/>
      <c r="P4" s="123"/>
      <c r="Q4" s="123"/>
      <c r="R4" s="123"/>
      <c r="S4" s="123"/>
      <c r="T4" s="123"/>
      <c r="U4" s="123"/>
      <c r="V4" s="123"/>
      <c r="W4" s="123"/>
    </row>
    <row r="5" spans="1:26" ht="16.5" customHeight="1" x14ac:dyDescent="0.2">
      <c r="A5" s="122"/>
      <c r="B5" s="123"/>
      <c r="C5" s="123"/>
      <c r="D5" s="123"/>
      <c r="E5" s="123"/>
      <c r="F5" s="123"/>
      <c r="G5" s="123"/>
      <c r="H5" s="123"/>
      <c r="I5" s="123"/>
      <c r="J5" s="123"/>
      <c r="K5" s="123"/>
      <c r="L5" s="123"/>
      <c r="M5" s="123"/>
      <c r="N5" s="123"/>
      <c r="O5" s="123"/>
      <c r="P5" s="123"/>
      <c r="Q5" s="123"/>
      <c r="R5" s="123"/>
      <c r="S5" s="123"/>
      <c r="T5" s="123"/>
      <c r="U5" s="123"/>
      <c r="V5" s="123"/>
      <c r="W5" s="123"/>
    </row>
    <row r="6" spans="1:26" ht="16.5" customHeight="1" x14ac:dyDescent="0.2">
      <c r="A6" s="122"/>
      <c r="B6" s="123"/>
      <c r="C6" s="123"/>
      <c r="D6" s="123"/>
      <c r="E6" s="123"/>
      <c r="F6" s="123"/>
      <c r="G6" s="123"/>
      <c r="H6" s="123"/>
      <c r="I6" s="123"/>
      <c r="J6" s="123"/>
      <c r="K6" s="123"/>
      <c r="L6" s="123"/>
      <c r="M6" s="123"/>
      <c r="N6" s="123"/>
      <c r="O6" s="123"/>
      <c r="P6" s="123"/>
      <c r="Q6" s="123"/>
      <c r="R6" s="123"/>
      <c r="S6" s="123"/>
      <c r="T6" s="123"/>
      <c r="U6" s="123"/>
      <c r="V6" s="123"/>
      <c r="W6" s="123"/>
    </row>
    <row r="7" spans="1:26" ht="16.5" customHeight="1" x14ac:dyDescent="0.2">
      <c r="A7" s="124"/>
      <c r="B7" s="125"/>
      <c r="C7" s="125"/>
      <c r="D7" s="125"/>
      <c r="E7" s="125"/>
      <c r="F7" s="125"/>
      <c r="G7" s="125"/>
      <c r="H7" s="125"/>
      <c r="I7" s="125"/>
      <c r="J7" s="125"/>
      <c r="K7" s="125"/>
      <c r="L7" s="125"/>
      <c r="M7" s="125"/>
      <c r="N7" s="125"/>
      <c r="O7" s="125"/>
      <c r="P7" s="125"/>
      <c r="Q7" s="125"/>
      <c r="R7" s="125"/>
      <c r="S7" s="125"/>
      <c r="T7" s="125"/>
      <c r="U7" s="125"/>
      <c r="V7" s="125"/>
      <c r="W7" s="125"/>
    </row>
    <row r="8" spans="1:26" ht="18.75" customHeight="1" x14ac:dyDescent="0.2">
      <c r="A8" s="35" t="s">
        <v>188</v>
      </c>
      <c r="B8" s="126"/>
      <c r="C8" s="127"/>
      <c r="D8" s="127"/>
      <c r="E8" s="127"/>
      <c r="F8" s="127"/>
      <c r="G8" s="127"/>
      <c r="H8" s="127"/>
      <c r="I8" s="127"/>
      <c r="J8" s="127"/>
      <c r="K8" s="127"/>
      <c r="L8" s="127"/>
      <c r="M8" s="127"/>
      <c r="N8" s="127"/>
      <c r="O8" s="127"/>
      <c r="P8" s="127"/>
      <c r="Q8" s="127"/>
      <c r="R8" s="127"/>
      <c r="S8" s="127"/>
      <c r="T8" s="127"/>
      <c r="U8" s="127"/>
      <c r="V8" s="127"/>
      <c r="W8" s="127"/>
      <c r="X8" s="36"/>
      <c r="Y8" s="36"/>
      <c r="Z8" s="36"/>
    </row>
    <row r="9" spans="1:26" ht="18.75" customHeight="1" x14ac:dyDescent="0.2">
      <c r="A9" s="35" t="s">
        <v>189</v>
      </c>
      <c r="B9" s="128"/>
      <c r="C9" s="129"/>
      <c r="D9" s="129"/>
      <c r="E9" s="129"/>
      <c r="F9" s="129"/>
      <c r="G9" s="129"/>
      <c r="H9" s="129"/>
      <c r="I9" s="129"/>
      <c r="J9" s="129"/>
      <c r="K9" s="129"/>
      <c r="L9" s="129"/>
      <c r="M9" s="129"/>
      <c r="N9" s="129"/>
      <c r="O9" s="129"/>
      <c r="P9" s="129"/>
      <c r="Q9" s="129"/>
      <c r="R9" s="129"/>
      <c r="S9" s="37"/>
      <c r="T9" s="37"/>
      <c r="U9" s="37"/>
      <c r="V9" s="37"/>
      <c r="W9" s="37"/>
      <c r="X9" s="36"/>
      <c r="Y9" s="36"/>
      <c r="Z9" s="36"/>
    </row>
    <row r="10" spans="1:26" ht="18.75" customHeight="1" x14ac:dyDescent="0.2">
      <c r="A10" s="35" t="s">
        <v>190</v>
      </c>
      <c r="B10" s="38"/>
      <c r="C10" s="37"/>
      <c r="D10" s="37"/>
      <c r="E10" s="37"/>
      <c r="F10" s="37"/>
      <c r="G10" s="37"/>
      <c r="H10" s="37"/>
      <c r="I10" s="37"/>
      <c r="J10" s="37"/>
      <c r="K10" s="37"/>
      <c r="L10" s="37"/>
      <c r="M10" s="37"/>
      <c r="N10" s="37"/>
      <c r="O10" s="37"/>
      <c r="P10" s="37"/>
      <c r="Q10" s="37"/>
      <c r="R10" s="37"/>
      <c r="S10" s="37"/>
      <c r="T10" s="37"/>
      <c r="U10" s="37"/>
      <c r="V10" s="37"/>
      <c r="W10" s="37"/>
      <c r="X10" s="36"/>
      <c r="Y10" s="36"/>
      <c r="Z10" s="36"/>
    </row>
    <row r="11" spans="1:26" ht="18.75" customHeight="1" x14ac:dyDescent="0.2">
      <c r="A11" s="39" t="s">
        <v>191</v>
      </c>
      <c r="B11" s="128"/>
      <c r="C11" s="129"/>
      <c r="D11" s="129"/>
      <c r="E11" s="129"/>
      <c r="F11" s="129"/>
      <c r="G11" s="129"/>
      <c r="H11" s="129"/>
      <c r="I11" s="129"/>
      <c r="J11" s="129"/>
      <c r="K11" s="129"/>
      <c r="L11" s="129"/>
      <c r="M11" s="129"/>
      <c r="N11" s="129"/>
      <c r="O11" s="129"/>
      <c r="P11" s="129"/>
      <c r="Q11" s="129"/>
      <c r="R11" s="129"/>
      <c r="S11" s="129"/>
      <c r="T11" s="40"/>
      <c r="U11" s="40"/>
      <c r="V11" s="40"/>
      <c r="W11" s="40"/>
      <c r="X11" s="36"/>
      <c r="Y11" s="36"/>
      <c r="Z11" s="36"/>
    </row>
    <row r="12" spans="1:26" ht="18.75" customHeight="1" x14ac:dyDescent="0.2">
      <c r="A12" s="35"/>
      <c r="B12" s="130"/>
      <c r="C12" s="131"/>
      <c r="D12" s="131"/>
      <c r="E12" s="131"/>
      <c r="F12" s="131"/>
      <c r="G12" s="131"/>
      <c r="H12" s="132"/>
      <c r="I12" s="41"/>
      <c r="J12" s="41"/>
      <c r="K12" s="41"/>
      <c r="L12" s="41"/>
      <c r="M12" s="41"/>
      <c r="N12" s="42"/>
      <c r="O12" s="42"/>
      <c r="P12" s="42"/>
      <c r="Q12" s="42"/>
      <c r="R12" s="42"/>
      <c r="S12" s="42"/>
      <c r="T12" s="42"/>
      <c r="U12" s="42"/>
      <c r="V12" s="42"/>
      <c r="W12" s="42"/>
      <c r="X12" s="36"/>
      <c r="Y12" s="36"/>
      <c r="Z12" s="36"/>
    </row>
    <row r="13" spans="1:26" ht="18.75" customHeight="1" x14ac:dyDescent="0.2">
      <c r="A13" s="133" t="s">
        <v>192</v>
      </c>
      <c r="B13" s="133"/>
      <c r="C13" s="133"/>
      <c r="D13" s="133"/>
      <c r="E13" s="133"/>
      <c r="F13" s="133"/>
      <c r="G13" s="133"/>
      <c r="H13" s="43"/>
      <c r="I13" s="43"/>
      <c r="J13" s="43"/>
      <c r="K13" s="43"/>
      <c r="L13" s="43"/>
      <c r="M13" s="43"/>
      <c r="N13" s="43"/>
      <c r="O13" s="43"/>
      <c r="P13" s="43"/>
      <c r="Q13" s="43"/>
      <c r="R13" s="43"/>
      <c r="S13" s="43"/>
      <c r="T13" s="43"/>
      <c r="U13" s="43"/>
      <c r="V13" s="43"/>
      <c r="W13" s="43"/>
      <c r="X13" s="36"/>
      <c r="Y13" s="36"/>
      <c r="Z13" s="36"/>
    </row>
    <row r="14" spans="1:26" ht="15.75" x14ac:dyDescent="0.2">
      <c r="A14" s="118" t="s">
        <v>193</v>
      </c>
      <c r="B14" s="119" t="s">
        <v>194</v>
      </c>
      <c r="C14" s="44" t="s">
        <v>195</v>
      </c>
      <c r="D14" s="114" t="s">
        <v>196</v>
      </c>
      <c r="E14" s="114"/>
      <c r="F14" s="114" t="s">
        <v>197</v>
      </c>
      <c r="G14" s="114"/>
      <c r="H14" s="114" t="s">
        <v>198</v>
      </c>
      <c r="I14" s="114"/>
      <c r="J14" s="114" t="s">
        <v>199</v>
      </c>
      <c r="K14" s="114"/>
      <c r="L14" s="114" t="s">
        <v>200</v>
      </c>
      <c r="M14" s="114"/>
      <c r="N14" s="114" t="s">
        <v>201</v>
      </c>
      <c r="O14" s="114"/>
      <c r="P14" s="114" t="s">
        <v>202</v>
      </c>
      <c r="Q14" s="114"/>
      <c r="R14" s="114" t="s">
        <v>203</v>
      </c>
      <c r="S14" s="114"/>
      <c r="T14" s="114" t="s">
        <v>204</v>
      </c>
      <c r="U14" s="114"/>
      <c r="V14" s="114" t="s">
        <v>205</v>
      </c>
      <c r="W14" s="114"/>
      <c r="X14" s="36"/>
      <c r="Y14" s="36"/>
      <c r="Z14" s="36"/>
    </row>
    <row r="15" spans="1:26" ht="15.75" x14ac:dyDescent="0.2">
      <c r="A15" s="118"/>
      <c r="B15" s="119"/>
      <c r="C15" s="44" t="s">
        <v>206</v>
      </c>
      <c r="D15" s="45" t="s">
        <v>207</v>
      </c>
      <c r="E15" s="45" t="s">
        <v>206</v>
      </c>
      <c r="F15" s="45" t="s">
        <v>207</v>
      </c>
      <c r="G15" s="45" t="s">
        <v>206</v>
      </c>
      <c r="H15" s="45" t="s">
        <v>207</v>
      </c>
      <c r="I15" s="45" t="s">
        <v>206</v>
      </c>
      <c r="J15" s="45" t="s">
        <v>207</v>
      </c>
      <c r="K15" s="45" t="s">
        <v>206</v>
      </c>
      <c r="L15" s="45" t="s">
        <v>207</v>
      </c>
      <c r="M15" s="45" t="s">
        <v>206</v>
      </c>
      <c r="N15" s="45" t="s">
        <v>207</v>
      </c>
      <c r="O15" s="45" t="s">
        <v>206</v>
      </c>
      <c r="P15" s="45" t="s">
        <v>207</v>
      </c>
      <c r="Q15" s="45" t="s">
        <v>206</v>
      </c>
      <c r="R15" s="45" t="s">
        <v>207</v>
      </c>
      <c r="S15" s="45" t="s">
        <v>206</v>
      </c>
      <c r="T15" s="45" t="s">
        <v>207</v>
      </c>
      <c r="U15" s="45" t="s">
        <v>206</v>
      </c>
      <c r="V15" s="45" t="s">
        <v>207</v>
      </c>
      <c r="W15" s="45" t="s">
        <v>206</v>
      </c>
      <c r="X15" s="36"/>
      <c r="Y15" s="36"/>
      <c r="Z15" s="36"/>
    </row>
    <row r="16" spans="1:26" ht="15" x14ac:dyDescent="0.2">
      <c r="A16" s="46"/>
      <c r="B16" s="47"/>
      <c r="C16" s="47"/>
      <c r="D16" s="48"/>
      <c r="E16" s="48"/>
      <c r="F16" s="48"/>
      <c r="G16" s="48"/>
      <c r="H16" s="49"/>
      <c r="I16" s="49"/>
      <c r="J16" s="49"/>
      <c r="K16" s="49"/>
      <c r="L16" s="49"/>
      <c r="M16" s="49"/>
      <c r="N16" s="49"/>
      <c r="O16" s="49"/>
      <c r="P16" s="49"/>
      <c r="Q16" s="49"/>
      <c r="R16" s="49"/>
      <c r="S16" s="49"/>
      <c r="T16" s="49"/>
      <c r="U16" s="49"/>
      <c r="V16" s="49"/>
      <c r="W16" s="49"/>
      <c r="X16" s="36"/>
      <c r="Y16" s="36"/>
      <c r="Z16" s="36"/>
    </row>
    <row r="17" spans="1:27" s="55" customFormat="1" ht="20.25" customHeight="1" x14ac:dyDescent="0.2">
      <c r="A17" s="56" t="s">
        <v>53</v>
      </c>
      <c r="B17" s="57" t="s">
        <v>37</v>
      </c>
      <c r="C17" s="52"/>
      <c r="D17" s="53"/>
      <c r="E17" s="54"/>
      <c r="F17" s="53"/>
      <c r="G17" s="54"/>
      <c r="H17" s="53"/>
      <c r="I17" s="54"/>
      <c r="J17" s="53"/>
      <c r="K17" s="54"/>
      <c r="L17" s="53"/>
      <c r="M17" s="54"/>
      <c r="N17" s="53"/>
      <c r="O17" s="54"/>
      <c r="P17" s="53"/>
      <c r="Q17" s="54"/>
      <c r="R17" s="53"/>
      <c r="S17" s="54"/>
      <c r="T17" s="53"/>
      <c r="U17" s="54"/>
      <c r="V17" s="53"/>
      <c r="W17" s="54"/>
      <c r="X17" s="36"/>
      <c r="Y17" s="36"/>
      <c r="Z17" s="36"/>
      <c r="AA17" s="34"/>
    </row>
    <row r="18" spans="1:27" s="55" customFormat="1" ht="20.25" customHeight="1" x14ac:dyDescent="0.2">
      <c r="A18" s="50" t="s">
        <v>55</v>
      </c>
      <c r="B18" s="51" t="s">
        <v>38</v>
      </c>
      <c r="C18" s="52"/>
      <c r="D18" s="53"/>
      <c r="E18" s="54"/>
      <c r="F18" s="53"/>
      <c r="G18" s="54"/>
      <c r="H18" s="53"/>
      <c r="I18" s="54"/>
      <c r="J18" s="53"/>
      <c r="K18" s="54"/>
      <c r="L18" s="53"/>
      <c r="M18" s="54"/>
      <c r="N18" s="53"/>
      <c r="O18" s="54"/>
      <c r="P18" s="53"/>
      <c r="Q18" s="54"/>
      <c r="R18" s="53"/>
      <c r="S18" s="54"/>
      <c r="T18" s="53"/>
      <c r="U18" s="54"/>
      <c r="V18" s="53"/>
      <c r="W18" s="54"/>
      <c r="X18" s="36"/>
      <c r="Y18" s="36"/>
      <c r="Z18" s="36"/>
      <c r="AA18" s="34"/>
    </row>
    <row r="19" spans="1:27" s="55" customFormat="1" ht="20.25" customHeight="1" x14ac:dyDescent="0.2">
      <c r="A19" s="56" t="s">
        <v>57</v>
      </c>
      <c r="B19" s="57" t="s">
        <v>40</v>
      </c>
      <c r="C19" s="52"/>
      <c r="D19" s="53"/>
      <c r="E19" s="54"/>
      <c r="F19" s="53"/>
      <c r="G19" s="54"/>
      <c r="H19" s="53"/>
      <c r="I19" s="54"/>
      <c r="J19" s="53"/>
      <c r="K19" s="54"/>
      <c r="L19" s="53"/>
      <c r="M19" s="54"/>
      <c r="N19" s="53"/>
      <c r="O19" s="54"/>
      <c r="P19" s="53"/>
      <c r="Q19" s="54"/>
      <c r="R19" s="53"/>
      <c r="S19" s="54"/>
      <c r="T19" s="53"/>
      <c r="U19" s="54"/>
      <c r="V19" s="53"/>
      <c r="W19" s="54"/>
      <c r="X19" s="36"/>
      <c r="Y19" s="36"/>
      <c r="Z19" s="36"/>
      <c r="AA19" s="34"/>
    </row>
    <row r="20" spans="1:27" s="55" customFormat="1" ht="20.25" customHeight="1" x14ac:dyDescent="0.2">
      <c r="A20" s="50" t="s">
        <v>87</v>
      </c>
      <c r="B20" s="51" t="s">
        <v>42</v>
      </c>
      <c r="C20" s="52"/>
      <c r="D20" s="53"/>
      <c r="E20" s="54"/>
      <c r="F20" s="53"/>
      <c r="G20" s="54"/>
      <c r="H20" s="53"/>
      <c r="I20" s="54"/>
      <c r="J20" s="53"/>
      <c r="K20" s="54"/>
      <c r="L20" s="53"/>
      <c r="M20" s="54"/>
      <c r="N20" s="53"/>
      <c r="O20" s="54"/>
      <c r="P20" s="53"/>
      <c r="Q20" s="54"/>
      <c r="R20" s="53"/>
      <c r="S20" s="54"/>
      <c r="T20" s="53"/>
      <c r="U20" s="54"/>
      <c r="V20" s="53"/>
      <c r="W20" s="54"/>
      <c r="X20" s="36"/>
      <c r="Y20" s="36"/>
      <c r="Z20" s="36"/>
      <c r="AA20" s="34"/>
    </row>
    <row r="21" spans="1:27" s="55" customFormat="1" ht="20.25" customHeight="1" x14ac:dyDescent="0.2">
      <c r="A21" s="56" t="s">
        <v>95</v>
      </c>
      <c r="B21" s="57" t="s">
        <v>43</v>
      </c>
      <c r="C21" s="52"/>
      <c r="D21" s="53"/>
      <c r="E21" s="54"/>
      <c r="F21" s="53"/>
      <c r="G21" s="54"/>
      <c r="H21" s="53"/>
      <c r="I21" s="54"/>
      <c r="J21" s="53"/>
      <c r="K21" s="54"/>
      <c r="L21" s="53"/>
      <c r="M21" s="54"/>
      <c r="N21" s="53"/>
      <c r="O21" s="54"/>
      <c r="P21" s="53"/>
      <c r="Q21" s="54"/>
      <c r="R21" s="53"/>
      <c r="S21" s="54"/>
      <c r="T21" s="53"/>
      <c r="U21" s="54"/>
      <c r="V21" s="53"/>
      <c r="W21" s="54"/>
      <c r="X21" s="36"/>
      <c r="Y21" s="36"/>
      <c r="Z21" s="36"/>
      <c r="AA21" s="34"/>
    </row>
    <row r="22" spans="1:27" s="55" customFormat="1" ht="20.25" customHeight="1" x14ac:dyDescent="0.2">
      <c r="A22" s="50" t="s">
        <v>98</v>
      </c>
      <c r="B22" s="51" t="s">
        <v>44</v>
      </c>
      <c r="C22" s="52"/>
      <c r="D22" s="53"/>
      <c r="E22" s="54"/>
      <c r="F22" s="53"/>
      <c r="G22" s="54"/>
      <c r="H22" s="53"/>
      <c r="I22" s="54"/>
      <c r="J22" s="53"/>
      <c r="K22" s="54"/>
      <c r="L22" s="53"/>
      <c r="M22" s="54"/>
      <c r="N22" s="53"/>
      <c r="O22" s="54"/>
      <c r="P22" s="53"/>
      <c r="Q22" s="54"/>
      <c r="R22" s="53"/>
      <c r="S22" s="54"/>
      <c r="T22" s="53"/>
      <c r="U22" s="54"/>
      <c r="V22" s="53"/>
      <c r="W22" s="54"/>
      <c r="X22" s="36"/>
      <c r="Y22" s="36"/>
      <c r="Z22" s="36"/>
      <c r="AA22" s="34"/>
    </row>
    <row r="23" spans="1:27" s="55" customFormat="1" ht="20.25" customHeight="1" x14ac:dyDescent="0.2">
      <c r="A23" s="56" t="s">
        <v>107</v>
      </c>
      <c r="B23" s="57" t="s">
        <v>47</v>
      </c>
      <c r="C23" s="52"/>
      <c r="D23" s="53"/>
      <c r="E23" s="54"/>
      <c r="F23" s="53"/>
      <c r="G23" s="54"/>
      <c r="H23" s="53"/>
      <c r="I23" s="54"/>
      <c r="J23" s="53"/>
      <c r="K23" s="54"/>
      <c r="L23" s="53"/>
      <c r="M23" s="54"/>
      <c r="N23" s="53"/>
      <c r="O23" s="54"/>
      <c r="P23" s="53"/>
      <c r="Q23" s="54"/>
      <c r="R23" s="53"/>
      <c r="S23" s="54"/>
      <c r="T23" s="53"/>
      <c r="U23" s="54"/>
      <c r="V23" s="53"/>
      <c r="W23" s="54"/>
      <c r="X23" s="36"/>
      <c r="Y23" s="36"/>
      <c r="Z23" s="36"/>
      <c r="AA23" s="34"/>
    </row>
    <row r="24" spans="1:27" s="55" customFormat="1" ht="20.25" customHeight="1" x14ac:dyDescent="0.2">
      <c r="A24" s="50" t="s">
        <v>152</v>
      </c>
      <c r="B24" s="51" t="s">
        <v>51</v>
      </c>
      <c r="C24" s="52"/>
      <c r="D24" s="53"/>
      <c r="E24" s="54"/>
      <c r="F24" s="53"/>
      <c r="G24" s="54"/>
      <c r="H24" s="53"/>
      <c r="I24" s="54"/>
      <c r="J24" s="53"/>
      <c r="K24" s="54"/>
      <c r="L24" s="53"/>
      <c r="M24" s="54"/>
      <c r="N24" s="53"/>
      <c r="O24" s="54"/>
      <c r="P24" s="53"/>
      <c r="Q24" s="54"/>
      <c r="R24" s="53"/>
      <c r="S24" s="54"/>
      <c r="T24" s="53"/>
      <c r="U24" s="54"/>
      <c r="V24" s="53"/>
      <c r="W24" s="54"/>
      <c r="X24" s="36"/>
      <c r="Y24" s="36"/>
      <c r="Z24" s="36"/>
      <c r="AA24" s="34"/>
    </row>
    <row r="25" spans="1:27" s="55" customFormat="1" ht="20.25" customHeight="1" x14ac:dyDescent="0.2">
      <c r="A25" s="56" t="s">
        <v>162</v>
      </c>
      <c r="B25" s="57" t="s">
        <v>179</v>
      </c>
      <c r="C25" s="52"/>
      <c r="D25" s="53"/>
      <c r="E25" s="54"/>
      <c r="F25" s="53"/>
      <c r="G25" s="54"/>
      <c r="H25" s="53"/>
      <c r="I25" s="54"/>
      <c r="J25" s="53"/>
      <c r="K25" s="54"/>
      <c r="L25" s="53"/>
      <c r="M25" s="54"/>
      <c r="N25" s="53"/>
      <c r="O25" s="54"/>
      <c r="P25" s="53"/>
      <c r="Q25" s="54"/>
      <c r="R25" s="53"/>
      <c r="S25" s="54"/>
      <c r="T25" s="53"/>
      <c r="U25" s="54"/>
      <c r="V25" s="53"/>
      <c r="W25" s="54"/>
      <c r="X25" s="36"/>
      <c r="Y25" s="36"/>
      <c r="Z25" s="36"/>
      <c r="AA25" s="34"/>
    </row>
    <row r="26" spans="1:27" s="55" customFormat="1" ht="20.25" customHeight="1" x14ac:dyDescent="0.2">
      <c r="A26" s="115" t="s">
        <v>208</v>
      </c>
      <c r="B26" s="115"/>
      <c r="C26" s="58"/>
      <c r="D26" s="59" t="e">
        <f>E26/C27</f>
        <v>#DIV/0!</v>
      </c>
      <c r="E26" s="60">
        <f>SUM(E17:E25)</f>
        <v>0</v>
      </c>
      <c r="F26" s="59" t="e">
        <f>G26/$C$27</f>
        <v>#DIV/0!</v>
      </c>
      <c r="G26" s="60">
        <f>SUM(G17:G25)</f>
        <v>0</v>
      </c>
      <c r="H26" s="59" t="e">
        <f>I26/$C$27</f>
        <v>#DIV/0!</v>
      </c>
      <c r="I26" s="60">
        <f>SUM(I17:I25)</f>
        <v>0</v>
      </c>
      <c r="J26" s="59" t="e">
        <f>K26/$C$27</f>
        <v>#DIV/0!</v>
      </c>
      <c r="K26" s="60">
        <f>SUM(K17:K25)</f>
        <v>0</v>
      </c>
      <c r="L26" s="59" t="e">
        <f>M26/$C$27</f>
        <v>#DIV/0!</v>
      </c>
      <c r="M26" s="60">
        <f>SUM(M17:M25)</f>
        <v>0</v>
      </c>
      <c r="N26" s="59" t="e">
        <f>O26/$C$27</f>
        <v>#DIV/0!</v>
      </c>
      <c r="O26" s="60">
        <f>SUM(O17:O25)</f>
        <v>0</v>
      </c>
      <c r="P26" s="59" t="e">
        <f>Q26/$C$27</f>
        <v>#DIV/0!</v>
      </c>
      <c r="Q26" s="60">
        <f>SUM(Q17:Q25)</f>
        <v>0</v>
      </c>
      <c r="R26" s="59" t="e">
        <f>S26/$C$27</f>
        <v>#DIV/0!</v>
      </c>
      <c r="S26" s="60">
        <f>SUM(S17:S25)</f>
        <v>0</v>
      </c>
      <c r="T26" s="59" t="e">
        <f>U26/$C$27</f>
        <v>#DIV/0!</v>
      </c>
      <c r="U26" s="60">
        <f>SUM(U17:U25)</f>
        <v>0</v>
      </c>
      <c r="V26" s="59" t="e">
        <f>W26/$C$27</f>
        <v>#DIV/0!</v>
      </c>
      <c r="W26" s="60">
        <f>SUM(W17:W25)</f>
        <v>0</v>
      </c>
      <c r="X26" s="36"/>
      <c r="Y26" s="36"/>
      <c r="Z26" s="36"/>
      <c r="AA26" s="34"/>
    </row>
    <row r="27" spans="1:27" s="55" customFormat="1" ht="20.25" customHeight="1" x14ac:dyDescent="0.2">
      <c r="A27" s="115" t="s">
        <v>209</v>
      </c>
      <c r="B27" s="115"/>
      <c r="C27" s="61">
        <f>SUM(C17:C25)</f>
        <v>0</v>
      </c>
      <c r="D27" s="62" t="e">
        <f>D26</f>
        <v>#DIV/0!</v>
      </c>
      <c r="E27" s="60">
        <f>E26</f>
        <v>0</v>
      </c>
      <c r="F27" s="59" t="e">
        <f t="shared" ref="F27:W27" si="0">F26+D27</f>
        <v>#DIV/0!</v>
      </c>
      <c r="G27" s="60">
        <f t="shared" si="0"/>
        <v>0</v>
      </c>
      <c r="H27" s="59" t="e">
        <f t="shared" si="0"/>
        <v>#DIV/0!</v>
      </c>
      <c r="I27" s="60">
        <f t="shared" si="0"/>
        <v>0</v>
      </c>
      <c r="J27" s="59" t="e">
        <f t="shared" si="0"/>
        <v>#DIV/0!</v>
      </c>
      <c r="K27" s="60">
        <f t="shared" si="0"/>
        <v>0</v>
      </c>
      <c r="L27" s="59" t="e">
        <f t="shared" si="0"/>
        <v>#DIV/0!</v>
      </c>
      <c r="M27" s="60">
        <f t="shared" si="0"/>
        <v>0</v>
      </c>
      <c r="N27" s="59" t="e">
        <f t="shared" si="0"/>
        <v>#DIV/0!</v>
      </c>
      <c r="O27" s="60">
        <f t="shared" si="0"/>
        <v>0</v>
      </c>
      <c r="P27" s="59" t="e">
        <f t="shared" si="0"/>
        <v>#DIV/0!</v>
      </c>
      <c r="Q27" s="60">
        <f t="shared" si="0"/>
        <v>0</v>
      </c>
      <c r="R27" s="59" t="e">
        <f t="shared" si="0"/>
        <v>#DIV/0!</v>
      </c>
      <c r="S27" s="60">
        <f t="shared" si="0"/>
        <v>0</v>
      </c>
      <c r="T27" s="59" t="e">
        <f t="shared" si="0"/>
        <v>#DIV/0!</v>
      </c>
      <c r="U27" s="60">
        <f t="shared" si="0"/>
        <v>0</v>
      </c>
      <c r="V27" s="59" t="e">
        <f t="shared" si="0"/>
        <v>#DIV/0!</v>
      </c>
      <c r="W27" s="60">
        <f t="shared" si="0"/>
        <v>0</v>
      </c>
      <c r="X27" s="63"/>
      <c r="Y27" s="64"/>
      <c r="Z27" s="65"/>
    </row>
    <row r="28" spans="1:27" s="55" customFormat="1" x14ac:dyDescent="0.2"/>
    <row r="29" spans="1:27" s="55" customFormat="1" x14ac:dyDescent="0.2"/>
    <row r="30" spans="1:27" s="55" customFormat="1" x14ac:dyDescent="0.2"/>
    <row r="31" spans="1:27" s="55" customFormat="1" x14ac:dyDescent="0.2"/>
    <row r="32" spans="1:27" s="55" customFormat="1" x14ac:dyDescent="0.2"/>
    <row r="33" spans="1:26" s="55" customFormat="1" x14ac:dyDescent="0.2"/>
    <row r="34" spans="1:26" s="55" customFormat="1" x14ac:dyDescent="0.2"/>
    <row r="35" spans="1:26" s="55" customFormat="1" ht="77.25" customHeight="1" x14ac:dyDescent="0.2">
      <c r="A35" s="64"/>
      <c r="B35" s="66"/>
      <c r="C35" s="64"/>
      <c r="D35" s="64"/>
      <c r="E35" s="64"/>
      <c r="F35" s="64"/>
      <c r="G35" s="64"/>
      <c r="H35" s="64"/>
      <c r="I35" s="164" t="s">
        <v>210</v>
      </c>
      <c r="J35" s="164"/>
      <c r="K35" s="164"/>
      <c r="L35" s="164"/>
      <c r="M35" s="164"/>
      <c r="N35" s="164"/>
      <c r="O35" s="164"/>
      <c r="P35" s="64"/>
      <c r="Q35" s="64"/>
      <c r="R35" s="64"/>
      <c r="S35" s="64"/>
      <c r="T35" s="64"/>
      <c r="U35" s="64"/>
      <c r="V35" s="64"/>
      <c r="X35" s="64"/>
      <c r="Y35" s="64"/>
      <c r="Z35" s="64"/>
    </row>
  </sheetData>
  <mergeCells count="21">
    <mergeCell ref="A13:G13"/>
    <mergeCell ref="I35:O35"/>
    <mergeCell ref="A1:W7"/>
    <mergeCell ref="B8:W8"/>
    <mergeCell ref="B9:R9"/>
    <mergeCell ref="B11:S11"/>
    <mergeCell ref="B12:H12"/>
    <mergeCell ref="V14:W14"/>
    <mergeCell ref="A14:A15"/>
    <mergeCell ref="B14:B15"/>
    <mergeCell ref="D14:E14"/>
    <mergeCell ref="F14:G14"/>
    <mergeCell ref="H14:I14"/>
    <mergeCell ref="J14:K14"/>
    <mergeCell ref="A26:B26"/>
    <mergeCell ref="A27:B27"/>
    <mergeCell ref="L14:M14"/>
    <mergeCell ref="N14:O14"/>
    <mergeCell ref="P14:Q14"/>
    <mergeCell ref="R14:S14"/>
    <mergeCell ref="T14:U14"/>
  </mergeCells>
  <printOptions horizontalCentered="1"/>
  <pageMargins left="0.70866141732283472" right="0.70866141732283472" top="0.74803149606299213" bottom="0.74803149606299213" header="0.31496062992125984" footer="0.31496062992125984"/>
  <pageSetup paperSize="8" scale="4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92135-3BE0-4093-9680-846BEF863FCC}">
  <sheetPr>
    <tabColor indexed="45"/>
    <pageSetUpPr fitToPage="1"/>
  </sheetPr>
  <dimension ref="A1:AY35"/>
  <sheetViews>
    <sheetView showZeros="0" view="pageBreakPreview" zoomScale="80" zoomScaleNormal="75" zoomScaleSheetLayoutView="80" workbookViewId="0">
      <selection activeCell="I40" sqref="I40"/>
    </sheetView>
  </sheetViews>
  <sheetFormatPr defaultColWidth="7.875" defaultRowHeight="12.75" x14ac:dyDescent="0.2"/>
  <cols>
    <col min="1" max="1" width="27.625" style="84" bestFit="1" customWidth="1"/>
    <col min="2" max="2" width="65" style="84" bestFit="1" customWidth="1"/>
    <col min="3" max="3" width="18.125" style="85" customWidth="1"/>
    <col min="4" max="4" width="26" style="83" customWidth="1"/>
    <col min="5" max="5" width="25.875" style="83" customWidth="1"/>
    <col min="6" max="6" width="16.375" style="87" bestFit="1" customWidth="1"/>
    <col min="7" max="7" width="9.875" style="87" bestFit="1" customWidth="1"/>
    <col min="8" max="9" width="13.5" style="87" customWidth="1"/>
    <col min="10" max="10" width="7.875" style="87"/>
    <col min="11" max="253" width="7.875" style="82"/>
    <col min="254" max="254" width="10.375" style="82" customWidth="1"/>
    <col min="255" max="255" width="16.75" style="82" customWidth="1"/>
    <col min="256" max="256" width="62.5" style="82" customWidth="1"/>
    <col min="257" max="257" width="11.125" style="82" customWidth="1"/>
    <col min="258" max="258" width="11.5" style="82" bestFit="1" customWidth="1"/>
    <col min="259" max="259" width="11.25" style="82" bestFit="1" customWidth="1"/>
    <col min="260" max="260" width="10.5" style="82" customWidth="1"/>
    <col min="261" max="261" width="18.625" style="82" customWidth="1"/>
    <col min="262" max="262" width="16.375" style="82" bestFit="1" customWidth="1"/>
    <col min="263" max="263" width="9.875" style="82" bestFit="1" customWidth="1"/>
    <col min="264" max="265" width="13.5" style="82" customWidth="1"/>
    <col min="266" max="509" width="7.875" style="82"/>
    <col min="510" max="510" width="10.375" style="82" customWidth="1"/>
    <col min="511" max="511" width="16.75" style="82" customWidth="1"/>
    <col min="512" max="512" width="62.5" style="82" customWidth="1"/>
    <col min="513" max="513" width="11.125" style="82" customWidth="1"/>
    <col min="514" max="514" width="11.5" style="82" bestFit="1" customWidth="1"/>
    <col min="515" max="515" width="11.25" style="82" bestFit="1" customWidth="1"/>
    <col min="516" max="516" width="10.5" style="82" customWidth="1"/>
    <col min="517" max="517" width="18.625" style="82" customWidth="1"/>
    <col min="518" max="518" width="16.375" style="82" bestFit="1" customWidth="1"/>
    <col min="519" max="519" width="9.875" style="82" bestFit="1" customWidth="1"/>
    <col min="520" max="521" width="13.5" style="82" customWidth="1"/>
    <col min="522" max="765" width="7.875" style="82"/>
    <col min="766" max="766" width="10.375" style="82" customWidth="1"/>
    <col min="767" max="767" width="16.75" style="82" customWidth="1"/>
    <col min="768" max="768" width="62.5" style="82" customWidth="1"/>
    <col min="769" max="769" width="11.125" style="82" customWidth="1"/>
    <col min="770" max="770" width="11.5" style="82" bestFit="1" customWidth="1"/>
    <col min="771" max="771" width="11.25" style="82" bestFit="1" customWidth="1"/>
    <col min="772" max="772" width="10.5" style="82" customWidth="1"/>
    <col min="773" max="773" width="18.625" style="82" customWidth="1"/>
    <col min="774" max="774" width="16.375" style="82" bestFit="1" customWidth="1"/>
    <col min="775" max="775" width="9.875" style="82" bestFit="1" customWidth="1"/>
    <col min="776" max="777" width="13.5" style="82" customWidth="1"/>
    <col min="778" max="1021" width="7.875" style="82"/>
    <col min="1022" max="1022" width="10.375" style="82" customWidth="1"/>
    <col min="1023" max="1023" width="16.75" style="82" customWidth="1"/>
    <col min="1024" max="1024" width="62.5" style="82" customWidth="1"/>
    <col min="1025" max="1025" width="11.125" style="82" customWidth="1"/>
    <col min="1026" max="1026" width="11.5" style="82" bestFit="1" customWidth="1"/>
    <col min="1027" max="1027" width="11.25" style="82" bestFit="1" customWidth="1"/>
    <col min="1028" max="1028" width="10.5" style="82" customWidth="1"/>
    <col min="1029" max="1029" width="18.625" style="82" customWidth="1"/>
    <col min="1030" max="1030" width="16.375" style="82" bestFit="1" customWidth="1"/>
    <col min="1031" max="1031" width="9.875" style="82" bestFit="1" customWidth="1"/>
    <col min="1032" max="1033" width="13.5" style="82" customWidth="1"/>
    <col min="1034" max="1277" width="7.875" style="82"/>
    <col min="1278" max="1278" width="10.375" style="82" customWidth="1"/>
    <col min="1279" max="1279" width="16.75" style="82" customWidth="1"/>
    <col min="1280" max="1280" width="62.5" style="82" customWidth="1"/>
    <col min="1281" max="1281" width="11.125" style="82" customWidth="1"/>
    <col min="1282" max="1282" width="11.5" style="82" bestFit="1" customWidth="1"/>
    <col min="1283" max="1283" width="11.25" style="82" bestFit="1" customWidth="1"/>
    <col min="1284" max="1284" width="10.5" style="82" customWidth="1"/>
    <col min="1285" max="1285" width="18.625" style="82" customWidth="1"/>
    <col min="1286" max="1286" width="16.375" style="82" bestFit="1" customWidth="1"/>
    <col min="1287" max="1287" width="9.875" style="82" bestFit="1" customWidth="1"/>
    <col min="1288" max="1289" width="13.5" style="82" customWidth="1"/>
    <col min="1290" max="1533" width="7.875" style="82"/>
    <col min="1534" max="1534" width="10.375" style="82" customWidth="1"/>
    <col min="1535" max="1535" width="16.75" style="82" customWidth="1"/>
    <col min="1536" max="1536" width="62.5" style="82" customWidth="1"/>
    <col min="1537" max="1537" width="11.125" style="82" customWidth="1"/>
    <col min="1538" max="1538" width="11.5" style="82" bestFit="1" customWidth="1"/>
    <col min="1539" max="1539" width="11.25" style="82" bestFit="1" customWidth="1"/>
    <col min="1540" max="1540" width="10.5" style="82" customWidth="1"/>
    <col min="1541" max="1541" width="18.625" style="82" customWidth="1"/>
    <col min="1542" max="1542" width="16.375" style="82" bestFit="1" customWidth="1"/>
    <col min="1543" max="1543" width="9.875" style="82" bestFit="1" customWidth="1"/>
    <col min="1544" max="1545" width="13.5" style="82" customWidth="1"/>
    <col min="1546" max="1789" width="7.875" style="82"/>
    <col min="1790" max="1790" width="10.375" style="82" customWidth="1"/>
    <col min="1791" max="1791" width="16.75" style="82" customWidth="1"/>
    <col min="1792" max="1792" width="62.5" style="82" customWidth="1"/>
    <col min="1793" max="1793" width="11.125" style="82" customWidth="1"/>
    <col min="1794" max="1794" width="11.5" style="82" bestFit="1" customWidth="1"/>
    <col min="1795" max="1795" width="11.25" style="82" bestFit="1" customWidth="1"/>
    <col min="1796" max="1796" width="10.5" style="82" customWidth="1"/>
    <col min="1797" max="1797" width="18.625" style="82" customWidth="1"/>
    <col min="1798" max="1798" width="16.375" style="82" bestFit="1" customWidth="1"/>
    <col min="1799" max="1799" width="9.875" style="82" bestFit="1" customWidth="1"/>
    <col min="1800" max="1801" width="13.5" style="82" customWidth="1"/>
    <col min="1802" max="2045" width="7.875" style="82"/>
    <col min="2046" max="2046" width="10.375" style="82" customWidth="1"/>
    <col min="2047" max="2047" width="16.75" style="82" customWidth="1"/>
    <col min="2048" max="2048" width="62.5" style="82" customWidth="1"/>
    <col min="2049" max="2049" width="11.125" style="82" customWidth="1"/>
    <col min="2050" max="2050" width="11.5" style="82" bestFit="1" customWidth="1"/>
    <col min="2051" max="2051" width="11.25" style="82" bestFit="1" customWidth="1"/>
    <col min="2052" max="2052" width="10.5" style="82" customWidth="1"/>
    <col min="2053" max="2053" width="18.625" style="82" customWidth="1"/>
    <col min="2054" max="2054" width="16.375" style="82" bestFit="1" customWidth="1"/>
    <col min="2055" max="2055" width="9.875" style="82" bestFit="1" customWidth="1"/>
    <col min="2056" max="2057" width="13.5" style="82" customWidth="1"/>
    <col min="2058" max="2301" width="7.875" style="82"/>
    <col min="2302" max="2302" width="10.375" style="82" customWidth="1"/>
    <col min="2303" max="2303" width="16.75" style="82" customWidth="1"/>
    <col min="2304" max="2304" width="62.5" style="82" customWidth="1"/>
    <col min="2305" max="2305" width="11.125" style="82" customWidth="1"/>
    <col min="2306" max="2306" width="11.5" style="82" bestFit="1" customWidth="1"/>
    <col min="2307" max="2307" width="11.25" style="82" bestFit="1" customWidth="1"/>
    <col min="2308" max="2308" width="10.5" style="82" customWidth="1"/>
    <col min="2309" max="2309" width="18.625" style="82" customWidth="1"/>
    <col min="2310" max="2310" width="16.375" style="82" bestFit="1" customWidth="1"/>
    <col min="2311" max="2311" width="9.875" style="82" bestFit="1" customWidth="1"/>
    <col min="2312" max="2313" width="13.5" style="82" customWidth="1"/>
    <col min="2314" max="2557" width="7.875" style="82"/>
    <col min="2558" max="2558" width="10.375" style="82" customWidth="1"/>
    <col min="2559" max="2559" width="16.75" style="82" customWidth="1"/>
    <col min="2560" max="2560" width="62.5" style="82" customWidth="1"/>
    <col min="2561" max="2561" width="11.125" style="82" customWidth="1"/>
    <col min="2562" max="2562" width="11.5" style="82" bestFit="1" customWidth="1"/>
    <col min="2563" max="2563" width="11.25" style="82" bestFit="1" customWidth="1"/>
    <col min="2564" max="2564" width="10.5" style="82" customWidth="1"/>
    <col min="2565" max="2565" width="18.625" style="82" customWidth="1"/>
    <col min="2566" max="2566" width="16.375" style="82" bestFit="1" customWidth="1"/>
    <col min="2567" max="2567" width="9.875" style="82" bestFit="1" customWidth="1"/>
    <col min="2568" max="2569" width="13.5" style="82" customWidth="1"/>
    <col min="2570" max="2813" width="7.875" style="82"/>
    <col min="2814" max="2814" width="10.375" style="82" customWidth="1"/>
    <col min="2815" max="2815" width="16.75" style="82" customWidth="1"/>
    <col min="2816" max="2816" width="62.5" style="82" customWidth="1"/>
    <col min="2817" max="2817" width="11.125" style="82" customWidth="1"/>
    <col min="2818" max="2818" width="11.5" style="82" bestFit="1" customWidth="1"/>
    <col min="2819" max="2819" width="11.25" style="82" bestFit="1" customWidth="1"/>
    <col min="2820" max="2820" width="10.5" style="82" customWidth="1"/>
    <col min="2821" max="2821" width="18.625" style="82" customWidth="1"/>
    <col min="2822" max="2822" width="16.375" style="82" bestFit="1" customWidth="1"/>
    <col min="2823" max="2823" width="9.875" style="82" bestFit="1" customWidth="1"/>
    <col min="2824" max="2825" width="13.5" style="82" customWidth="1"/>
    <col min="2826" max="3069" width="7.875" style="82"/>
    <col min="3070" max="3070" width="10.375" style="82" customWidth="1"/>
    <col min="3071" max="3071" width="16.75" style="82" customWidth="1"/>
    <col min="3072" max="3072" width="62.5" style="82" customWidth="1"/>
    <col min="3073" max="3073" width="11.125" style="82" customWidth="1"/>
    <col min="3074" max="3074" width="11.5" style="82" bestFit="1" customWidth="1"/>
    <col min="3075" max="3075" width="11.25" style="82" bestFit="1" customWidth="1"/>
    <col min="3076" max="3076" width="10.5" style="82" customWidth="1"/>
    <col min="3077" max="3077" width="18.625" style="82" customWidth="1"/>
    <col min="3078" max="3078" width="16.375" style="82" bestFit="1" customWidth="1"/>
    <col min="3079" max="3079" width="9.875" style="82" bestFit="1" customWidth="1"/>
    <col min="3080" max="3081" width="13.5" style="82" customWidth="1"/>
    <col min="3082" max="3325" width="7.875" style="82"/>
    <col min="3326" max="3326" width="10.375" style="82" customWidth="1"/>
    <col min="3327" max="3327" width="16.75" style="82" customWidth="1"/>
    <col min="3328" max="3328" width="62.5" style="82" customWidth="1"/>
    <col min="3329" max="3329" width="11.125" style="82" customWidth="1"/>
    <col min="3330" max="3330" width="11.5" style="82" bestFit="1" customWidth="1"/>
    <col min="3331" max="3331" width="11.25" style="82" bestFit="1" customWidth="1"/>
    <col min="3332" max="3332" width="10.5" style="82" customWidth="1"/>
    <col min="3333" max="3333" width="18.625" style="82" customWidth="1"/>
    <col min="3334" max="3334" width="16.375" style="82" bestFit="1" customWidth="1"/>
    <col min="3335" max="3335" width="9.875" style="82" bestFit="1" customWidth="1"/>
    <col min="3336" max="3337" width="13.5" style="82" customWidth="1"/>
    <col min="3338" max="3581" width="7.875" style="82"/>
    <col min="3582" max="3582" width="10.375" style="82" customWidth="1"/>
    <col min="3583" max="3583" width="16.75" style="82" customWidth="1"/>
    <col min="3584" max="3584" width="62.5" style="82" customWidth="1"/>
    <col min="3585" max="3585" width="11.125" style="82" customWidth="1"/>
    <col min="3586" max="3586" width="11.5" style="82" bestFit="1" customWidth="1"/>
    <col min="3587" max="3587" width="11.25" style="82" bestFit="1" customWidth="1"/>
    <col min="3588" max="3588" width="10.5" style="82" customWidth="1"/>
    <col min="3589" max="3589" width="18.625" style="82" customWidth="1"/>
    <col min="3590" max="3590" width="16.375" style="82" bestFit="1" customWidth="1"/>
    <col min="3591" max="3591" width="9.875" style="82" bestFit="1" customWidth="1"/>
    <col min="3592" max="3593" width="13.5" style="82" customWidth="1"/>
    <col min="3594" max="3837" width="7.875" style="82"/>
    <col min="3838" max="3838" width="10.375" style="82" customWidth="1"/>
    <col min="3839" max="3839" width="16.75" style="82" customWidth="1"/>
    <col min="3840" max="3840" width="62.5" style="82" customWidth="1"/>
    <col min="3841" max="3841" width="11.125" style="82" customWidth="1"/>
    <col min="3842" max="3842" width="11.5" style="82" bestFit="1" customWidth="1"/>
    <col min="3843" max="3843" width="11.25" style="82" bestFit="1" customWidth="1"/>
    <col min="3844" max="3844" width="10.5" style="82" customWidth="1"/>
    <col min="3845" max="3845" width="18.625" style="82" customWidth="1"/>
    <col min="3846" max="3846" width="16.375" style="82" bestFit="1" customWidth="1"/>
    <col min="3847" max="3847" width="9.875" style="82" bestFit="1" customWidth="1"/>
    <col min="3848" max="3849" width="13.5" style="82" customWidth="1"/>
    <col min="3850" max="4093" width="7.875" style="82"/>
    <col min="4094" max="4094" width="10.375" style="82" customWidth="1"/>
    <col min="4095" max="4095" width="16.75" style="82" customWidth="1"/>
    <col min="4096" max="4096" width="62.5" style="82" customWidth="1"/>
    <col min="4097" max="4097" width="11.125" style="82" customWidth="1"/>
    <col min="4098" max="4098" width="11.5" style="82" bestFit="1" customWidth="1"/>
    <col min="4099" max="4099" width="11.25" style="82" bestFit="1" customWidth="1"/>
    <col min="4100" max="4100" width="10.5" style="82" customWidth="1"/>
    <col min="4101" max="4101" width="18.625" style="82" customWidth="1"/>
    <col min="4102" max="4102" width="16.375" style="82" bestFit="1" customWidth="1"/>
    <col min="4103" max="4103" width="9.875" style="82" bestFit="1" customWidth="1"/>
    <col min="4104" max="4105" width="13.5" style="82" customWidth="1"/>
    <col min="4106" max="4349" width="7.875" style="82"/>
    <col min="4350" max="4350" width="10.375" style="82" customWidth="1"/>
    <col min="4351" max="4351" width="16.75" style="82" customWidth="1"/>
    <col min="4352" max="4352" width="62.5" style="82" customWidth="1"/>
    <col min="4353" max="4353" width="11.125" style="82" customWidth="1"/>
    <col min="4354" max="4354" width="11.5" style="82" bestFit="1" customWidth="1"/>
    <col min="4355" max="4355" width="11.25" style="82" bestFit="1" customWidth="1"/>
    <col min="4356" max="4356" width="10.5" style="82" customWidth="1"/>
    <col min="4357" max="4357" width="18.625" style="82" customWidth="1"/>
    <col min="4358" max="4358" width="16.375" style="82" bestFit="1" customWidth="1"/>
    <col min="4359" max="4359" width="9.875" style="82" bestFit="1" customWidth="1"/>
    <col min="4360" max="4361" width="13.5" style="82" customWidth="1"/>
    <col min="4362" max="4605" width="7.875" style="82"/>
    <col min="4606" max="4606" width="10.375" style="82" customWidth="1"/>
    <col min="4607" max="4607" width="16.75" style="82" customWidth="1"/>
    <col min="4608" max="4608" width="62.5" style="82" customWidth="1"/>
    <col min="4609" max="4609" width="11.125" style="82" customWidth="1"/>
    <col min="4610" max="4610" width="11.5" style="82" bestFit="1" customWidth="1"/>
    <col min="4611" max="4611" width="11.25" style="82" bestFit="1" customWidth="1"/>
    <col min="4612" max="4612" width="10.5" style="82" customWidth="1"/>
    <col min="4613" max="4613" width="18.625" style="82" customWidth="1"/>
    <col min="4614" max="4614" width="16.375" style="82" bestFit="1" customWidth="1"/>
    <col min="4615" max="4615" width="9.875" style="82" bestFit="1" customWidth="1"/>
    <col min="4616" max="4617" width="13.5" style="82" customWidth="1"/>
    <col min="4618" max="4861" width="7.875" style="82"/>
    <col min="4862" max="4862" width="10.375" style="82" customWidth="1"/>
    <col min="4863" max="4863" width="16.75" style="82" customWidth="1"/>
    <col min="4864" max="4864" width="62.5" style="82" customWidth="1"/>
    <col min="4865" max="4865" width="11.125" style="82" customWidth="1"/>
    <col min="4866" max="4866" width="11.5" style="82" bestFit="1" customWidth="1"/>
    <col min="4867" max="4867" width="11.25" style="82" bestFit="1" customWidth="1"/>
    <col min="4868" max="4868" width="10.5" style="82" customWidth="1"/>
    <col min="4869" max="4869" width="18.625" style="82" customWidth="1"/>
    <col min="4870" max="4870" width="16.375" style="82" bestFit="1" customWidth="1"/>
    <col min="4871" max="4871" width="9.875" style="82" bestFit="1" customWidth="1"/>
    <col min="4872" max="4873" width="13.5" style="82" customWidth="1"/>
    <col min="4874" max="5117" width="7.875" style="82"/>
    <col min="5118" max="5118" width="10.375" style="82" customWidth="1"/>
    <col min="5119" max="5119" width="16.75" style="82" customWidth="1"/>
    <col min="5120" max="5120" width="62.5" style="82" customWidth="1"/>
    <col min="5121" max="5121" width="11.125" style="82" customWidth="1"/>
    <col min="5122" max="5122" width="11.5" style="82" bestFit="1" customWidth="1"/>
    <col min="5123" max="5123" width="11.25" style="82" bestFit="1" customWidth="1"/>
    <col min="5124" max="5124" width="10.5" style="82" customWidth="1"/>
    <col min="5125" max="5125" width="18.625" style="82" customWidth="1"/>
    <col min="5126" max="5126" width="16.375" style="82" bestFit="1" customWidth="1"/>
    <col min="5127" max="5127" width="9.875" style="82" bestFit="1" customWidth="1"/>
    <col min="5128" max="5129" width="13.5" style="82" customWidth="1"/>
    <col min="5130" max="5373" width="7.875" style="82"/>
    <col min="5374" max="5374" width="10.375" style="82" customWidth="1"/>
    <col min="5375" max="5375" width="16.75" style="82" customWidth="1"/>
    <col min="5376" max="5376" width="62.5" style="82" customWidth="1"/>
    <col min="5377" max="5377" width="11.125" style="82" customWidth="1"/>
    <col min="5378" max="5378" width="11.5" style="82" bestFit="1" customWidth="1"/>
    <col min="5379" max="5379" width="11.25" style="82" bestFit="1" customWidth="1"/>
    <col min="5380" max="5380" width="10.5" style="82" customWidth="1"/>
    <col min="5381" max="5381" width="18.625" style="82" customWidth="1"/>
    <col min="5382" max="5382" width="16.375" style="82" bestFit="1" customWidth="1"/>
    <col min="5383" max="5383" width="9.875" style="82" bestFit="1" customWidth="1"/>
    <col min="5384" max="5385" width="13.5" style="82" customWidth="1"/>
    <col min="5386" max="5629" width="7.875" style="82"/>
    <col min="5630" max="5630" width="10.375" style="82" customWidth="1"/>
    <col min="5631" max="5631" width="16.75" style="82" customWidth="1"/>
    <col min="5632" max="5632" width="62.5" style="82" customWidth="1"/>
    <col min="5633" max="5633" width="11.125" style="82" customWidth="1"/>
    <col min="5634" max="5634" width="11.5" style="82" bestFit="1" customWidth="1"/>
    <col min="5635" max="5635" width="11.25" style="82" bestFit="1" customWidth="1"/>
    <col min="5636" max="5636" width="10.5" style="82" customWidth="1"/>
    <col min="5637" max="5637" width="18.625" style="82" customWidth="1"/>
    <col min="5638" max="5638" width="16.375" style="82" bestFit="1" customWidth="1"/>
    <col min="5639" max="5639" width="9.875" style="82" bestFit="1" customWidth="1"/>
    <col min="5640" max="5641" width="13.5" style="82" customWidth="1"/>
    <col min="5642" max="5885" width="7.875" style="82"/>
    <col min="5886" max="5886" width="10.375" style="82" customWidth="1"/>
    <col min="5887" max="5887" width="16.75" style="82" customWidth="1"/>
    <col min="5888" max="5888" width="62.5" style="82" customWidth="1"/>
    <col min="5889" max="5889" width="11.125" style="82" customWidth="1"/>
    <col min="5890" max="5890" width="11.5" style="82" bestFit="1" customWidth="1"/>
    <col min="5891" max="5891" width="11.25" style="82" bestFit="1" customWidth="1"/>
    <col min="5892" max="5892" width="10.5" style="82" customWidth="1"/>
    <col min="5893" max="5893" width="18.625" style="82" customWidth="1"/>
    <col min="5894" max="5894" width="16.375" style="82" bestFit="1" customWidth="1"/>
    <col min="5895" max="5895" width="9.875" style="82" bestFit="1" customWidth="1"/>
    <col min="5896" max="5897" width="13.5" style="82" customWidth="1"/>
    <col min="5898" max="6141" width="7.875" style="82"/>
    <col min="6142" max="6142" width="10.375" style="82" customWidth="1"/>
    <col min="6143" max="6143" width="16.75" style="82" customWidth="1"/>
    <col min="6144" max="6144" width="62.5" style="82" customWidth="1"/>
    <col min="6145" max="6145" width="11.125" style="82" customWidth="1"/>
    <col min="6146" max="6146" width="11.5" style="82" bestFit="1" customWidth="1"/>
    <col min="6147" max="6147" width="11.25" style="82" bestFit="1" customWidth="1"/>
    <col min="6148" max="6148" width="10.5" style="82" customWidth="1"/>
    <col min="6149" max="6149" width="18.625" style="82" customWidth="1"/>
    <col min="6150" max="6150" width="16.375" style="82" bestFit="1" customWidth="1"/>
    <col min="6151" max="6151" width="9.875" style="82" bestFit="1" customWidth="1"/>
    <col min="6152" max="6153" width="13.5" style="82" customWidth="1"/>
    <col min="6154" max="6397" width="7.875" style="82"/>
    <col min="6398" max="6398" width="10.375" style="82" customWidth="1"/>
    <col min="6399" max="6399" width="16.75" style="82" customWidth="1"/>
    <col min="6400" max="6400" width="62.5" style="82" customWidth="1"/>
    <col min="6401" max="6401" width="11.125" style="82" customWidth="1"/>
    <col min="6402" max="6402" width="11.5" style="82" bestFit="1" customWidth="1"/>
    <col min="6403" max="6403" width="11.25" style="82" bestFit="1" customWidth="1"/>
    <col min="6404" max="6404" width="10.5" style="82" customWidth="1"/>
    <col min="6405" max="6405" width="18.625" style="82" customWidth="1"/>
    <col min="6406" max="6406" width="16.375" style="82" bestFit="1" customWidth="1"/>
    <col min="6407" max="6407" width="9.875" style="82" bestFit="1" customWidth="1"/>
    <col min="6408" max="6409" width="13.5" style="82" customWidth="1"/>
    <col min="6410" max="6653" width="7.875" style="82"/>
    <col min="6654" max="6654" width="10.375" style="82" customWidth="1"/>
    <col min="6655" max="6655" width="16.75" style="82" customWidth="1"/>
    <col min="6656" max="6656" width="62.5" style="82" customWidth="1"/>
    <col min="6657" max="6657" width="11.125" style="82" customWidth="1"/>
    <col min="6658" max="6658" width="11.5" style="82" bestFit="1" customWidth="1"/>
    <col min="6659" max="6659" width="11.25" style="82" bestFit="1" customWidth="1"/>
    <col min="6660" max="6660" width="10.5" style="82" customWidth="1"/>
    <col min="6661" max="6661" width="18.625" style="82" customWidth="1"/>
    <col min="6662" max="6662" width="16.375" style="82" bestFit="1" customWidth="1"/>
    <col min="6663" max="6663" width="9.875" style="82" bestFit="1" customWidth="1"/>
    <col min="6664" max="6665" width="13.5" style="82" customWidth="1"/>
    <col min="6666" max="6909" width="7.875" style="82"/>
    <col min="6910" max="6910" width="10.375" style="82" customWidth="1"/>
    <col min="6911" max="6911" width="16.75" style="82" customWidth="1"/>
    <col min="6912" max="6912" width="62.5" style="82" customWidth="1"/>
    <col min="6913" max="6913" width="11.125" style="82" customWidth="1"/>
    <col min="6914" max="6914" width="11.5" style="82" bestFit="1" customWidth="1"/>
    <col min="6915" max="6915" width="11.25" style="82" bestFit="1" customWidth="1"/>
    <col min="6916" max="6916" width="10.5" style="82" customWidth="1"/>
    <col min="6917" max="6917" width="18.625" style="82" customWidth="1"/>
    <col min="6918" max="6918" width="16.375" style="82" bestFit="1" customWidth="1"/>
    <col min="6919" max="6919" width="9.875" style="82" bestFit="1" customWidth="1"/>
    <col min="6920" max="6921" width="13.5" style="82" customWidth="1"/>
    <col min="6922" max="7165" width="7.875" style="82"/>
    <col min="7166" max="7166" width="10.375" style="82" customWidth="1"/>
    <col min="7167" max="7167" width="16.75" style="82" customWidth="1"/>
    <col min="7168" max="7168" width="62.5" style="82" customWidth="1"/>
    <col min="7169" max="7169" width="11.125" style="82" customWidth="1"/>
    <col min="7170" max="7170" width="11.5" style="82" bestFit="1" customWidth="1"/>
    <col min="7171" max="7171" width="11.25" style="82" bestFit="1" customWidth="1"/>
    <col min="7172" max="7172" width="10.5" style="82" customWidth="1"/>
    <col min="7173" max="7173" width="18.625" style="82" customWidth="1"/>
    <col min="7174" max="7174" width="16.375" style="82" bestFit="1" customWidth="1"/>
    <col min="7175" max="7175" width="9.875" style="82" bestFit="1" customWidth="1"/>
    <col min="7176" max="7177" width="13.5" style="82" customWidth="1"/>
    <col min="7178" max="7421" width="7.875" style="82"/>
    <col min="7422" max="7422" width="10.375" style="82" customWidth="1"/>
    <col min="7423" max="7423" width="16.75" style="82" customWidth="1"/>
    <col min="7424" max="7424" width="62.5" style="82" customWidth="1"/>
    <col min="7425" max="7425" width="11.125" style="82" customWidth="1"/>
    <col min="7426" max="7426" width="11.5" style="82" bestFit="1" customWidth="1"/>
    <col min="7427" max="7427" width="11.25" style="82" bestFit="1" customWidth="1"/>
    <col min="7428" max="7428" width="10.5" style="82" customWidth="1"/>
    <col min="7429" max="7429" width="18.625" style="82" customWidth="1"/>
    <col min="7430" max="7430" width="16.375" style="82" bestFit="1" customWidth="1"/>
    <col min="7431" max="7431" width="9.875" style="82" bestFit="1" customWidth="1"/>
    <col min="7432" max="7433" width="13.5" style="82" customWidth="1"/>
    <col min="7434" max="7677" width="7.875" style="82"/>
    <col min="7678" max="7678" width="10.375" style="82" customWidth="1"/>
    <col min="7679" max="7679" width="16.75" style="82" customWidth="1"/>
    <col min="7680" max="7680" width="62.5" style="82" customWidth="1"/>
    <col min="7681" max="7681" width="11.125" style="82" customWidth="1"/>
    <col min="7682" max="7682" width="11.5" style="82" bestFit="1" customWidth="1"/>
    <col min="7683" max="7683" width="11.25" style="82" bestFit="1" customWidth="1"/>
    <col min="7684" max="7684" width="10.5" style="82" customWidth="1"/>
    <col min="7685" max="7685" width="18.625" style="82" customWidth="1"/>
    <col min="7686" max="7686" width="16.375" style="82" bestFit="1" customWidth="1"/>
    <col min="7687" max="7687" width="9.875" style="82" bestFit="1" customWidth="1"/>
    <col min="7688" max="7689" width="13.5" style="82" customWidth="1"/>
    <col min="7690" max="7933" width="7.875" style="82"/>
    <col min="7934" max="7934" width="10.375" style="82" customWidth="1"/>
    <col min="7935" max="7935" width="16.75" style="82" customWidth="1"/>
    <col min="7936" max="7936" width="62.5" style="82" customWidth="1"/>
    <col min="7937" max="7937" width="11.125" style="82" customWidth="1"/>
    <col min="7938" max="7938" width="11.5" style="82" bestFit="1" customWidth="1"/>
    <col min="7939" max="7939" width="11.25" style="82" bestFit="1" customWidth="1"/>
    <col min="7940" max="7940" width="10.5" style="82" customWidth="1"/>
    <col min="7941" max="7941" width="18.625" style="82" customWidth="1"/>
    <col min="7942" max="7942" width="16.375" style="82" bestFit="1" customWidth="1"/>
    <col min="7943" max="7943" width="9.875" style="82" bestFit="1" customWidth="1"/>
    <col min="7944" max="7945" width="13.5" style="82" customWidth="1"/>
    <col min="7946" max="8189" width="7.875" style="82"/>
    <col min="8190" max="8190" width="10.375" style="82" customWidth="1"/>
    <col min="8191" max="8191" width="16.75" style="82" customWidth="1"/>
    <col min="8192" max="8192" width="62.5" style="82" customWidth="1"/>
    <col min="8193" max="8193" width="11.125" style="82" customWidth="1"/>
    <col min="8194" max="8194" width="11.5" style="82" bestFit="1" customWidth="1"/>
    <col min="8195" max="8195" width="11.25" style="82" bestFit="1" customWidth="1"/>
    <col min="8196" max="8196" width="10.5" style="82" customWidth="1"/>
    <col min="8197" max="8197" width="18.625" style="82" customWidth="1"/>
    <col min="8198" max="8198" width="16.375" style="82" bestFit="1" customWidth="1"/>
    <col min="8199" max="8199" width="9.875" style="82" bestFit="1" customWidth="1"/>
    <col min="8200" max="8201" width="13.5" style="82" customWidth="1"/>
    <col min="8202" max="8445" width="7.875" style="82"/>
    <col min="8446" max="8446" width="10.375" style="82" customWidth="1"/>
    <col min="8447" max="8447" width="16.75" style="82" customWidth="1"/>
    <col min="8448" max="8448" width="62.5" style="82" customWidth="1"/>
    <col min="8449" max="8449" width="11.125" style="82" customWidth="1"/>
    <col min="8450" max="8450" width="11.5" style="82" bestFit="1" customWidth="1"/>
    <col min="8451" max="8451" width="11.25" style="82" bestFit="1" customWidth="1"/>
    <col min="8452" max="8452" width="10.5" style="82" customWidth="1"/>
    <col min="8453" max="8453" width="18.625" style="82" customWidth="1"/>
    <col min="8454" max="8454" width="16.375" style="82" bestFit="1" customWidth="1"/>
    <col min="8455" max="8455" width="9.875" style="82" bestFit="1" customWidth="1"/>
    <col min="8456" max="8457" width="13.5" style="82" customWidth="1"/>
    <col min="8458" max="8701" width="7.875" style="82"/>
    <col min="8702" max="8702" width="10.375" style="82" customWidth="1"/>
    <col min="8703" max="8703" width="16.75" style="82" customWidth="1"/>
    <col min="8704" max="8704" width="62.5" style="82" customWidth="1"/>
    <col min="8705" max="8705" width="11.125" style="82" customWidth="1"/>
    <col min="8706" max="8706" width="11.5" style="82" bestFit="1" customWidth="1"/>
    <col min="8707" max="8707" width="11.25" style="82" bestFit="1" customWidth="1"/>
    <col min="8708" max="8708" width="10.5" style="82" customWidth="1"/>
    <col min="8709" max="8709" width="18.625" style="82" customWidth="1"/>
    <col min="8710" max="8710" width="16.375" style="82" bestFit="1" customWidth="1"/>
    <col min="8711" max="8711" width="9.875" style="82" bestFit="1" customWidth="1"/>
    <col min="8712" max="8713" width="13.5" style="82" customWidth="1"/>
    <col min="8714" max="8957" width="7.875" style="82"/>
    <col min="8958" max="8958" width="10.375" style="82" customWidth="1"/>
    <col min="8959" max="8959" width="16.75" style="82" customWidth="1"/>
    <col min="8960" max="8960" width="62.5" style="82" customWidth="1"/>
    <col min="8961" max="8961" width="11.125" style="82" customWidth="1"/>
    <col min="8962" max="8962" width="11.5" style="82" bestFit="1" customWidth="1"/>
    <col min="8963" max="8963" width="11.25" style="82" bestFit="1" customWidth="1"/>
    <col min="8964" max="8964" width="10.5" style="82" customWidth="1"/>
    <col min="8965" max="8965" width="18.625" style="82" customWidth="1"/>
    <col min="8966" max="8966" width="16.375" style="82" bestFit="1" customWidth="1"/>
    <col min="8967" max="8967" width="9.875" style="82" bestFit="1" customWidth="1"/>
    <col min="8968" max="8969" width="13.5" style="82" customWidth="1"/>
    <col min="8970" max="9213" width="7.875" style="82"/>
    <col min="9214" max="9214" width="10.375" style="82" customWidth="1"/>
    <col min="9215" max="9215" width="16.75" style="82" customWidth="1"/>
    <col min="9216" max="9216" width="62.5" style="82" customWidth="1"/>
    <col min="9217" max="9217" width="11.125" style="82" customWidth="1"/>
    <col min="9218" max="9218" width="11.5" style="82" bestFit="1" customWidth="1"/>
    <col min="9219" max="9219" width="11.25" style="82" bestFit="1" customWidth="1"/>
    <col min="9220" max="9220" width="10.5" style="82" customWidth="1"/>
    <col min="9221" max="9221" width="18.625" style="82" customWidth="1"/>
    <col min="9222" max="9222" width="16.375" style="82" bestFit="1" customWidth="1"/>
    <col min="9223" max="9223" width="9.875" style="82" bestFit="1" customWidth="1"/>
    <col min="9224" max="9225" width="13.5" style="82" customWidth="1"/>
    <col min="9226" max="9469" width="7.875" style="82"/>
    <col min="9470" max="9470" width="10.375" style="82" customWidth="1"/>
    <col min="9471" max="9471" width="16.75" style="82" customWidth="1"/>
    <col min="9472" max="9472" width="62.5" style="82" customWidth="1"/>
    <col min="9473" max="9473" width="11.125" style="82" customWidth="1"/>
    <col min="9474" max="9474" width="11.5" style="82" bestFit="1" customWidth="1"/>
    <col min="9475" max="9475" width="11.25" style="82" bestFit="1" customWidth="1"/>
    <col min="9476" max="9476" width="10.5" style="82" customWidth="1"/>
    <col min="9477" max="9477" width="18.625" style="82" customWidth="1"/>
    <col min="9478" max="9478" width="16.375" style="82" bestFit="1" customWidth="1"/>
    <col min="9479" max="9479" width="9.875" style="82" bestFit="1" customWidth="1"/>
    <col min="9480" max="9481" width="13.5" style="82" customWidth="1"/>
    <col min="9482" max="9725" width="7.875" style="82"/>
    <col min="9726" max="9726" width="10.375" style="82" customWidth="1"/>
    <col min="9727" max="9727" width="16.75" style="82" customWidth="1"/>
    <col min="9728" max="9728" width="62.5" style="82" customWidth="1"/>
    <col min="9729" max="9729" width="11.125" style="82" customWidth="1"/>
    <col min="9730" max="9730" width="11.5" style="82" bestFit="1" customWidth="1"/>
    <col min="9731" max="9731" width="11.25" style="82" bestFit="1" customWidth="1"/>
    <col min="9732" max="9732" width="10.5" style="82" customWidth="1"/>
    <col min="9733" max="9733" width="18.625" style="82" customWidth="1"/>
    <col min="9734" max="9734" width="16.375" style="82" bestFit="1" customWidth="1"/>
    <col min="9735" max="9735" width="9.875" style="82" bestFit="1" customWidth="1"/>
    <col min="9736" max="9737" width="13.5" style="82" customWidth="1"/>
    <col min="9738" max="9981" width="7.875" style="82"/>
    <col min="9982" max="9982" width="10.375" style="82" customWidth="1"/>
    <col min="9983" max="9983" width="16.75" style="82" customWidth="1"/>
    <col min="9984" max="9984" width="62.5" style="82" customWidth="1"/>
    <col min="9985" max="9985" width="11.125" style="82" customWidth="1"/>
    <col min="9986" max="9986" width="11.5" style="82" bestFit="1" customWidth="1"/>
    <col min="9987" max="9987" width="11.25" style="82" bestFit="1" customWidth="1"/>
    <col min="9988" max="9988" width="10.5" style="82" customWidth="1"/>
    <col min="9989" max="9989" width="18.625" style="82" customWidth="1"/>
    <col min="9990" max="9990" width="16.375" style="82" bestFit="1" customWidth="1"/>
    <col min="9991" max="9991" width="9.875" style="82" bestFit="1" customWidth="1"/>
    <col min="9992" max="9993" width="13.5" style="82" customWidth="1"/>
    <col min="9994" max="10237" width="7.875" style="82"/>
    <col min="10238" max="10238" width="10.375" style="82" customWidth="1"/>
    <col min="10239" max="10239" width="16.75" style="82" customWidth="1"/>
    <col min="10240" max="10240" width="62.5" style="82" customWidth="1"/>
    <col min="10241" max="10241" width="11.125" style="82" customWidth="1"/>
    <col min="10242" max="10242" width="11.5" style="82" bestFit="1" customWidth="1"/>
    <col min="10243" max="10243" width="11.25" style="82" bestFit="1" customWidth="1"/>
    <col min="10244" max="10244" width="10.5" style="82" customWidth="1"/>
    <col min="10245" max="10245" width="18.625" style="82" customWidth="1"/>
    <col min="10246" max="10246" width="16.375" style="82" bestFit="1" customWidth="1"/>
    <col min="10247" max="10247" width="9.875" style="82" bestFit="1" customWidth="1"/>
    <col min="10248" max="10249" width="13.5" style="82" customWidth="1"/>
    <col min="10250" max="10493" width="7.875" style="82"/>
    <col min="10494" max="10494" width="10.375" style="82" customWidth="1"/>
    <col min="10495" max="10495" width="16.75" style="82" customWidth="1"/>
    <col min="10496" max="10496" width="62.5" style="82" customWidth="1"/>
    <col min="10497" max="10497" width="11.125" style="82" customWidth="1"/>
    <col min="10498" max="10498" width="11.5" style="82" bestFit="1" customWidth="1"/>
    <col min="10499" max="10499" width="11.25" style="82" bestFit="1" customWidth="1"/>
    <col min="10500" max="10500" width="10.5" style="82" customWidth="1"/>
    <col min="10501" max="10501" width="18.625" style="82" customWidth="1"/>
    <col min="10502" max="10502" width="16.375" style="82" bestFit="1" customWidth="1"/>
    <col min="10503" max="10503" width="9.875" style="82" bestFit="1" customWidth="1"/>
    <col min="10504" max="10505" width="13.5" style="82" customWidth="1"/>
    <col min="10506" max="10749" width="7.875" style="82"/>
    <col min="10750" max="10750" width="10.375" style="82" customWidth="1"/>
    <col min="10751" max="10751" width="16.75" style="82" customWidth="1"/>
    <col min="10752" max="10752" width="62.5" style="82" customWidth="1"/>
    <col min="10753" max="10753" width="11.125" style="82" customWidth="1"/>
    <col min="10754" max="10754" width="11.5" style="82" bestFit="1" customWidth="1"/>
    <col min="10755" max="10755" width="11.25" style="82" bestFit="1" customWidth="1"/>
    <col min="10756" max="10756" width="10.5" style="82" customWidth="1"/>
    <col min="10757" max="10757" width="18.625" style="82" customWidth="1"/>
    <col min="10758" max="10758" width="16.375" style="82" bestFit="1" customWidth="1"/>
    <col min="10759" max="10759" width="9.875" style="82" bestFit="1" customWidth="1"/>
    <col min="10760" max="10761" width="13.5" style="82" customWidth="1"/>
    <col min="10762" max="11005" width="7.875" style="82"/>
    <col min="11006" max="11006" width="10.375" style="82" customWidth="1"/>
    <col min="11007" max="11007" width="16.75" style="82" customWidth="1"/>
    <col min="11008" max="11008" width="62.5" style="82" customWidth="1"/>
    <col min="11009" max="11009" width="11.125" style="82" customWidth="1"/>
    <col min="11010" max="11010" width="11.5" style="82" bestFit="1" customWidth="1"/>
    <col min="11011" max="11011" width="11.25" style="82" bestFit="1" customWidth="1"/>
    <col min="11012" max="11012" width="10.5" style="82" customWidth="1"/>
    <col min="11013" max="11013" width="18.625" style="82" customWidth="1"/>
    <col min="11014" max="11014" width="16.375" style="82" bestFit="1" customWidth="1"/>
    <col min="11015" max="11015" width="9.875" style="82" bestFit="1" customWidth="1"/>
    <col min="11016" max="11017" width="13.5" style="82" customWidth="1"/>
    <col min="11018" max="11261" width="7.875" style="82"/>
    <col min="11262" max="11262" width="10.375" style="82" customWidth="1"/>
    <col min="11263" max="11263" width="16.75" style="82" customWidth="1"/>
    <col min="11264" max="11264" width="62.5" style="82" customWidth="1"/>
    <col min="11265" max="11265" width="11.125" style="82" customWidth="1"/>
    <col min="11266" max="11266" width="11.5" style="82" bestFit="1" customWidth="1"/>
    <col min="11267" max="11267" width="11.25" style="82" bestFit="1" customWidth="1"/>
    <col min="11268" max="11268" width="10.5" style="82" customWidth="1"/>
    <col min="11269" max="11269" width="18.625" style="82" customWidth="1"/>
    <col min="11270" max="11270" width="16.375" style="82" bestFit="1" customWidth="1"/>
    <col min="11271" max="11271" width="9.875" style="82" bestFit="1" customWidth="1"/>
    <col min="11272" max="11273" width="13.5" style="82" customWidth="1"/>
    <col min="11274" max="11517" width="7.875" style="82"/>
    <col min="11518" max="11518" width="10.375" style="82" customWidth="1"/>
    <col min="11519" max="11519" width="16.75" style="82" customWidth="1"/>
    <col min="11520" max="11520" width="62.5" style="82" customWidth="1"/>
    <col min="11521" max="11521" width="11.125" style="82" customWidth="1"/>
    <col min="11522" max="11522" width="11.5" style="82" bestFit="1" customWidth="1"/>
    <col min="11523" max="11523" width="11.25" style="82" bestFit="1" customWidth="1"/>
    <col min="11524" max="11524" width="10.5" style="82" customWidth="1"/>
    <col min="11525" max="11525" width="18.625" style="82" customWidth="1"/>
    <col min="11526" max="11526" width="16.375" style="82" bestFit="1" customWidth="1"/>
    <col min="11527" max="11527" width="9.875" style="82" bestFit="1" customWidth="1"/>
    <col min="11528" max="11529" width="13.5" style="82" customWidth="1"/>
    <col min="11530" max="11773" width="7.875" style="82"/>
    <col min="11774" max="11774" width="10.375" style="82" customWidth="1"/>
    <col min="11775" max="11775" width="16.75" style="82" customWidth="1"/>
    <col min="11776" max="11776" width="62.5" style="82" customWidth="1"/>
    <col min="11777" max="11777" width="11.125" style="82" customWidth="1"/>
    <col min="11778" max="11778" width="11.5" style="82" bestFit="1" customWidth="1"/>
    <col min="11779" max="11779" width="11.25" style="82" bestFit="1" customWidth="1"/>
    <col min="11780" max="11780" width="10.5" style="82" customWidth="1"/>
    <col min="11781" max="11781" width="18.625" style="82" customWidth="1"/>
    <col min="11782" max="11782" width="16.375" style="82" bestFit="1" customWidth="1"/>
    <col min="11783" max="11783" width="9.875" style="82" bestFit="1" customWidth="1"/>
    <col min="11784" max="11785" width="13.5" style="82" customWidth="1"/>
    <col min="11786" max="12029" width="7.875" style="82"/>
    <col min="12030" max="12030" width="10.375" style="82" customWidth="1"/>
    <col min="12031" max="12031" width="16.75" style="82" customWidth="1"/>
    <col min="12032" max="12032" width="62.5" style="82" customWidth="1"/>
    <col min="12033" max="12033" width="11.125" style="82" customWidth="1"/>
    <col min="12034" max="12034" width="11.5" style="82" bestFit="1" customWidth="1"/>
    <col min="12035" max="12035" width="11.25" style="82" bestFit="1" customWidth="1"/>
    <col min="12036" max="12036" width="10.5" style="82" customWidth="1"/>
    <col min="12037" max="12037" width="18.625" style="82" customWidth="1"/>
    <col min="12038" max="12038" width="16.375" style="82" bestFit="1" customWidth="1"/>
    <col min="12039" max="12039" width="9.875" style="82" bestFit="1" customWidth="1"/>
    <col min="12040" max="12041" width="13.5" style="82" customWidth="1"/>
    <col min="12042" max="12285" width="7.875" style="82"/>
    <col min="12286" max="12286" width="10.375" style="82" customWidth="1"/>
    <col min="12287" max="12287" width="16.75" style="82" customWidth="1"/>
    <col min="12288" max="12288" width="62.5" style="82" customWidth="1"/>
    <col min="12289" max="12289" width="11.125" style="82" customWidth="1"/>
    <col min="12290" max="12290" width="11.5" style="82" bestFit="1" customWidth="1"/>
    <col min="12291" max="12291" width="11.25" style="82" bestFit="1" customWidth="1"/>
    <col min="12292" max="12292" width="10.5" style="82" customWidth="1"/>
    <col min="12293" max="12293" width="18.625" style="82" customWidth="1"/>
    <col min="12294" max="12294" width="16.375" style="82" bestFit="1" customWidth="1"/>
    <col min="12295" max="12295" width="9.875" style="82" bestFit="1" customWidth="1"/>
    <col min="12296" max="12297" width="13.5" style="82" customWidth="1"/>
    <col min="12298" max="12541" width="7.875" style="82"/>
    <col min="12542" max="12542" width="10.375" style="82" customWidth="1"/>
    <col min="12543" max="12543" width="16.75" style="82" customWidth="1"/>
    <col min="12544" max="12544" width="62.5" style="82" customWidth="1"/>
    <col min="12545" max="12545" width="11.125" style="82" customWidth="1"/>
    <col min="12546" max="12546" width="11.5" style="82" bestFit="1" customWidth="1"/>
    <col min="12547" max="12547" width="11.25" style="82" bestFit="1" customWidth="1"/>
    <col min="12548" max="12548" width="10.5" style="82" customWidth="1"/>
    <col min="12549" max="12549" width="18.625" style="82" customWidth="1"/>
    <col min="12550" max="12550" width="16.375" style="82" bestFit="1" customWidth="1"/>
    <col min="12551" max="12551" width="9.875" style="82" bestFit="1" customWidth="1"/>
    <col min="12552" max="12553" width="13.5" style="82" customWidth="1"/>
    <col min="12554" max="12797" width="7.875" style="82"/>
    <col min="12798" max="12798" width="10.375" style="82" customWidth="1"/>
    <col min="12799" max="12799" width="16.75" style="82" customWidth="1"/>
    <col min="12800" max="12800" width="62.5" style="82" customWidth="1"/>
    <col min="12801" max="12801" width="11.125" style="82" customWidth="1"/>
    <col min="12802" max="12802" width="11.5" style="82" bestFit="1" customWidth="1"/>
    <col min="12803" max="12803" width="11.25" style="82" bestFit="1" customWidth="1"/>
    <col min="12804" max="12804" width="10.5" style="82" customWidth="1"/>
    <col min="12805" max="12805" width="18.625" style="82" customWidth="1"/>
    <col min="12806" max="12806" width="16.375" style="82" bestFit="1" customWidth="1"/>
    <col min="12807" max="12807" width="9.875" style="82" bestFit="1" customWidth="1"/>
    <col min="12808" max="12809" width="13.5" style="82" customWidth="1"/>
    <col min="12810" max="13053" width="7.875" style="82"/>
    <col min="13054" max="13054" width="10.375" style="82" customWidth="1"/>
    <col min="13055" max="13055" width="16.75" style="82" customWidth="1"/>
    <col min="13056" max="13056" width="62.5" style="82" customWidth="1"/>
    <col min="13057" max="13057" width="11.125" style="82" customWidth="1"/>
    <col min="13058" max="13058" width="11.5" style="82" bestFit="1" customWidth="1"/>
    <col min="13059" max="13059" width="11.25" style="82" bestFit="1" customWidth="1"/>
    <col min="13060" max="13060" width="10.5" style="82" customWidth="1"/>
    <col min="13061" max="13061" width="18.625" style="82" customWidth="1"/>
    <col min="13062" max="13062" width="16.375" style="82" bestFit="1" customWidth="1"/>
    <col min="13063" max="13063" width="9.875" style="82" bestFit="1" customWidth="1"/>
    <col min="13064" max="13065" width="13.5" style="82" customWidth="1"/>
    <col min="13066" max="13309" width="7.875" style="82"/>
    <col min="13310" max="13310" width="10.375" style="82" customWidth="1"/>
    <col min="13311" max="13311" width="16.75" style="82" customWidth="1"/>
    <col min="13312" max="13312" width="62.5" style="82" customWidth="1"/>
    <col min="13313" max="13313" width="11.125" style="82" customWidth="1"/>
    <col min="13314" max="13314" width="11.5" style="82" bestFit="1" customWidth="1"/>
    <col min="13315" max="13315" width="11.25" style="82" bestFit="1" customWidth="1"/>
    <col min="13316" max="13316" width="10.5" style="82" customWidth="1"/>
    <col min="13317" max="13317" width="18.625" style="82" customWidth="1"/>
    <col min="13318" max="13318" width="16.375" style="82" bestFit="1" customWidth="1"/>
    <col min="13319" max="13319" width="9.875" style="82" bestFit="1" customWidth="1"/>
    <col min="13320" max="13321" width="13.5" style="82" customWidth="1"/>
    <col min="13322" max="13565" width="7.875" style="82"/>
    <col min="13566" max="13566" width="10.375" style="82" customWidth="1"/>
    <col min="13567" max="13567" width="16.75" style="82" customWidth="1"/>
    <col min="13568" max="13568" width="62.5" style="82" customWidth="1"/>
    <col min="13569" max="13569" width="11.125" style="82" customWidth="1"/>
    <col min="13570" max="13570" width="11.5" style="82" bestFit="1" customWidth="1"/>
    <col min="13571" max="13571" width="11.25" style="82" bestFit="1" customWidth="1"/>
    <col min="13572" max="13572" width="10.5" style="82" customWidth="1"/>
    <col min="13573" max="13573" width="18.625" style="82" customWidth="1"/>
    <col min="13574" max="13574" width="16.375" style="82" bestFit="1" customWidth="1"/>
    <col min="13575" max="13575" width="9.875" style="82" bestFit="1" customWidth="1"/>
    <col min="13576" max="13577" width="13.5" style="82" customWidth="1"/>
    <col min="13578" max="13821" width="7.875" style="82"/>
    <col min="13822" max="13822" width="10.375" style="82" customWidth="1"/>
    <col min="13823" max="13823" width="16.75" style="82" customWidth="1"/>
    <col min="13824" max="13824" width="62.5" style="82" customWidth="1"/>
    <col min="13825" max="13825" width="11.125" style="82" customWidth="1"/>
    <col min="13826" max="13826" width="11.5" style="82" bestFit="1" customWidth="1"/>
    <col min="13827" max="13827" width="11.25" style="82" bestFit="1" customWidth="1"/>
    <col min="13828" max="13828" width="10.5" style="82" customWidth="1"/>
    <col min="13829" max="13829" width="18.625" style="82" customWidth="1"/>
    <col min="13830" max="13830" width="16.375" style="82" bestFit="1" customWidth="1"/>
    <col min="13831" max="13831" width="9.875" style="82" bestFit="1" customWidth="1"/>
    <col min="13832" max="13833" width="13.5" style="82" customWidth="1"/>
    <col min="13834" max="14077" width="7.875" style="82"/>
    <col min="14078" max="14078" width="10.375" style="82" customWidth="1"/>
    <col min="14079" max="14079" width="16.75" style="82" customWidth="1"/>
    <col min="14080" max="14080" width="62.5" style="82" customWidth="1"/>
    <col min="14081" max="14081" width="11.125" style="82" customWidth="1"/>
    <col min="14082" max="14082" width="11.5" style="82" bestFit="1" customWidth="1"/>
    <col min="14083" max="14083" width="11.25" style="82" bestFit="1" customWidth="1"/>
    <col min="14084" max="14084" width="10.5" style="82" customWidth="1"/>
    <col min="14085" max="14085" width="18.625" style="82" customWidth="1"/>
    <col min="14086" max="14086" width="16.375" style="82" bestFit="1" customWidth="1"/>
    <col min="14087" max="14087" width="9.875" style="82" bestFit="1" customWidth="1"/>
    <col min="14088" max="14089" width="13.5" style="82" customWidth="1"/>
    <col min="14090" max="14333" width="7.875" style="82"/>
    <col min="14334" max="14334" width="10.375" style="82" customWidth="1"/>
    <col min="14335" max="14335" width="16.75" style="82" customWidth="1"/>
    <col min="14336" max="14336" width="62.5" style="82" customWidth="1"/>
    <col min="14337" max="14337" width="11.125" style="82" customWidth="1"/>
    <col min="14338" max="14338" width="11.5" style="82" bestFit="1" customWidth="1"/>
    <col min="14339" max="14339" width="11.25" style="82" bestFit="1" customWidth="1"/>
    <col min="14340" max="14340" width="10.5" style="82" customWidth="1"/>
    <col min="14341" max="14341" width="18.625" style="82" customWidth="1"/>
    <col min="14342" max="14342" width="16.375" style="82" bestFit="1" customWidth="1"/>
    <col min="14343" max="14343" width="9.875" style="82" bestFit="1" customWidth="1"/>
    <col min="14344" max="14345" width="13.5" style="82" customWidth="1"/>
    <col min="14346" max="14589" width="7.875" style="82"/>
    <col min="14590" max="14590" width="10.375" style="82" customWidth="1"/>
    <col min="14591" max="14591" width="16.75" style="82" customWidth="1"/>
    <col min="14592" max="14592" width="62.5" style="82" customWidth="1"/>
    <col min="14593" max="14593" width="11.125" style="82" customWidth="1"/>
    <col min="14594" max="14594" width="11.5" style="82" bestFit="1" customWidth="1"/>
    <col min="14595" max="14595" width="11.25" style="82" bestFit="1" customWidth="1"/>
    <col min="14596" max="14596" width="10.5" style="82" customWidth="1"/>
    <col min="14597" max="14597" width="18.625" style="82" customWidth="1"/>
    <col min="14598" max="14598" width="16.375" style="82" bestFit="1" customWidth="1"/>
    <col min="14599" max="14599" width="9.875" style="82" bestFit="1" customWidth="1"/>
    <col min="14600" max="14601" width="13.5" style="82" customWidth="1"/>
    <col min="14602" max="14845" width="7.875" style="82"/>
    <col min="14846" max="14846" width="10.375" style="82" customWidth="1"/>
    <col min="14847" max="14847" width="16.75" style="82" customWidth="1"/>
    <col min="14848" max="14848" width="62.5" style="82" customWidth="1"/>
    <col min="14849" max="14849" width="11.125" style="82" customWidth="1"/>
    <col min="14850" max="14850" width="11.5" style="82" bestFit="1" customWidth="1"/>
    <col min="14851" max="14851" width="11.25" style="82" bestFit="1" customWidth="1"/>
    <col min="14852" max="14852" width="10.5" style="82" customWidth="1"/>
    <col min="14853" max="14853" width="18.625" style="82" customWidth="1"/>
    <col min="14854" max="14854" width="16.375" style="82" bestFit="1" customWidth="1"/>
    <col min="14855" max="14855" width="9.875" style="82" bestFit="1" customWidth="1"/>
    <col min="14856" max="14857" width="13.5" style="82" customWidth="1"/>
    <col min="14858" max="15101" width="7.875" style="82"/>
    <col min="15102" max="15102" width="10.375" style="82" customWidth="1"/>
    <col min="15103" max="15103" width="16.75" style="82" customWidth="1"/>
    <col min="15104" max="15104" width="62.5" style="82" customWidth="1"/>
    <col min="15105" max="15105" width="11.125" style="82" customWidth="1"/>
    <col min="15106" max="15106" width="11.5" style="82" bestFit="1" customWidth="1"/>
    <col min="15107" max="15107" width="11.25" style="82" bestFit="1" customWidth="1"/>
    <col min="15108" max="15108" width="10.5" style="82" customWidth="1"/>
    <col min="15109" max="15109" width="18.625" style="82" customWidth="1"/>
    <col min="15110" max="15110" width="16.375" style="82" bestFit="1" customWidth="1"/>
    <col min="15111" max="15111" width="9.875" style="82" bestFit="1" customWidth="1"/>
    <col min="15112" max="15113" width="13.5" style="82" customWidth="1"/>
    <col min="15114" max="15357" width="7.875" style="82"/>
    <col min="15358" max="15358" width="10.375" style="82" customWidth="1"/>
    <col min="15359" max="15359" width="16.75" style="82" customWidth="1"/>
    <col min="15360" max="15360" width="62.5" style="82" customWidth="1"/>
    <col min="15361" max="15361" width="11.125" style="82" customWidth="1"/>
    <col min="15362" max="15362" width="11.5" style="82" bestFit="1" customWidth="1"/>
    <col min="15363" max="15363" width="11.25" style="82" bestFit="1" customWidth="1"/>
    <col min="15364" max="15364" width="10.5" style="82" customWidth="1"/>
    <col min="15365" max="15365" width="18.625" style="82" customWidth="1"/>
    <col min="15366" max="15366" width="16.375" style="82" bestFit="1" customWidth="1"/>
    <col min="15367" max="15367" width="9.875" style="82" bestFit="1" customWidth="1"/>
    <col min="15368" max="15369" width="13.5" style="82" customWidth="1"/>
    <col min="15370" max="15613" width="7.875" style="82"/>
    <col min="15614" max="15614" width="10.375" style="82" customWidth="1"/>
    <col min="15615" max="15615" width="16.75" style="82" customWidth="1"/>
    <col min="15616" max="15616" width="62.5" style="82" customWidth="1"/>
    <col min="15617" max="15617" width="11.125" style="82" customWidth="1"/>
    <col min="15618" max="15618" width="11.5" style="82" bestFit="1" customWidth="1"/>
    <col min="15619" max="15619" width="11.25" style="82" bestFit="1" customWidth="1"/>
    <col min="15620" max="15620" width="10.5" style="82" customWidth="1"/>
    <col min="15621" max="15621" width="18.625" style="82" customWidth="1"/>
    <col min="15622" max="15622" width="16.375" style="82" bestFit="1" customWidth="1"/>
    <col min="15623" max="15623" width="9.875" style="82" bestFit="1" customWidth="1"/>
    <col min="15624" max="15625" width="13.5" style="82" customWidth="1"/>
    <col min="15626" max="15869" width="7.875" style="82"/>
    <col min="15870" max="15870" width="10.375" style="82" customWidth="1"/>
    <col min="15871" max="15871" width="16.75" style="82" customWidth="1"/>
    <col min="15872" max="15872" width="62.5" style="82" customWidth="1"/>
    <col min="15873" max="15873" width="11.125" style="82" customWidth="1"/>
    <col min="15874" max="15874" width="11.5" style="82" bestFit="1" customWidth="1"/>
    <col min="15875" max="15875" width="11.25" style="82" bestFit="1" customWidth="1"/>
    <col min="15876" max="15876" width="10.5" style="82" customWidth="1"/>
    <col min="15877" max="15877" width="18.625" style="82" customWidth="1"/>
    <col min="15878" max="15878" width="16.375" style="82" bestFit="1" customWidth="1"/>
    <col min="15879" max="15879" width="9.875" style="82" bestFit="1" customWidth="1"/>
    <col min="15880" max="15881" width="13.5" style="82" customWidth="1"/>
    <col min="15882" max="16125" width="7.875" style="82"/>
    <col min="16126" max="16126" width="10.375" style="82" customWidth="1"/>
    <col min="16127" max="16127" width="16.75" style="82" customWidth="1"/>
    <col min="16128" max="16128" width="62.5" style="82" customWidth="1"/>
    <col min="16129" max="16129" width="11.125" style="82" customWidth="1"/>
    <col min="16130" max="16130" width="11.5" style="82" bestFit="1" customWidth="1"/>
    <col min="16131" max="16131" width="11.25" style="82" bestFit="1" customWidth="1"/>
    <col min="16132" max="16132" width="10.5" style="82" customWidth="1"/>
    <col min="16133" max="16133" width="18.625" style="82" customWidth="1"/>
    <col min="16134" max="16134" width="16.375" style="82" bestFit="1" customWidth="1"/>
    <col min="16135" max="16135" width="9.875" style="82" bestFit="1" customWidth="1"/>
    <col min="16136" max="16137" width="13.5" style="82" customWidth="1"/>
    <col min="16138" max="16384" width="7.875" style="82"/>
  </cols>
  <sheetData>
    <row r="1" spans="1:44" s="68" customFormat="1" ht="90" customHeight="1" x14ac:dyDescent="0.2">
      <c r="A1" s="135"/>
      <c r="B1" s="136"/>
      <c r="C1" s="136"/>
      <c r="D1" s="136"/>
      <c r="E1" s="136"/>
      <c r="F1" s="67"/>
      <c r="G1" s="67"/>
      <c r="H1" s="67"/>
      <c r="I1" s="67"/>
      <c r="J1" s="67"/>
    </row>
    <row r="2" spans="1:44" s="70" customFormat="1" ht="40.5" customHeight="1" x14ac:dyDescent="0.2">
      <c r="A2" s="137" t="s">
        <v>211</v>
      </c>
      <c r="B2" s="137"/>
      <c r="C2" s="137"/>
      <c r="D2" s="137"/>
      <c r="E2" s="137"/>
      <c r="F2" s="67"/>
      <c r="G2" s="69"/>
      <c r="H2" s="69"/>
      <c r="I2" s="69"/>
      <c r="J2" s="69"/>
    </row>
    <row r="3" spans="1:44" s="71" customFormat="1" ht="20.25" customHeight="1" x14ac:dyDescent="0.2">
      <c r="A3" s="138" t="s">
        <v>212</v>
      </c>
      <c r="B3" s="138"/>
      <c r="C3" s="138"/>
      <c r="D3" s="138"/>
      <c r="E3" s="138"/>
      <c r="F3" s="67"/>
    </row>
    <row r="4" spans="1:44" s="71" customFormat="1" ht="20.25" customHeight="1" x14ac:dyDescent="0.2">
      <c r="A4" s="138" t="s">
        <v>213</v>
      </c>
      <c r="B4" s="138"/>
      <c r="C4" s="138"/>
      <c r="D4" s="138"/>
      <c r="E4" s="138"/>
      <c r="F4" s="67"/>
    </row>
    <row r="5" spans="1:44" s="71" customFormat="1" ht="19.5" customHeight="1" x14ac:dyDescent="0.2">
      <c r="A5" s="139" t="s">
        <v>214</v>
      </c>
      <c r="B5" s="139"/>
      <c r="C5" s="139"/>
      <c r="D5" s="139"/>
      <c r="E5" s="139"/>
      <c r="F5" s="67"/>
    </row>
    <row r="6" spans="1:44" s="71" customFormat="1" ht="30" customHeight="1" x14ac:dyDescent="0.2">
      <c r="A6" s="140" t="s">
        <v>215</v>
      </c>
      <c r="B6" s="140"/>
      <c r="C6" s="140"/>
      <c r="D6" s="140"/>
      <c r="E6" s="140"/>
      <c r="F6" s="67"/>
    </row>
    <row r="7" spans="1:44" s="74" customFormat="1" ht="42" customHeight="1" x14ac:dyDescent="0.2">
      <c r="A7" s="72" t="s">
        <v>216</v>
      </c>
      <c r="B7" s="72" t="s">
        <v>217</v>
      </c>
      <c r="C7" s="72" t="s">
        <v>218</v>
      </c>
      <c r="D7" s="72" t="s">
        <v>219</v>
      </c>
      <c r="E7" s="73"/>
      <c r="F7" s="67"/>
      <c r="J7" s="75"/>
      <c r="K7" s="75"/>
      <c r="L7" s="75"/>
      <c r="M7" s="75"/>
      <c r="N7" s="75"/>
      <c r="O7" s="75"/>
      <c r="P7" s="75"/>
      <c r="Q7" s="75"/>
    </row>
    <row r="8" spans="1:44" s="74" customFormat="1" ht="15" customHeight="1" x14ac:dyDescent="0.2">
      <c r="A8" s="76" t="s">
        <v>16</v>
      </c>
      <c r="B8" s="76" t="s">
        <v>17</v>
      </c>
      <c r="C8" s="77"/>
      <c r="D8" s="134" t="s">
        <v>18</v>
      </c>
      <c r="E8" s="134"/>
      <c r="F8" s="67"/>
      <c r="I8" s="75"/>
      <c r="J8" s="75"/>
      <c r="K8" s="75"/>
      <c r="L8" s="75"/>
      <c r="M8" s="75"/>
      <c r="N8" s="75"/>
      <c r="O8" s="75"/>
      <c r="P8" s="75"/>
      <c r="Q8" s="75"/>
    </row>
    <row r="9" spans="1:44" s="74" customFormat="1" ht="15" customHeight="1" x14ac:dyDescent="0.2">
      <c r="A9" s="76" t="s">
        <v>19</v>
      </c>
      <c r="B9" s="76" t="s">
        <v>20</v>
      </c>
      <c r="C9" s="78"/>
      <c r="D9" s="134"/>
      <c r="E9" s="134"/>
      <c r="F9" s="67"/>
      <c r="I9" s="75"/>
      <c r="J9" s="75"/>
      <c r="K9" s="75"/>
      <c r="L9" s="75"/>
      <c r="M9" s="75"/>
      <c r="N9" s="75"/>
      <c r="O9" s="75"/>
      <c r="P9" s="75"/>
      <c r="Q9" s="75"/>
    </row>
    <row r="10" spans="1:44" s="74" customFormat="1" ht="15" customHeight="1" x14ac:dyDescent="0.2">
      <c r="A10" s="76" t="s">
        <v>21</v>
      </c>
      <c r="B10" s="76" t="s">
        <v>22</v>
      </c>
      <c r="C10" s="78"/>
      <c r="D10" s="134"/>
      <c r="E10" s="134"/>
      <c r="F10" s="67"/>
      <c r="G10" s="75"/>
      <c r="I10" s="75"/>
      <c r="J10" s="75"/>
      <c r="K10" s="75"/>
      <c r="L10" s="75"/>
      <c r="M10" s="75"/>
      <c r="N10" s="75"/>
      <c r="O10" s="75"/>
      <c r="P10" s="75"/>
      <c r="Q10" s="75"/>
    </row>
    <row r="11" spans="1:44" s="74" customFormat="1" ht="15" customHeight="1" x14ac:dyDescent="0.2">
      <c r="A11" s="76" t="s">
        <v>220</v>
      </c>
      <c r="B11" s="76" t="s">
        <v>24</v>
      </c>
      <c r="C11" s="78"/>
      <c r="D11" s="134" t="s">
        <v>221</v>
      </c>
      <c r="E11" s="134"/>
      <c r="F11" s="67"/>
      <c r="G11" s="75"/>
      <c r="I11" s="75"/>
      <c r="J11" s="75"/>
      <c r="K11" s="75"/>
      <c r="L11" s="75"/>
      <c r="M11" s="75"/>
      <c r="N11" s="75"/>
      <c r="O11" s="75"/>
      <c r="P11" s="75"/>
      <c r="Q11" s="75"/>
    </row>
    <row r="12" spans="1:44" s="74" customFormat="1" ht="15" customHeight="1" x14ac:dyDescent="0.2">
      <c r="A12" s="76" t="s">
        <v>26</v>
      </c>
      <c r="B12" s="76" t="s">
        <v>27</v>
      </c>
      <c r="C12" s="78"/>
      <c r="D12" s="134"/>
      <c r="E12" s="134"/>
      <c r="F12" s="75"/>
      <c r="G12" s="75"/>
      <c r="I12" s="75"/>
      <c r="J12" s="75"/>
      <c r="K12" s="75"/>
      <c r="L12" s="75"/>
      <c r="M12" s="75"/>
      <c r="N12" s="75"/>
      <c r="O12" s="75"/>
      <c r="P12" s="75"/>
      <c r="Q12" s="75"/>
    </row>
    <row r="13" spans="1:44" s="79" customFormat="1" ht="15.75" customHeight="1" x14ac:dyDescent="0.2">
      <c r="A13" s="76" t="s">
        <v>222</v>
      </c>
      <c r="B13" s="76" t="s">
        <v>176</v>
      </c>
      <c r="C13" s="78"/>
      <c r="D13" s="134"/>
      <c r="E13" s="134"/>
      <c r="F13" s="75"/>
      <c r="G13" s="75"/>
      <c r="H13" s="74"/>
      <c r="I13" s="75"/>
      <c r="J13" s="75"/>
      <c r="K13" s="75"/>
      <c r="L13" s="75"/>
      <c r="M13" s="75"/>
      <c r="N13" s="75"/>
      <c r="O13" s="75"/>
      <c r="P13" s="75"/>
      <c r="Q13" s="75"/>
      <c r="R13" s="74"/>
      <c r="S13" s="74"/>
      <c r="T13" s="74"/>
      <c r="U13" s="74"/>
      <c r="V13" s="74"/>
      <c r="W13" s="74"/>
      <c r="X13" s="74"/>
      <c r="Y13" s="74"/>
      <c r="Z13" s="74"/>
      <c r="AA13" s="74"/>
      <c r="AB13" s="74"/>
      <c r="AC13" s="74"/>
      <c r="AD13" s="74"/>
      <c r="AE13" s="74"/>
      <c r="AF13" s="74"/>
      <c r="AG13" s="74"/>
      <c r="AH13" s="74"/>
      <c r="AI13" s="74"/>
      <c r="AJ13" s="74"/>
      <c r="AK13" s="74"/>
      <c r="AL13" s="74"/>
      <c r="AM13" s="74"/>
      <c r="AN13" s="74"/>
      <c r="AO13" s="74"/>
      <c r="AP13" s="74"/>
      <c r="AQ13" s="74"/>
      <c r="AR13" s="74"/>
    </row>
    <row r="14" spans="1:44" s="83" customFormat="1" ht="118.5" customHeight="1" x14ac:dyDescent="0.2">
      <c r="A14" s="116" t="s">
        <v>210</v>
      </c>
      <c r="B14" s="117"/>
      <c r="C14" s="117"/>
      <c r="D14" s="117"/>
      <c r="E14" s="117"/>
      <c r="F14" s="75"/>
      <c r="G14" s="74"/>
      <c r="H14" s="74"/>
      <c r="I14" s="80"/>
      <c r="J14" s="81"/>
      <c r="K14" s="81"/>
      <c r="L14" s="81"/>
      <c r="M14" s="81"/>
      <c r="N14" s="81"/>
      <c r="O14" s="81"/>
      <c r="P14" s="81"/>
      <c r="Q14" s="81"/>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row>
    <row r="15" spans="1:44" s="83" customFormat="1" ht="15" x14ac:dyDescent="0.2">
      <c r="A15" s="84"/>
      <c r="B15" s="84"/>
      <c r="C15" s="85"/>
      <c r="F15" s="75"/>
      <c r="G15" s="74"/>
      <c r="H15" s="74"/>
      <c r="I15" s="80"/>
      <c r="J15" s="81"/>
      <c r="K15" s="81"/>
      <c r="L15" s="81"/>
      <c r="M15" s="81"/>
      <c r="N15" s="81"/>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row>
    <row r="16" spans="1:44" s="83" customFormat="1" ht="15" x14ac:dyDescent="0.2">
      <c r="A16" s="84"/>
      <c r="B16" s="84"/>
      <c r="C16" s="85"/>
      <c r="F16" s="75"/>
      <c r="G16" s="74"/>
      <c r="H16" s="74"/>
      <c r="I16" s="80"/>
      <c r="J16" s="81"/>
      <c r="K16" s="81"/>
      <c r="L16" s="81"/>
      <c r="M16" s="81"/>
      <c r="N16" s="81"/>
      <c r="O16" s="82"/>
      <c r="P16" s="82"/>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row>
    <row r="17" spans="1:51" s="83" customFormat="1" ht="15" x14ac:dyDescent="0.2">
      <c r="A17" s="84"/>
      <c r="B17" s="84"/>
      <c r="C17" s="85"/>
      <c r="F17" s="75"/>
      <c r="G17" s="74"/>
      <c r="H17" s="74"/>
      <c r="I17" s="86"/>
      <c r="J17" s="82"/>
      <c r="K17" s="82"/>
      <c r="L17" s="82"/>
      <c r="M17" s="82"/>
      <c r="N17" s="82"/>
      <c r="O17" s="82"/>
      <c r="P17" s="82"/>
      <c r="Q17" s="82"/>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row>
    <row r="18" spans="1:51" s="83" customFormat="1" ht="15" x14ac:dyDescent="0.2">
      <c r="A18" s="84"/>
      <c r="B18" s="84"/>
      <c r="C18" s="85"/>
      <c r="F18" s="75"/>
      <c r="G18" s="74"/>
      <c r="H18" s="74"/>
      <c r="I18" s="86"/>
      <c r="J18" s="82"/>
      <c r="K18" s="82"/>
      <c r="L18" s="82"/>
      <c r="M18" s="82"/>
      <c r="N18" s="82"/>
      <c r="O18" s="82"/>
      <c r="P18" s="82"/>
      <c r="Q18" s="82"/>
      <c r="R18" s="82"/>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row>
    <row r="19" spans="1:51" s="83" customFormat="1" ht="15" x14ac:dyDescent="0.2">
      <c r="A19" s="84"/>
      <c r="B19" s="84"/>
      <c r="C19" s="85"/>
      <c r="F19" s="75"/>
      <c r="G19" s="74"/>
      <c r="H19" s="74"/>
      <c r="I19" s="86"/>
      <c r="J19" s="82"/>
      <c r="K19" s="82"/>
      <c r="L19" s="82"/>
      <c r="M19" s="82"/>
      <c r="N19" s="82"/>
      <c r="O19" s="82"/>
      <c r="P19" s="82"/>
      <c r="Q19" s="82"/>
      <c r="R19" s="82"/>
      <c r="S19" s="82"/>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row>
    <row r="20" spans="1:51" s="83" customFormat="1" ht="15" x14ac:dyDescent="0.2">
      <c r="A20" s="84"/>
      <c r="B20" s="84"/>
      <c r="C20" s="85"/>
      <c r="F20" s="75"/>
      <c r="G20" s="74"/>
      <c r="H20" s="74"/>
      <c r="I20" s="86"/>
      <c r="J20" s="82"/>
      <c r="K20" s="82"/>
      <c r="L20" s="82"/>
      <c r="M20" s="82"/>
      <c r="N20" s="82"/>
      <c r="O20" s="82"/>
      <c r="P20" s="82"/>
      <c r="Q20" s="82"/>
      <c r="R20" s="82"/>
      <c r="S20" s="82"/>
      <c r="T20" s="82"/>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row>
    <row r="21" spans="1:51" s="83" customFormat="1" x14ac:dyDescent="0.2">
      <c r="A21" s="84"/>
      <c r="B21" s="84"/>
      <c r="C21" s="85"/>
      <c r="F21" s="82"/>
      <c r="G21" s="82"/>
      <c r="H21" s="82"/>
      <c r="I21" s="82"/>
      <c r="J21" s="82"/>
      <c r="K21" s="82"/>
      <c r="L21" s="82"/>
      <c r="M21" s="82"/>
      <c r="N21" s="82"/>
      <c r="O21" s="82"/>
      <c r="P21" s="82"/>
      <c r="Q21" s="82"/>
      <c r="R21" s="82"/>
      <c r="S21" s="82"/>
      <c r="T21" s="82"/>
      <c r="U21" s="82"/>
      <c r="V21" s="82"/>
      <c r="W21" s="82"/>
      <c r="X21" s="82"/>
      <c r="Y21" s="82"/>
      <c r="Z21" s="82"/>
      <c r="AA21" s="82"/>
      <c r="AB21" s="82"/>
      <c r="AC21" s="82"/>
      <c r="AD21" s="82"/>
      <c r="AE21" s="82"/>
      <c r="AF21" s="82"/>
      <c r="AG21" s="82"/>
      <c r="AH21" s="82"/>
      <c r="AI21" s="82"/>
      <c r="AJ21" s="82"/>
      <c r="AK21" s="82"/>
      <c r="AL21" s="82"/>
      <c r="AM21" s="82"/>
      <c r="AN21" s="82"/>
      <c r="AO21" s="82"/>
      <c r="AP21" s="82"/>
      <c r="AQ21" s="82"/>
      <c r="AR21" s="82"/>
    </row>
    <row r="22" spans="1:51" s="83" customFormat="1" x14ac:dyDescent="0.2">
      <c r="A22" s="84"/>
      <c r="B22" s="84"/>
      <c r="C22" s="85"/>
      <c r="F22" s="82"/>
      <c r="G22" s="82"/>
      <c r="H22" s="82"/>
      <c r="I22" s="82"/>
      <c r="J22" s="82"/>
      <c r="K22" s="82"/>
      <c r="L22" s="82"/>
      <c r="M22" s="82"/>
      <c r="N22" s="82"/>
      <c r="O22" s="82"/>
      <c r="P22" s="82"/>
      <c r="Q22" s="82"/>
      <c r="R22" s="82"/>
      <c r="S22" s="82"/>
      <c r="T22" s="82"/>
      <c r="U22" s="82"/>
      <c r="V22" s="82"/>
      <c r="W22" s="82"/>
      <c r="X22" s="82"/>
      <c r="Y22" s="82"/>
      <c r="Z22" s="82"/>
      <c r="AA22" s="82"/>
      <c r="AB22" s="82"/>
      <c r="AC22" s="82"/>
      <c r="AD22" s="82"/>
      <c r="AE22" s="82"/>
      <c r="AF22" s="82"/>
      <c r="AG22" s="82"/>
      <c r="AH22" s="82"/>
      <c r="AI22" s="82"/>
      <c r="AJ22" s="82"/>
      <c r="AK22" s="82"/>
      <c r="AL22" s="82"/>
      <c r="AM22" s="82"/>
      <c r="AN22" s="82"/>
      <c r="AO22" s="82"/>
      <c r="AP22" s="82"/>
      <c r="AQ22" s="82"/>
      <c r="AR22" s="82"/>
    </row>
    <row r="23" spans="1:51" s="83" customFormat="1" x14ac:dyDescent="0.2">
      <c r="A23" s="84"/>
      <c r="B23" s="84"/>
      <c r="C23" s="85"/>
      <c r="F23" s="82"/>
      <c r="G23" s="82"/>
      <c r="H23" s="82"/>
      <c r="I23" s="82"/>
      <c r="J23" s="82"/>
      <c r="K23" s="82"/>
      <c r="L23" s="82"/>
      <c r="M23" s="82"/>
      <c r="N23" s="82"/>
      <c r="O23" s="82"/>
      <c r="P23" s="82"/>
      <c r="Q23" s="82"/>
      <c r="R23" s="82"/>
      <c r="S23" s="82"/>
      <c r="T23" s="82"/>
      <c r="U23" s="82"/>
      <c r="V23" s="82"/>
      <c r="W23" s="82"/>
      <c r="X23" s="82"/>
      <c r="Y23" s="82"/>
      <c r="Z23" s="82"/>
      <c r="AA23" s="82"/>
      <c r="AB23" s="82"/>
      <c r="AC23" s="82"/>
      <c r="AD23" s="82"/>
      <c r="AE23" s="82"/>
      <c r="AF23" s="82"/>
      <c r="AG23" s="82"/>
      <c r="AH23" s="82"/>
      <c r="AI23" s="82"/>
      <c r="AJ23" s="82"/>
      <c r="AK23" s="82"/>
      <c r="AL23" s="82"/>
      <c r="AM23" s="82"/>
      <c r="AN23" s="82"/>
      <c r="AO23" s="82"/>
      <c r="AP23" s="82"/>
      <c r="AQ23" s="82"/>
      <c r="AR23" s="82"/>
    </row>
    <row r="24" spans="1:51" s="83" customFormat="1" x14ac:dyDescent="0.2">
      <c r="A24" s="84"/>
      <c r="B24" s="84"/>
      <c r="C24" s="85"/>
      <c r="F24" s="82"/>
      <c r="G24" s="82"/>
      <c r="H24" s="82"/>
      <c r="I24" s="82"/>
      <c r="J24" s="82"/>
      <c r="K24" s="82"/>
      <c r="L24" s="82"/>
      <c r="M24" s="82"/>
      <c r="N24" s="82"/>
      <c r="O24" s="82"/>
      <c r="P24" s="82"/>
      <c r="Q24" s="82"/>
      <c r="R24" s="82"/>
      <c r="S24" s="82"/>
      <c r="T24" s="82"/>
      <c r="U24" s="82"/>
      <c r="V24" s="82"/>
      <c r="W24" s="82"/>
      <c r="X24" s="82"/>
      <c r="Y24" s="82"/>
      <c r="Z24" s="82"/>
      <c r="AA24" s="82"/>
      <c r="AB24" s="82"/>
      <c r="AC24" s="82"/>
      <c r="AD24" s="82"/>
      <c r="AE24" s="82"/>
      <c r="AF24" s="82"/>
      <c r="AG24" s="82"/>
      <c r="AH24" s="82"/>
      <c r="AI24" s="82"/>
      <c r="AJ24" s="82"/>
      <c r="AK24" s="82"/>
      <c r="AL24" s="82"/>
      <c r="AM24" s="82"/>
      <c r="AN24" s="82"/>
      <c r="AO24" s="82"/>
      <c r="AP24" s="82"/>
      <c r="AQ24" s="82"/>
      <c r="AR24" s="82"/>
    </row>
    <row r="25" spans="1:51" s="83" customFormat="1" x14ac:dyDescent="0.2">
      <c r="A25" s="84"/>
      <c r="B25" s="84"/>
      <c r="C25" s="85"/>
      <c r="F25" s="82"/>
      <c r="G25" s="82"/>
      <c r="H25" s="82"/>
      <c r="I25" s="82"/>
      <c r="J25" s="82"/>
      <c r="K25" s="82"/>
      <c r="L25" s="82"/>
      <c r="M25" s="82"/>
      <c r="N25" s="82"/>
      <c r="O25" s="82"/>
      <c r="P25" s="82"/>
      <c r="Q25" s="82"/>
      <c r="R25" s="82"/>
      <c r="S25" s="82"/>
      <c r="T25" s="82"/>
      <c r="U25" s="82"/>
      <c r="V25" s="82"/>
      <c r="W25" s="82"/>
      <c r="X25" s="82"/>
      <c r="Y25" s="82"/>
      <c r="Z25" s="82"/>
      <c r="AA25" s="82"/>
      <c r="AB25" s="82"/>
      <c r="AC25" s="82"/>
      <c r="AD25" s="82"/>
      <c r="AE25" s="82"/>
      <c r="AF25" s="82"/>
      <c r="AG25" s="82"/>
      <c r="AH25" s="82"/>
      <c r="AI25" s="82"/>
      <c r="AJ25" s="82"/>
      <c r="AK25" s="82"/>
      <c r="AL25" s="82"/>
      <c r="AM25" s="82"/>
      <c r="AN25" s="82"/>
      <c r="AO25" s="82"/>
      <c r="AP25" s="82"/>
      <c r="AQ25" s="82"/>
      <c r="AR25" s="82"/>
    </row>
    <row r="26" spans="1:51" s="83" customFormat="1" x14ac:dyDescent="0.2">
      <c r="A26" s="84"/>
      <c r="B26" s="84"/>
      <c r="C26" s="85"/>
      <c r="F26" s="82"/>
      <c r="G26" s="82"/>
      <c r="H26" s="82"/>
      <c r="I26" s="82"/>
      <c r="J26" s="82"/>
      <c r="K26" s="82"/>
      <c r="L26" s="82"/>
      <c r="M26" s="82"/>
      <c r="N26" s="82"/>
      <c r="O26" s="82"/>
      <c r="P26" s="82"/>
      <c r="Q26" s="82"/>
      <c r="R26" s="82"/>
      <c r="S26" s="82"/>
      <c r="T26" s="82"/>
      <c r="U26" s="82"/>
      <c r="V26" s="82"/>
      <c r="W26" s="82"/>
      <c r="X26" s="82"/>
      <c r="Y26" s="82"/>
      <c r="Z26" s="82"/>
      <c r="AA26" s="82"/>
      <c r="AB26" s="82"/>
      <c r="AC26" s="82"/>
      <c r="AD26" s="82"/>
      <c r="AE26" s="82"/>
      <c r="AF26" s="82"/>
      <c r="AG26" s="82"/>
      <c r="AH26" s="82"/>
      <c r="AI26" s="82"/>
      <c r="AJ26" s="82"/>
      <c r="AK26" s="82"/>
      <c r="AL26" s="82"/>
      <c r="AM26" s="82"/>
      <c r="AN26" s="82"/>
      <c r="AO26" s="82"/>
      <c r="AP26" s="82"/>
      <c r="AQ26" s="82"/>
      <c r="AR26" s="82"/>
    </row>
    <row r="27" spans="1:51" s="83" customFormat="1" x14ac:dyDescent="0.2">
      <c r="A27" s="84"/>
      <c r="B27" s="84"/>
      <c r="C27" s="85"/>
      <c r="F27" s="82"/>
      <c r="G27" s="82"/>
      <c r="H27" s="82"/>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82"/>
      <c r="AH27" s="82"/>
      <c r="AI27" s="82"/>
      <c r="AJ27" s="82"/>
      <c r="AK27" s="82"/>
      <c r="AL27" s="82"/>
      <c r="AM27" s="82"/>
      <c r="AN27" s="82"/>
      <c r="AO27" s="82"/>
      <c r="AP27" s="82"/>
      <c r="AQ27" s="82"/>
      <c r="AR27" s="82"/>
    </row>
    <row r="28" spans="1:51" s="83" customFormat="1" x14ac:dyDescent="0.2">
      <c r="A28" s="84"/>
      <c r="B28" s="84"/>
      <c r="C28" s="85"/>
      <c r="F28" s="82"/>
      <c r="G28" s="82"/>
      <c r="H28" s="82"/>
      <c r="I28" s="82"/>
      <c r="J28" s="82"/>
      <c r="K28" s="82"/>
      <c r="L28" s="82"/>
      <c r="M28" s="82"/>
      <c r="N28" s="82"/>
      <c r="O28" s="82"/>
      <c r="P28" s="82"/>
      <c r="Q28" s="82"/>
      <c r="R28" s="82"/>
      <c r="S28" s="82"/>
      <c r="T28" s="82"/>
      <c r="U28" s="82"/>
      <c r="V28" s="82"/>
      <c r="W28" s="82"/>
      <c r="X28" s="82"/>
      <c r="Y28" s="82"/>
      <c r="Z28" s="82"/>
      <c r="AA28" s="82"/>
      <c r="AB28" s="82"/>
      <c r="AC28" s="82"/>
      <c r="AD28" s="82"/>
      <c r="AE28" s="82"/>
      <c r="AF28" s="82"/>
      <c r="AG28" s="82"/>
      <c r="AH28" s="82"/>
      <c r="AI28" s="82"/>
      <c r="AJ28" s="82"/>
      <c r="AK28" s="82"/>
      <c r="AL28" s="82"/>
      <c r="AM28" s="82"/>
      <c r="AN28" s="82"/>
      <c r="AO28" s="82"/>
      <c r="AP28" s="82"/>
      <c r="AQ28" s="82"/>
      <c r="AR28" s="82"/>
    </row>
    <row r="29" spans="1:51" s="83" customFormat="1" x14ac:dyDescent="0.2">
      <c r="A29" s="84"/>
      <c r="B29" s="84"/>
      <c r="C29" s="85"/>
      <c r="F29" s="82"/>
      <c r="G29" s="82"/>
      <c r="H29" s="82"/>
      <c r="I29" s="82"/>
      <c r="J29" s="82"/>
      <c r="K29" s="82"/>
      <c r="L29" s="82"/>
      <c r="M29" s="82"/>
      <c r="N29" s="82"/>
      <c r="O29" s="82"/>
      <c r="P29" s="82"/>
      <c r="Q29" s="82"/>
      <c r="R29" s="82"/>
      <c r="S29" s="82"/>
      <c r="T29" s="82"/>
      <c r="U29" s="82"/>
      <c r="V29" s="82"/>
      <c r="W29" s="82"/>
      <c r="X29" s="82"/>
      <c r="Y29" s="82"/>
      <c r="Z29" s="82"/>
      <c r="AA29" s="82"/>
      <c r="AB29" s="82"/>
      <c r="AC29" s="82"/>
      <c r="AD29" s="82"/>
      <c r="AE29" s="82"/>
      <c r="AF29" s="82"/>
      <c r="AG29" s="82"/>
      <c r="AH29" s="82"/>
      <c r="AI29" s="82"/>
      <c r="AJ29" s="82"/>
      <c r="AK29" s="82"/>
      <c r="AL29" s="82"/>
      <c r="AM29" s="82"/>
      <c r="AN29" s="82"/>
      <c r="AO29" s="82"/>
      <c r="AP29" s="82"/>
      <c r="AQ29" s="82"/>
      <c r="AR29" s="82"/>
    </row>
    <row r="30" spans="1:51" s="83" customFormat="1" x14ac:dyDescent="0.2">
      <c r="A30" s="84"/>
      <c r="B30" s="84"/>
      <c r="C30" s="85"/>
      <c r="F30" s="82"/>
      <c r="G30" s="82"/>
      <c r="H30" s="82"/>
      <c r="I30" s="82"/>
      <c r="J30" s="82"/>
      <c r="K30" s="82"/>
      <c r="L30" s="82"/>
      <c r="M30" s="82"/>
      <c r="N30" s="82"/>
      <c r="O30" s="82"/>
      <c r="P30" s="82"/>
      <c r="Q30" s="82"/>
      <c r="R30" s="82"/>
      <c r="S30" s="82"/>
      <c r="T30" s="82"/>
      <c r="U30" s="82"/>
      <c r="V30" s="82"/>
      <c r="W30" s="82"/>
      <c r="X30" s="82"/>
      <c r="Y30" s="82"/>
      <c r="Z30" s="82"/>
      <c r="AA30" s="82"/>
      <c r="AB30" s="82"/>
      <c r="AC30" s="82"/>
      <c r="AD30" s="82"/>
      <c r="AE30" s="82"/>
      <c r="AF30" s="82"/>
      <c r="AG30" s="82"/>
      <c r="AH30" s="82"/>
      <c r="AI30" s="82"/>
      <c r="AJ30" s="82"/>
      <c r="AK30" s="82"/>
      <c r="AL30" s="82"/>
      <c r="AM30" s="82"/>
      <c r="AN30" s="82"/>
      <c r="AO30" s="82"/>
      <c r="AP30" s="82"/>
      <c r="AQ30" s="82"/>
      <c r="AR30" s="82"/>
    </row>
    <row r="31" spans="1:51" s="83" customFormat="1" x14ac:dyDescent="0.2">
      <c r="A31" s="84"/>
      <c r="B31" s="84"/>
      <c r="C31" s="85"/>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row>
    <row r="32" spans="1:51" s="83" customFormat="1" x14ac:dyDescent="0.2">
      <c r="A32" s="84"/>
      <c r="B32" s="84"/>
      <c r="C32" s="85"/>
      <c r="F32" s="87"/>
      <c r="G32" s="87"/>
      <c r="H32" s="87"/>
      <c r="I32" s="87"/>
      <c r="J32" s="87"/>
      <c r="K32" s="82"/>
      <c r="L32" s="82"/>
      <c r="M32" s="82"/>
      <c r="N32" s="82"/>
      <c r="O32" s="82"/>
      <c r="P32" s="82"/>
      <c r="Q32" s="82"/>
      <c r="R32" s="82"/>
      <c r="S32" s="82"/>
      <c r="T32" s="82"/>
      <c r="U32" s="82"/>
      <c r="V32" s="82"/>
      <c r="W32" s="82"/>
      <c r="X32" s="82"/>
      <c r="Y32" s="82"/>
      <c r="Z32" s="82"/>
      <c r="AA32" s="82"/>
      <c r="AB32" s="82"/>
      <c r="AC32" s="82"/>
      <c r="AD32" s="82"/>
      <c r="AE32" s="82"/>
      <c r="AF32" s="82"/>
      <c r="AG32" s="82"/>
      <c r="AH32" s="82"/>
      <c r="AI32" s="82"/>
      <c r="AJ32" s="82"/>
      <c r="AK32" s="82"/>
      <c r="AL32" s="82"/>
      <c r="AM32" s="82"/>
      <c r="AN32" s="82"/>
      <c r="AO32" s="82"/>
      <c r="AP32" s="82"/>
      <c r="AQ32" s="82"/>
      <c r="AR32" s="82"/>
      <c r="AS32" s="82"/>
      <c r="AT32" s="82"/>
      <c r="AU32" s="82"/>
      <c r="AV32" s="82"/>
      <c r="AW32" s="82"/>
      <c r="AX32" s="82"/>
      <c r="AY32" s="82"/>
    </row>
    <row r="33" spans="1:51" s="83" customFormat="1" x14ac:dyDescent="0.2">
      <c r="A33" s="84"/>
      <c r="B33" s="84"/>
      <c r="C33" s="85"/>
      <c r="F33" s="87"/>
      <c r="G33" s="87"/>
      <c r="H33" s="87"/>
      <c r="I33" s="87"/>
      <c r="J33" s="87"/>
      <c r="K33" s="82"/>
      <c r="L33" s="82"/>
      <c r="M33" s="82"/>
      <c r="N33" s="82"/>
      <c r="O33" s="82"/>
      <c r="P33" s="82"/>
      <c r="Q33" s="82"/>
      <c r="R33" s="82"/>
      <c r="S33" s="82"/>
      <c r="T33" s="82"/>
      <c r="U33" s="82"/>
      <c r="V33" s="82"/>
      <c r="W33" s="82"/>
      <c r="X33" s="82"/>
      <c r="Y33" s="82"/>
      <c r="Z33" s="82"/>
      <c r="AA33" s="82"/>
      <c r="AB33" s="82"/>
      <c r="AC33" s="82"/>
      <c r="AD33" s="82"/>
      <c r="AE33" s="82"/>
      <c r="AF33" s="82"/>
      <c r="AG33" s="82"/>
      <c r="AH33" s="82"/>
      <c r="AI33" s="82"/>
      <c r="AJ33" s="82"/>
      <c r="AK33" s="82"/>
      <c r="AL33" s="82"/>
      <c r="AM33" s="82"/>
      <c r="AN33" s="82"/>
      <c r="AO33" s="82"/>
      <c r="AP33" s="82"/>
      <c r="AQ33" s="82"/>
      <c r="AR33" s="82"/>
      <c r="AS33" s="82"/>
      <c r="AT33" s="82"/>
      <c r="AU33" s="82"/>
      <c r="AV33" s="82"/>
      <c r="AW33" s="82"/>
      <c r="AX33" s="82"/>
      <c r="AY33" s="82"/>
    </row>
    <row r="34" spans="1:51" s="83" customFormat="1" x14ac:dyDescent="0.2">
      <c r="A34" s="84"/>
      <c r="B34" s="84"/>
      <c r="C34" s="85"/>
      <c r="F34" s="87"/>
      <c r="G34" s="87"/>
      <c r="H34" s="87"/>
      <c r="I34" s="87"/>
      <c r="J34" s="87"/>
      <c r="K34" s="82"/>
      <c r="L34" s="82"/>
      <c r="M34" s="82"/>
      <c r="N34" s="82"/>
      <c r="O34" s="82"/>
      <c r="P34" s="82"/>
      <c r="Q34" s="82"/>
      <c r="R34" s="82"/>
      <c r="S34" s="82"/>
      <c r="T34" s="82"/>
      <c r="U34" s="82"/>
      <c r="V34" s="82"/>
      <c r="W34" s="82"/>
      <c r="X34" s="82"/>
      <c r="Y34" s="82"/>
      <c r="Z34" s="82"/>
      <c r="AA34" s="82"/>
      <c r="AB34" s="82"/>
      <c r="AC34" s="82"/>
      <c r="AD34" s="82"/>
      <c r="AE34" s="82"/>
      <c r="AF34" s="82"/>
      <c r="AG34" s="82"/>
      <c r="AH34" s="82"/>
      <c r="AI34" s="82"/>
      <c r="AJ34" s="82"/>
      <c r="AK34" s="82"/>
      <c r="AL34" s="82"/>
      <c r="AM34" s="82"/>
      <c r="AN34" s="82"/>
      <c r="AO34" s="82"/>
      <c r="AP34" s="82"/>
      <c r="AQ34" s="82"/>
      <c r="AR34" s="82"/>
      <c r="AS34" s="82"/>
      <c r="AT34" s="82"/>
      <c r="AU34" s="82"/>
      <c r="AV34" s="82"/>
      <c r="AW34" s="82"/>
      <c r="AX34" s="82"/>
      <c r="AY34" s="82"/>
    </row>
    <row r="35" spans="1:51" s="83" customFormat="1" x14ac:dyDescent="0.2">
      <c r="A35" s="84"/>
      <c r="B35" s="84"/>
      <c r="C35" s="85"/>
      <c r="F35" s="87"/>
      <c r="G35" s="87"/>
      <c r="H35" s="87"/>
      <c r="I35" s="87"/>
      <c r="J35" s="87"/>
      <c r="K35" s="82"/>
      <c r="L35" s="82"/>
      <c r="M35" s="82"/>
      <c r="N35" s="82"/>
      <c r="O35" s="82"/>
      <c r="P35" s="82"/>
      <c r="Q35" s="82"/>
      <c r="R35" s="82"/>
      <c r="S35" s="82"/>
      <c r="T35" s="82"/>
      <c r="U35" s="82"/>
      <c r="V35" s="82"/>
      <c r="W35" s="82"/>
      <c r="X35" s="82"/>
      <c r="Y35" s="82"/>
      <c r="Z35" s="82"/>
      <c r="AA35" s="82"/>
      <c r="AB35" s="82"/>
      <c r="AC35" s="82"/>
      <c r="AD35" s="82"/>
      <c r="AE35" s="82"/>
      <c r="AF35" s="82"/>
      <c r="AG35" s="82"/>
      <c r="AH35" s="82"/>
      <c r="AI35" s="82"/>
      <c r="AJ35" s="82"/>
      <c r="AK35" s="82"/>
      <c r="AL35" s="82"/>
      <c r="AM35" s="82"/>
      <c r="AN35" s="82"/>
      <c r="AO35" s="82"/>
      <c r="AP35" s="82"/>
      <c r="AQ35" s="82"/>
      <c r="AR35" s="82"/>
      <c r="AS35" s="82"/>
      <c r="AT35" s="82"/>
      <c r="AU35" s="82"/>
      <c r="AV35" s="82"/>
      <c r="AW35" s="82"/>
      <c r="AX35" s="82"/>
      <c r="AY35" s="82"/>
    </row>
  </sheetData>
  <mergeCells count="9">
    <mergeCell ref="D8:E10"/>
    <mergeCell ref="D11:E13"/>
    <mergeCell ref="A14:E14"/>
    <mergeCell ref="A1:E1"/>
    <mergeCell ref="A2:E2"/>
    <mergeCell ref="A3:E3"/>
    <mergeCell ref="A4:E4"/>
    <mergeCell ref="A5:E5"/>
    <mergeCell ref="A6:E6"/>
  </mergeCells>
  <printOptions horizontalCentered="1"/>
  <pageMargins left="0.39370078740157483" right="0.39370078740157483" top="0.39370078740157483" bottom="0.74803149606299213" header="0.43307086614173229" footer="0.47244094488188981"/>
  <pageSetup paperSize="9" scale="78" fitToHeight="0" orientation="landscape" r:id="rId1"/>
  <headerFooter alignWithMargins="0">
    <oddFooter>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C3868-7EE6-413B-B446-6CA0F3918459}">
  <sheetPr>
    <tabColor rgb="FFBFBFBF"/>
    <outlinePr summaryBelow="0"/>
    <pageSetUpPr fitToPage="1"/>
  </sheetPr>
  <dimension ref="A1:U35"/>
  <sheetViews>
    <sheetView showGridLines="0" view="pageBreakPreview" zoomScale="90" zoomScaleNormal="55" zoomScaleSheetLayoutView="90" workbookViewId="0">
      <pane ySplit="8" topLeftCell="A9" activePane="bottomLeft" state="frozen"/>
      <selection activeCell="I40" sqref="I40"/>
      <selection pane="bottomLeft" activeCell="K17" sqref="K17"/>
    </sheetView>
  </sheetViews>
  <sheetFormatPr defaultColWidth="12.625" defaultRowHeight="15" customHeight="1" x14ac:dyDescent="0.2"/>
  <cols>
    <col min="1" max="1" width="2.875" style="36" customWidth="1"/>
    <col min="2" max="2" width="14.25" style="36" customWidth="1"/>
    <col min="3" max="3" width="11" style="36" customWidth="1"/>
    <col min="4" max="4" width="104.125" style="36" customWidth="1"/>
    <col min="5" max="5" width="11.375" style="36" customWidth="1"/>
    <col min="6" max="6" width="13.5" style="36" customWidth="1"/>
    <col min="7" max="7" width="14.75" style="36" customWidth="1"/>
    <col min="8" max="8" width="15.5" style="36" customWidth="1"/>
    <col min="9" max="21" width="7.625" style="36" customWidth="1"/>
    <col min="22" max="16384" width="12.625" style="36"/>
  </cols>
  <sheetData>
    <row r="1" spans="1:21" ht="18.75" customHeight="1" x14ac:dyDescent="0.2">
      <c r="A1" s="88"/>
      <c r="B1" s="89"/>
      <c r="C1" s="90"/>
      <c r="D1" s="90"/>
      <c r="E1" s="91"/>
      <c r="F1" s="92"/>
      <c r="G1" s="93"/>
      <c r="H1" s="93"/>
      <c r="I1" s="94"/>
      <c r="J1" s="94"/>
      <c r="K1" s="94"/>
      <c r="L1" s="94"/>
      <c r="M1" s="94"/>
      <c r="N1" s="94"/>
      <c r="O1" s="94"/>
      <c r="P1" s="94"/>
      <c r="Q1" s="94"/>
      <c r="R1" s="94"/>
      <c r="S1" s="94"/>
      <c r="T1" s="94"/>
      <c r="U1" s="94"/>
    </row>
    <row r="2" spans="1:21" ht="18.75" customHeight="1" x14ac:dyDescent="0.2">
      <c r="A2" s="88"/>
      <c r="B2" s="141" t="s">
        <v>223</v>
      </c>
      <c r="C2" s="141"/>
      <c r="D2" s="141"/>
      <c r="E2" s="141"/>
      <c r="F2" s="141"/>
      <c r="G2" s="141"/>
      <c r="H2" s="141"/>
      <c r="I2" s="94"/>
      <c r="J2" s="94"/>
      <c r="K2" s="94"/>
      <c r="L2" s="94"/>
      <c r="M2" s="94"/>
      <c r="N2" s="94"/>
      <c r="O2" s="94"/>
      <c r="P2" s="94"/>
      <c r="Q2" s="94"/>
      <c r="R2" s="94"/>
      <c r="S2" s="94"/>
      <c r="T2" s="94"/>
      <c r="U2" s="95"/>
    </row>
    <row r="3" spans="1:21" ht="18.75" customHeight="1" x14ac:dyDescent="0.2">
      <c r="A3" s="88"/>
      <c r="B3" s="141"/>
      <c r="C3" s="141"/>
      <c r="D3" s="141"/>
      <c r="E3" s="141"/>
      <c r="F3" s="141"/>
      <c r="G3" s="141"/>
      <c r="H3" s="141"/>
      <c r="I3" s="94"/>
      <c r="J3" s="94"/>
      <c r="K3" s="94"/>
      <c r="L3" s="94"/>
      <c r="M3" s="94"/>
      <c r="N3" s="94"/>
      <c r="O3" s="94"/>
      <c r="P3" s="94"/>
      <c r="Q3" s="94"/>
      <c r="R3" s="94"/>
      <c r="S3" s="94"/>
      <c r="T3" s="94"/>
      <c r="U3" s="95"/>
    </row>
    <row r="4" spans="1:21" ht="18.75" customHeight="1" x14ac:dyDescent="0.2">
      <c r="A4" s="88"/>
      <c r="B4" s="141"/>
      <c r="C4" s="141"/>
      <c r="D4" s="141"/>
      <c r="E4" s="141"/>
      <c r="F4" s="141"/>
      <c r="G4" s="141"/>
      <c r="H4" s="141"/>
      <c r="I4" s="94"/>
      <c r="J4" s="94"/>
      <c r="K4" s="94"/>
      <c r="L4" s="94"/>
      <c r="M4" s="94"/>
      <c r="N4" s="94"/>
      <c r="O4" s="94"/>
      <c r="P4" s="94"/>
      <c r="Q4" s="94"/>
      <c r="R4" s="94"/>
      <c r="S4" s="94"/>
      <c r="T4" s="94"/>
      <c r="U4" s="95"/>
    </row>
    <row r="5" spans="1:21" ht="18.75" customHeight="1" x14ac:dyDescent="0.2">
      <c r="A5" s="88"/>
      <c r="B5" s="141"/>
      <c r="C5" s="141"/>
      <c r="D5" s="141"/>
      <c r="E5" s="141"/>
      <c r="F5" s="141"/>
      <c r="G5" s="141"/>
      <c r="H5" s="141"/>
      <c r="I5" s="94"/>
      <c r="J5" s="94"/>
      <c r="K5" s="94"/>
      <c r="L5" s="94"/>
      <c r="M5" s="94"/>
      <c r="N5" s="94"/>
      <c r="O5" s="94"/>
      <c r="P5" s="94"/>
      <c r="Q5" s="94"/>
      <c r="R5" s="94"/>
      <c r="S5" s="94"/>
      <c r="T5" s="94"/>
      <c r="U5" s="95"/>
    </row>
    <row r="6" spans="1:21" ht="18.75" customHeight="1" x14ac:dyDescent="0.2">
      <c r="A6" s="88"/>
      <c r="B6" s="141"/>
      <c r="C6" s="141"/>
      <c r="D6" s="141"/>
      <c r="E6" s="141"/>
      <c r="F6" s="141"/>
      <c r="G6" s="141"/>
      <c r="H6" s="141"/>
      <c r="I6" s="94"/>
      <c r="J6" s="94"/>
      <c r="K6" s="94"/>
      <c r="L6" s="94"/>
      <c r="M6" s="94"/>
      <c r="N6" s="94"/>
      <c r="O6" s="94"/>
      <c r="P6" s="94"/>
      <c r="Q6" s="94"/>
      <c r="R6" s="94"/>
      <c r="S6" s="94"/>
      <c r="T6" s="94"/>
      <c r="U6" s="95"/>
    </row>
    <row r="7" spans="1:21" ht="15" customHeight="1" x14ac:dyDescent="0.2">
      <c r="A7" s="88"/>
      <c r="B7" s="89"/>
      <c r="C7" s="96"/>
      <c r="D7" s="90"/>
      <c r="E7" s="94"/>
      <c r="F7" s="94"/>
      <c r="G7" s="94"/>
      <c r="H7" s="94"/>
      <c r="I7" s="94"/>
      <c r="J7" s="94"/>
      <c r="K7" s="94"/>
      <c r="L7" s="94"/>
      <c r="M7" s="94"/>
      <c r="N7" s="94"/>
      <c r="O7" s="94"/>
      <c r="P7" s="94"/>
      <c r="Q7" s="94"/>
      <c r="R7" s="94"/>
      <c r="S7" s="94"/>
      <c r="T7" s="94"/>
      <c r="U7" s="95"/>
    </row>
    <row r="8" spans="1:21" ht="15" customHeight="1" x14ac:dyDescent="0.2">
      <c r="A8" s="88"/>
      <c r="B8" s="97"/>
      <c r="C8" s="94"/>
      <c r="D8" s="98"/>
      <c r="E8" s="94"/>
      <c r="F8" s="94"/>
      <c r="G8" s="94"/>
      <c r="H8" s="94"/>
      <c r="I8" s="94"/>
      <c r="J8" s="94"/>
      <c r="K8" s="94"/>
      <c r="L8" s="94"/>
      <c r="M8" s="94"/>
      <c r="N8" s="94"/>
      <c r="O8" s="94"/>
      <c r="P8" s="94"/>
      <c r="Q8" s="94"/>
      <c r="R8" s="94"/>
      <c r="S8" s="94"/>
      <c r="T8" s="94"/>
      <c r="U8" s="95"/>
    </row>
    <row r="9" spans="1:21" ht="26.25" customHeight="1" x14ac:dyDescent="0.2">
      <c r="A9" s="88"/>
      <c r="B9" s="99" t="s">
        <v>224</v>
      </c>
      <c r="C9" s="99" t="s">
        <v>2</v>
      </c>
      <c r="D9" s="99" t="s">
        <v>1</v>
      </c>
      <c r="E9" s="99" t="s">
        <v>225</v>
      </c>
      <c r="F9" s="99" t="s">
        <v>226</v>
      </c>
      <c r="G9" s="99" t="s">
        <v>227</v>
      </c>
      <c r="H9" s="99" t="s">
        <v>228</v>
      </c>
      <c r="K9" s="94"/>
      <c r="L9" s="94"/>
      <c r="M9" s="94"/>
      <c r="N9" s="94"/>
      <c r="O9" s="94"/>
      <c r="P9" s="94"/>
      <c r="Q9" s="94"/>
      <c r="R9" s="94"/>
      <c r="S9" s="94"/>
      <c r="T9" s="94"/>
      <c r="U9" s="94"/>
    </row>
    <row r="10" spans="1:21" ht="15" customHeight="1" x14ac:dyDescent="0.2">
      <c r="A10" s="95"/>
      <c r="B10" s="100"/>
      <c r="C10" s="101" t="s">
        <v>39</v>
      </c>
      <c r="D10" s="102" t="s">
        <v>38</v>
      </c>
      <c r="E10" s="101"/>
      <c r="F10" s="101"/>
      <c r="G10" s="101"/>
      <c r="H10" s="100"/>
      <c r="K10" s="95"/>
      <c r="L10" s="95"/>
      <c r="M10" s="95"/>
      <c r="N10" s="95"/>
      <c r="O10" s="95"/>
      <c r="P10" s="95"/>
      <c r="Q10" s="95"/>
      <c r="R10" s="95"/>
      <c r="S10" s="95"/>
      <c r="T10" s="95"/>
      <c r="U10" s="95"/>
    </row>
    <row r="11" spans="1:21" ht="15" customHeight="1" x14ac:dyDescent="0.2">
      <c r="A11" s="95"/>
      <c r="B11" s="103" t="s">
        <v>3</v>
      </c>
      <c r="C11" s="104">
        <v>90778</v>
      </c>
      <c r="D11" s="105" t="s">
        <v>229</v>
      </c>
      <c r="E11" s="106"/>
      <c r="F11" s="106"/>
      <c r="G11" s="106"/>
      <c r="H11" s="107"/>
      <c r="K11" s="95"/>
      <c r="L11" s="95"/>
      <c r="M11" s="95"/>
      <c r="N11" s="95"/>
      <c r="O11" s="95"/>
      <c r="P11" s="95"/>
      <c r="Q11" s="95"/>
      <c r="R11" s="95"/>
      <c r="S11" s="95"/>
      <c r="T11" s="95"/>
      <c r="U11" s="95"/>
    </row>
    <row r="12" spans="1:21" ht="15" customHeight="1" x14ac:dyDescent="0.2">
      <c r="B12" s="103" t="s">
        <v>3</v>
      </c>
      <c r="C12" s="104">
        <v>90776</v>
      </c>
      <c r="D12" s="105" t="s">
        <v>230</v>
      </c>
      <c r="E12" s="106"/>
      <c r="F12" s="106"/>
      <c r="G12" s="106"/>
      <c r="H12" s="107"/>
    </row>
    <row r="13" spans="1:21" ht="15" customHeight="1" x14ac:dyDescent="0.2">
      <c r="B13" s="103" t="s">
        <v>3</v>
      </c>
      <c r="C13" s="104">
        <v>100289</v>
      </c>
      <c r="D13" s="105" t="s">
        <v>231</v>
      </c>
      <c r="E13" s="106"/>
      <c r="F13" s="106"/>
      <c r="G13" s="106"/>
      <c r="H13" s="107"/>
    </row>
    <row r="14" spans="1:21" ht="15" customHeight="1" x14ac:dyDescent="0.2">
      <c r="B14" s="103"/>
      <c r="C14" s="104"/>
      <c r="D14" s="105" t="s">
        <v>232</v>
      </c>
      <c r="E14" s="106"/>
      <c r="F14" s="106"/>
      <c r="G14" s="106"/>
      <c r="H14" s="107"/>
    </row>
    <row r="15" spans="1:21" ht="15" customHeight="1" x14ac:dyDescent="0.2">
      <c r="B15" s="108"/>
      <c r="C15" s="108"/>
      <c r="D15" s="108"/>
      <c r="E15" s="108"/>
      <c r="F15" s="108"/>
      <c r="G15" s="108"/>
      <c r="H15" s="108"/>
    </row>
    <row r="16" spans="1:21" ht="26.25" customHeight="1" x14ac:dyDescent="0.2">
      <c r="A16" s="88"/>
      <c r="B16" s="99" t="s">
        <v>224</v>
      </c>
      <c r="C16" s="99" t="s">
        <v>2</v>
      </c>
      <c r="D16" s="99" t="s">
        <v>1</v>
      </c>
      <c r="E16" s="99" t="s">
        <v>225</v>
      </c>
      <c r="F16" s="99" t="s">
        <v>226</v>
      </c>
      <c r="G16" s="99" t="s">
        <v>227</v>
      </c>
      <c r="H16" s="99" t="s">
        <v>228</v>
      </c>
      <c r="K16" s="94"/>
      <c r="L16" s="94"/>
      <c r="M16" s="94"/>
      <c r="N16" s="94"/>
      <c r="O16" s="94"/>
      <c r="P16" s="94"/>
      <c r="Q16" s="94"/>
      <c r="R16" s="94"/>
      <c r="S16" s="94"/>
      <c r="T16" s="94"/>
      <c r="U16" s="94"/>
    </row>
    <row r="17" spans="1:21" ht="15" customHeight="1" x14ac:dyDescent="0.2">
      <c r="A17" s="95"/>
      <c r="B17" s="100"/>
      <c r="C17" s="101" t="s">
        <v>45</v>
      </c>
      <c r="D17" s="102" t="s">
        <v>102</v>
      </c>
      <c r="E17" s="101"/>
      <c r="F17" s="101"/>
      <c r="G17" s="101"/>
      <c r="H17" s="100"/>
      <c r="K17" s="95"/>
      <c r="L17" s="95"/>
      <c r="M17" s="95"/>
      <c r="N17" s="95"/>
      <c r="O17" s="95"/>
      <c r="P17" s="95"/>
      <c r="Q17" s="95"/>
      <c r="R17" s="95"/>
      <c r="S17" s="95"/>
      <c r="T17" s="95"/>
      <c r="U17" s="95"/>
    </row>
    <row r="18" spans="1:21" ht="15" customHeight="1" x14ac:dyDescent="0.2">
      <c r="B18" s="103" t="s">
        <v>3</v>
      </c>
      <c r="C18" s="104">
        <v>88316</v>
      </c>
      <c r="D18" s="105" t="s">
        <v>233</v>
      </c>
      <c r="E18" s="106"/>
      <c r="F18" s="106"/>
      <c r="G18" s="106"/>
      <c r="H18" s="107"/>
    </row>
    <row r="19" spans="1:21" ht="15" customHeight="1" x14ac:dyDescent="0.2">
      <c r="B19" s="103" t="s">
        <v>50</v>
      </c>
      <c r="C19" s="104" t="s">
        <v>52</v>
      </c>
      <c r="D19" s="105" t="s">
        <v>234</v>
      </c>
      <c r="E19" s="106"/>
      <c r="F19" s="106"/>
      <c r="G19" s="106"/>
      <c r="H19" s="107"/>
    </row>
    <row r="20" spans="1:21" ht="15" customHeight="1" x14ac:dyDescent="0.2">
      <c r="B20" s="103" t="s">
        <v>50</v>
      </c>
      <c r="C20" s="104" t="s">
        <v>235</v>
      </c>
      <c r="D20" s="105" t="s">
        <v>236</v>
      </c>
      <c r="E20" s="106"/>
      <c r="F20" s="106"/>
      <c r="G20" s="106"/>
      <c r="H20" s="107"/>
    </row>
    <row r="21" spans="1:21" ht="15" customHeight="1" x14ac:dyDescent="0.2">
      <c r="B21" s="103"/>
      <c r="C21" s="104"/>
      <c r="D21" s="105" t="s">
        <v>232</v>
      </c>
      <c r="E21" s="106"/>
      <c r="F21" s="106"/>
      <c r="G21" s="106"/>
      <c r="H21" s="107"/>
    </row>
    <row r="22" spans="1:21" ht="15" customHeight="1" x14ac:dyDescent="0.2">
      <c r="B22" s="109"/>
      <c r="C22" s="110"/>
      <c r="D22" s="111" t="s">
        <v>232</v>
      </c>
      <c r="E22" s="112"/>
      <c r="F22" s="112"/>
      <c r="G22" s="112"/>
      <c r="H22" s="113"/>
    </row>
    <row r="23" spans="1:21" ht="15" customHeight="1" x14ac:dyDescent="0.2">
      <c r="B23" s="108"/>
      <c r="C23" s="108"/>
      <c r="D23" s="108"/>
      <c r="E23" s="108"/>
      <c r="F23" s="108"/>
      <c r="G23" s="108"/>
      <c r="H23" s="108"/>
    </row>
    <row r="24" spans="1:21" ht="26.25" customHeight="1" x14ac:dyDescent="0.2">
      <c r="A24" s="88"/>
      <c r="B24" s="99" t="s">
        <v>224</v>
      </c>
      <c r="C24" s="99" t="s">
        <v>2</v>
      </c>
      <c r="D24" s="99" t="s">
        <v>1</v>
      </c>
      <c r="E24" s="99" t="s">
        <v>225</v>
      </c>
      <c r="F24" s="99" t="s">
        <v>226</v>
      </c>
      <c r="G24" s="99" t="s">
        <v>227</v>
      </c>
      <c r="H24" s="99" t="s">
        <v>228</v>
      </c>
      <c r="K24" s="94"/>
      <c r="L24" s="94"/>
      <c r="M24" s="94"/>
      <c r="N24" s="94"/>
      <c r="O24" s="94"/>
      <c r="P24" s="94"/>
      <c r="Q24" s="94"/>
      <c r="R24" s="94"/>
      <c r="S24" s="94"/>
      <c r="T24" s="94"/>
      <c r="U24" s="94"/>
    </row>
    <row r="25" spans="1:21" ht="15" customHeight="1" x14ac:dyDescent="0.2">
      <c r="A25" s="95"/>
      <c r="B25" s="100"/>
      <c r="C25" s="101" t="s">
        <v>52</v>
      </c>
      <c r="D25" s="102" t="s">
        <v>174</v>
      </c>
      <c r="E25" s="101"/>
      <c r="F25" s="101"/>
      <c r="G25" s="101"/>
      <c r="H25" s="100"/>
      <c r="K25" s="95"/>
      <c r="L25" s="95"/>
      <c r="M25" s="95"/>
      <c r="N25" s="95"/>
      <c r="O25" s="95"/>
      <c r="P25" s="95"/>
      <c r="Q25" s="95"/>
      <c r="R25" s="95"/>
      <c r="S25" s="95"/>
      <c r="T25" s="95"/>
      <c r="U25" s="95"/>
    </row>
    <row r="26" spans="1:21" ht="15" customHeight="1" x14ac:dyDescent="0.2">
      <c r="B26" s="103" t="s">
        <v>3</v>
      </c>
      <c r="C26" s="104">
        <v>103319</v>
      </c>
      <c r="D26" s="105" t="s">
        <v>237</v>
      </c>
      <c r="E26" s="106"/>
      <c r="F26" s="106"/>
      <c r="G26" s="106"/>
      <c r="H26" s="107"/>
    </row>
    <row r="27" spans="1:21" ht="15" customHeight="1" x14ac:dyDescent="0.2">
      <c r="B27" s="103" t="s">
        <v>41</v>
      </c>
      <c r="C27" s="104" t="s">
        <v>238</v>
      </c>
      <c r="D27" s="105" t="s">
        <v>239</v>
      </c>
      <c r="E27" s="106"/>
      <c r="F27" s="106"/>
      <c r="G27" s="106"/>
      <c r="H27" s="107"/>
    </row>
    <row r="28" spans="1:21" ht="15" customHeight="1" x14ac:dyDescent="0.2">
      <c r="B28" s="103" t="s">
        <v>3</v>
      </c>
      <c r="C28" s="104">
        <v>103670</v>
      </c>
      <c r="D28" s="105" t="s">
        <v>240</v>
      </c>
      <c r="E28" s="106"/>
      <c r="F28" s="106"/>
      <c r="G28" s="106"/>
      <c r="H28" s="107"/>
    </row>
    <row r="29" spans="1:21" ht="15" customHeight="1" x14ac:dyDescent="0.2">
      <c r="B29" s="103" t="s">
        <v>3</v>
      </c>
      <c r="C29" s="104">
        <v>92760</v>
      </c>
      <c r="D29" s="105" t="s">
        <v>241</v>
      </c>
      <c r="E29" s="106"/>
      <c r="F29" s="106"/>
      <c r="G29" s="106"/>
      <c r="H29" s="107"/>
    </row>
    <row r="30" spans="1:21" ht="15" customHeight="1" x14ac:dyDescent="0.2">
      <c r="B30" s="103" t="s">
        <v>3</v>
      </c>
      <c r="C30" s="104">
        <v>92413</v>
      </c>
      <c r="D30" s="105" t="s">
        <v>242</v>
      </c>
      <c r="E30" s="106"/>
      <c r="F30" s="106"/>
      <c r="G30" s="106"/>
      <c r="H30" s="107"/>
    </row>
    <row r="31" spans="1:21" ht="15" customHeight="1" x14ac:dyDescent="0.2">
      <c r="B31" s="103" t="s">
        <v>3</v>
      </c>
      <c r="C31" s="104">
        <v>93358</v>
      </c>
      <c r="D31" s="105" t="s">
        <v>243</v>
      </c>
      <c r="E31" s="106"/>
      <c r="F31" s="106"/>
      <c r="G31" s="106"/>
      <c r="H31" s="107"/>
    </row>
    <row r="32" spans="1:21" ht="15" customHeight="1" x14ac:dyDescent="0.2">
      <c r="B32" s="103" t="s">
        <v>41</v>
      </c>
      <c r="C32" s="104" t="s">
        <v>244</v>
      </c>
      <c r="D32" s="105" t="s">
        <v>245</v>
      </c>
      <c r="E32" s="106"/>
      <c r="F32" s="106"/>
      <c r="G32" s="106"/>
      <c r="H32" s="107"/>
    </row>
    <row r="33" spans="2:8" ht="15" customHeight="1" x14ac:dyDescent="0.2">
      <c r="B33" s="103" t="s">
        <v>41</v>
      </c>
      <c r="C33" s="104" t="s">
        <v>246</v>
      </c>
      <c r="D33" s="105" t="s">
        <v>247</v>
      </c>
      <c r="E33" s="106"/>
      <c r="F33" s="106"/>
      <c r="G33" s="106"/>
      <c r="H33" s="107"/>
    </row>
    <row r="34" spans="2:8" ht="15" customHeight="1" x14ac:dyDescent="0.2">
      <c r="B34" s="103"/>
      <c r="C34" s="104"/>
      <c r="D34" s="105" t="s">
        <v>232</v>
      </c>
      <c r="E34" s="106"/>
      <c r="F34" s="106"/>
      <c r="G34" s="106"/>
      <c r="H34" s="107"/>
    </row>
    <row r="35" spans="2:8" ht="15" customHeight="1" x14ac:dyDescent="0.2">
      <c r="B35" s="109"/>
      <c r="C35" s="110"/>
      <c r="D35" s="111" t="s">
        <v>232</v>
      </c>
      <c r="E35" s="112"/>
      <c r="F35" s="112"/>
      <c r="G35" s="112"/>
      <c r="H35" s="113"/>
    </row>
  </sheetData>
  <mergeCells count="1">
    <mergeCell ref="B2:H6"/>
  </mergeCells>
  <dataValidations count="1">
    <dataValidation type="list" allowBlank="1" sqref="B11:B14 B26:B35 B18:B22" xr:uid="{B427B1EB-A7CA-4222-97E2-DC32738FCB67}">
      <formula1>ListaFontes</formula1>
    </dataValidation>
  </dataValidations>
  <printOptions horizontalCentered="1"/>
  <pageMargins left="0.7" right="0.7" top="0.75" bottom="0.75" header="0.3" footer="0.3"/>
  <pageSetup paperSize="9" scale="43"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d1913f4-eb67-4ce4-bc33-692ad237a14e" xsi:nil="true"/>
    <lcf76f155ced4ddcb4097134ff3c332f xmlns="77f2289b-328e-41ee-863f-89012ddc927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7BA4F9D70754345ABE71C200CF16679" ma:contentTypeVersion="12" ma:contentTypeDescription="Crie um novo documento." ma:contentTypeScope="" ma:versionID="cae20af63c559f56cc04a4c622019cfa">
  <xsd:schema xmlns:xsd="http://www.w3.org/2001/XMLSchema" xmlns:xs="http://www.w3.org/2001/XMLSchema" xmlns:p="http://schemas.microsoft.com/office/2006/metadata/properties" xmlns:ns2="77f2289b-328e-41ee-863f-89012ddc9275" xmlns:ns3="ad1913f4-eb67-4ce4-bc33-692ad237a14e" targetNamespace="http://schemas.microsoft.com/office/2006/metadata/properties" ma:root="true" ma:fieldsID="d77a05596017089dc9df14ca30292785" ns2:_="" ns3:_="">
    <xsd:import namespace="77f2289b-328e-41ee-863f-89012ddc9275"/>
    <xsd:import namespace="ad1913f4-eb67-4ce4-bc33-692ad237a1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f2289b-328e-41ee-863f-89012ddc927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Marcações de imagem" ma:readOnly="false" ma:fieldId="{5cf76f15-5ced-4ddc-b409-7134ff3c332f}" ma:taxonomyMulti="true" ma:sspId="08562b07-c12b-440e-8652-dcaac954a869"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d1913f4-eb67-4ce4-bc33-692ad237a14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c19ad5a-c81a-448e-95c6-c5a9d5698572}" ma:internalName="TaxCatchAll" ma:showField="CatchAllData" ma:web="ad1913f4-eb67-4ce4-bc33-692ad237a1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508293E-0C50-4CA7-831C-EB161BA0E125}">
  <ds:schemaRefs>
    <ds:schemaRef ds:uri="http://schemas.microsoft.com/office/2006/metadata/properties"/>
    <ds:schemaRef ds:uri="http://schemas.microsoft.com/office/infopath/2007/PartnerControls"/>
    <ds:schemaRef ds:uri="ad1913f4-eb67-4ce4-bc33-692ad237a14e"/>
    <ds:schemaRef ds:uri="77f2289b-328e-41ee-863f-89012ddc9275"/>
  </ds:schemaRefs>
</ds:datastoreItem>
</file>

<file path=customXml/itemProps2.xml><?xml version="1.0" encoding="utf-8"?>
<ds:datastoreItem xmlns:ds="http://schemas.openxmlformats.org/officeDocument/2006/customXml" ds:itemID="{51199DF6-5D68-4B78-9B02-8D9DDA9E78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f2289b-328e-41ee-863f-89012ddc9275"/>
    <ds:schemaRef ds:uri="ad1913f4-eb67-4ce4-bc33-692ad237a1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9388EA0-51F8-4719-AC4B-490C97A2B13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10</vt:i4>
      </vt:variant>
    </vt:vector>
  </HeadingPairs>
  <TitlesOfParts>
    <vt:vector size="14" baseType="lpstr">
      <vt:lpstr>ORC. SINTÉTICO</vt:lpstr>
      <vt:lpstr>CRONOG</vt:lpstr>
      <vt:lpstr>BDI</vt:lpstr>
      <vt:lpstr>CPUS</vt:lpstr>
      <vt:lpstr>BDI!Area_de_impressao</vt:lpstr>
      <vt:lpstr>CPUS!Area_de_impressao</vt:lpstr>
      <vt:lpstr>CPUS!Titulos_de_impressao</vt:lpstr>
      <vt:lpstr>'ORC. SINTÉTICO'!Titulos_de_impressao</vt:lpstr>
      <vt:lpstr>CPUS!Z_12538664_79C6_4AAD_BD81_5363A5F496D7_.wvu.PrintArea</vt:lpstr>
      <vt:lpstr>'ORC. SINTÉTICO'!Z_12538664_79C6_4AAD_BD81_5363A5F496D7_.wvu.PrintArea</vt:lpstr>
      <vt:lpstr>CPUS!Z_18D9C5C8_6EC0_4507_ACF1_BEE4D54D4AE8_.wvu.PrintArea</vt:lpstr>
      <vt:lpstr>'ORC. SINTÉTICO'!Z_18D9C5C8_6EC0_4507_ACF1_BEE4D54D4AE8_.wvu.PrintArea</vt:lpstr>
      <vt:lpstr>CPUS!Z_CA485D5E_5C09_4636_B7A6_10EC2B405CCB_.wvu.PrintArea</vt:lpstr>
      <vt:lpstr>'ORC. SINTÉTICO'!Z_CA485D5E_5C09_4636_B7A6_10EC2B405CCB_.wvu.PrintArea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Thais Pellaquim</dc:creator>
  <cp:keywords/>
  <dc:description/>
  <cp:lastModifiedBy>m143540</cp:lastModifiedBy>
  <cp:revision/>
  <cp:lastPrinted>2026-04-06T17:37:09Z</cp:lastPrinted>
  <dcterms:created xsi:type="dcterms:W3CDTF">2024-03-24T14:34:26Z</dcterms:created>
  <dcterms:modified xsi:type="dcterms:W3CDTF">2026-05-12T21:14:05Z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0x01010017BA4F9D70754345ABE71C200CF16679</vt:lpwstr>
  </property>
  <property fmtid="{D5CDD505-2E9C-101B-9397-08002B2CF9AE}" pid="3" name="MediaServiceImageTags">
    <vt:lpwstr/>
  </property>
</Properties>
</file>