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R:\Pastas Setoriais\Desu\Selit\Setor\CPL &amp; CADASTRO\2026\EDITAIS CC\SESUMA\CE 002.2026 - ESTUDO TECNICO\2. PGM\"/>
    </mc:Choice>
  </mc:AlternateContent>
  <bookViews>
    <workbookView xWindow="0" yWindow="0" windowWidth="23040" windowHeight="9075" activeTab="2"/>
  </bookViews>
  <sheets>
    <sheet name="MODELO PLANILHA " sheetId="8" r:id="rId1"/>
    <sheet name="MODELO BDI" sheetId="7" r:id="rId2"/>
    <sheet name="MODELO CRONOGRAMA" sheetId="9" r:id="rId3"/>
  </sheets>
  <externalReferences>
    <externalReference r:id="rId4"/>
  </externalReferences>
  <definedNames>
    <definedName name="BDI.Opcao" hidden="1">[1]DADOS!$C$18</definedName>
    <definedName name="BDI.TipoObra" hidden="1">[1]BDI!$A$138:$A$146</definedName>
    <definedName name="BDI_1.Título" localSheetId="1" hidden="1">'MODELO BDI'!#REF!</definedName>
    <definedName name="BDI_1.Título" hidden="1">#REF!</definedName>
    <definedName name="DESONERACAO" hidden="1">IF(OR(Import.Desoneracao="DESONERADO",Import.Desoneracao="SIM"),"SIM","NÃO")</definedName>
    <definedName name="Import.Apelido" hidden="1">[1]DADOS!$C$16</definedName>
    <definedName name="Import.BDI.Tipo1" localSheetId="1" hidden="1">'MODELO BDI'!#REF!</definedName>
    <definedName name="Import.BDI.Tipo1" hidden="1">#REF!</definedName>
    <definedName name="Import.CR" hidden="1">[1]DADOS!$C$7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Município" hidden="1">[1]DADOS!$C$6</definedName>
    <definedName name="Import.Proponente" hidden="1">[1]DADOS!$C$5</definedName>
    <definedName name="Import.RespOrçamento" hidden="1">[1]DADOS!$C$22:$C$24</definedName>
    <definedName name="Import.TransfereGOV" hidden="1">[1]DADOS!$C$8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8" l="1"/>
  <c r="D7" i="8" l="1"/>
  <c r="D8" i="8"/>
  <c r="D9" i="8"/>
  <c r="D10" i="8"/>
  <c r="D11" i="8"/>
  <c r="D12" i="8"/>
  <c r="D13" i="8"/>
  <c r="D6" i="8"/>
  <c r="D14" i="8" l="1"/>
  <c r="J14" i="7"/>
</calcChain>
</file>

<file path=xl/sharedStrings.xml><?xml version="1.0" encoding="utf-8"?>
<sst xmlns="http://schemas.openxmlformats.org/spreadsheetml/2006/main" count="108" uniqueCount="81">
  <si>
    <t>Proponente :</t>
  </si>
  <si>
    <t>CNPJ:</t>
  </si>
  <si>
    <t>Assinatura</t>
  </si>
  <si>
    <t>BDI PAD</t>
  </si>
  <si>
    <t>Itens</t>
  </si>
  <si>
    <t>Siglas</t>
  </si>
  <si>
    <t>% Adotado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</si>
  <si>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</si>
  <si>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</si>
  <si>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</si>
  <si>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</si>
  <si>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</si>
  <si>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</si>
  <si>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</si>
  <si>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COM desoneração</t>
  </si>
  <si>
    <t>BDI DES</t>
  </si>
  <si>
    <t>Os valores de BDI foram calculados com o emprego da fórmula:</t>
  </si>
  <si>
    <t>BDI =</t>
  </si>
  <si>
    <t xml:space="preserve"> - 1</t>
  </si>
  <si>
    <t>(1-CP-ISS-CRPB)</t>
  </si>
  <si>
    <t>K1</t>
  </si>
  <si>
    <t>K2</t>
  </si>
  <si>
    <t>K3</t>
  </si>
  <si>
    <t>Encargos Sociais incidentes sobre a mão de obra</t>
  </si>
  <si>
    <t>Administração Central da empresa ou consultoria - overhead</t>
  </si>
  <si>
    <t>Margem bruta da empresa de consultoria</t>
  </si>
  <si>
    <t>(1+K1+K2)*(1+K3)</t>
  </si>
  <si>
    <t>TIPO DE OBRA : Estudos e Projetos, Planos e Gerenciamento e outros correlatos</t>
  </si>
  <si>
    <t>QUADRO DE COMPOSIÇÃO DO BDI</t>
  </si>
  <si>
    <t xml:space="preserve">Data: </t>
  </si>
  <si>
    <t xml:space="preserve">OBRA: </t>
  </si>
  <si>
    <t xml:space="preserve">ELABORAÇÃO DE ESTUDOS E PROJETOS PARA O MONITORAMENTO SISTEMÁTICOS DAS ÁREAS, REDIMENSIONAMENTO DAS REDES DE DRENAGEM EXISTENTES NO MUNICÍPIO DE IPATINGA-MG
 </t>
  </si>
  <si>
    <t>ENDEREÇO:</t>
  </si>
  <si>
    <t>MUNICIPIO DE IPATINGA MG</t>
  </si>
  <si>
    <t>ITEM</t>
  </si>
  <si>
    <t>1ª PARCELA: PLANO DE TRABALHO CONSOLIDADO</t>
  </si>
  <si>
    <t xml:space="preserve">TOTAL </t>
  </si>
  <si>
    <t>VALOR</t>
  </si>
  <si>
    <t>VALOR COM BDI</t>
  </si>
  <si>
    <t xml:space="preserve">ANEXO IX - MODELO PLANILHA DE PREÇO
CONCORRÊNCIA ELETRÔNICA 002/2026 - SESUMA
</t>
  </si>
  <si>
    <t xml:space="preserve">ANEXO IX - MODELO BDI
CONCORRÊNCIA ELETRÔNICA 002/2026 - SESUMA
</t>
  </si>
  <si>
    <t>ELABORAÇÃO DE ESTUDOS E PROJETOS PARA O MONITORAMENTO SISTEMÁTICO DAS ÁREAS, REDIMENSIONAMENTO DAS REDES DE DRENAGEM EXISTENTES, CONSTRUÇÃO DE ESTUTURAS VISANDO DIMINUIR O ESCOAMENTO E, IMPLANTAÇÃO DE NOVAS REDES EM LOCAIS NÃO ATENDIDOS NO MUNICÍPIO DE IPATINGA/MG.</t>
  </si>
  <si>
    <t>PARCELAS</t>
  </si>
  <si>
    <t>FÍSICO/FINANCEIRO</t>
  </si>
  <si>
    <t>Mês 1 / 30 Dias</t>
  </si>
  <si>
    <t>Mês 2 / 60 Dias</t>
  </si>
  <si>
    <t>Mês 3 / 90 Dias</t>
  </si>
  <si>
    <t>Mês 4 / 120 Dias</t>
  </si>
  <si>
    <t>Mês 5 / 150 Dias</t>
  </si>
  <si>
    <t>Mês 6 / 180 Dias</t>
  </si>
  <si>
    <t>Mês 7 / 210 Dias</t>
  </si>
  <si>
    <t>Mês 8 / 240 Dias</t>
  </si>
  <si>
    <t>Mês 9 / 270 Dias</t>
  </si>
  <si>
    <t>Mês 10 / 300 Dias</t>
  </si>
  <si>
    <t>Mês 11 / 330 Dias</t>
  </si>
  <si>
    <t>Mês 12 / 365 Dias</t>
  </si>
  <si>
    <t>Físico %</t>
  </si>
  <si>
    <t>Financeiro R$</t>
  </si>
  <si>
    <t>2ª PARCELA: ANÁLISE E DIAGNÓSTICO DA SITUAÇÃO ATUAL / LEVANTAMENTO, CADASTRO E MAPEAMENTO DO SISTEMA EXISTENTE DE MICRO E MACRODRENAGEM / CARACTERIZAÇÃO PRELIMINAR DOS IMPACTOS E ÁREAS CRÍTICAS</t>
  </si>
  <si>
    <t>3ª PARCELA: CARACTERIZAÇÃO DA ÁREA DE INFLUÊNCIA DIRETA - ETAPA 1</t>
  </si>
  <si>
    <t>4ª PARCELA: CARACTERIZAÇÃO DA ÁREA DE INFLUÊNCIA DIRETA - ETAPA 2</t>
  </si>
  <si>
    <t>5ª PARCELA: CARACTERIZAÇÃO DA ÁREA DE INFLUÊNCIA DIRETA - ETAPA 3</t>
  </si>
  <si>
    <t>6ª PARCELA: CARACTERIZAÇÃO DA ÁREA DE INFLUÊNCIA DIRETA - ETAPA 4</t>
  </si>
  <si>
    <t>7ª PARCELA: PROPOSIÇÃO DE ALTERNATIVAS/ ANÁLISE ECONÔMICA DAS ALTERNATIVAS/ RELATÓRIO AMBIENTAL PRELIMINAR</t>
  </si>
  <si>
    <t xml:space="preserve">8ª PARCELA: ENTREGA DOS ANTEPROJETOS DAS OBRAS ESTRUTURAIS </t>
  </si>
  <si>
    <t>Estimativa de valor do contrato</t>
  </si>
  <si>
    <t>OBS</t>
  </si>
  <si>
    <t>Parcela 1</t>
  </si>
  <si>
    <t>Parcela 2</t>
  </si>
  <si>
    <t>Parcela 3</t>
  </si>
  <si>
    <t>Parcela 4</t>
  </si>
  <si>
    <t>Parcela 5</t>
  </si>
  <si>
    <t>Parcela 6</t>
  </si>
  <si>
    <t>Parcela 7</t>
  </si>
  <si>
    <t>Parcela 8</t>
  </si>
  <si>
    <t>Total</t>
  </si>
  <si>
    <t>ANEXO IX - MODELO CRONOGRAMA FÍSICO-FINANCEIRO</t>
  </si>
  <si>
    <t>3ª PARCELA: CARACTERIZAÇÃO DA ÁREA DE INFLUÊNCIA DIRETA - ETAPA 2</t>
  </si>
  <si>
    <t>3ª PARCELA: CARACTERIZAÇÃO DA ÁREA DE INFLUÊNCIA DIRETA - ETAPA 3</t>
  </si>
  <si>
    <t>3ª PARCELA: CARACTERIZAÇÃO DA ÁREA DE INFLUÊNCIA DIRETA - ETAPA 4</t>
  </si>
  <si>
    <t>BDI: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</si>
</sst>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[$-F800]dddd\,\ mmmm\ dd\,\ yyyy"/>
    <numFmt numFmtId="165" formatCode="General;General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10" xfId="0" applyBorder="1"/>
    <xf numFmtId="44" fontId="0" fillId="0" borderId="0" xfId="1" applyFont="1" applyBorder="1"/>
    <xf numFmtId="0" fontId="0" fillId="0" borderId="14" xfId="0" applyBorder="1"/>
    <xf numFmtId="0" fontId="0" fillId="0" borderId="0" xfId="0" applyBorder="1" applyAlignment="1">
      <alignment vertical="center" wrapText="1"/>
    </xf>
    <xf numFmtId="0" fontId="0" fillId="0" borderId="6" xfId="0" applyBorder="1"/>
    <xf numFmtId="0" fontId="0" fillId="0" borderId="7" xfId="0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9" fontId="0" fillId="0" borderId="15" xfId="0" applyNumberFormat="1" applyBorder="1"/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2" applyFont="1"/>
    <xf numFmtId="0" fontId="8" fillId="0" borderId="16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/>
    </xf>
    <xf numFmtId="0" fontId="8" fillId="0" borderId="0" xfId="2" applyFont="1"/>
    <xf numFmtId="0" fontId="5" fillId="0" borderId="0" xfId="3" applyFont="1" applyAlignment="1">
      <alignment horizontal="left" vertical="top"/>
    </xf>
    <xf numFmtId="0" fontId="0" fillId="0" borderId="0" xfId="2" applyFont="1" applyAlignment="1">
      <alignment vertical="top"/>
    </xf>
    <xf numFmtId="165" fontId="0" fillId="0" borderId="0" xfId="2" applyNumberFormat="1" applyFont="1"/>
    <xf numFmtId="165" fontId="0" fillId="0" borderId="0" xfId="2" applyNumberFormat="1" applyFont="1" applyAlignment="1">
      <alignment vertical="top"/>
    </xf>
    <xf numFmtId="10" fontId="8" fillId="0" borderId="21" xfId="2" applyNumberFormat="1" applyFont="1" applyBorder="1" applyAlignment="1">
      <alignment horizontal="center" vertical="center"/>
    </xf>
    <xf numFmtId="10" fontId="7" fillId="2" borderId="27" xfId="2" applyNumberFormat="1" applyFont="1" applyFill="1" applyBorder="1" applyAlignment="1">
      <alignment horizontal="center" vertical="center"/>
    </xf>
    <xf numFmtId="0" fontId="0" fillId="0" borderId="9" xfId="2" applyFont="1" applyBorder="1"/>
    <xf numFmtId="0" fontId="0" fillId="0" borderId="4" xfId="2" applyFont="1" applyBorder="1"/>
    <xf numFmtId="0" fontId="0" fillId="0" borderId="13" xfId="2" applyFont="1" applyBorder="1"/>
    <xf numFmtId="0" fontId="0" fillId="0" borderId="10" xfId="2" applyFont="1" applyBorder="1" applyAlignment="1">
      <alignment horizontal="center" vertical="top"/>
    </xf>
    <xf numFmtId="0" fontId="0" fillId="0" borderId="0" xfId="2" applyFont="1" applyBorder="1" applyAlignment="1">
      <alignment horizontal="center" vertical="top"/>
    </xf>
    <xf numFmtId="0" fontId="0" fillId="0" borderId="14" xfId="2" applyFont="1" applyBorder="1" applyAlignment="1">
      <alignment horizontal="center" vertical="top"/>
    </xf>
    <xf numFmtId="0" fontId="2" fillId="0" borderId="14" xfId="0" applyFont="1" applyFill="1" applyBorder="1" applyAlignment="1">
      <alignment vertical="center" wrapText="1"/>
    </xf>
    <xf numFmtId="0" fontId="7" fillId="2" borderId="26" xfId="2" applyFont="1" applyFill="1" applyBorder="1" applyAlignment="1">
      <alignment horizontal="center" vertical="center" wrapText="1"/>
    </xf>
    <xf numFmtId="10" fontId="8" fillId="0" borderId="21" xfId="2" applyNumberFormat="1" applyFont="1" applyFill="1" applyBorder="1" applyAlignment="1">
      <alignment horizontal="center" vertical="center"/>
    </xf>
    <xf numFmtId="10" fontId="8" fillId="3" borderId="21" xfId="2" applyNumberFormat="1" applyFont="1" applyFill="1" applyBorder="1" applyAlignment="1" applyProtection="1">
      <alignment horizontal="center" vertical="center"/>
      <protection locked="0"/>
    </xf>
    <xf numFmtId="10" fontId="8" fillId="3" borderId="21" xfId="2" applyNumberFormat="1" applyFont="1" applyFill="1" applyBorder="1" applyAlignment="1">
      <alignment horizontal="center" vertical="center"/>
    </xf>
    <xf numFmtId="0" fontId="0" fillId="0" borderId="6" xfId="2" applyFont="1" applyBorder="1" applyAlignment="1">
      <alignment horizontal="center" vertical="top"/>
    </xf>
    <xf numFmtId="0" fontId="0" fillId="0" borderId="7" xfId="2" applyFont="1" applyBorder="1" applyAlignment="1">
      <alignment horizontal="center" vertical="top"/>
    </xf>
    <xf numFmtId="0" fontId="9" fillId="0" borderId="7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top"/>
    </xf>
    <xf numFmtId="0" fontId="9" fillId="0" borderId="7" xfId="0" applyFont="1" applyBorder="1" applyAlignment="1">
      <alignment horizontal="left" vertical="center"/>
    </xf>
    <xf numFmtId="0" fontId="0" fillId="0" borderId="8" xfId="2" applyFont="1" applyBorder="1" applyAlignment="1">
      <alignment horizontal="center" vertical="top"/>
    </xf>
    <xf numFmtId="0" fontId="2" fillId="3" borderId="15" xfId="0" applyFont="1" applyFill="1" applyBorder="1" applyAlignment="1">
      <alignment vertical="center" wrapText="1"/>
    </xf>
    <xf numFmtId="0" fontId="2" fillId="3" borderId="28" xfId="0" applyFont="1" applyFill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13" fillId="0" borderId="9" xfId="0" applyFont="1" applyBorder="1"/>
    <xf numFmtId="0" fontId="15" fillId="4" borderId="30" xfId="0" applyFont="1" applyFill="1" applyBorder="1" applyAlignment="1">
      <alignment horizontal="left" vertical="center"/>
    </xf>
    <xf numFmtId="0" fontId="15" fillId="4" borderId="33" xfId="0" applyFont="1" applyFill="1" applyBorder="1" applyAlignment="1">
      <alignment horizontal="left" vertical="center"/>
    </xf>
    <xf numFmtId="0" fontId="16" fillId="4" borderId="40" xfId="0" applyFont="1" applyFill="1" applyBorder="1" applyAlignment="1">
      <alignment vertical="center"/>
    </xf>
    <xf numFmtId="10" fontId="15" fillId="4" borderId="37" xfId="0" applyNumberFormat="1" applyFont="1" applyFill="1" applyBorder="1" applyAlignment="1">
      <alignment horizontal="center" vertical="center"/>
    </xf>
    <xf numFmtId="4" fontId="14" fillId="5" borderId="31" xfId="0" applyNumberFormat="1" applyFont="1" applyFill="1" applyBorder="1" applyAlignment="1">
      <alignment horizontal="center" vertical="center" wrapText="1"/>
    </xf>
    <xf numFmtId="4" fontId="14" fillId="5" borderId="32" xfId="0" applyNumberFormat="1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vertical="center"/>
    </xf>
    <xf numFmtId="0" fontId="15" fillId="4" borderId="40" xfId="0" applyFont="1" applyFill="1" applyBorder="1" applyAlignment="1">
      <alignment horizontal="right" vertical="center" wrapText="1"/>
    </xf>
    <xf numFmtId="0" fontId="2" fillId="3" borderId="43" xfId="0" applyFont="1" applyFill="1" applyBorder="1" applyAlignment="1">
      <alignment vertical="center" wrapText="1"/>
    </xf>
    <xf numFmtId="0" fontId="0" fillId="0" borderId="44" xfId="0" applyBorder="1"/>
    <xf numFmtId="44" fontId="0" fillId="0" borderId="46" xfId="1" applyFont="1" applyBorder="1"/>
    <xf numFmtId="9" fontId="0" fillId="0" borderId="47" xfId="0" applyNumberFormat="1" applyBorder="1"/>
    <xf numFmtId="0" fontId="0" fillId="0" borderId="48" xfId="0" applyBorder="1"/>
    <xf numFmtId="0" fontId="0" fillId="0" borderId="0" xfId="0"/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/>
    </xf>
    <xf numFmtId="0" fontId="0" fillId="0" borderId="58" xfId="0" applyFont="1" applyBorder="1" applyAlignment="1">
      <alignment vertical="center" wrapText="1"/>
    </xf>
    <xf numFmtId="0" fontId="0" fillId="0" borderId="57" xfId="0" applyFont="1" applyBorder="1" applyAlignment="1">
      <alignment vertical="center" wrapText="1"/>
    </xf>
    <xf numFmtId="9" fontId="0" fillId="6" borderId="59" xfId="0" applyNumberForma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2" xfId="0" applyFont="1" applyBorder="1" applyAlignment="1">
      <alignment vertical="center" wrapText="1"/>
    </xf>
    <xf numFmtId="0" fontId="0" fillId="0" borderId="59" xfId="0" applyFont="1" applyBorder="1" applyAlignment="1">
      <alignment vertical="center" wrapText="1"/>
    </xf>
    <xf numFmtId="9" fontId="0" fillId="0" borderId="59" xfId="0" applyNumberFormat="1" applyBorder="1" applyAlignment="1">
      <alignment horizontal="center" vertical="center"/>
    </xf>
    <xf numFmtId="0" fontId="0" fillId="0" borderId="65" xfId="0" applyFont="1" applyBorder="1" applyAlignment="1">
      <alignment vertical="center" wrapText="1"/>
    </xf>
    <xf numFmtId="0" fontId="0" fillId="0" borderId="0" xfId="0" applyBorder="1"/>
    <xf numFmtId="9" fontId="18" fillId="0" borderId="59" xfId="0" applyNumberFormat="1" applyFont="1" applyFill="1" applyBorder="1" applyAlignment="1">
      <alignment horizontal="center" vertical="center"/>
    </xf>
    <xf numFmtId="9" fontId="18" fillId="0" borderId="62" xfId="0" applyNumberFormat="1" applyFont="1" applyFill="1" applyBorder="1" applyAlignment="1">
      <alignment horizontal="center" vertical="center"/>
    </xf>
    <xf numFmtId="9" fontId="18" fillId="0" borderId="59" xfId="4" applyNumberFormat="1" applyFont="1" applyFill="1" applyBorder="1" applyAlignment="1">
      <alignment horizontal="center" vertical="center"/>
    </xf>
    <xf numFmtId="9" fontId="18" fillId="6" borderId="59" xfId="4" applyNumberFormat="1" applyFont="1" applyFill="1" applyBorder="1" applyAlignment="1">
      <alignment horizontal="center" vertical="center"/>
    </xf>
    <xf numFmtId="9" fontId="18" fillId="6" borderId="59" xfId="0" applyNumberFormat="1" applyFont="1" applyFill="1" applyBorder="1" applyAlignment="1">
      <alignment horizontal="center" vertical="center"/>
    </xf>
    <xf numFmtId="9" fontId="18" fillId="6" borderId="62" xfId="0" applyNumberFormat="1" applyFont="1" applyFill="1" applyBorder="1" applyAlignment="1">
      <alignment horizontal="center" vertical="center"/>
    </xf>
    <xf numFmtId="9" fontId="18" fillId="6" borderId="60" xfId="0" applyNumberFormat="1" applyFont="1" applyFill="1" applyBorder="1" applyAlignment="1">
      <alignment horizontal="center" vertical="center"/>
    </xf>
    <xf numFmtId="9" fontId="18" fillId="0" borderId="64" xfId="0" applyNumberFormat="1" applyFont="1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51" xfId="0" applyFont="1" applyFill="1" applyBorder="1" applyAlignment="1">
      <alignment horizontal="center"/>
    </xf>
    <xf numFmtId="44" fontId="0" fillId="6" borderId="52" xfId="5" applyFont="1" applyFill="1" applyBorder="1" applyAlignment="1">
      <alignment horizontal="center" vertical="center"/>
    </xf>
    <xf numFmtId="44" fontId="18" fillId="6" borderId="52" xfId="5" applyFont="1" applyFill="1" applyBorder="1" applyAlignment="1">
      <alignment horizontal="center" vertical="center"/>
    </xf>
    <xf numFmtId="44" fontId="0" fillId="0" borderId="52" xfId="5" applyFont="1" applyBorder="1" applyAlignment="1">
      <alignment horizontal="center" vertical="center"/>
    </xf>
    <xf numFmtId="44" fontId="18" fillId="0" borderId="52" xfId="5" applyFont="1" applyFill="1" applyBorder="1" applyAlignment="1">
      <alignment horizontal="center" vertical="center"/>
    </xf>
    <xf numFmtId="44" fontId="18" fillId="0" borderId="48" xfId="5" applyFont="1" applyFill="1" applyBorder="1" applyAlignment="1">
      <alignment horizontal="center" vertical="center"/>
    </xf>
    <xf numFmtId="44" fontId="18" fillId="0" borderId="63" xfId="5" applyFont="1" applyFill="1" applyBorder="1" applyAlignment="1">
      <alignment horizontal="center" vertical="center"/>
    </xf>
    <xf numFmtId="44" fontId="18" fillId="6" borderId="48" xfId="5" applyFont="1" applyFill="1" applyBorder="1" applyAlignment="1">
      <alignment horizontal="center" vertical="center"/>
    </xf>
    <xf numFmtId="44" fontId="0" fillId="0" borderId="65" xfId="5" applyFont="1" applyBorder="1" applyAlignment="1">
      <alignment horizontal="center" vertical="center"/>
    </xf>
    <xf numFmtId="44" fontId="18" fillId="0" borderId="65" xfId="5" applyFont="1" applyFill="1" applyBorder="1" applyAlignment="1">
      <alignment horizontal="center" vertical="center"/>
    </xf>
    <xf numFmtId="44" fontId="18" fillId="0" borderId="39" xfId="5" applyFont="1" applyFill="1" applyBorder="1" applyAlignment="1">
      <alignment horizontal="center" vertical="center"/>
    </xf>
    <xf numFmtId="44" fontId="18" fillId="6" borderId="66" xfId="5" applyFont="1" applyFill="1" applyBorder="1" applyAlignment="1">
      <alignment horizontal="center" vertical="center"/>
    </xf>
    <xf numFmtId="44" fontId="0" fillId="0" borderId="57" xfId="5" applyFont="1" applyBorder="1" applyAlignment="1">
      <alignment horizontal="center" vertical="center"/>
    </xf>
    <xf numFmtId="44" fontId="0" fillId="0" borderId="48" xfId="5" applyFont="1" applyBorder="1" applyAlignment="1">
      <alignment horizontal="center" vertical="center"/>
    </xf>
    <xf numFmtId="44" fontId="0" fillId="0" borderId="61" xfId="5" applyFont="1" applyBorder="1" applyAlignment="1">
      <alignment horizontal="center" vertical="center"/>
    </xf>
    <xf numFmtId="0" fontId="12" fillId="0" borderId="29" xfId="0" applyFont="1" applyBorder="1" applyAlignment="1">
      <alignment vertical="center" wrapText="1"/>
    </xf>
    <xf numFmtId="10" fontId="12" fillId="0" borderId="29" xfId="0" applyNumberFormat="1" applyFont="1" applyBorder="1" applyAlignment="1">
      <alignment vertical="center"/>
    </xf>
    <xf numFmtId="44" fontId="12" fillId="0" borderId="29" xfId="5" applyFont="1" applyBorder="1" applyAlignment="1">
      <alignment vertical="center"/>
    </xf>
    <xf numFmtId="0" fontId="0" fillId="0" borderId="29" xfId="0" applyBorder="1" applyAlignment="1">
      <alignment vertical="center" wrapText="1"/>
    </xf>
    <xf numFmtId="9" fontId="0" fillId="0" borderId="29" xfId="0" applyNumberFormat="1" applyBorder="1" applyAlignment="1">
      <alignment vertical="center" wrapText="1"/>
    </xf>
    <xf numFmtId="44" fontId="0" fillId="0" borderId="29" xfId="5" applyFont="1" applyBorder="1" applyAlignment="1">
      <alignment vertical="center"/>
    </xf>
    <xf numFmtId="9" fontId="12" fillId="0" borderId="29" xfId="0" applyNumberFormat="1" applyFont="1" applyBorder="1" applyAlignment="1">
      <alignment vertical="center" wrapText="1"/>
    </xf>
    <xf numFmtId="44" fontId="12" fillId="0" borderId="58" xfId="5" applyFont="1" applyBorder="1" applyAlignment="1">
      <alignment vertical="center"/>
    </xf>
    <xf numFmtId="0" fontId="0" fillId="0" borderId="42" xfId="2" applyFont="1" applyBorder="1"/>
    <xf numFmtId="0" fontId="0" fillId="0" borderId="12" xfId="2" applyFont="1" applyBorder="1"/>
    <xf numFmtId="0" fontId="0" fillId="0" borderId="67" xfId="2" applyFont="1" applyBorder="1"/>
    <xf numFmtId="0" fontId="0" fillId="0" borderId="12" xfId="0" applyBorder="1" applyAlignment="1">
      <alignment vertical="center"/>
    </xf>
    <xf numFmtId="0" fontId="0" fillId="0" borderId="45" xfId="0" applyBorder="1" applyAlignment="1">
      <alignment vertical="center"/>
    </xf>
    <xf numFmtId="0" fontId="2" fillId="3" borderId="48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46" xfId="0" applyBorder="1" applyAlignment="1">
      <alignment vertical="center"/>
    </xf>
    <xf numFmtId="0" fontId="2" fillId="3" borderId="34" xfId="0" applyFont="1" applyFill="1" applyBorder="1" applyAlignment="1">
      <alignment vertical="center" wrapText="1"/>
    </xf>
    <xf numFmtId="0" fontId="0" fillId="0" borderId="46" xfId="0" applyBorder="1"/>
    <xf numFmtId="0" fontId="0" fillId="0" borderId="4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63" xfId="0" applyBorder="1"/>
    <xf numFmtId="0" fontId="0" fillId="0" borderId="47" xfId="0" applyBorder="1"/>
    <xf numFmtId="44" fontId="13" fillId="0" borderId="32" xfId="1" applyFont="1" applyFill="1" applyBorder="1" applyAlignment="1">
      <alignment horizontal="center" vertical="center" wrapText="1"/>
    </xf>
    <xf numFmtId="44" fontId="13" fillId="0" borderId="41" xfId="1" applyFont="1" applyFill="1" applyBorder="1" applyAlignment="1">
      <alignment horizontal="center" vertical="center" wrapText="1"/>
    </xf>
    <xf numFmtId="44" fontId="13" fillId="0" borderId="31" xfId="1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0" fillId="0" borderId="42" xfId="0" applyFill="1" applyBorder="1" applyAlignment="1">
      <alignment horizontal="right" vertical="center"/>
    </xf>
    <xf numFmtId="0" fontId="0" fillId="0" borderId="12" xfId="0" applyFill="1" applyBorder="1" applyAlignment="1">
      <alignment horizontal="right" vertical="center"/>
    </xf>
    <xf numFmtId="0" fontId="0" fillId="0" borderId="4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4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64" fontId="0" fillId="0" borderId="12" xfId="0" applyNumberFormat="1" applyBorder="1" applyAlignment="1">
      <alignment horizontal="left" vertical="center" wrapText="1"/>
    </xf>
    <xf numFmtId="164" fontId="0" fillId="0" borderId="45" xfId="0" applyNumberFormat="1" applyBorder="1" applyAlignment="1">
      <alignment horizontal="left" vertical="center" wrapText="1"/>
    </xf>
    <xf numFmtId="0" fontId="12" fillId="0" borderId="32" xfId="0" applyFont="1" applyBorder="1" applyAlignment="1">
      <alignment horizontal="justify" vertical="justify" wrapText="1"/>
    </xf>
    <xf numFmtId="0" fontId="12" fillId="0" borderId="34" xfId="0" applyFont="1" applyBorder="1" applyAlignment="1">
      <alignment horizontal="justify" vertical="justify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justify" vertical="justify" wrapText="1"/>
    </xf>
    <xf numFmtId="0" fontId="12" fillId="0" borderId="38" xfId="0" applyFont="1" applyBorder="1" applyAlignment="1">
      <alignment horizontal="justify" vertical="justify" wrapText="1"/>
    </xf>
    <xf numFmtId="0" fontId="14" fillId="0" borderId="36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left" vertical="top" wrapText="1"/>
    </xf>
    <xf numFmtId="0" fontId="15" fillId="4" borderId="28" xfId="0" applyFont="1" applyFill="1" applyBorder="1" applyAlignment="1">
      <alignment horizontal="left" vertical="top" wrapText="1"/>
    </xf>
    <xf numFmtId="0" fontId="15" fillId="4" borderId="38" xfId="0" applyFont="1" applyFill="1" applyBorder="1" applyAlignment="1">
      <alignment horizontal="left" vertical="top" wrapText="1"/>
    </xf>
    <xf numFmtId="0" fontId="15" fillId="4" borderId="39" xfId="0" applyFont="1" applyFill="1" applyBorder="1" applyAlignment="1">
      <alignment horizontal="left" vertical="center"/>
    </xf>
    <xf numFmtId="0" fontId="15" fillId="4" borderId="7" xfId="0" applyFont="1" applyFill="1" applyBorder="1" applyAlignment="1">
      <alignment horizontal="left" vertical="center"/>
    </xf>
    <xf numFmtId="0" fontId="15" fillId="4" borderId="8" xfId="0" applyFont="1" applyFill="1" applyBorder="1" applyAlignment="1">
      <alignment horizontal="left" vertical="center"/>
    </xf>
    <xf numFmtId="1" fontId="14" fillId="5" borderId="30" xfId="0" applyNumberFormat="1" applyFont="1" applyFill="1" applyBorder="1" applyAlignment="1">
      <alignment horizontal="center" vertical="center" wrapText="1"/>
    </xf>
    <xf numFmtId="1" fontId="14" fillId="5" borderId="28" xfId="0" applyNumberFormat="1" applyFont="1" applyFill="1" applyBorder="1" applyAlignment="1">
      <alignment horizontal="center" vertical="center" wrapText="1"/>
    </xf>
    <xf numFmtId="0" fontId="0" fillId="0" borderId="22" xfId="2" applyFont="1" applyBorder="1" applyAlignment="1">
      <alignment horizontal="center" vertical="center" wrapText="1"/>
    </xf>
    <xf numFmtId="0" fontId="0" fillId="0" borderId="17" xfId="2" applyFont="1" applyBorder="1" applyAlignment="1">
      <alignment horizontal="center" vertical="center" wrapText="1"/>
    </xf>
    <xf numFmtId="0" fontId="0" fillId="0" borderId="18" xfId="2" applyFont="1" applyBorder="1" applyAlignment="1">
      <alignment horizontal="center" vertical="center" wrapText="1"/>
    </xf>
    <xf numFmtId="0" fontId="7" fillId="2" borderId="23" xfId="2" applyFont="1" applyFill="1" applyBorder="1" applyAlignment="1">
      <alignment horizontal="center" vertical="center" wrapText="1"/>
    </xf>
    <xf numFmtId="0" fontId="7" fillId="2" borderId="24" xfId="2" applyFont="1" applyFill="1" applyBorder="1" applyAlignment="1">
      <alignment horizontal="center" vertical="center" wrapText="1"/>
    </xf>
    <xf numFmtId="0" fontId="7" fillId="2" borderId="25" xfId="2" applyFont="1" applyFill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19" xfId="3" applyFont="1" applyBorder="1" applyAlignment="1">
      <alignment horizontal="left" vertical="center"/>
    </xf>
    <xf numFmtId="0" fontId="11" fillId="0" borderId="5" xfId="3" applyFont="1" applyBorder="1" applyAlignment="1">
      <alignment horizontal="left" vertical="center"/>
    </xf>
    <xf numFmtId="0" fontId="11" fillId="0" borderId="11" xfId="3" applyFont="1" applyBorder="1" applyAlignment="1">
      <alignment horizontal="left" vertical="center"/>
    </xf>
    <xf numFmtId="0" fontId="7" fillId="0" borderId="20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4" fontId="7" fillId="0" borderId="21" xfId="2" applyNumberFormat="1" applyFont="1" applyBorder="1" applyAlignment="1">
      <alignment horizontal="center" vertical="center" wrapText="1"/>
    </xf>
    <xf numFmtId="0" fontId="0" fillId="0" borderId="10" xfId="0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4" fontId="0" fillId="0" borderId="14" xfId="0" applyNumberForma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42" xfId="0" applyNumberFormat="1" applyBorder="1" applyAlignment="1">
      <alignment horizontal="left" vertical="center" wrapText="1"/>
    </xf>
    <xf numFmtId="0" fontId="0" fillId="0" borderId="44" xfId="0" applyBorder="1" applyAlignment="1">
      <alignment horizontal="center" vertical="center" wrapText="1"/>
    </xf>
    <xf numFmtId="0" fontId="12" fillId="0" borderId="41" xfId="0" applyFont="1" applyBorder="1" applyAlignment="1">
      <alignment horizontal="justify" vertical="center" wrapText="1"/>
    </xf>
    <xf numFmtId="0" fontId="12" fillId="0" borderId="53" xfId="0" applyFont="1" applyBorder="1" applyAlignment="1">
      <alignment horizontal="justify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vertical="center"/>
    </xf>
    <xf numFmtId="0" fontId="0" fillId="0" borderId="29" xfId="0" applyBorder="1" applyAlignment="1">
      <alignment horizontal="justify" vertical="center"/>
    </xf>
    <xf numFmtId="0" fontId="0" fillId="0" borderId="58" xfId="0" applyBorder="1" applyAlignment="1">
      <alignment horizontal="justify" vertical="center"/>
    </xf>
  </cellXfs>
  <cellStyles count="6">
    <cellStyle name="Moeda" xfId="1" builtinId="4"/>
    <cellStyle name="Moeda 2" xfId="5"/>
    <cellStyle name="Normal" xfId="0" builtinId="0"/>
    <cellStyle name="Normal 2" xfId="2"/>
    <cellStyle name="Normal_FICHA DE VERIFICAÇÃO PRELIMINAR - Plano R" xfId="3"/>
    <cellStyle name="Porcentagem" xfId="4" builtinId="5"/>
  </cellStyles>
  <dxfs count="4"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155713</xdr:colOff>
      <xdr:row>0</xdr:row>
      <xdr:rowOff>33544</xdr:rowOff>
    </xdr:from>
    <xdr:to>
      <xdr:col>1</xdr:col>
      <xdr:colOff>455544</xdr:colOff>
      <xdr:row>1</xdr:row>
      <xdr:rowOff>497550</xdr:rowOff>
    </xdr:to>
    <xdr:pic>
      <xdr:nvPicPr>
        <xdr:cNvPr id="2" name="Imagem 3" descr="C:\redenova.jp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5713" y="33544"/>
          <a:ext cx="909431" cy="78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132463\Downloads\Nova%20pasta\Nova%20pastaaa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5">
          <cell r="C5" t="str">
            <v>Prefeitura Municipal de Ipatinga</v>
          </cell>
        </row>
        <row r="6">
          <cell r="C6" t="str">
            <v>Ipatinga</v>
          </cell>
        </row>
        <row r="7">
          <cell r="C7" t="str">
            <v>1098531-92</v>
          </cell>
        </row>
        <row r="8">
          <cell r="C8" t="str">
            <v>969880/2024</v>
          </cell>
        </row>
        <row r="16">
          <cell r="C16" t="str">
            <v>Elaboração de Estudos e Projetos Drenagem</v>
          </cell>
        </row>
        <row r="18">
          <cell r="C18" t="str">
            <v>DESONERADO</v>
          </cell>
          <cell r="D18">
            <v>0</v>
          </cell>
        </row>
        <row r="19">
          <cell r="D19">
            <v>0</v>
          </cell>
        </row>
        <row r="22">
          <cell r="C22" t="str">
            <v>Hilton da Silva Franco Junior</v>
          </cell>
        </row>
        <row r="23">
          <cell r="C23" t="str">
            <v>MG0000190858D MG</v>
          </cell>
        </row>
        <row r="24">
          <cell r="C24" t="str">
            <v>MG20254280902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70" zoomScaleNormal="70" workbookViewId="0">
      <selection activeCell="D7" sqref="D7"/>
    </sheetView>
  </sheetViews>
  <sheetFormatPr defaultRowHeight="15" x14ac:dyDescent="0.25"/>
  <cols>
    <col min="1" max="1" width="15.7109375" customWidth="1"/>
    <col min="2" max="2" width="21.7109375" customWidth="1"/>
    <col min="3" max="3" width="34" customWidth="1"/>
    <col min="4" max="4" width="38.5703125" customWidth="1"/>
    <col min="7" max="7" width="11" bestFit="1" customWidth="1"/>
  </cols>
  <sheetData>
    <row r="1" spans="1:4" ht="91.5" customHeight="1" x14ac:dyDescent="0.25">
      <c r="A1" s="46"/>
      <c r="B1" s="144" t="s">
        <v>39</v>
      </c>
      <c r="C1" s="145"/>
      <c r="D1" s="146"/>
    </row>
    <row r="2" spans="1:4" ht="57.75" customHeight="1" x14ac:dyDescent="0.25">
      <c r="A2" s="47" t="s">
        <v>30</v>
      </c>
      <c r="B2" s="147" t="s">
        <v>31</v>
      </c>
      <c r="C2" s="148"/>
      <c r="D2" s="149"/>
    </row>
    <row r="3" spans="1:4" ht="42.75" customHeight="1" thickBot="1" x14ac:dyDescent="0.3">
      <c r="A3" s="48" t="s">
        <v>32</v>
      </c>
      <c r="B3" s="150" t="s">
        <v>33</v>
      </c>
      <c r="C3" s="151"/>
      <c r="D3" s="152"/>
    </row>
    <row r="4" spans="1:4" ht="45" customHeight="1" x14ac:dyDescent="0.25">
      <c r="A4" s="49"/>
      <c r="B4" s="53"/>
      <c r="C4" s="54" t="s">
        <v>80</v>
      </c>
      <c r="D4" s="50">
        <v>0.23269999999999999</v>
      </c>
    </row>
    <row r="5" spans="1:4" x14ac:dyDescent="0.25">
      <c r="A5" s="153" t="s">
        <v>34</v>
      </c>
      <c r="B5" s="154"/>
      <c r="C5" s="52" t="s">
        <v>37</v>
      </c>
      <c r="D5" s="51" t="s">
        <v>38</v>
      </c>
    </row>
    <row r="6" spans="1:4" ht="30" customHeight="1" x14ac:dyDescent="0.25">
      <c r="A6" s="138" t="s">
        <v>35</v>
      </c>
      <c r="B6" s="139"/>
      <c r="C6" s="123"/>
      <c r="D6" s="125">
        <f>ROUND(((C6*$D$4)+C6),2)</f>
        <v>0</v>
      </c>
    </row>
    <row r="7" spans="1:4" s="60" customFormat="1" ht="105" customHeight="1" x14ac:dyDescent="0.25">
      <c r="A7" s="142" t="s">
        <v>58</v>
      </c>
      <c r="B7" s="143"/>
      <c r="C7" s="123"/>
      <c r="D7" s="125">
        <f t="shared" ref="D7:D13" si="0">ROUND(((C7*$D$4)+C7),2)</f>
        <v>0</v>
      </c>
    </row>
    <row r="8" spans="1:4" ht="30" customHeight="1" x14ac:dyDescent="0.25">
      <c r="A8" s="138" t="s">
        <v>59</v>
      </c>
      <c r="B8" s="139"/>
      <c r="C8" s="123"/>
      <c r="D8" s="125">
        <f t="shared" si="0"/>
        <v>0</v>
      </c>
    </row>
    <row r="9" spans="1:4" s="60" customFormat="1" ht="30" customHeight="1" x14ac:dyDescent="0.25">
      <c r="A9" s="142" t="s">
        <v>77</v>
      </c>
      <c r="B9" s="143"/>
      <c r="C9" s="123"/>
      <c r="D9" s="125">
        <f t="shared" si="0"/>
        <v>0</v>
      </c>
    </row>
    <row r="10" spans="1:4" s="60" customFormat="1" ht="30" customHeight="1" x14ac:dyDescent="0.25">
      <c r="A10" s="142" t="s">
        <v>78</v>
      </c>
      <c r="B10" s="143"/>
      <c r="C10" s="123"/>
      <c r="D10" s="125">
        <f t="shared" si="0"/>
        <v>0</v>
      </c>
    </row>
    <row r="11" spans="1:4" s="60" customFormat="1" ht="30" customHeight="1" x14ac:dyDescent="0.25">
      <c r="A11" s="142" t="s">
        <v>79</v>
      </c>
      <c r="B11" s="143"/>
      <c r="C11" s="123"/>
      <c r="D11" s="125">
        <f t="shared" si="0"/>
        <v>0</v>
      </c>
    </row>
    <row r="12" spans="1:4" ht="60" customHeight="1" x14ac:dyDescent="0.25">
      <c r="A12" s="138" t="s">
        <v>63</v>
      </c>
      <c r="B12" s="139"/>
      <c r="C12" s="123"/>
      <c r="D12" s="125">
        <f t="shared" si="0"/>
        <v>0</v>
      </c>
    </row>
    <row r="13" spans="1:4" ht="30" customHeight="1" x14ac:dyDescent="0.25">
      <c r="A13" s="138" t="s">
        <v>64</v>
      </c>
      <c r="B13" s="139"/>
      <c r="C13" s="123"/>
      <c r="D13" s="125">
        <f t="shared" si="0"/>
        <v>0</v>
      </c>
    </row>
    <row r="14" spans="1:4" ht="45" customHeight="1" x14ac:dyDescent="0.25">
      <c r="A14" s="140" t="s">
        <v>36</v>
      </c>
      <c r="B14" s="141"/>
      <c r="C14" s="124">
        <f>SUM(C6:C13)</f>
        <v>0</v>
      </c>
      <c r="D14" s="125">
        <f>SUM(D6:D13)</f>
        <v>0</v>
      </c>
    </row>
    <row r="15" spans="1:4" ht="15.75" x14ac:dyDescent="0.25">
      <c r="A15" s="130" t="s">
        <v>0</v>
      </c>
      <c r="B15" s="131"/>
      <c r="C15" s="128"/>
      <c r="D15" s="129"/>
    </row>
    <row r="16" spans="1:4" ht="15.75" x14ac:dyDescent="0.25">
      <c r="A16" s="132" t="s">
        <v>1</v>
      </c>
      <c r="B16" s="133"/>
      <c r="C16" s="42"/>
      <c r="D16" s="55"/>
    </row>
    <row r="17" spans="1:4" x14ac:dyDescent="0.25">
      <c r="A17" s="134" t="s">
        <v>29</v>
      </c>
      <c r="B17" s="135"/>
      <c r="C17" s="136"/>
      <c r="D17" s="137"/>
    </row>
    <row r="18" spans="1:4" x14ac:dyDescent="0.25">
      <c r="A18" s="56"/>
      <c r="B18" s="6"/>
      <c r="C18" s="12"/>
      <c r="D18" s="57"/>
    </row>
    <row r="19" spans="1:4" x14ac:dyDescent="0.25">
      <c r="A19" s="56"/>
      <c r="B19" s="43"/>
      <c r="C19" s="44"/>
      <c r="D19" s="58"/>
    </row>
    <row r="20" spans="1:4" x14ac:dyDescent="0.25">
      <c r="A20" s="59"/>
      <c r="B20" s="45"/>
      <c r="C20" s="126" t="s">
        <v>2</v>
      </c>
      <c r="D20" s="127"/>
    </row>
  </sheetData>
  <mergeCells count="19">
    <mergeCell ref="B1:D1"/>
    <mergeCell ref="B2:D2"/>
    <mergeCell ref="B3:D3"/>
    <mergeCell ref="A5:B5"/>
    <mergeCell ref="A7:B7"/>
    <mergeCell ref="A6:B6"/>
    <mergeCell ref="A8:B8"/>
    <mergeCell ref="A12:B12"/>
    <mergeCell ref="A13:B13"/>
    <mergeCell ref="A14:B14"/>
    <mergeCell ref="A10:B10"/>
    <mergeCell ref="A11:B11"/>
    <mergeCell ref="A9:B9"/>
    <mergeCell ref="C20:D20"/>
    <mergeCell ref="C15:D15"/>
    <mergeCell ref="A15:B15"/>
    <mergeCell ref="A16:B16"/>
    <mergeCell ref="A17:B17"/>
    <mergeCell ref="C17:D1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opLeftCell="A4" zoomScaleNormal="100" workbookViewId="0">
      <selection activeCell="J14" sqref="J14"/>
    </sheetView>
  </sheetViews>
  <sheetFormatPr defaultRowHeight="15" x14ac:dyDescent="0.25"/>
  <cols>
    <col min="10" max="10" width="12.85546875" customWidth="1"/>
  </cols>
  <sheetData>
    <row r="1" spans="1:18" ht="25.5" customHeight="1" x14ac:dyDescent="0.25">
      <c r="A1" s="168"/>
      <c r="B1" s="169"/>
      <c r="C1" s="168" t="s">
        <v>40</v>
      </c>
      <c r="D1" s="169"/>
      <c r="E1" s="169"/>
      <c r="F1" s="169"/>
      <c r="G1" s="169"/>
      <c r="H1" s="169"/>
      <c r="I1" s="169"/>
      <c r="J1" s="172"/>
      <c r="K1" s="1"/>
      <c r="L1" s="1"/>
      <c r="M1" s="1"/>
      <c r="N1" s="1"/>
      <c r="O1" s="1"/>
      <c r="P1" s="1"/>
      <c r="Q1" s="1"/>
      <c r="R1" s="1"/>
    </row>
    <row r="2" spans="1:18" ht="41.25" customHeight="1" thickBot="1" x14ac:dyDescent="0.3">
      <c r="A2" s="170"/>
      <c r="B2" s="171"/>
      <c r="C2" s="170"/>
      <c r="D2" s="171"/>
      <c r="E2" s="171"/>
      <c r="F2" s="171"/>
      <c r="G2" s="171"/>
      <c r="H2" s="171"/>
      <c r="I2" s="171"/>
      <c r="J2" s="173"/>
    </row>
    <row r="3" spans="1:18" ht="31.5" customHeight="1" thickBot="1" x14ac:dyDescent="0.3">
      <c r="A3" s="174" t="s">
        <v>28</v>
      </c>
      <c r="B3" s="175"/>
      <c r="C3" s="175"/>
      <c r="D3" s="175"/>
      <c r="E3" s="175"/>
      <c r="F3" s="175"/>
      <c r="G3" s="175"/>
      <c r="H3" s="175"/>
      <c r="I3" s="175"/>
      <c r="J3" s="176"/>
    </row>
    <row r="4" spans="1:18" ht="30.75" customHeight="1" x14ac:dyDescent="0.25">
      <c r="A4" s="177" t="s">
        <v>27</v>
      </c>
      <c r="B4" s="178"/>
      <c r="C4" s="178"/>
      <c r="D4" s="178"/>
      <c r="E4" s="178"/>
      <c r="F4" s="178"/>
      <c r="G4" s="178"/>
      <c r="H4" s="178"/>
      <c r="I4" s="178"/>
      <c r="J4" s="179"/>
    </row>
    <row r="5" spans="1:18" ht="12.75" customHeight="1" x14ac:dyDescent="0.25">
      <c r="A5" s="180" t="s">
        <v>4</v>
      </c>
      <c r="B5" s="181"/>
      <c r="C5" s="181"/>
      <c r="D5" s="181"/>
      <c r="E5" s="181"/>
      <c r="F5" s="181"/>
      <c r="G5" s="181"/>
      <c r="H5" s="181"/>
      <c r="I5" s="181" t="s">
        <v>5</v>
      </c>
      <c r="J5" s="182" t="s">
        <v>6</v>
      </c>
    </row>
    <row r="6" spans="1:18" ht="12.75" customHeight="1" x14ac:dyDescent="0.25">
      <c r="A6" s="180"/>
      <c r="B6" s="181"/>
      <c r="C6" s="181"/>
      <c r="D6" s="181"/>
      <c r="E6" s="181"/>
      <c r="F6" s="181"/>
      <c r="G6" s="181"/>
      <c r="H6" s="181"/>
      <c r="I6" s="181"/>
      <c r="J6" s="182"/>
    </row>
    <row r="7" spans="1:18" ht="15" customHeight="1" x14ac:dyDescent="0.25">
      <c r="A7" s="155" t="s">
        <v>23</v>
      </c>
      <c r="B7" s="156"/>
      <c r="C7" s="156"/>
      <c r="D7" s="156"/>
      <c r="E7" s="156"/>
      <c r="F7" s="156"/>
      <c r="G7" s="156"/>
      <c r="H7" s="157"/>
      <c r="I7" s="15" t="s">
        <v>20</v>
      </c>
      <c r="J7" s="33"/>
    </row>
    <row r="8" spans="1:18" ht="15" customHeight="1" x14ac:dyDescent="0.25">
      <c r="A8" s="155" t="s">
        <v>24</v>
      </c>
      <c r="B8" s="156"/>
      <c r="C8" s="156"/>
      <c r="D8" s="156"/>
      <c r="E8" s="156"/>
      <c r="F8" s="156"/>
      <c r="G8" s="156"/>
      <c r="H8" s="157"/>
      <c r="I8" s="15" t="s">
        <v>21</v>
      </c>
      <c r="J8" s="33"/>
    </row>
    <row r="9" spans="1:18" ht="15" customHeight="1" x14ac:dyDescent="0.25">
      <c r="A9" s="155" t="s">
        <v>25</v>
      </c>
      <c r="B9" s="156"/>
      <c r="C9" s="156"/>
      <c r="D9" s="156"/>
      <c r="E9" s="156"/>
      <c r="F9" s="156"/>
      <c r="G9" s="156"/>
      <c r="H9" s="157"/>
      <c r="I9" s="15" t="s">
        <v>22</v>
      </c>
      <c r="J9" s="33"/>
    </row>
    <row r="10" spans="1:18" ht="15" customHeight="1" x14ac:dyDescent="0.25">
      <c r="A10" s="155" t="s">
        <v>7</v>
      </c>
      <c r="B10" s="156"/>
      <c r="C10" s="156"/>
      <c r="D10" s="156"/>
      <c r="E10" s="156"/>
      <c r="F10" s="156"/>
      <c r="G10" s="156"/>
      <c r="H10" s="157"/>
      <c r="I10" s="15" t="s">
        <v>8</v>
      </c>
      <c r="J10" s="33"/>
    </row>
    <row r="11" spans="1:18" ht="15" customHeight="1" x14ac:dyDescent="0.25">
      <c r="A11" s="155" t="s">
        <v>9</v>
      </c>
      <c r="B11" s="156"/>
      <c r="C11" s="156"/>
      <c r="D11" s="156"/>
      <c r="E11" s="156"/>
      <c r="F11" s="156"/>
      <c r="G11" s="156"/>
      <c r="H11" s="157"/>
      <c r="I11" s="15" t="s">
        <v>10</v>
      </c>
      <c r="J11" s="34"/>
    </row>
    <row r="12" spans="1:18" ht="15" customHeight="1" x14ac:dyDescent="0.25">
      <c r="A12" s="155" t="s">
        <v>11</v>
      </c>
      <c r="B12" s="156"/>
      <c r="C12" s="156"/>
      <c r="D12" s="156"/>
      <c r="E12" s="156"/>
      <c r="F12" s="156"/>
      <c r="G12" s="156"/>
      <c r="H12" s="157"/>
      <c r="I12" s="15" t="s">
        <v>12</v>
      </c>
      <c r="J12" s="22"/>
    </row>
    <row r="13" spans="1:18" ht="15" customHeight="1" x14ac:dyDescent="0.25">
      <c r="A13" s="155" t="s">
        <v>13</v>
      </c>
      <c r="B13" s="156"/>
      <c r="C13" s="156"/>
      <c r="D13" s="156"/>
      <c r="E13" s="156"/>
      <c r="F13" s="156"/>
      <c r="G13" s="156"/>
      <c r="H13" s="157"/>
      <c r="I13" s="16" t="s">
        <v>3</v>
      </c>
      <c r="J13" s="32"/>
    </row>
    <row r="14" spans="1:18" ht="15" customHeight="1" thickBot="1" x14ac:dyDescent="0.3">
      <c r="A14" s="158" t="s">
        <v>14</v>
      </c>
      <c r="B14" s="159"/>
      <c r="C14" s="159"/>
      <c r="D14" s="159"/>
      <c r="E14" s="159"/>
      <c r="F14" s="159"/>
      <c r="G14" s="159"/>
      <c r="H14" s="160"/>
      <c r="I14" s="31" t="s">
        <v>15</v>
      </c>
      <c r="J14" s="23">
        <f>ROUND((((1+$J$7+$J$8)*(1+$J$9)/(1-($J$10+$J$11+$J$12)))-1),4)</f>
        <v>0</v>
      </c>
    </row>
    <row r="15" spans="1:18" ht="15" customHeight="1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6"/>
    </row>
    <row r="16" spans="1:18" x14ac:dyDescent="0.25">
      <c r="A16" s="161" t="s">
        <v>16</v>
      </c>
      <c r="B16" s="162"/>
      <c r="C16" s="162"/>
      <c r="D16" s="162"/>
      <c r="E16" s="162"/>
      <c r="F16" s="162"/>
      <c r="G16" s="162"/>
      <c r="H16" s="162"/>
      <c r="I16" s="162"/>
      <c r="J16" s="163"/>
    </row>
    <row r="17" spans="1:18" ht="15.75" x14ac:dyDescent="0.25">
      <c r="A17" s="27"/>
      <c r="B17" s="28"/>
      <c r="C17" s="28"/>
      <c r="D17" s="164" t="s">
        <v>17</v>
      </c>
      <c r="E17" s="165" t="s">
        <v>26</v>
      </c>
      <c r="F17" s="165"/>
      <c r="G17" s="165"/>
      <c r="H17" s="166" t="s">
        <v>18</v>
      </c>
      <c r="I17" s="28"/>
      <c r="J17" s="29"/>
    </row>
    <row r="18" spans="1:18" ht="15.75" x14ac:dyDescent="0.25">
      <c r="A18" s="27"/>
      <c r="B18" s="28"/>
      <c r="C18" s="28"/>
      <c r="D18" s="164"/>
      <c r="E18" s="167" t="s">
        <v>19</v>
      </c>
      <c r="F18" s="167"/>
      <c r="G18" s="167"/>
      <c r="H18" s="166"/>
      <c r="I18" s="28"/>
      <c r="J18" s="29"/>
    </row>
    <row r="19" spans="1:18" ht="16.5" thickBot="1" x14ac:dyDescent="0.3">
      <c r="A19" s="35"/>
      <c r="B19" s="36"/>
      <c r="C19" s="36"/>
      <c r="D19" s="37"/>
      <c r="E19" s="38"/>
      <c r="F19" s="38"/>
      <c r="G19" s="38"/>
      <c r="H19" s="39"/>
      <c r="I19" s="36"/>
      <c r="J19" s="40"/>
    </row>
    <row r="20" spans="1:18" ht="15.75" customHeight="1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6"/>
    </row>
    <row r="21" spans="1:18" s="1" customFormat="1" ht="19.5" customHeight="1" x14ac:dyDescent="0.25">
      <c r="A21" s="183" t="s">
        <v>0</v>
      </c>
      <c r="B21" s="133"/>
      <c r="C21" s="41"/>
      <c r="D21" s="41"/>
      <c r="E21" s="41"/>
      <c r="F21" s="41"/>
      <c r="G21" s="41"/>
      <c r="H21" s="41"/>
      <c r="I21" s="41"/>
      <c r="J21" s="30"/>
      <c r="K21" s="2"/>
      <c r="L21"/>
      <c r="M21"/>
      <c r="N21"/>
      <c r="O21"/>
      <c r="P21"/>
      <c r="Q21"/>
      <c r="R21"/>
    </row>
    <row r="22" spans="1:18" s="1" customFormat="1" ht="19.5" customHeight="1" x14ac:dyDescent="0.25">
      <c r="A22" s="183" t="s">
        <v>1</v>
      </c>
      <c r="B22" s="133"/>
      <c r="C22" s="42"/>
      <c r="D22" s="42"/>
      <c r="E22" s="42"/>
      <c r="F22" s="42"/>
      <c r="G22" s="42"/>
      <c r="H22" s="42"/>
      <c r="I22" s="42"/>
      <c r="J22" s="30"/>
      <c r="K22"/>
      <c r="L22"/>
      <c r="M22"/>
      <c r="N22"/>
      <c r="O22"/>
      <c r="P22"/>
      <c r="Q22"/>
      <c r="R22"/>
    </row>
    <row r="23" spans="1:18" ht="20.25" customHeight="1" x14ac:dyDescent="0.25">
      <c r="A23" s="184" t="s">
        <v>29</v>
      </c>
      <c r="B23" s="135"/>
      <c r="C23" s="136"/>
      <c r="D23" s="136"/>
      <c r="E23" s="136"/>
      <c r="F23" s="136"/>
      <c r="G23" s="136"/>
      <c r="H23" s="136"/>
      <c r="I23" s="136"/>
      <c r="J23" s="185"/>
    </row>
    <row r="24" spans="1:18" x14ac:dyDescent="0.25">
      <c r="A24" s="3"/>
      <c r="B24" s="6"/>
      <c r="C24" s="12"/>
      <c r="D24" s="4"/>
      <c r="E24" s="4"/>
      <c r="F24" s="4"/>
      <c r="G24" s="2"/>
      <c r="H24" s="2"/>
      <c r="I24" s="2"/>
      <c r="J24" s="5"/>
    </row>
    <row r="25" spans="1:18" x14ac:dyDescent="0.25">
      <c r="A25" s="3"/>
      <c r="B25" s="43"/>
      <c r="C25" s="44"/>
      <c r="D25" s="11"/>
      <c r="E25" s="11"/>
      <c r="F25" s="11"/>
      <c r="G25" s="45"/>
      <c r="H25" s="45"/>
      <c r="I25" s="45"/>
      <c r="J25" s="5"/>
    </row>
    <row r="26" spans="1:18" ht="15" customHeight="1" x14ac:dyDescent="0.25">
      <c r="A26" s="3"/>
      <c r="C26" s="186" t="s">
        <v>2</v>
      </c>
      <c r="D26" s="186"/>
      <c r="E26" s="186"/>
      <c r="F26" s="186"/>
      <c r="G26" s="186"/>
      <c r="H26" s="186"/>
      <c r="I26" s="2"/>
      <c r="J26" s="5"/>
    </row>
    <row r="27" spans="1:18" ht="15.75" thickBot="1" x14ac:dyDescent="0.3">
      <c r="A27" s="7"/>
      <c r="B27" s="8"/>
      <c r="C27" s="13"/>
      <c r="D27" s="9"/>
      <c r="E27" s="9"/>
      <c r="F27" s="9"/>
      <c r="G27" s="9"/>
      <c r="H27" s="9"/>
      <c r="I27" s="9"/>
      <c r="J27" s="10"/>
    </row>
    <row r="28" spans="1:18" ht="30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8" x14ac:dyDescent="0.25">
      <c r="A29" s="18"/>
      <c r="B29" s="19"/>
      <c r="C29" s="20"/>
      <c r="D29" s="20"/>
      <c r="E29" s="17"/>
      <c r="F29" s="14"/>
      <c r="G29" s="14"/>
      <c r="H29" s="14"/>
      <c r="I29" s="14"/>
      <c r="J29" s="14"/>
    </row>
    <row r="30" spans="1:18" x14ac:dyDescent="0.25">
      <c r="A30" s="18"/>
      <c r="B30" s="19"/>
      <c r="C30" s="20"/>
      <c r="D30" s="20"/>
      <c r="E30" s="17"/>
      <c r="F30" s="14"/>
      <c r="G30" s="14"/>
      <c r="H30" s="14"/>
      <c r="I30" s="14"/>
      <c r="J30" s="14"/>
    </row>
    <row r="31" spans="1:18" x14ac:dyDescent="0.25">
      <c r="A31" s="18"/>
      <c r="B31" s="19"/>
      <c r="C31" s="20"/>
      <c r="D31" s="20"/>
      <c r="E31" s="17"/>
      <c r="F31" s="14"/>
      <c r="G31" s="14"/>
      <c r="H31" s="14"/>
      <c r="I31" s="14"/>
      <c r="J31" s="14"/>
    </row>
    <row r="32" spans="1:18" x14ac:dyDescent="0.25">
      <c r="A32" s="18"/>
      <c r="B32" s="21"/>
      <c r="C32" s="20"/>
      <c r="D32" s="20"/>
      <c r="E32" s="17"/>
      <c r="F32" s="14"/>
      <c r="G32" s="14"/>
      <c r="H32" s="14"/>
      <c r="I32" s="14"/>
      <c r="J32" s="14"/>
    </row>
  </sheetData>
  <mergeCells count="25">
    <mergeCell ref="A21:B21"/>
    <mergeCell ref="A22:B22"/>
    <mergeCell ref="A23:B23"/>
    <mergeCell ref="C23:J23"/>
    <mergeCell ref="C26:H26"/>
    <mergeCell ref="A12:H12"/>
    <mergeCell ref="A1:B2"/>
    <mergeCell ref="C1:J2"/>
    <mergeCell ref="A3:J3"/>
    <mergeCell ref="A4:J4"/>
    <mergeCell ref="A5:H6"/>
    <mergeCell ref="I5:I6"/>
    <mergeCell ref="J5:J6"/>
    <mergeCell ref="A7:H7"/>
    <mergeCell ref="A8:H8"/>
    <mergeCell ref="A9:H9"/>
    <mergeCell ref="A10:H10"/>
    <mergeCell ref="A11:H11"/>
    <mergeCell ref="A13:H13"/>
    <mergeCell ref="A14:H14"/>
    <mergeCell ref="A16:J16"/>
    <mergeCell ref="D17:D18"/>
    <mergeCell ref="E17:G17"/>
    <mergeCell ref="H17:H18"/>
    <mergeCell ref="E18:G18"/>
  </mergeCells>
  <conditionalFormatting sqref="A14:I14">
    <cfRule type="expression" dxfId="3" priority="3" stopIfTrue="1">
      <formula>DESONERACAO="não"</formula>
    </cfRule>
  </conditionalFormatting>
  <conditionalFormatting sqref="J7:J10">
    <cfRule type="expression" dxfId="2" priority="4">
      <formula>#REF!=#REF!</formula>
    </cfRule>
  </conditionalFormatting>
  <conditionalFormatting sqref="J14">
    <cfRule type="expression" dxfId="1" priority="2" stopIfTrue="1">
      <formula>DESONERACAO="não"</formula>
    </cfRule>
  </conditionalFormatting>
  <conditionalFormatting sqref="J13">
    <cfRule type="expression" dxfId="0" priority="1" stopIfTrue="1">
      <formula>DESONERACAO="não"</formula>
    </cfRule>
  </conditionalFormatting>
  <dataValidations count="3">
    <dataValidation type="decimal" allowBlank="1" showErrorMessage="1" errorTitle="Erro de valores" error="Digite um valor entre 0% e 100%" sqref="J7:J10">
      <formula1>0</formula1>
      <formula2>1</formula2>
    </dataValidation>
    <dataValidation type="decimal" allowBlank="1" showErrorMessage="1" errorTitle="Erro de valores" error="Digite um valor maior do que 0." sqref="J11">
      <formula1>0</formula1>
      <formula2>1</formula2>
    </dataValidation>
    <dataValidation operator="greaterThanOrEqual" allowBlank="1" showErrorMessage="1" errorTitle="Erro de valores" error="Digite um valor igual a 0% ou 2%." sqref="J12">
      <formula1>0</formula1>
      <formula2>0</formula2>
    </dataValidation>
  </dataValidations>
  <pageMargins left="0.511811024" right="0.511811024" top="0.78740157499999996" bottom="0.78740157499999996" header="0.31496062000000002" footer="0.31496062000000002"/>
  <pageSetup paperSize="9" scale="9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25" workbookViewId="0">
      <selection activeCell="D32" sqref="D32:N32"/>
    </sheetView>
  </sheetViews>
  <sheetFormatPr defaultRowHeight="15" x14ac:dyDescent="0.25"/>
  <cols>
    <col min="1" max="1" width="48.140625" customWidth="1"/>
    <col min="2" max="2" width="13.7109375" customWidth="1"/>
    <col min="3" max="3" width="15.85546875" bestFit="1" customWidth="1"/>
    <col min="4" max="5" width="14.28515625" bestFit="1" customWidth="1"/>
    <col min="6" max="11" width="15.28515625" bestFit="1" customWidth="1"/>
    <col min="12" max="14" width="16.28515625" bestFit="1" customWidth="1"/>
  </cols>
  <sheetData>
    <row r="1" spans="1:14" ht="36" customHeight="1" x14ac:dyDescent="0.25">
      <c r="A1" s="191"/>
      <c r="B1" s="168" t="s">
        <v>41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72"/>
    </row>
    <row r="2" spans="1:14" x14ac:dyDescent="0.25">
      <c r="A2" s="192"/>
      <c r="B2" s="197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9"/>
    </row>
    <row r="3" spans="1:14" ht="16.5" customHeight="1" thickBot="1" x14ac:dyDescent="0.3">
      <c r="A3" s="193"/>
      <c r="B3" s="170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3"/>
    </row>
    <row r="4" spans="1:14" ht="19.5" thickBot="1" x14ac:dyDescent="0.3">
      <c r="A4" s="194" t="s">
        <v>76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6"/>
    </row>
    <row r="5" spans="1:14" ht="30" x14ac:dyDescent="0.25">
      <c r="A5" s="61" t="s">
        <v>42</v>
      </c>
      <c r="B5" s="62" t="s">
        <v>43</v>
      </c>
      <c r="C5" s="84" t="s">
        <v>44</v>
      </c>
      <c r="D5" s="84" t="s">
        <v>45</v>
      </c>
      <c r="E5" s="84" t="s">
        <v>46</v>
      </c>
      <c r="F5" s="84" t="s">
        <v>47</v>
      </c>
      <c r="G5" s="84" t="s">
        <v>48</v>
      </c>
      <c r="H5" s="84" t="s">
        <v>49</v>
      </c>
      <c r="I5" s="84" t="s">
        <v>50</v>
      </c>
      <c r="J5" s="85" t="s">
        <v>51</v>
      </c>
      <c r="K5" s="85" t="s">
        <v>52</v>
      </c>
      <c r="L5" s="84" t="s">
        <v>53</v>
      </c>
      <c r="M5" s="63" t="s">
        <v>54</v>
      </c>
      <c r="N5" s="86" t="s">
        <v>55</v>
      </c>
    </row>
    <row r="6" spans="1:14" x14ac:dyDescent="0.25">
      <c r="A6" s="189" t="s">
        <v>35</v>
      </c>
      <c r="B6" s="64" t="s">
        <v>56</v>
      </c>
      <c r="C6" s="66"/>
      <c r="D6" s="67"/>
      <c r="E6" s="67"/>
      <c r="F6" s="68"/>
      <c r="G6" s="67"/>
      <c r="H6" s="67"/>
      <c r="I6" s="68"/>
      <c r="J6" s="67"/>
      <c r="K6" s="67"/>
      <c r="L6" s="69"/>
      <c r="M6" s="69"/>
      <c r="N6" s="70"/>
    </row>
    <row r="7" spans="1:14" x14ac:dyDescent="0.25">
      <c r="A7" s="190"/>
      <c r="B7" s="65" t="s">
        <v>57</v>
      </c>
      <c r="C7" s="87"/>
      <c r="D7" s="89"/>
      <c r="E7" s="89"/>
      <c r="F7" s="98"/>
      <c r="G7" s="89"/>
      <c r="H7" s="89"/>
      <c r="I7" s="98"/>
      <c r="J7" s="89"/>
      <c r="K7" s="89"/>
      <c r="L7" s="99"/>
      <c r="M7" s="99"/>
      <c r="N7" s="100"/>
    </row>
    <row r="8" spans="1:14" x14ac:dyDescent="0.25">
      <c r="A8" s="189" t="s">
        <v>58</v>
      </c>
      <c r="B8" s="72" t="s">
        <v>56</v>
      </c>
      <c r="C8" s="66"/>
      <c r="D8" s="79"/>
      <c r="E8" s="79"/>
      <c r="F8" s="78"/>
      <c r="G8" s="76"/>
      <c r="H8" s="76"/>
      <c r="I8" s="76"/>
      <c r="J8" s="76"/>
      <c r="K8" s="76"/>
      <c r="L8" s="77"/>
      <c r="M8" s="76"/>
      <c r="N8" s="83"/>
    </row>
    <row r="9" spans="1:14" x14ac:dyDescent="0.25">
      <c r="A9" s="190"/>
      <c r="B9" s="71" t="s">
        <v>57</v>
      </c>
      <c r="C9" s="87"/>
      <c r="D9" s="88"/>
      <c r="E9" s="88"/>
      <c r="F9" s="90"/>
      <c r="G9" s="90"/>
      <c r="H9" s="90"/>
      <c r="I9" s="90"/>
      <c r="J9" s="90"/>
      <c r="K9" s="90"/>
      <c r="L9" s="91"/>
      <c r="M9" s="90"/>
      <c r="N9" s="92"/>
    </row>
    <row r="10" spans="1:14" x14ac:dyDescent="0.25">
      <c r="A10" s="189" t="s">
        <v>59</v>
      </c>
      <c r="B10" s="72" t="s">
        <v>56</v>
      </c>
      <c r="C10" s="73"/>
      <c r="D10" s="80"/>
      <c r="E10" s="80"/>
      <c r="F10" s="80"/>
      <c r="G10" s="78"/>
      <c r="H10" s="76"/>
      <c r="I10" s="76"/>
      <c r="J10" s="76"/>
      <c r="K10" s="76"/>
      <c r="L10" s="77"/>
      <c r="M10" s="76"/>
      <c r="N10" s="83"/>
    </row>
    <row r="11" spans="1:14" x14ac:dyDescent="0.25">
      <c r="A11" s="190"/>
      <c r="B11" s="71" t="s">
        <v>57</v>
      </c>
      <c r="C11" s="89"/>
      <c r="D11" s="88"/>
      <c r="E11" s="88"/>
      <c r="F11" s="88"/>
      <c r="G11" s="90"/>
      <c r="H11" s="90"/>
      <c r="I11" s="90"/>
      <c r="J11" s="90"/>
      <c r="K11" s="90"/>
      <c r="L11" s="91"/>
      <c r="M11" s="90"/>
      <c r="N11" s="92"/>
    </row>
    <row r="12" spans="1:14" x14ac:dyDescent="0.25">
      <c r="A12" s="189" t="s">
        <v>60</v>
      </c>
      <c r="B12" s="72" t="s">
        <v>56</v>
      </c>
      <c r="C12" s="73"/>
      <c r="D12" s="76"/>
      <c r="E12" s="76"/>
      <c r="F12" s="80"/>
      <c r="G12" s="79"/>
      <c r="H12" s="80"/>
      <c r="I12" s="80"/>
      <c r="J12" s="76"/>
      <c r="K12" s="76"/>
      <c r="L12" s="77"/>
      <c r="M12" s="76"/>
      <c r="N12" s="83"/>
    </row>
    <row r="13" spans="1:14" x14ac:dyDescent="0.25">
      <c r="A13" s="190"/>
      <c r="B13" s="71" t="s">
        <v>57</v>
      </c>
      <c r="C13" s="89"/>
      <c r="D13" s="90"/>
      <c r="E13" s="90"/>
      <c r="F13" s="88"/>
      <c r="G13" s="88"/>
      <c r="H13" s="88"/>
      <c r="I13" s="88"/>
      <c r="J13" s="90"/>
      <c r="K13" s="90"/>
      <c r="L13" s="91"/>
      <c r="M13" s="90"/>
      <c r="N13" s="92"/>
    </row>
    <row r="14" spans="1:14" x14ac:dyDescent="0.25">
      <c r="A14" s="189" t="s">
        <v>61</v>
      </c>
      <c r="B14" s="72" t="s">
        <v>56</v>
      </c>
      <c r="C14" s="73"/>
      <c r="D14" s="78"/>
      <c r="E14" s="78"/>
      <c r="F14" s="79"/>
      <c r="G14" s="80"/>
      <c r="H14" s="80"/>
      <c r="I14" s="80"/>
      <c r="J14" s="76"/>
      <c r="K14" s="76"/>
      <c r="L14" s="77"/>
      <c r="M14" s="76"/>
      <c r="N14" s="83"/>
    </row>
    <row r="15" spans="1:14" x14ac:dyDescent="0.25">
      <c r="A15" s="190"/>
      <c r="B15" s="71" t="s">
        <v>57</v>
      </c>
      <c r="C15" s="89"/>
      <c r="D15" s="90"/>
      <c r="E15" s="90"/>
      <c r="F15" s="88"/>
      <c r="G15" s="88"/>
      <c r="H15" s="88"/>
      <c r="I15" s="88"/>
      <c r="J15" s="90"/>
      <c r="K15" s="90"/>
      <c r="L15" s="91"/>
      <c r="M15" s="90"/>
      <c r="N15" s="92"/>
    </row>
    <row r="16" spans="1:14" x14ac:dyDescent="0.25">
      <c r="A16" s="189" t="s">
        <v>62</v>
      </c>
      <c r="B16" s="72" t="s">
        <v>56</v>
      </c>
      <c r="C16" s="73"/>
      <c r="D16" s="76"/>
      <c r="E16" s="76"/>
      <c r="F16" s="76"/>
      <c r="G16" s="78"/>
      <c r="H16" s="76"/>
      <c r="I16" s="76"/>
      <c r="J16" s="80"/>
      <c r="K16" s="80"/>
      <c r="L16" s="77"/>
      <c r="M16" s="76"/>
      <c r="N16" s="83"/>
    </row>
    <row r="17" spans="1:14" x14ac:dyDescent="0.25">
      <c r="A17" s="190"/>
      <c r="B17" s="71" t="s">
        <v>57</v>
      </c>
      <c r="C17" s="89"/>
      <c r="D17" s="90"/>
      <c r="E17" s="90"/>
      <c r="F17" s="90"/>
      <c r="G17" s="90"/>
      <c r="H17" s="90"/>
      <c r="I17" s="90"/>
      <c r="J17" s="88"/>
      <c r="K17" s="88"/>
      <c r="L17" s="91"/>
      <c r="M17" s="90"/>
      <c r="N17" s="92"/>
    </row>
    <row r="18" spans="1:14" x14ac:dyDescent="0.25">
      <c r="A18" s="189" t="s">
        <v>63</v>
      </c>
      <c r="B18" s="72" t="s">
        <v>56</v>
      </c>
      <c r="C18" s="73"/>
      <c r="D18" s="76"/>
      <c r="E18" s="76"/>
      <c r="F18" s="76"/>
      <c r="G18" s="78"/>
      <c r="H18" s="76"/>
      <c r="I18" s="76"/>
      <c r="J18" s="76"/>
      <c r="K18" s="76"/>
      <c r="L18" s="81"/>
      <c r="M18" s="80"/>
      <c r="N18" s="83"/>
    </row>
    <row r="19" spans="1:14" x14ac:dyDescent="0.25">
      <c r="A19" s="190"/>
      <c r="B19" s="71" t="s">
        <v>57</v>
      </c>
      <c r="C19" s="89"/>
      <c r="D19" s="90"/>
      <c r="E19" s="90"/>
      <c r="F19" s="90"/>
      <c r="G19" s="90"/>
      <c r="H19" s="90"/>
      <c r="I19" s="90"/>
      <c r="J19" s="90"/>
      <c r="K19" s="90"/>
      <c r="L19" s="93"/>
      <c r="M19" s="88"/>
      <c r="N19" s="92"/>
    </row>
    <row r="20" spans="1:14" x14ac:dyDescent="0.25">
      <c r="A20" s="189" t="s">
        <v>64</v>
      </c>
      <c r="B20" s="72" t="s">
        <v>56</v>
      </c>
      <c r="C20" s="73"/>
      <c r="D20" s="76"/>
      <c r="E20" s="76"/>
      <c r="F20" s="76"/>
      <c r="G20" s="76"/>
      <c r="H20" s="76"/>
      <c r="I20" s="76"/>
      <c r="J20" s="78"/>
      <c r="K20" s="76"/>
      <c r="L20" s="77"/>
      <c r="M20" s="76"/>
      <c r="N20" s="82"/>
    </row>
    <row r="21" spans="1:14" ht="15.75" thickBot="1" x14ac:dyDescent="0.3">
      <c r="A21" s="190"/>
      <c r="B21" s="74" t="s">
        <v>57</v>
      </c>
      <c r="C21" s="94"/>
      <c r="D21" s="95"/>
      <c r="E21" s="95"/>
      <c r="F21" s="95"/>
      <c r="G21" s="95"/>
      <c r="H21" s="95"/>
      <c r="I21" s="95"/>
      <c r="J21" s="95"/>
      <c r="K21" s="95"/>
      <c r="L21" s="96"/>
      <c r="M21" s="95"/>
      <c r="N21" s="97"/>
    </row>
    <row r="23" spans="1:14" x14ac:dyDescent="0.25">
      <c r="A23" s="60"/>
      <c r="B23" s="60"/>
      <c r="C23" s="60"/>
      <c r="D23" s="60"/>
      <c r="E23" s="60"/>
      <c r="F23" s="60"/>
      <c r="G23" s="75"/>
      <c r="H23" s="75"/>
      <c r="I23" s="75"/>
      <c r="J23" s="60"/>
      <c r="K23" s="60"/>
      <c r="L23" s="60"/>
      <c r="M23" s="60"/>
      <c r="N23" s="60"/>
    </row>
    <row r="24" spans="1:14" ht="60" x14ac:dyDescent="0.25">
      <c r="A24" s="101" t="s">
        <v>65</v>
      </c>
      <c r="B24" s="102"/>
      <c r="C24" s="103"/>
      <c r="D24" s="200" t="s">
        <v>66</v>
      </c>
      <c r="E24" s="200"/>
      <c r="F24" s="200"/>
      <c r="G24" s="200"/>
      <c r="H24" s="200"/>
      <c r="I24" s="200"/>
      <c r="J24" s="200"/>
      <c r="K24" s="200"/>
      <c r="L24" s="200"/>
      <c r="M24" s="200"/>
      <c r="N24" s="200"/>
    </row>
    <row r="25" spans="1:14" x14ac:dyDescent="0.25">
      <c r="A25" s="104" t="s">
        <v>67</v>
      </c>
      <c r="B25" s="105"/>
      <c r="C25" s="106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</row>
    <row r="26" spans="1:14" x14ac:dyDescent="0.25">
      <c r="A26" s="104" t="s">
        <v>68</v>
      </c>
      <c r="B26" s="105"/>
      <c r="C26" s="106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</row>
    <row r="27" spans="1:14" x14ac:dyDescent="0.25">
      <c r="A27" s="104" t="s">
        <v>69</v>
      </c>
      <c r="B27" s="105"/>
      <c r="C27" s="106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</row>
    <row r="28" spans="1:14" x14ac:dyDescent="0.25">
      <c r="A28" s="104" t="s">
        <v>70</v>
      </c>
      <c r="B28" s="105"/>
      <c r="C28" s="106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</row>
    <row r="29" spans="1:14" x14ac:dyDescent="0.25">
      <c r="A29" s="104" t="s">
        <v>71</v>
      </c>
      <c r="B29" s="105"/>
      <c r="C29" s="106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</row>
    <row r="30" spans="1:14" x14ac:dyDescent="0.25">
      <c r="A30" s="104" t="s">
        <v>72</v>
      </c>
      <c r="B30" s="105"/>
      <c r="C30" s="106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</row>
    <row r="31" spans="1:14" x14ac:dyDescent="0.25">
      <c r="A31" s="104" t="s">
        <v>73</v>
      </c>
      <c r="B31" s="105"/>
      <c r="C31" s="106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</row>
    <row r="32" spans="1:14" x14ac:dyDescent="0.25">
      <c r="A32" s="104" t="s">
        <v>74</v>
      </c>
      <c r="B32" s="105"/>
      <c r="C32" s="106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</row>
    <row r="33" spans="1:14" ht="15.75" thickBot="1" x14ac:dyDescent="0.3">
      <c r="A33" s="101" t="s">
        <v>75</v>
      </c>
      <c r="B33" s="107">
        <v>1.0000000000000002</v>
      </c>
      <c r="C33" s="108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1:14" x14ac:dyDescent="0.25">
      <c r="A34" s="24"/>
      <c r="B34" s="25"/>
      <c r="C34" s="109"/>
      <c r="D34" s="110"/>
      <c r="E34" s="110"/>
      <c r="F34" s="110"/>
      <c r="G34" s="110"/>
      <c r="H34" s="110"/>
      <c r="I34" s="110"/>
      <c r="J34" s="111"/>
      <c r="K34" s="112"/>
      <c r="L34" s="112"/>
      <c r="M34" s="112"/>
      <c r="N34" s="113"/>
    </row>
    <row r="35" spans="1:14" ht="15.75" x14ac:dyDescent="0.25">
      <c r="A35" s="183" t="s">
        <v>0</v>
      </c>
      <c r="B35" s="133"/>
      <c r="C35" s="114"/>
      <c r="D35" s="41"/>
      <c r="E35" s="41"/>
      <c r="F35" s="41"/>
      <c r="G35" s="41"/>
      <c r="H35" s="41"/>
      <c r="I35" s="41"/>
      <c r="J35" s="30"/>
      <c r="K35" s="115"/>
      <c r="L35" s="115"/>
      <c r="M35" s="115"/>
      <c r="N35" s="116"/>
    </row>
    <row r="36" spans="1:14" ht="15.75" x14ac:dyDescent="0.25">
      <c r="A36" s="183" t="s">
        <v>1</v>
      </c>
      <c r="B36" s="133"/>
      <c r="C36" s="117"/>
      <c r="D36" s="42"/>
      <c r="E36" s="42"/>
      <c r="F36" s="42"/>
      <c r="G36" s="42"/>
      <c r="H36" s="42"/>
      <c r="I36" s="42"/>
      <c r="J36" s="30"/>
      <c r="K36" s="75"/>
      <c r="L36" s="75"/>
      <c r="M36" s="75"/>
      <c r="N36" s="118"/>
    </row>
    <row r="37" spans="1:14" x14ac:dyDescent="0.25">
      <c r="A37" s="184" t="s">
        <v>29</v>
      </c>
      <c r="B37" s="135"/>
      <c r="C37" s="187"/>
      <c r="D37" s="136"/>
      <c r="E37" s="136"/>
      <c r="F37" s="136"/>
      <c r="G37" s="136"/>
      <c r="H37" s="136"/>
      <c r="I37" s="136"/>
      <c r="J37" s="185"/>
      <c r="K37" s="75"/>
      <c r="L37" s="75"/>
      <c r="M37" s="75"/>
      <c r="N37" s="118"/>
    </row>
    <row r="38" spans="1:14" x14ac:dyDescent="0.25">
      <c r="A38" s="3"/>
      <c r="B38" s="6"/>
      <c r="C38" s="119"/>
      <c r="D38" s="4"/>
      <c r="E38" s="4"/>
      <c r="F38" s="4"/>
      <c r="G38" s="75"/>
      <c r="H38" s="75"/>
      <c r="I38" s="75"/>
      <c r="J38" s="5"/>
      <c r="K38" s="75"/>
      <c r="L38" s="75"/>
      <c r="M38" s="75"/>
      <c r="N38" s="118"/>
    </row>
    <row r="39" spans="1:14" x14ac:dyDescent="0.25">
      <c r="A39" s="3"/>
      <c r="B39" s="43"/>
      <c r="C39" s="120"/>
      <c r="D39" s="11"/>
      <c r="E39" s="11"/>
      <c r="F39" s="11"/>
      <c r="G39" s="45"/>
      <c r="H39" s="45"/>
      <c r="I39" s="45"/>
      <c r="J39" s="5"/>
      <c r="K39" s="75"/>
      <c r="L39" s="75"/>
      <c r="M39" s="75"/>
      <c r="N39" s="118"/>
    </row>
    <row r="40" spans="1:14" x14ac:dyDescent="0.25">
      <c r="A40" s="3"/>
      <c r="B40" s="60"/>
      <c r="C40" s="188" t="s">
        <v>2</v>
      </c>
      <c r="D40" s="186"/>
      <c r="E40" s="186"/>
      <c r="F40" s="186"/>
      <c r="G40" s="186"/>
      <c r="H40" s="186"/>
      <c r="I40" s="75"/>
      <c r="J40" s="5"/>
      <c r="K40" s="75"/>
      <c r="L40" s="75"/>
      <c r="M40" s="75"/>
      <c r="N40" s="118"/>
    </row>
    <row r="41" spans="1:14" ht="15.75" thickBot="1" x14ac:dyDescent="0.3">
      <c r="A41" s="7"/>
      <c r="B41" s="8"/>
      <c r="C41" s="120"/>
      <c r="D41" s="45"/>
      <c r="E41" s="45"/>
      <c r="F41" s="45"/>
      <c r="G41" s="45"/>
      <c r="H41" s="45"/>
      <c r="I41" s="45"/>
      <c r="J41" s="121"/>
      <c r="K41" s="45"/>
      <c r="L41" s="45"/>
      <c r="M41" s="45"/>
      <c r="N41" s="122"/>
    </row>
  </sheetData>
  <mergeCells count="26">
    <mergeCell ref="D24:N24"/>
    <mergeCell ref="D30:N30"/>
    <mergeCell ref="D31:N31"/>
    <mergeCell ref="D32:N32"/>
    <mergeCell ref="D33:N33"/>
    <mergeCell ref="D25:N25"/>
    <mergeCell ref="D26:N26"/>
    <mergeCell ref="D27:N27"/>
    <mergeCell ref="D28:N28"/>
    <mergeCell ref="D29:N29"/>
    <mergeCell ref="A20:A21"/>
    <mergeCell ref="A6:A7"/>
    <mergeCell ref="A14:A15"/>
    <mergeCell ref="A18:A19"/>
    <mergeCell ref="A1:A3"/>
    <mergeCell ref="A4:N4"/>
    <mergeCell ref="A16:A17"/>
    <mergeCell ref="A8:A9"/>
    <mergeCell ref="A10:A11"/>
    <mergeCell ref="A12:A13"/>
    <mergeCell ref="B1:N3"/>
    <mergeCell ref="A35:B35"/>
    <mergeCell ref="A36:B36"/>
    <mergeCell ref="A37:B37"/>
    <mergeCell ref="C37:J37"/>
    <mergeCell ref="C40:H40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MODELO PLANILHA </vt:lpstr>
      <vt:lpstr>MODELO BDI</vt:lpstr>
      <vt:lpstr>MODELO CRONOGRAMA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Josiana</dc:creator>
  <cp:lastModifiedBy>Kaiquegg</cp:lastModifiedBy>
  <cp:lastPrinted>2025-12-10T16:54:30Z</cp:lastPrinted>
  <dcterms:created xsi:type="dcterms:W3CDTF">2024-04-19T17:33:30Z</dcterms:created>
  <dcterms:modified xsi:type="dcterms:W3CDTF">2026-03-25T11:06:17Z</dcterms:modified>
</cp:coreProperties>
</file>