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ney\Desktop\LICITAÇÕES 2026\PREGÃO PRESENCIAL - 2026\PREGÃO PRESENCIAL 013.2026 - AQUISIÇÃO DE PEÇAS\"/>
    </mc:Choice>
  </mc:AlternateContent>
  <xr:revisionPtr revIDLastSave="0" documentId="8_{D9519D8F-8CA6-4D5E-85D6-76B9AAC653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definedNames>
    <definedName name="_xlnm.Print_Area" localSheetId="0">'Lote-1'!$A$1:$H$65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2" i="1" l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53" i="1" l="1"/>
</calcChain>
</file>

<file path=xl/sharedStrings.xml><?xml version="1.0" encoding="utf-8"?>
<sst xmlns="http://schemas.openxmlformats.org/spreadsheetml/2006/main" count="186" uniqueCount="61">
  <si>
    <t>MUNICIPIO DE SIMOLANDIA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</si>
  <si>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</si>
  <si>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</si>
  <si>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</si>
  <si>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</si>
  <si>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</si>
  <si>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</si>
  <si>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</si>
  <si>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</si>
  <si>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Estimado Unitário</t>
  </si>
  <si>
    <t>% de Desconto</t>
  </si>
  <si>
    <t>Total</t>
  </si>
  <si>
    <t>UN</t>
  </si>
  <si>
    <t>HONDA (MOTOCICLETA)</t>
  </si>
  <si>
    <t/>
  </si>
  <si>
    <t>RENAULT (AUTOMÓVEIS LEVES)</t>
  </si>
  <si>
    <t>RENAULT/MASTER (AUTOMÓVEIS MÉDIO)</t>
  </si>
  <si>
    <t>FIAT (AUTOMÓVEIS LEVES)</t>
  </si>
  <si>
    <t>FIAT DUCATO (AUTOMÓVEL MÉDIO)</t>
  </si>
  <si>
    <t>VOLKSWAGEN CAMINHÃO/ÔNIBUS (PESADO)</t>
  </si>
  <si>
    <t>VOLKSWAGEN (AUTOMÓVEIS LEVES)</t>
  </si>
  <si>
    <t>MERCEDES BENZ VAN (MÉDIO)</t>
  </si>
  <si>
    <t>MERCEDES BENZ ONIBUS/CAMINHÃO (PESADO)</t>
  </si>
  <si>
    <t>FORD (AUTOMÓVEIS PESADO)</t>
  </si>
  <si>
    <t>FORD (AUTOMÓVEIS MÉDIO)</t>
  </si>
  <si>
    <t>MITSHUBISHI (AUTOMÓVEIS MÉDIO)</t>
  </si>
  <si>
    <t>CITROEN (AUTOMÓVEIS LEVE)</t>
  </si>
  <si>
    <t>TOYOTA (AUTOMÓVEIS MÉDIO)</t>
  </si>
  <si>
    <t>CHEVROLET (AUTOMÓVEIS LEVE)</t>
  </si>
  <si>
    <t>IVECO CAMINHÃO (AUTOMÓVEIS PESADO)</t>
  </si>
  <si>
    <t>TRATOR AGRÍCOLA NEW HOLLAND (PESADO)</t>
  </si>
  <si>
    <t>TRATOR AGRÍCOLA YTO (PESADO)</t>
  </si>
  <si>
    <t>TRATOR AGRÍCOLA YANMAR SOLYS (PESADO)</t>
  </si>
  <si>
    <t>TRATOR AGRÍCOLA MASSEY FERGUSON (PESADO)</t>
  </si>
  <si>
    <t>MOTONIVELADORA CATERPILLAR (PESADO)</t>
  </si>
  <si>
    <t>MOTONIVELADORA/PÁ CARREGADEIRA XCMG (PESADO)</t>
  </si>
  <si>
    <t>GRADE AGRÍCOLA (PESADO)</t>
  </si>
  <si>
    <t>CARRETINHA DE CARROCERIA DE MADEIRA (PESADO)</t>
  </si>
  <si>
    <t>TANQUE PIPA LIMPA FOSSA SÉPTICA (PESADO)</t>
  </si>
  <si>
    <t>ROÇADEIRA AGRÍCOLA (PESADO)</t>
  </si>
  <si>
    <t>RETROESCAVADEIRA CASE 580N (PESADO)</t>
  </si>
  <si>
    <t>NIVELADORA AGRÍCOLA (PESADO)</t>
  </si>
  <si>
    <t>TRATOR AGRÍCOLA MAHINDRA (PESADO)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</si>
  <si>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</si>
  <si>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</si>
  <si>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</si>
  <si>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</si>
  <si>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</si>
  <si>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</si>
  <si>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</si>
  <si>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</si>
  <si>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</si>
  <si>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25/05/2026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</si>
  <si>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</si>
  <si>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</si>
  <si>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</si>
  <si>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</si>
  <si>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</si>
  <si>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</si>
  <si>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</si>
  <si>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 xml:space="preserve">PREGÃO PRESENCIAL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</si>
</sst>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/>
    <xf numFmtId="164" fontId="0" fillId="0" borderId="1" xfId="0" applyNumberFormat="1" applyBorder="1"/>
    <xf numFmtId="165" fontId="0" fillId="0" borderId="1" xfId="0" applyNumberFormat="1" applyBorder="1"/>
    <xf numFmtId="0" fontId="1" fillId="0" borderId="0" xfId="0" applyFont="1"/>
    <xf numFmtId="0" fontId="0" fillId="0" borderId="0" xfId="0"/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0" fontId="3" fillId="0" borderId="1" xfId="0" applyFont="1" applyBorder="1" applyProtection="1">
      <protection locked="0"/>
    </xf>
    <xf numFmtId="166" fontId="3" fillId="0" borderId="1" xfId="0" applyNumberFormat="1" applyFont="1" applyBorder="1" applyProtection="1">
      <protection locked="0"/>
    </xf>
    <xf numFmtId="14" fontId="3" fillId="0" borderId="1" xfId="0" applyNumberFormat="1" applyFont="1" applyBorder="1" applyProtection="1">
      <protection locked="0"/>
    </xf>
    <xf numFmtId="0" fontId="1" fillId="0" borderId="1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4</xdr:row>
      <xdr:rowOff>142875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225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4"/>
  <sheetViews>
    <sheetView tabSelected="1" zoomScaleNormal="100" workbookViewId="0">
      <selection activeCell="E26" sqref="E26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25.85546875" bestFit="1" customWidth="1"/>
    <col min="7" max="7" width="16.42578125" bestFit="1" customWidth="1"/>
    <col min="8" max="8" width="21" bestFit="1" customWidth="1"/>
    <col min="9" max="9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9" t="s">
        <v>2</v>
      </c>
      <c r="B7" s="10"/>
      <c r="C7" s="10"/>
      <c r="D7" s="10"/>
      <c r="E7" s="10"/>
      <c r="F7" s="10"/>
      <c r="G7" s="10"/>
    </row>
    <row r="8" spans="1:7" x14ac:dyDescent="0.25">
      <c r="A8" s="9" t="s">
        <v>3</v>
      </c>
      <c r="B8" s="10"/>
      <c r="C8" s="10"/>
      <c r="D8" s="10"/>
      <c r="E8" s="10"/>
      <c r="F8" s="10"/>
      <c r="G8" s="10"/>
    </row>
    <row r="10" spans="1:7" x14ac:dyDescent="0.25">
      <c r="A10" s="7" t="s">
        <v>43</v>
      </c>
      <c r="B10" s="7"/>
      <c r="C10" s="19" t="s">
        <v>60</v>
      </c>
      <c r="D10" s="16" t="s">
        <v>14</v>
      </c>
      <c r="E10" s="16" t="s">
        <v>14</v>
      </c>
    </row>
    <row r="11" spans="1:7" x14ac:dyDescent="0.25">
      <c r="A11" s="7" t="s">
        <v>44</v>
      </c>
      <c r="B11" s="7"/>
      <c r="C11" s="19"/>
      <c r="D11" s="16"/>
      <c r="E11" s="16"/>
    </row>
    <row r="12" spans="1:7" x14ac:dyDescent="0.25">
      <c r="A12" s="7" t="s">
        <v>45</v>
      </c>
      <c r="B12" s="7"/>
      <c r="C12" s="16"/>
      <c r="D12" s="16" t="s">
        <v>14</v>
      </c>
      <c r="E12" s="16" t="s">
        <v>14</v>
      </c>
    </row>
    <row r="13" spans="1:7" x14ac:dyDescent="0.25">
      <c r="A13" s="7" t="s">
        <v>46</v>
      </c>
      <c r="B13" s="7"/>
      <c r="C13" s="16" t="s">
        <v>14</v>
      </c>
      <c r="D13" s="16" t="s">
        <v>14</v>
      </c>
      <c r="E13" s="16" t="s">
        <v>14</v>
      </c>
    </row>
    <row r="14" spans="1:7" x14ac:dyDescent="0.25">
      <c r="A14" s="7" t="s">
        <v>47</v>
      </c>
      <c r="B14" s="7"/>
      <c r="C14" s="16" t="s">
        <v>14</v>
      </c>
      <c r="D14" s="16" t="s">
        <v>14</v>
      </c>
      <c r="E14" s="16" t="s">
        <v>14</v>
      </c>
    </row>
    <row r="15" spans="1:7" x14ac:dyDescent="0.25">
      <c r="A15" s="7" t="s">
        <v>48</v>
      </c>
      <c r="B15" s="7"/>
      <c r="C15" s="17" t="s">
        <v>14</v>
      </c>
      <c r="D15" s="17" t="s">
        <v>14</v>
      </c>
      <c r="E15" s="17" t="s">
        <v>14</v>
      </c>
    </row>
    <row r="16" spans="1:7" x14ac:dyDescent="0.25">
      <c r="A16" s="7" t="s">
        <v>49</v>
      </c>
      <c r="B16" s="7"/>
      <c r="C16" s="18" t="s">
        <v>14</v>
      </c>
      <c r="D16" s="18" t="s">
        <v>14</v>
      </c>
      <c r="E16" s="18" t="s">
        <v>14</v>
      </c>
      <c r="F16" s="6" t="s">
        <v>50</v>
      </c>
      <c r="G16" s="6"/>
    </row>
    <row r="18" spans="1:8" x14ac:dyDescent="0.25">
      <c r="A18" s="6" t="s">
        <v>51</v>
      </c>
      <c r="B18" s="6"/>
      <c r="C18" s="6"/>
      <c r="D18" s="6"/>
      <c r="E18" s="6"/>
      <c r="F18" s="6"/>
      <c r="G18" s="6"/>
    </row>
    <row r="19" spans="1:8" x14ac:dyDescent="0.25">
      <c r="A19" s="6"/>
      <c r="B19" s="6"/>
      <c r="C19" s="6"/>
      <c r="D19" s="6"/>
      <c r="E19" s="6"/>
      <c r="F19" s="6"/>
      <c r="G19" s="6"/>
    </row>
    <row r="21" spans="1:8" x14ac:dyDescent="0.25">
      <c r="A21" s="8" t="s">
        <v>52</v>
      </c>
      <c r="B21" s="6"/>
      <c r="C21" s="6"/>
      <c r="D21" s="6"/>
      <c r="E21" s="6"/>
      <c r="F21" s="6"/>
      <c r="G21" s="6"/>
    </row>
    <row r="23" spans="1:8" x14ac:dyDescent="0.25">
      <c r="A23" s="2" t="s">
        <v>4</v>
      </c>
      <c r="B23" s="2" t="s">
        <v>5</v>
      </c>
      <c r="C23" s="2" t="s">
        <v>6</v>
      </c>
      <c r="D23" s="2" t="s">
        <v>7</v>
      </c>
      <c r="E23" s="2" t="s">
        <v>8</v>
      </c>
      <c r="F23" s="2" t="s">
        <v>9</v>
      </c>
      <c r="G23" s="2" t="s">
        <v>10</v>
      </c>
      <c r="H23" s="2" t="s">
        <v>11</v>
      </c>
    </row>
    <row r="24" spans="1:8" x14ac:dyDescent="0.25">
      <c r="A24" s="1">
        <v>1</v>
      </c>
      <c r="B24" s="1" t="s">
        <v>12</v>
      </c>
      <c r="C24" s="4">
        <v>1</v>
      </c>
      <c r="D24" s="1" t="s">
        <v>13</v>
      </c>
      <c r="E24" s="14"/>
      <c r="F24" s="3">
        <v>7130</v>
      </c>
      <c r="G24" s="15"/>
      <c r="H24" s="3" t="str">
        <f t="shared" ref="H24:H52" si="0">IF(G24 &lt;&gt; "", IFERROR((F24 - (G24 * (F24 / 100))) * C24, 0), "")</f>
        <v/>
      </c>
    </row>
    <row r="25" spans="1:8" x14ac:dyDescent="0.25">
      <c r="A25" s="1">
        <v>2</v>
      </c>
      <c r="B25" s="1" t="s">
        <v>12</v>
      </c>
      <c r="C25" s="4">
        <v>1</v>
      </c>
      <c r="D25" s="1" t="s">
        <v>15</v>
      </c>
      <c r="E25" s="14" t="s">
        <v>14</v>
      </c>
      <c r="F25" s="3">
        <v>55240</v>
      </c>
      <c r="G25" s="15" t="s">
        <v>14</v>
      </c>
      <c r="H25" s="3" t="str">
        <f t="shared" si="0"/>
        <v/>
      </c>
    </row>
    <row r="26" spans="1:8" x14ac:dyDescent="0.25">
      <c r="A26" s="1">
        <v>3</v>
      </c>
      <c r="B26" s="1" t="s">
        <v>12</v>
      </c>
      <c r="C26" s="4">
        <v>1</v>
      </c>
      <c r="D26" s="1" t="s">
        <v>16</v>
      </c>
      <c r="E26" s="14" t="s">
        <v>14</v>
      </c>
      <c r="F26" s="3">
        <v>154400</v>
      </c>
      <c r="G26" s="15" t="s">
        <v>14</v>
      </c>
      <c r="H26" s="3" t="str">
        <f t="shared" si="0"/>
        <v/>
      </c>
    </row>
    <row r="27" spans="1:8" x14ac:dyDescent="0.25">
      <c r="A27" s="1">
        <v>4</v>
      </c>
      <c r="B27" s="1" t="s">
        <v>12</v>
      </c>
      <c r="C27" s="4">
        <v>1</v>
      </c>
      <c r="D27" s="1" t="s">
        <v>17</v>
      </c>
      <c r="E27" s="14" t="s">
        <v>14</v>
      </c>
      <c r="F27" s="3">
        <v>130350</v>
      </c>
      <c r="G27" s="15" t="s">
        <v>14</v>
      </c>
      <c r="H27" s="3" t="str">
        <f t="shared" si="0"/>
        <v/>
      </c>
    </row>
    <row r="28" spans="1:8" x14ac:dyDescent="0.25">
      <c r="A28" s="1">
        <v>5</v>
      </c>
      <c r="B28" s="1" t="s">
        <v>12</v>
      </c>
      <c r="C28" s="4">
        <v>1</v>
      </c>
      <c r="D28" s="1" t="s">
        <v>18</v>
      </c>
      <c r="E28" s="14" t="s">
        <v>14</v>
      </c>
      <c r="F28" s="3">
        <v>33780</v>
      </c>
      <c r="G28" s="15" t="s">
        <v>14</v>
      </c>
      <c r="H28" s="3" t="str">
        <f t="shared" si="0"/>
        <v/>
      </c>
    </row>
    <row r="29" spans="1:8" x14ac:dyDescent="0.25">
      <c r="A29" s="1">
        <v>6</v>
      </c>
      <c r="B29" s="1" t="s">
        <v>12</v>
      </c>
      <c r="C29" s="4">
        <v>1</v>
      </c>
      <c r="D29" s="1" t="s">
        <v>19</v>
      </c>
      <c r="E29" s="14" t="s">
        <v>14</v>
      </c>
      <c r="F29" s="3">
        <v>288420</v>
      </c>
      <c r="G29" s="15" t="s">
        <v>14</v>
      </c>
      <c r="H29" s="3" t="str">
        <f t="shared" si="0"/>
        <v/>
      </c>
    </row>
    <row r="30" spans="1:8" x14ac:dyDescent="0.25">
      <c r="A30" s="1">
        <v>7</v>
      </c>
      <c r="B30" s="1" t="s">
        <v>12</v>
      </c>
      <c r="C30" s="4">
        <v>1</v>
      </c>
      <c r="D30" s="1" t="s">
        <v>20</v>
      </c>
      <c r="E30" s="14" t="s">
        <v>14</v>
      </c>
      <c r="F30" s="3">
        <v>25650</v>
      </c>
      <c r="G30" s="15" t="s">
        <v>14</v>
      </c>
      <c r="H30" s="3" t="str">
        <f t="shared" si="0"/>
        <v/>
      </c>
    </row>
    <row r="31" spans="1:8" x14ac:dyDescent="0.25">
      <c r="A31" s="1">
        <v>8</v>
      </c>
      <c r="B31" s="1" t="s">
        <v>12</v>
      </c>
      <c r="C31" s="4">
        <v>1</v>
      </c>
      <c r="D31" s="1" t="s">
        <v>21</v>
      </c>
      <c r="E31" s="14" t="s">
        <v>14</v>
      </c>
      <c r="F31" s="3">
        <v>135200</v>
      </c>
      <c r="G31" s="15" t="s">
        <v>14</v>
      </c>
      <c r="H31" s="3" t="str">
        <f t="shared" si="0"/>
        <v/>
      </c>
    </row>
    <row r="32" spans="1:8" x14ac:dyDescent="0.25">
      <c r="A32" s="1">
        <v>9</v>
      </c>
      <c r="B32" s="1" t="s">
        <v>12</v>
      </c>
      <c r="C32" s="4">
        <v>1</v>
      </c>
      <c r="D32" s="1" t="s">
        <v>22</v>
      </c>
      <c r="E32" s="14" t="s">
        <v>14</v>
      </c>
      <c r="F32" s="3">
        <v>130300</v>
      </c>
      <c r="G32" s="15" t="s">
        <v>14</v>
      </c>
      <c r="H32" s="3" t="str">
        <f t="shared" si="0"/>
        <v/>
      </c>
    </row>
    <row r="33" spans="1:8" x14ac:dyDescent="0.25">
      <c r="A33" s="1">
        <v>10</v>
      </c>
      <c r="B33" s="1" t="s">
        <v>12</v>
      </c>
      <c r="C33" s="4">
        <v>1</v>
      </c>
      <c r="D33" s="1" t="s">
        <v>23</v>
      </c>
      <c r="E33" s="14" t="s">
        <v>14</v>
      </c>
      <c r="F33" s="3">
        <v>154500</v>
      </c>
      <c r="G33" s="15" t="s">
        <v>14</v>
      </c>
      <c r="H33" s="3" t="str">
        <f t="shared" si="0"/>
        <v/>
      </c>
    </row>
    <row r="34" spans="1:8" x14ac:dyDescent="0.25">
      <c r="A34" s="1">
        <v>11</v>
      </c>
      <c r="B34" s="1" t="s">
        <v>12</v>
      </c>
      <c r="C34" s="4">
        <v>1</v>
      </c>
      <c r="D34" s="1" t="s">
        <v>24</v>
      </c>
      <c r="E34" s="14" t="s">
        <v>14</v>
      </c>
      <c r="F34" s="3">
        <v>52200</v>
      </c>
      <c r="G34" s="15" t="s">
        <v>14</v>
      </c>
      <c r="H34" s="3" t="str">
        <f t="shared" si="0"/>
        <v/>
      </c>
    </row>
    <row r="35" spans="1:8" x14ac:dyDescent="0.25">
      <c r="A35" s="1">
        <v>12</v>
      </c>
      <c r="B35" s="1" t="s">
        <v>12</v>
      </c>
      <c r="C35" s="4">
        <v>1</v>
      </c>
      <c r="D35" s="1" t="s">
        <v>25</v>
      </c>
      <c r="E35" s="14" t="s">
        <v>14</v>
      </c>
      <c r="F35" s="3">
        <v>132300</v>
      </c>
      <c r="G35" s="15" t="s">
        <v>14</v>
      </c>
      <c r="H35" s="3" t="str">
        <f t="shared" si="0"/>
        <v/>
      </c>
    </row>
    <row r="36" spans="1:8" x14ac:dyDescent="0.25">
      <c r="A36" s="1">
        <v>13</v>
      </c>
      <c r="B36" s="1" t="s">
        <v>12</v>
      </c>
      <c r="C36" s="4">
        <v>1</v>
      </c>
      <c r="D36" s="1" t="s">
        <v>26</v>
      </c>
      <c r="E36" s="14" t="s">
        <v>14</v>
      </c>
      <c r="F36" s="3">
        <v>36600</v>
      </c>
      <c r="G36" s="15" t="s">
        <v>14</v>
      </c>
      <c r="H36" s="3" t="str">
        <f t="shared" si="0"/>
        <v/>
      </c>
    </row>
    <row r="37" spans="1:8" x14ac:dyDescent="0.25">
      <c r="A37" s="1">
        <v>14</v>
      </c>
      <c r="B37" s="1" t="s">
        <v>12</v>
      </c>
      <c r="C37" s="4">
        <v>1</v>
      </c>
      <c r="D37" s="1" t="s">
        <v>27</v>
      </c>
      <c r="E37" s="14" t="s">
        <v>14</v>
      </c>
      <c r="F37" s="3">
        <v>47000</v>
      </c>
      <c r="G37" s="15" t="s">
        <v>14</v>
      </c>
      <c r="H37" s="3" t="str">
        <f t="shared" si="0"/>
        <v/>
      </c>
    </row>
    <row r="38" spans="1:8" x14ac:dyDescent="0.25">
      <c r="A38" s="1">
        <v>15</v>
      </c>
      <c r="B38" s="1" t="s">
        <v>12</v>
      </c>
      <c r="C38" s="4">
        <v>1</v>
      </c>
      <c r="D38" s="1" t="s">
        <v>28</v>
      </c>
      <c r="E38" s="14" t="s">
        <v>14</v>
      </c>
      <c r="F38" s="3">
        <v>28300</v>
      </c>
      <c r="G38" s="15" t="s">
        <v>14</v>
      </c>
      <c r="H38" s="3" t="str">
        <f t="shared" si="0"/>
        <v/>
      </c>
    </row>
    <row r="39" spans="1:8" x14ac:dyDescent="0.25">
      <c r="A39" s="1">
        <v>16</v>
      </c>
      <c r="B39" s="1" t="s">
        <v>12</v>
      </c>
      <c r="C39" s="4">
        <v>1</v>
      </c>
      <c r="D39" s="1" t="s">
        <v>29</v>
      </c>
      <c r="E39" s="14" t="s">
        <v>14</v>
      </c>
      <c r="F39" s="3">
        <v>143600</v>
      </c>
      <c r="G39" s="15" t="s">
        <v>14</v>
      </c>
      <c r="H39" s="3" t="str">
        <f t="shared" si="0"/>
        <v/>
      </c>
    </row>
    <row r="40" spans="1:8" x14ac:dyDescent="0.25">
      <c r="A40" s="1">
        <v>17</v>
      </c>
      <c r="B40" s="1" t="s">
        <v>12</v>
      </c>
      <c r="C40" s="4">
        <v>1</v>
      </c>
      <c r="D40" s="1" t="s">
        <v>30</v>
      </c>
      <c r="E40" s="14" t="s">
        <v>14</v>
      </c>
      <c r="F40" s="3">
        <v>102000</v>
      </c>
      <c r="G40" s="15" t="s">
        <v>14</v>
      </c>
      <c r="H40" s="3" t="str">
        <f t="shared" si="0"/>
        <v/>
      </c>
    </row>
    <row r="41" spans="1:8" x14ac:dyDescent="0.25">
      <c r="A41" s="1">
        <v>18</v>
      </c>
      <c r="B41" s="1" t="s">
        <v>12</v>
      </c>
      <c r="C41" s="4">
        <v>1</v>
      </c>
      <c r="D41" s="1" t="s">
        <v>31</v>
      </c>
      <c r="E41" s="14" t="s">
        <v>14</v>
      </c>
      <c r="F41" s="3">
        <v>58800</v>
      </c>
      <c r="G41" s="15" t="s">
        <v>14</v>
      </c>
      <c r="H41" s="3" t="str">
        <f t="shared" si="0"/>
        <v/>
      </c>
    </row>
    <row r="42" spans="1:8" x14ac:dyDescent="0.25">
      <c r="A42" s="1">
        <v>19</v>
      </c>
      <c r="B42" s="1" t="s">
        <v>12</v>
      </c>
      <c r="C42" s="4">
        <v>1</v>
      </c>
      <c r="D42" s="1" t="s">
        <v>32</v>
      </c>
      <c r="E42" s="14" t="s">
        <v>14</v>
      </c>
      <c r="F42" s="3">
        <v>42000</v>
      </c>
      <c r="G42" s="15" t="s">
        <v>14</v>
      </c>
      <c r="H42" s="3" t="str">
        <f t="shared" si="0"/>
        <v/>
      </c>
    </row>
    <row r="43" spans="1:8" x14ac:dyDescent="0.25">
      <c r="A43" s="1">
        <v>20</v>
      </c>
      <c r="B43" s="1" t="s">
        <v>12</v>
      </c>
      <c r="C43" s="4">
        <v>1</v>
      </c>
      <c r="D43" s="1" t="s">
        <v>33</v>
      </c>
      <c r="E43" s="14" t="s">
        <v>14</v>
      </c>
      <c r="F43" s="3">
        <v>16500</v>
      </c>
      <c r="G43" s="15" t="s">
        <v>14</v>
      </c>
      <c r="H43" s="3" t="str">
        <f t="shared" si="0"/>
        <v/>
      </c>
    </row>
    <row r="44" spans="1:8" x14ac:dyDescent="0.25">
      <c r="A44" s="1">
        <v>21</v>
      </c>
      <c r="B44" s="1" t="s">
        <v>12</v>
      </c>
      <c r="C44" s="4">
        <v>1</v>
      </c>
      <c r="D44" s="1" t="s">
        <v>34</v>
      </c>
      <c r="E44" s="14" t="s">
        <v>14</v>
      </c>
      <c r="F44" s="3">
        <v>120000</v>
      </c>
      <c r="G44" s="15" t="s">
        <v>14</v>
      </c>
      <c r="H44" s="3" t="str">
        <f t="shared" si="0"/>
        <v/>
      </c>
    </row>
    <row r="45" spans="1:8" x14ac:dyDescent="0.25">
      <c r="A45" s="1">
        <v>22</v>
      </c>
      <c r="B45" s="1" t="s">
        <v>12</v>
      </c>
      <c r="C45" s="4">
        <v>1</v>
      </c>
      <c r="D45" s="1" t="s">
        <v>35</v>
      </c>
      <c r="E45" s="14" t="s">
        <v>14</v>
      </c>
      <c r="F45" s="3">
        <v>225000</v>
      </c>
      <c r="G45" s="15" t="s">
        <v>14</v>
      </c>
      <c r="H45" s="3" t="str">
        <f t="shared" si="0"/>
        <v/>
      </c>
    </row>
    <row r="46" spans="1:8" x14ac:dyDescent="0.25">
      <c r="A46" s="1">
        <v>23</v>
      </c>
      <c r="B46" s="1" t="s">
        <v>12</v>
      </c>
      <c r="C46" s="4">
        <v>1</v>
      </c>
      <c r="D46" s="1" t="s">
        <v>36</v>
      </c>
      <c r="E46" s="14" t="s">
        <v>14</v>
      </c>
      <c r="F46" s="3">
        <v>60000</v>
      </c>
      <c r="G46" s="15" t="s">
        <v>14</v>
      </c>
      <c r="H46" s="3" t="str">
        <f t="shared" si="0"/>
        <v/>
      </c>
    </row>
    <row r="47" spans="1:8" x14ac:dyDescent="0.25">
      <c r="A47" s="1">
        <v>24</v>
      </c>
      <c r="B47" s="1" t="s">
        <v>12</v>
      </c>
      <c r="C47" s="4">
        <v>1</v>
      </c>
      <c r="D47" s="1" t="s">
        <v>37</v>
      </c>
      <c r="E47" s="14" t="s">
        <v>14</v>
      </c>
      <c r="F47" s="3">
        <v>12000</v>
      </c>
      <c r="G47" s="15" t="s">
        <v>14</v>
      </c>
      <c r="H47" s="3" t="str">
        <f t="shared" si="0"/>
        <v/>
      </c>
    </row>
    <row r="48" spans="1:8" x14ac:dyDescent="0.25">
      <c r="A48" s="1">
        <v>25</v>
      </c>
      <c r="B48" s="1" t="s">
        <v>12</v>
      </c>
      <c r="C48" s="4">
        <v>1</v>
      </c>
      <c r="D48" s="1" t="s">
        <v>38</v>
      </c>
      <c r="E48" s="14" t="s">
        <v>14</v>
      </c>
      <c r="F48" s="3">
        <v>5400</v>
      </c>
      <c r="G48" s="15" t="s">
        <v>14</v>
      </c>
      <c r="H48" s="3" t="str">
        <f t="shared" si="0"/>
        <v/>
      </c>
    </row>
    <row r="49" spans="1:8" x14ac:dyDescent="0.25">
      <c r="A49" s="1">
        <v>26</v>
      </c>
      <c r="B49" s="1" t="s">
        <v>12</v>
      </c>
      <c r="C49" s="4">
        <v>1</v>
      </c>
      <c r="D49" s="1" t="s">
        <v>39</v>
      </c>
      <c r="E49" s="14" t="s">
        <v>14</v>
      </c>
      <c r="F49" s="3">
        <v>11500</v>
      </c>
      <c r="G49" s="15" t="s">
        <v>14</v>
      </c>
      <c r="H49" s="3" t="str">
        <f t="shared" si="0"/>
        <v/>
      </c>
    </row>
    <row r="50" spans="1:8" x14ac:dyDescent="0.25">
      <c r="A50" s="1">
        <v>27</v>
      </c>
      <c r="B50" s="1" t="s">
        <v>12</v>
      </c>
      <c r="C50" s="4">
        <v>1</v>
      </c>
      <c r="D50" s="1" t="s">
        <v>40</v>
      </c>
      <c r="E50" s="14" t="s">
        <v>14</v>
      </c>
      <c r="F50" s="3">
        <v>84000</v>
      </c>
      <c r="G50" s="15" t="s">
        <v>14</v>
      </c>
      <c r="H50" s="3" t="str">
        <f t="shared" si="0"/>
        <v/>
      </c>
    </row>
    <row r="51" spans="1:8" x14ac:dyDescent="0.25">
      <c r="A51" s="1">
        <v>28</v>
      </c>
      <c r="B51" s="1" t="s">
        <v>12</v>
      </c>
      <c r="C51" s="4">
        <v>1</v>
      </c>
      <c r="D51" s="1" t="s">
        <v>41</v>
      </c>
      <c r="E51" s="14" t="s">
        <v>14</v>
      </c>
      <c r="F51" s="3">
        <v>12000</v>
      </c>
      <c r="G51" s="15" t="s">
        <v>14</v>
      </c>
      <c r="H51" s="3" t="str">
        <f t="shared" si="0"/>
        <v/>
      </c>
    </row>
    <row r="52" spans="1:8" x14ac:dyDescent="0.25">
      <c r="A52" s="1">
        <v>29</v>
      </c>
      <c r="B52" s="1" t="s">
        <v>12</v>
      </c>
      <c r="C52" s="4">
        <v>1</v>
      </c>
      <c r="D52" s="1" t="s">
        <v>42</v>
      </c>
      <c r="E52" s="14" t="s">
        <v>14</v>
      </c>
      <c r="F52" s="3">
        <v>63000</v>
      </c>
      <c r="G52" s="15" t="s">
        <v>14</v>
      </c>
      <c r="H52" s="3" t="str">
        <f t="shared" si="0"/>
        <v/>
      </c>
    </row>
    <row r="53" spans="1:8" x14ac:dyDescent="0.25">
      <c r="H53" s="3">
        <f>SUM(H22:H52)</f>
        <v>0</v>
      </c>
    </row>
    <row r="55" spans="1:8" x14ac:dyDescent="0.25">
      <c r="A55" s="11" t="s">
        <v>53</v>
      </c>
      <c r="B55" s="11"/>
      <c r="C55" s="11"/>
      <c r="D55" s="11"/>
      <c r="E55" s="11" t="s">
        <v>54</v>
      </c>
      <c r="F55" s="11"/>
      <c r="G55" s="11"/>
    </row>
    <row r="56" spans="1:8" x14ac:dyDescent="0.25">
      <c r="A56" s="12"/>
      <c r="B56" s="12"/>
      <c r="C56" s="12"/>
      <c r="D56" s="12"/>
      <c r="E56" s="12"/>
      <c r="F56" s="12"/>
      <c r="G56" s="12"/>
    </row>
    <row r="57" spans="1:8" x14ac:dyDescent="0.25">
      <c r="A57" s="11" t="s">
        <v>55</v>
      </c>
      <c r="B57" s="11"/>
      <c r="C57" s="11"/>
      <c r="D57" s="11"/>
      <c r="E57" s="11" t="s">
        <v>56</v>
      </c>
      <c r="F57" s="11"/>
      <c r="G57" s="11"/>
    </row>
    <row r="58" spans="1:8" x14ac:dyDescent="0.25">
      <c r="A58" s="12"/>
      <c r="B58" s="12"/>
      <c r="C58" s="12"/>
      <c r="D58" s="12"/>
      <c r="E58" s="12"/>
      <c r="F58" s="12"/>
      <c r="G58" s="12"/>
    </row>
    <row r="59" spans="1:8" x14ac:dyDescent="0.25">
      <c r="A59" s="12"/>
      <c r="B59" s="12"/>
      <c r="C59" s="11" t="s">
        <v>57</v>
      </c>
      <c r="D59" s="11"/>
      <c r="E59" s="11" t="s">
        <v>58</v>
      </c>
      <c r="F59" s="11"/>
      <c r="G59" s="11"/>
    </row>
    <row r="60" spans="1:8" x14ac:dyDescent="0.25">
      <c r="A60" s="12"/>
      <c r="B60" s="12"/>
      <c r="C60" s="12"/>
      <c r="D60" s="12"/>
      <c r="E60" s="12"/>
      <c r="F60" s="12"/>
      <c r="G60" s="12"/>
    </row>
    <row r="61" spans="1:8" x14ac:dyDescent="0.25">
      <c r="A61" s="12"/>
      <c r="B61" s="12"/>
      <c r="C61" s="12"/>
      <c r="D61" s="12"/>
      <c r="E61" s="12"/>
      <c r="F61" s="12"/>
      <c r="G61" s="12"/>
    </row>
    <row r="62" spans="1:8" x14ac:dyDescent="0.25">
      <c r="A62" s="12"/>
      <c r="B62" s="12"/>
      <c r="C62" s="12"/>
      <c r="D62" s="12"/>
      <c r="E62" s="12"/>
      <c r="F62" s="12"/>
      <c r="G62" s="12"/>
    </row>
    <row r="63" spans="1:8" x14ac:dyDescent="0.25">
      <c r="A63" s="12"/>
      <c r="B63" s="12"/>
      <c r="C63" s="13" t="s">
        <v>59</v>
      </c>
      <c r="D63" s="13"/>
      <c r="E63" s="13"/>
      <c r="F63" s="13"/>
      <c r="G63" s="12"/>
    </row>
    <row r="64" spans="1:8" x14ac:dyDescent="0.25">
      <c r="A64" s="12"/>
      <c r="B64" s="12"/>
      <c r="C64" s="12"/>
      <c r="D64" s="12"/>
      <c r="E64" s="12"/>
      <c r="F64" s="12"/>
      <c r="G64" s="12"/>
    </row>
  </sheetData>
  <sheetProtection algorithmName="SHA-512" hashValue="KMmj9+/XNecOMt4vn1zLf0AK6zupBk1flAb5Y2SHgXFG+CZKpuyb2gE+5zjdkME3+wqrxcU1XuOsYMojYnm0qg==" saltValue="F07a4Igs0Cs3csGeN1jo/A==" spinCount="100000" sheet="1"/>
  <mergeCells count="28">
    <mergeCell ref="A57:D57"/>
    <mergeCell ref="E57:G57"/>
    <mergeCell ref="C59:D59"/>
    <mergeCell ref="E59:G59"/>
    <mergeCell ref="C63:F63"/>
    <mergeCell ref="F16:G16"/>
    <mergeCell ref="A18:G19"/>
    <mergeCell ref="A21:G21"/>
    <mergeCell ref="A55:D55"/>
    <mergeCell ref="E55:G55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48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Lote-1</vt:lpstr>
      <vt:lpstr>'Lote-1'!Area_de_impressao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Sidney</cp:lastModifiedBy>
  <dcterms:created xsi:type="dcterms:W3CDTF">2026-05-06T20:56:51Z</dcterms:created>
  <dcterms:modified xsi:type="dcterms:W3CDTF">2026-05-06T21:05:43Z</dcterms:modified>
</cp:coreProperties>
</file>