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R:\LICITAÇÕES\COMPRAS 2026\PREGÕES\Pregão 6982 2026 - MATERIAIS INFRATRUTURA PARQUE BURITIS\PROCESSO E TERMO\"/>
    </mc:Choice>
  </mc:AlternateContent>
  <xr:revisionPtr revIDLastSave="0" documentId="13_ncr:1_{E3BBBA74-E7D1-492C-8E03-34737625BB56}" xr6:coauthVersionLast="47" xr6:coauthVersionMax="47" xr10:uidLastSave="{00000000-0000-0000-0000-000000000000}"/>
  <bookViews>
    <workbookView xWindow="28680" yWindow="-7080" windowWidth="29040" windowHeight="15720" tabRatio="800" activeTab="1" xr2:uid="{00000000-000D-0000-FFFF-FFFF00000000}"/>
  </bookViews>
  <sheets>
    <sheet name="Lote_1" sheetId="1" r:id="rId1"/>
    <sheet name="Planilha1" sheetId="2" r:id="rId2"/>
  </sheets>
  <externalReferences>
    <externalReference r:id="rId3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6" i="2" l="1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I2" i="2"/>
  <c r="I19" i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<sst xmlns="http://schemas.openxmlformats.org/spreadsheetml/2006/main" count="256" uniqueCount="106">
  <si>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</si>
  <si>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</si>
  <si>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</si>
  <si>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</si>
  <si>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</si>
  <si>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</si>
  <si>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</si>
  <si>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</si>
  <si>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</si>
  <si>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</si>
  <si>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</si>
  <si>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</si>
  <si>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</si>
  <si>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</si>
  <si>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</si>
  <si>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</si>
  <si>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</si>
  <si>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</si>
  <si>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</si>
  <si>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</si>
  <si>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</si>
  <si>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</si>
  <si>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</si>
  <si>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</si>
  <si>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</si>
  <si>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</si>
  <si>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</si>
  <si>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</si>
  <si>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</si>
  <si>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</si>
  <si>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</si>
  <si>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</si>
  <si>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</si>
  <si>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CHAPADAO DO CEU</t>
  </si>
  <si>
    <t>6982</t>
  </si>
  <si>
    <t>2026</t>
  </si>
  <si>
    <t>Pregão</t>
  </si>
  <si>
    <t>Menor Preço</t>
  </si>
  <si>
    <t>Por Item</t>
  </si>
  <si>
    <t>20/05/2026</t>
  </si>
  <si>
    <t>11:21:17:000</t>
  </si>
  <si>
    <t>SISTEMA BNC</t>
  </si>
  <si>
    <t>Aquisição de materiais destinados à execução da infraestrutura do lago no Parque dos Buritis, compreendendo o anfiteatro, caixa de gradeamento, deck do pescador, escada do mirante, mirante do lago, palco do lago e ponte da ilha do lago, sob fundamentação do art. 28, Inciso I c/c art. 12, Inciso VI da Lei Federal 14.133/2021</t>
  </si>
  <si>
    <t>29927</t>
  </si>
  <si>
    <t>29120</t>
  </si>
  <si>
    <t>1</t>
  </si>
  <si>
    <t>Lote 1 - ÚNICO</t>
  </si>
  <si>
    <t>CONCRETO USINADO BOMBEAVEL, CLASSE DE RESISTENCIA C25, BRITA 0 E 1, SLUMP = 100 +/- 20 MM, COM BOMBEAMENTO (DISPONIBILIZACAO DE BOMBA), SEM O LANCAMENTO (NBR 8953)</t>
  </si>
  <si>
    <t>M3</t>
  </si>
  <si>
    <t/>
  </si>
  <si>
    <t>2</t>
  </si>
  <si>
    <t>CONCRETO USINADO BOMBEAVEL, CLASSE DE RESISTENCIA C30, BRITA 0 E 1, SLUMP = 100 +/- 20 MM, COM BOMBEAMENTO (DISPONIBILIZACAO DE BOMBA), SEM O LANCAMENTO (NBR 8953)</t>
  </si>
  <si>
    <t>M³</t>
  </si>
  <si>
    <t>3</t>
  </si>
  <si>
    <t>ACO CA-50, 8,0 MM, BARRA DE 12 METROS</t>
  </si>
  <si>
    <t>UN</t>
  </si>
  <si>
    <t>4</t>
  </si>
  <si>
    <t>ACO CA-50, 10,0 MM, BARRA DE 12 METROS</t>
  </si>
  <si>
    <t>5</t>
  </si>
  <si>
    <t>TABUA NAO APARELHADA *2,5 X 30* CM, EM MACARANDUBA/MASSARANDUBA, ANGELIM OU EQUIVALENTE DA REGIAO - BRUTA</t>
  </si>
  <si>
    <t>METROS</t>
  </si>
  <si>
    <t>6</t>
  </si>
  <si>
    <t>PONTALETE *7,5 X 7,5* CM EM PINUS, MISTA OU EQUIVALENTE DA REGIAO - BRUTA</t>
  </si>
  <si>
    <t>7</t>
  </si>
  <si>
    <t>ACO CA-60, 5,0 MM, BARRA DE 12 METROS</t>
  </si>
  <si>
    <t>8</t>
  </si>
  <si>
    <t>TABUA *2,5 X 30 CM EM PINUS, MISTA OU EQUIVALENTE DA REGIAO - BRUTA</t>
  </si>
  <si>
    <t>MT</t>
  </si>
  <si>
    <t>9</t>
  </si>
  <si>
    <t>ACO CA-50, 6,3 MM, BARRA DE 12 METROS</t>
  </si>
  <si>
    <t>10</t>
  </si>
  <si>
    <t>CANALETA DE CONCRETO 9 X 19 X 19 CM (CLASSE C - NBR 6136)</t>
  </si>
  <si>
    <t>11</t>
  </si>
  <si>
    <t>CIMENTO PORTLAND COMPOSTO CP II-32 - SACO 50KG</t>
  </si>
  <si>
    <t>12</t>
  </si>
  <si>
    <t>TELA DE ACO SOLDADA NERVURADA, CA-60, Q-138, (2,20 KG/M2), DIAMETRO DO FIO = 4,2 MM, LARGURA = 2,45 M, ESPACAMENTO DA MALHA = 10 X 10 CM</t>
  </si>
  <si>
    <t>M2</t>
  </si>
  <si>
    <t>13</t>
  </si>
  <si>
    <t>CHAPA/PAINEL DE MADEIRA COMPENSADA RESINADA (MADEIRITE RESINADO ROSA) PARA FORMA DE CONCRETO, DE 2200 X 1100 MM, E = 17 MM</t>
  </si>
  <si>
    <t>14</t>
  </si>
  <si>
    <t>SARRAFO *2,5 X 7,5* CM EM PINUS, MISTA OU EQUIVALENTE DA REGIAO - BRUTA</t>
  </si>
  <si>
    <t>METRO</t>
  </si>
  <si>
    <t>15</t>
  </si>
  <si>
    <t>TABUA NAO APARELHADA *2,5 X 20* CM, EM MACARANDUBA/MASSARANDUBA, ANGELIM OU EQUIVALENTE DA REGIAO - BRUTA</t>
  </si>
  <si>
    <t>16</t>
  </si>
  <si>
    <t>ARAME RECOZIDO 16 BWG, D = 1,65 MM (0,016 KG/M)
OU 18 BWG, D = 1,25 MM (0,01 KG/M)</t>
  </si>
  <si>
    <t>KG</t>
  </si>
  <si>
    <t>17</t>
  </si>
  <si>
    <t>AREIA FINA COM FRETE INCLUSO (M³)</t>
  </si>
  <si>
    <t>18</t>
  </si>
  <si>
    <t>PEDRA BRITADA N. 0, OU PEDRISCO (4,8 A 9,5 MM) POSTO PEDREIRA/FORNECEDOR, COM FRETE (M³)</t>
  </si>
  <si>
    <t>19</t>
  </si>
  <si>
    <t>BLOCO DE VEDACAO DE CONCRETO 19 X 19 X 39 CM (CLASSE C - NBR 6136)</t>
  </si>
  <si>
    <t>20</t>
  </si>
  <si>
    <t>PREGO DE ACO POLIDO COM CABECA DUPLA 17 X 27 (2 1/2 X 11)</t>
  </si>
  <si>
    <t>21</t>
  </si>
  <si>
    <t>ESPACADOR / DISTANCIADOR CIRCULAR COM ENTRADA LATERAL, EM PLASTICO, PARA VERGALHAO *4,2 A 12,5* MM, COBRIMENTO 20 MM</t>
  </si>
  <si>
    <t>22</t>
  </si>
  <si>
    <t>CAL HIDRATADA CH-I PARA ARGAMASSAS - SACO 20KG</t>
  </si>
  <si>
    <t>23</t>
  </si>
  <si>
    <t>ACO CA-50, 12,5 MM, BARRA DE 12 METROS</t>
  </si>
  <si>
    <t>24</t>
  </si>
  <si>
    <t>DESMOLDANTE PROTETOR PARA FORMAS DE MADEIRA, DE BASE OLEOSA EMULSIONADA EM AGUA, 18L</t>
  </si>
  <si>
    <t>LITRO</t>
  </si>
  <si>
    <t>25</t>
  </si>
  <si>
    <t>TELA DE ACO SOLDADA GALVANIZADA/ZINCADA PARA ALVENARIA, FIO D = *1,20 A 1,70* MM, MALHA 15 X 15 MM, (C X L) *50 X 17,5*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</si>
</sst>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  <font>
      <b/>
      <sz val="11"/>
      <color theme="0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01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49" fontId="9" fillId="6" borderId="3" xfId="0" applyNumberFormat="1" applyFont="1" applyFill="1" applyBorder="1" applyAlignment="1">
      <alignment horizontal="center" vertical="center" wrapText="1"/>
    </xf>
    <xf numFmtId="2" fontId="9" fillId="6" borderId="3" xfId="0" applyNumberFormat="1" applyFont="1" applyFill="1" applyBorder="1" applyAlignment="1">
      <alignment horizontal="center" vertical="center" wrapText="1"/>
    </xf>
    <xf numFmtId="164" fontId="9" fillId="6" borderId="4" xfId="0" applyNumberFormat="1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165" fontId="10" fillId="4" borderId="11" xfId="0" applyNumberFormat="1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165" fontId="10" fillId="3" borderId="13" xfId="0" applyNumberFormat="1" applyFont="1" applyFill="1" applyBorder="1" applyAlignment="1">
      <alignment horizontal="center" vertical="center" wrapText="1"/>
    </xf>
    <xf numFmtId="164" fontId="10" fillId="3" borderId="13" xfId="0" applyNumberFormat="1" applyFont="1" applyFill="1" applyBorder="1" applyAlignment="1">
      <alignment horizontal="center" vertical="center" wrapText="1"/>
    </xf>
    <xf numFmtId="165" fontId="10" fillId="3" borderId="14" xfId="1" applyNumberFormat="1" applyFont="1" applyFill="1" applyBorder="1" applyAlignment="1" applyProtection="1">
      <alignment horizontal="center" vertical="center" wrapText="1"/>
    </xf>
    <xf numFmtId="165" fontId="10" fillId="4" borderId="12" xfId="1" applyNumberFormat="1" applyFont="1" applyFill="1" applyBorder="1" applyAlignment="1" applyProtection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opLeftCell="A9" zoomScaleNormal="100" workbookViewId="0">
      <selection activeCell="A18" sqref="A18:I43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90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52</v>
      </c>
      <c r="F20" s="38">
        <v>10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53</v>
      </c>
      <c r="B21" s="54" t="s">
        <v>54</v>
      </c>
      <c r="C21" s="55"/>
      <c r="D21" s="56"/>
      <c r="E21" s="16" t="s">
        <v>55</v>
      </c>
      <c r="F21" s="37">
        <v>427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56</v>
      </c>
      <c r="B22" s="51" t="s">
        <v>57</v>
      </c>
      <c r="C22" s="52"/>
      <c r="D22" s="53"/>
      <c r="E22" s="18" t="s">
        <v>55</v>
      </c>
      <c r="F22" s="38">
        <v>234</v>
      </c>
      <c r="G22" s="19" t="s">
        <v>49</v>
      </c>
      <c r="H22" s="38"/>
      <c r="I22" s="24">
        <f t="shared" si="1"/>
        <v>0</v>
      </c>
    </row>
    <row r="23" spans="1:9" x14ac:dyDescent="0.25">
      <c r="A23" s="29" t="s">
        <v>58</v>
      </c>
      <c r="B23" s="54" t="s">
        <v>59</v>
      </c>
      <c r="C23" s="55"/>
      <c r="D23" s="56"/>
      <c r="E23" s="16" t="s">
        <v>60</v>
      </c>
      <c r="F23" s="37">
        <v>413</v>
      </c>
      <c r="G23" s="17" t="s">
        <v>49</v>
      </c>
      <c r="H23" s="37"/>
      <c r="I23" s="23">
        <f t="shared" si="1"/>
        <v>0</v>
      </c>
    </row>
    <row r="24" spans="1:9" x14ac:dyDescent="0.25">
      <c r="A24" s="30" t="s">
        <v>61</v>
      </c>
      <c r="B24" s="51" t="s">
        <v>62</v>
      </c>
      <c r="C24" s="52"/>
      <c r="D24" s="53"/>
      <c r="E24" s="18" t="s">
        <v>60</v>
      </c>
      <c r="F24" s="38">
        <v>735</v>
      </c>
      <c r="G24" s="19" t="s">
        <v>49</v>
      </c>
      <c r="H24" s="38"/>
      <c r="I24" s="24">
        <f t="shared" si="1"/>
        <v>0</v>
      </c>
    </row>
    <row r="25" spans="1:9" x14ac:dyDescent="0.25">
      <c r="A25" s="29" t="s">
        <v>63</v>
      </c>
      <c r="B25" s="54" t="s">
        <v>64</v>
      </c>
      <c r="C25" s="55"/>
      <c r="D25" s="56"/>
      <c r="E25" s="16" t="s">
        <v>55</v>
      </c>
      <c r="F25" s="37">
        <v>498</v>
      </c>
      <c r="G25" s="17" t="s">
        <v>49</v>
      </c>
      <c r="H25" s="37"/>
      <c r="I25" s="23">
        <f t="shared" si="1"/>
        <v>0</v>
      </c>
    </row>
    <row r="26" spans="1:9" x14ac:dyDescent="0.25">
      <c r="A26" s="30" t="s">
        <v>65</v>
      </c>
      <c r="B26" s="51" t="s">
        <v>66</v>
      </c>
      <c r="C26" s="52"/>
      <c r="D26" s="53"/>
      <c r="E26" s="18" t="s">
        <v>67</v>
      </c>
      <c r="F26" s="38">
        <v>345</v>
      </c>
      <c r="G26" s="19" t="s">
        <v>49</v>
      </c>
      <c r="H26" s="38"/>
      <c r="I26" s="24">
        <f t="shared" si="1"/>
        <v>0</v>
      </c>
    </row>
    <row r="27" spans="1:9" x14ac:dyDescent="0.25">
      <c r="A27" s="29" t="s">
        <v>68</v>
      </c>
      <c r="B27" s="54" t="s">
        <v>69</v>
      </c>
      <c r="C27" s="55"/>
      <c r="D27" s="56"/>
      <c r="E27" s="16" t="s">
        <v>55</v>
      </c>
      <c r="F27" s="37">
        <v>212</v>
      </c>
      <c r="G27" s="17" t="s">
        <v>49</v>
      </c>
      <c r="H27" s="37"/>
      <c r="I27" s="23">
        <f t="shared" si="1"/>
        <v>0</v>
      </c>
    </row>
    <row r="28" spans="1:9" x14ac:dyDescent="0.25">
      <c r="A28" s="30" t="s">
        <v>70</v>
      </c>
      <c r="B28" s="51" t="s">
        <v>71</v>
      </c>
      <c r="C28" s="52"/>
      <c r="D28" s="53"/>
      <c r="E28" s="18" t="s">
        <v>55</v>
      </c>
      <c r="F28" s="38">
        <v>2000</v>
      </c>
      <c r="G28" s="19" t="s">
        <v>49</v>
      </c>
      <c r="H28" s="22"/>
      <c r="I28" s="24">
        <f t="shared" si="1"/>
        <v>0</v>
      </c>
    </row>
    <row r="29" spans="1:9" x14ac:dyDescent="0.25">
      <c r="A29" s="29" t="s">
        <v>72</v>
      </c>
      <c r="B29" s="54" t="s">
        <v>73</v>
      </c>
      <c r="C29" s="55"/>
      <c r="D29" s="56"/>
      <c r="E29" s="16" t="s">
        <v>55</v>
      </c>
      <c r="F29" s="37">
        <v>110</v>
      </c>
      <c r="G29" s="17" t="s">
        <v>49</v>
      </c>
      <c r="H29" s="21"/>
      <c r="I29" s="23">
        <f t="shared" si="1"/>
        <v>0</v>
      </c>
    </row>
    <row r="30" spans="1:9" x14ac:dyDescent="0.25">
      <c r="A30" s="30" t="s">
        <v>74</v>
      </c>
      <c r="B30" s="51" t="s">
        <v>75</v>
      </c>
      <c r="C30" s="52"/>
      <c r="D30" s="53"/>
      <c r="E30" s="18" t="s">
        <v>76</v>
      </c>
      <c r="F30" s="38">
        <v>300</v>
      </c>
      <c r="G30" s="19" t="s">
        <v>49</v>
      </c>
      <c r="H30" s="22"/>
      <c r="I30" s="24">
        <f t="shared" si="1"/>
        <v>0</v>
      </c>
    </row>
    <row r="31" spans="1:9" x14ac:dyDescent="0.25">
      <c r="A31" s="29" t="s">
        <v>77</v>
      </c>
      <c r="B31" s="54" t="s">
        <v>78</v>
      </c>
      <c r="C31" s="55"/>
      <c r="D31" s="56"/>
      <c r="E31" s="16" t="s">
        <v>76</v>
      </c>
      <c r="F31" s="37">
        <v>101.64</v>
      </c>
      <c r="G31" s="17" t="s">
        <v>49</v>
      </c>
      <c r="H31" s="21"/>
      <c r="I31" s="23">
        <f t="shared" si="1"/>
        <v>0</v>
      </c>
    </row>
    <row r="32" spans="1:9" x14ac:dyDescent="0.25">
      <c r="A32" s="30" t="s">
        <v>79</v>
      </c>
      <c r="B32" s="51" t="s">
        <v>80</v>
      </c>
      <c r="C32" s="52"/>
      <c r="D32" s="53"/>
      <c r="E32" s="18" t="s">
        <v>81</v>
      </c>
      <c r="F32" s="38">
        <v>715</v>
      </c>
      <c r="G32" s="19" t="s">
        <v>49</v>
      </c>
      <c r="H32" s="22"/>
      <c r="I32" s="24">
        <f t="shared" si="1"/>
        <v>0</v>
      </c>
    </row>
    <row r="33" spans="1:9" x14ac:dyDescent="0.25">
      <c r="A33" s="29" t="s">
        <v>82</v>
      </c>
      <c r="B33" s="54" t="s">
        <v>83</v>
      </c>
      <c r="C33" s="55"/>
      <c r="D33" s="56"/>
      <c r="E33" s="16" t="s">
        <v>67</v>
      </c>
      <c r="F33" s="37">
        <v>170</v>
      </c>
      <c r="G33" s="17" t="s">
        <v>49</v>
      </c>
      <c r="H33" s="21"/>
      <c r="I33" s="23">
        <f t="shared" si="1"/>
        <v>0</v>
      </c>
    </row>
    <row r="34" spans="1:9" x14ac:dyDescent="0.25">
      <c r="A34" s="30" t="s">
        <v>84</v>
      </c>
      <c r="B34" s="51" t="s">
        <v>85</v>
      </c>
      <c r="C34" s="52"/>
      <c r="D34" s="53"/>
      <c r="E34" s="18" t="s">
        <v>86</v>
      </c>
      <c r="F34" s="38">
        <v>110</v>
      </c>
      <c r="G34" s="19" t="s">
        <v>49</v>
      </c>
      <c r="H34" s="22"/>
      <c r="I34" s="24">
        <f t="shared" si="1"/>
        <v>0</v>
      </c>
    </row>
    <row r="35" spans="1:9" x14ac:dyDescent="0.25">
      <c r="A35" s="29" t="s">
        <v>87</v>
      </c>
      <c r="B35" s="54" t="s">
        <v>88</v>
      </c>
      <c r="C35" s="55"/>
      <c r="D35" s="56"/>
      <c r="E35" s="16" t="s">
        <v>81</v>
      </c>
      <c r="F35" s="37">
        <v>15</v>
      </c>
      <c r="G35" s="17" t="s">
        <v>49</v>
      </c>
      <c r="H35" s="21"/>
      <c r="I35" s="23">
        <f t="shared" si="1"/>
        <v>0</v>
      </c>
    </row>
    <row r="36" spans="1:9" x14ac:dyDescent="0.25">
      <c r="A36" s="30" t="s">
        <v>89</v>
      </c>
      <c r="B36" s="51" t="s">
        <v>90</v>
      </c>
      <c r="C36" s="52"/>
      <c r="D36" s="53"/>
      <c r="E36" s="18" t="s">
        <v>48</v>
      </c>
      <c r="F36" s="38">
        <v>13</v>
      </c>
      <c r="G36" s="19" t="s">
        <v>49</v>
      </c>
      <c r="H36" s="22"/>
      <c r="I36" s="24">
        <f t="shared" si="1"/>
        <v>0</v>
      </c>
    </row>
    <row r="37" spans="1:9" x14ac:dyDescent="0.25">
      <c r="A37" s="29" t="s">
        <v>91</v>
      </c>
      <c r="B37" s="54" t="s">
        <v>92</v>
      </c>
      <c r="C37" s="55"/>
      <c r="D37" s="56"/>
      <c r="E37" s="16" t="s">
        <v>55</v>
      </c>
      <c r="F37" s="37">
        <v>300</v>
      </c>
      <c r="G37" s="17" t="s">
        <v>49</v>
      </c>
      <c r="H37" s="21"/>
      <c r="I37" s="23">
        <f t="shared" si="1"/>
        <v>0</v>
      </c>
    </row>
    <row r="38" spans="1:9" x14ac:dyDescent="0.25">
      <c r="A38" s="30" t="s">
        <v>93</v>
      </c>
      <c r="B38" s="51" t="s">
        <v>94</v>
      </c>
      <c r="C38" s="52"/>
      <c r="D38" s="53"/>
      <c r="E38" s="18" t="s">
        <v>86</v>
      </c>
      <c r="F38" s="38">
        <v>70</v>
      </c>
      <c r="G38" s="19" t="s">
        <v>49</v>
      </c>
      <c r="H38" s="22"/>
      <c r="I38" s="24">
        <f t="shared" si="1"/>
        <v>0</v>
      </c>
    </row>
    <row r="39" spans="1:9" x14ac:dyDescent="0.25">
      <c r="A39" s="29" t="s">
        <v>95</v>
      </c>
      <c r="B39" s="54" t="s">
        <v>96</v>
      </c>
      <c r="C39" s="55"/>
      <c r="D39" s="56"/>
      <c r="E39" s="16" t="s">
        <v>55</v>
      </c>
      <c r="F39" s="37">
        <v>3122</v>
      </c>
      <c r="G39" s="17" t="s">
        <v>49</v>
      </c>
      <c r="H39" s="21"/>
      <c r="I39" s="23">
        <f t="shared" si="1"/>
        <v>0</v>
      </c>
    </row>
    <row r="40" spans="1:9" x14ac:dyDescent="0.25">
      <c r="A40" s="30" t="s">
        <v>97</v>
      </c>
      <c r="B40" s="51" t="s">
        <v>98</v>
      </c>
      <c r="C40" s="52"/>
      <c r="D40" s="53"/>
      <c r="E40" s="18" t="s">
        <v>55</v>
      </c>
      <c r="F40" s="38">
        <v>17</v>
      </c>
      <c r="G40" s="19" t="s">
        <v>49</v>
      </c>
      <c r="H40" s="22"/>
      <c r="I40" s="24">
        <f t="shared" si="1"/>
        <v>0</v>
      </c>
    </row>
    <row r="41" spans="1:9" x14ac:dyDescent="0.25">
      <c r="A41" s="29" t="s">
        <v>99</v>
      </c>
      <c r="B41" s="54" t="s">
        <v>100</v>
      </c>
      <c r="C41" s="55"/>
      <c r="D41" s="56"/>
      <c r="E41" s="16" t="s">
        <v>55</v>
      </c>
      <c r="F41" s="37">
        <v>4</v>
      </c>
      <c r="G41" s="17" t="s">
        <v>49</v>
      </c>
      <c r="H41" s="21"/>
      <c r="I41" s="23">
        <f t="shared" si="1"/>
        <v>0</v>
      </c>
    </row>
    <row r="42" spans="1:9" x14ac:dyDescent="0.25">
      <c r="A42" s="30" t="s">
        <v>101</v>
      </c>
      <c r="B42" s="51" t="s">
        <v>102</v>
      </c>
      <c r="C42" s="52"/>
      <c r="D42" s="53"/>
      <c r="E42" s="18" t="s">
        <v>103</v>
      </c>
      <c r="F42" s="38">
        <v>2</v>
      </c>
      <c r="G42" s="19" t="s">
        <v>49</v>
      </c>
      <c r="H42" s="22"/>
      <c r="I42" s="24">
        <f t="shared" si="1"/>
        <v>0</v>
      </c>
    </row>
    <row r="43" spans="1:9" x14ac:dyDescent="0.25">
      <c r="A43" s="29" t="s">
        <v>104</v>
      </c>
      <c r="B43" s="54" t="s">
        <v>105</v>
      </c>
      <c r="C43" s="55"/>
      <c r="D43" s="56"/>
      <c r="E43" s="16" t="s">
        <v>81</v>
      </c>
      <c r="F43" s="37">
        <v>100</v>
      </c>
      <c r="G43" s="17" t="s">
        <v>49</v>
      </c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:C12 F10: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44F06-091A-422A-B15F-01CF8DABA60B}">
  <dimension ref="A1:I26"/>
  <sheetViews>
    <sheetView tabSelected="1" workbookViewId="0">
      <selection activeCell="B1" sqref="A1:I26"/>
    </sheetView>
  </sheetViews>
  <sheetFormatPr defaultRowHeight="15" x14ac:dyDescent="0.25"/>
  <cols>
    <col min="1" max="1" width="5.42578125" bestFit="1" customWidth="1"/>
    <col min="5" max="5" width="8.7109375" bestFit="1" customWidth="1"/>
    <col min="6" max="6" width="9" bestFit="1" customWidth="1"/>
    <col min="7" max="7" width="7" bestFit="1" customWidth="1"/>
    <col min="8" max="8" width="6.5703125" bestFit="1" customWidth="1"/>
    <col min="9" max="9" width="5.85546875" bestFit="1" customWidth="1"/>
  </cols>
  <sheetData>
    <row r="1" spans="1:9" ht="28.5" x14ac:dyDescent="0.25">
      <c r="A1" s="80" t="s">
        <v>31</v>
      </c>
      <c r="B1" s="81" t="s">
        <v>32</v>
      </c>
      <c r="C1" s="81"/>
      <c r="D1" s="81"/>
      <c r="E1" s="82" t="s">
        <v>1</v>
      </c>
      <c r="F1" s="83" t="s">
        <v>30</v>
      </c>
      <c r="G1" s="83" t="s">
        <v>0</v>
      </c>
      <c r="H1" s="84" t="s">
        <v>29</v>
      </c>
      <c r="I1" s="85" t="s">
        <v>2</v>
      </c>
    </row>
    <row r="2" spans="1:9" x14ac:dyDescent="0.25">
      <c r="A2" s="86" t="s">
        <v>45</v>
      </c>
      <c r="B2" s="87" t="s">
        <v>47</v>
      </c>
      <c r="C2" s="88"/>
      <c r="D2" s="89"/>
      <c r="E2" s="90" t="s">
        <v>48</v>
      </c>
      <c r="F2" s="91">
        <v>90</v>
      </c>
      <c r="G2" s="90" t="s">
        <v>49</v>
      </c>
      <c r="H2" s="91"/>
      <c r="I2" s="91">
        <f t="shared" ref="I2:I26" si="0">F2*H2</f>
        <v>0</v>
      </c>
    </row>
    <row r="3" spans="1:9" x14ac:dyDescent="0.25">
      <c r="A3" s="92" t="s">
        <v>50</v>
      </c>
      <c r="B3" s="93" t="s">
        <v>51</v>
      </c>
      <c r="C3" s="94"/>
      <c r="D3" s="95"/>
      <c r="E3" s="96" t="s">
        <v>52</v>
      </c>
      <c r="F3" s="97">
        <v>10</v>
      </c>
      <c r="G3" s="96" t="s">
        <v>49</v>
      </c>
      <c r="H3" s="98"/>
      <c r="I3" s="99">
        <f t="shared" si="0"/>
        <v>0</v>
      </c>
    </row>
    <row r="4" spans="1:9" x14ac:dyDescent="0.25">
      <c r="A4" s="86" t="s">
        <v>53</v>
      </c>
      <c r="B4" s="87" t="s">
        <v>54</v>
      </c>
      <c r="C4" s="88"/>
      <c r="D4" s="89"/>
      <c r="E4" s="90" t="s">
        <v>55</v>
      </c>
      <c r="F4" s="91">
        <v>427</v>
      </c>
      <c r="G4" s="90" t="s">
        <v>49</v>
      </c>
      <c r="H4" s="91"/>
      <c r="I4" s="100">
        <f t="shared" si="0"/>
        <v>0</v>
      </c>
    </row>
    <row r="5" spans="1:9" x14ac:dyDescent="0.25">
      <c r="A5" s="92" t="s">
        <v>56</v>
      </c>
      <c r="B5" s="93" t="s">
        <v>57</v>
      </c>
      <c r="C5" s="94"/>
      <c r="D5" s="95"/>
      <c r="E5" s="96" t="s">
        <v>55</v>
      </c>
      <c r="F5" s="97">
        <v>234</v>
      </c>
      <c r="G5" s="96" t="s">
        <v>49</v>
      </c>
      <c r="H5" s="97"/>
      <c r="I5" s="99">
        <f t="shared" si="0"/>
        <v>0</v>
      </c>
    </row>
    <row r="6" spans="1:9" ht="30" x14ac:dyDescent="0.25">
      <c r="A6" s="86" t="s">
        <v>58</v>
      </c>
      <c r="B6" s="87" t="s">
        <v>59</v>
      </c>
      <c r="C6" s="88"/>
      <c r="D6" s="89"/>
      <c r="E6" s="90" t="s">
        <v>60</v>
      </c>
      <c r="F6" s="91">
        <v>413</v>
      </c>
      <c r="G6" s="90" t="s">
        <v>49</v>
      </c>
      <c r="H6" s="91"/>
      <c r="I6" s="100">
        <f t="shared" si="0"/>
        <v>0</v>
      </c>
    </row>
    <row r="7" spans="1:9" ht="30" x14ac:dyDescent="0.25">
      <c r="A7" s="92" t="s">
        <v>61</v>
      </c>
      <c r="B7" s="93" t="s">
        <v>62</v>
      </c>
      <c r="C7" s="94"/>
      <c r="D7" s="95"/>
      <c r="E7" s="96" t="s">
        <v>60</v>
      </c>
      <c r="F7" s="97">
        <v>735</v>
      </c>
      <c r="G7" s="96" t="s">
        <v>49</v>
      </c>
      <c r="H7" s="97"/>
      <c r="I7" s="99">
        <f t="shared" si="0"/>
        <v>0</v>
      </c>
    </row>
    <row r="8" spans="1:9" x14ac:dyDescent="0.25">
      <c r="A8" s="86" t="s">
        <v>63</v>
      </c>
      <c r="B8" s="87" t="s">
        <v>64</v>
      </c>
      <c r="C8" s="88"/>
      <c r="D8" s="89"/>
      <c r="E8" s="90" t="s">
        <v>55</v>
      </c>
      <c r="F8" s="91">
        <v>498</v>
      </c>
      <c r="G8" s="90" t="s">
        <v>49</v>
      </c>
      <c r="H8" s="91"/>
      <c r="I8" s="100">
        <f t="shared" si="0"/>
        <v>0</v>
      </c>
    </row>
    <row r="9" spans="1:9" x14ac:dyDescent="0.25">
      <c r="A9" s="92" t="s">
        <v>65</v>
      </c>
      <c r="B9" s="93" t="s">
        <v>66</v>
      </c>
      <c r="C9" s="94"/>
      <c r="D9" s="95"/>
      <c r="E9" s="96" t="s">
        <v>67</v>
      </c>
      <c r="F9" s="97">
        <v>345</v>
      </c>
      <c r="G9" s="96" t="s">
        <v>49</v>
      </c>
      <c r="H9" s="97"/>
      <c r="I9" s="99">
        <f t="shared" si="0"/>
        <v>0</v>
      </c>
    </row>
    <row r="10" spans="1:9" x14ac:dyDescent="0.25">
      <c r="A10" s="86" t="s">
        <v>68</v>
      </c>
      <c r="B10" s="87" t="s">
        <v>69</v>
      </c>
      <c r="C10" s="88"/>
      <c r="D10" s="89"/>
      <c r="E10" s="90" t="s">
        <v>55</v>
      </c>
      <c r="F10" s="91">
        <v>212</v>
      </c>
      <c r="G10" s="90" t="s">
        <v>49</v>
      </c>
      <c r="H10" s="91"/>
      <c r="I10" s="100">
        <f t="shared" si="0"/>
        <v>0</v>
      </c>
    </row>
    <row r="11" spans="1:9" x14ac:dyDescent="0.25">
      <c r="A11" s="92" t="s">
        <v>70</v>
      </c>
      <c r="B11" s="93" t="s">
        <v>71</v>
      </c>
      <c r="C11" s="94"/>
      <c r="D11" s="95"/>
      <c r="E11" s="96" t="s">
        <v>55</v>
      </c>
      <c r="F11" s="97">
        <v>2000</v>
      </c>
      <c r="G11" s="96" t="s">
        <v>49</v>
      </c>
      <c r="H11" s="97"/>
      <c r="I11" s="99">
        <f t="shared" si="0"/>
        <v>0</v>
      </c>
    </row>
    <row r="12" spans="1:9" x14ac:dyDescent="0.25">
      <c r="A12" s="86" t="s">
        <v>72</v>
      </c>
      <c r="B12" s="87" t="s">
        <v>73</v>
      </c>
      <c r="C12" s="88"/>
      <c r="D12" s="89"/>
      <c r="E12" s="90" t="s">
        <v>55</v>
      </c>
      <c r="F12" s="91">
        <v>110</v>
      </c>
      <c r="G12" s="90" t="s">
        <v>49</v>
      </c>
      <c r="H12" s="91"/>
      <c r="I12" s="100">
        <f t="shared" si="0"/>
        <v>0</v>
      </c>
    </row>
    <row r="13" spans="1:9" x14ac:dyDescent="0.25">
      <c r="A13" s="92" t="s">
        <v>74</v>
      </c>
      <c r="B13" s="93" t="s">
        <v>75</v>
      </c>
      <c r="C13" s="94"/>
      <c r="D13" s="95"/>
      <c r="E13" s="96" t="s">
        <v>76</v>
      </c>
      <c r="F13" s="97">
        <v>300</v>
      </c>
      <c r="G13" s="96" t="s">
        <v>49</v>
      </c>
      <c r="H13" s="97"/>
      <c r="I13" s="99">
        <f t="shared" si="0"/>
        <v>0</v>
      </c>
    </row>
    <row r="14" spans="1:9" x14ac:dyDescent="0.25">
      <c r="A14" s="86" t="s">
        <v>77</v>
      </c>
      <c r="B14" s="87" t="s">
        <v>78</v>
      </c>
      <c r="C14" s="88"/>
      <c r="D14" s="89"/>
      <c r="E14" s="90" t="s">
        <v>76</v>
      </c>
      <c r="F14" s="91">
        <v>101.64</v>
      </c>
      <c r="G14" s="90" t="s">
        <v>49</v>
      </c>
      <c r="H14" s="91"/>
      <c r="I14" s="100">
        <f t="shared" si="0"/>
        <v>0</v>
      </c>
    </row>
    <row r="15" spans="1:9" x14ac:dyDescent="0.25">
      <c r="A15" s="92" t="s">
        <v>79</v>
      </c>
      <c r="B15" s="93" t="s">
        <v>80</v>
      </c>
      <c r="C15" s="94"/>
      <c r="D15" s="95"/>
      <c r="E15" s="96" t="s">
        <v>81</v>
      </c>
      <c r="F15" s="97">
        <v>715</v>
      </c>
      <c r="G15" s="96" t="s">
        <v>49</v>
      </c>
      <c r="H15" s="97"/>
      <c r="I15" s="99">
        <f t="shared" si="0"/>
        <v>0</v>
      </c>
    </row>
    <row r="16" spans="1:9" x14ac:dyDescent="0.25">
      <c r="A16" s="86" t="s">
        <v>82</v>
      </c>
      <c r="B16" s="87" t="s">
        <v>83</v>
      </c>
      <c r="C16" s="88"/>
      <c r="D16" s="89"/>
      <c r="E16" s="90" t="s">
        <v>67</v>
      </c>
      <c r="F16" s="91">
        <v>170</v>
      </c>
      <c r="G16" s="90" t="s">
        <v>49</v>
      </c>
      <c r="H16" s="91"/>
      <c r="I16" s="100">
        <f t="shared" si="0"/>
        <v>0</v>
      </c>
    </row>
    <row r="17" spans="1:9" x14ac:dyDescent="0.25">
      <c r="A17" s="92" t="s">
        <v>84</v>
      </c>
      <c r="B17" s="93" t="s">
        <v>85</v>
      </c>
      <c r="C17" s="94"/>
      <c r="D17" s="95"/>
      <c r="E17" s="96" t="s">
        <v>86</v>
      </c>
      <c r="F17" s="97">
        <v>110</v>
      </c>
      <c r="G17" s="96" t="s">
        <v>49</v>
      </c>
      <c r="H17" s="97"/>
      <c r="I17" s="99">
        <f t="shared" si="0"/>
        <v>0</v>
      </c>
    </row>
    <row r="18" spans="1:9" x14ac:dyDescent="0.25">
      <c r="A18" s="86" t="s">
        <v>87</v>
      </c>
      <c r="B18" s="87" t="s">
        <v>88</v>
      </c>
      <c r="C18" s="88"/>
      <c r="D18" s="89"/>
      <c r="E18" s="90" t="s">
        <v>81</v>
      </c>
      <c r="F18" s="91">
        <v>15</v>
      </c>
      <c r="G18" s="90" t="s">
        <v>49</v>
      </c>
      <c r="H18" s="91"/>
      <c r="I18" s="100">
        <f t="shared" si="0"/>
        <v>0</v>
      </c>
    </row>
    <row r="19" spans="1:9" x14ac:dyDescent="0.25">
      <c r="A19" s="92" t="s">
        <v>89</v>
      </c>
      <c r="B19" s="93" t="s">
        <v>90</v>
      </c>
      <c r="C19" s="94"/>
      <c r="D19" s="95"/>
      <c r="E19" s="96" t="s">
        <v>48</v>
      </c>
      <c r="F19" s="97">
        <v>13</v>
      </c>
      <c r="G19" s="96" t="s">
        <v>49</v>
      </c>
      <c r="H19" s="97"/>
      <c r="I19" s="99">
        <f t="shared" si="0"/>
        <v>0</v>
      </c>
    </row>
    <row r="20" spans="1:9" x14ac:dyDescent="0.25">
      <c r="A20" s="86" t="s">
        <v>91</v>
      </c>
      <c r="B20" s="87" t="s">
        <v>92</v>
      </c>
      <c r="C20" s="88"/>
      <c r="D20" s="89"/>
      <c r="E20" s="90" t="s">
        <v>55</v>
      </c>
      <c r="F20" s="91">
        <v>300</v>
      </c>
      <c r="G20" s="90" t="s">
        <v>49</v>
      </c>
      <c r="H20" s="91"/>
      <c r="I20" s="100">
        <f t="shared" si="0"/>
        <v>0</v>
      </c>
    </row>
    <row r="21" spans="1:9" x14ac:dyDescent="0.25">
      <c r="A21" s="92" t="s">
        <v>93</v>
      </c>
      <c r="B21" s="93" t="s">
        <v>94</v>
      </c>
      <c r="C21" s="94"/>
      <c r="D21" s="95"/>
      <c r="E21" s="96" t="s">
        <v>86</v>
      </c>
      <c r="F21" s="97">
        <v>70</v>
      </c>
      <c r="G21" s="96" t="s">
        <v>49</v>
      </c>
      <c r="H21" s="97"/>
      <c r="I21" s="99">
        <f t="shared" si="0"/>
        <v>0</v>
      </c>
    </row>
    <row r="22" spans="1:9" x14ac:dyDescent="0.25">
      <c r="A22" s="86" t="s">
        <v>95</v>
      </c>
      <c r="B22" s="87" t="s">
        <v>96</v>
      </c>
      <c r="C22" s="88"/>
      <c r="D22" s="89"/>
      <c r="E22" s="90" t="s">
        <v>55</v>
      </c>
      <c r="F22" s="91">
        <v>3122</v>
      </c>
      <c r="G22" s="90" t="s">
        <v>49</v>
      </c>
      <c r="H22" s="91"/>
      <c r="I22" s="100">
        <f t="shared" si="0"/>
        <v>0</v>
      </c>
    </row>
    <row r="23" spans="1:9" x14ac:dyDescent="0.25">
      <c r="A23" s="92" t="s">
        <v>97</v>
      </c>
      <c r="B23" s="93" t="s">
        <v>98</v>
      </c>
      <c r="C23" s="94"/>
      <c r="D23" s="95"/>
      <c r="E23" s="96" t="s">
        <v>55</v>
      </c>
      <c r="F23" s="97">
        <v>17</v>
      </c>
      <c r="G23" s="96" t="s">
        <v>49</v>
      </c>
      <c r="H23" s="97"/>
      <c r="I23" s="99">
        <f t="shared" si="0"/>
        <v>0</v>
      </c>
    </row>
    <row r="24" spans="1:9" x14ac:dyDescent="0.25">
      <c r="A24" s="86" t="s">
        <v>99</v>
      </c>
      <c r="B24" s="87" t="s">
        <v>100</v>
      </c>
      <c r="C24" s="88"/>
      <c r="D24" s="89"/>
      <c r="E24" s="90" t="s">
        <v>55</v>
      </c>
      <c r="F24" s="91">
        <v>4</v>
      </c>
      <c r="G24" s="90" t="s">
        <v>49</v>
      </c>
      <c r="H24" s="91"/>
      <c r="I24" s="100">
        <f t="shared" si="0"/>
        <v>0</v>
      </c>
    </row>
    <row r="25" spans="1:9" x14ac:dyDescent="0.25">
      <c r="A25" s="92" t="s">
        <v>101</v>
      </c>
      <c r="B25" s="93" t="s">
        <v>102</v>
      </c>
      <c r="C25" s="94"/>
      <c r="D25" s="95"/>
      <c r="E25" s="96" t="s">
        <v>103</v>
      </c>
      <c r="F25" s="97">
        <v>2</v>
      </c>
      <c r="G25" s="96" t="s">
        <v>49</v>
      </c>
      <c r="H25" s="97"/>
      <c r="I25" s="99">
        <f t="shared" si="0"/>
        <v>0</v>
      </c>
    </row>
    <row r="26" spans="1:9" x14ac:dyDescent="0.25">
      <c r="A26" s="86" t="s">
        <v>104</v>
      </c>
      <c r="B26" s="87" t="s">
        <v>105</v>
      </c>
      <c r="C26" s="88"/>
      <c r="D26" s="89"/>
      <c r="E26" s="90" t="s">
        <v>81</v>
      </c>
      <c r="F26" s="91">
        <v>100</v>
      </c>
      <c r="G26" s="90" t="s">
        <v>49</v>
      </c>
      <c r="H26" s="91"/>
      <c r="I26" s="100">
        <f t="shared" si="0"/>
        <v>0</v>
      </c>
    </row>
  </sheetData>
  <protectedRanges>
    <protectedRange sqref="G2:H26" name="Intervalo2"/>
  </protectedRanges>
  <mergeCells count="26">
    <mergeCell ref="B25:D25"/>
    <mergeCell ref="B26:D26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7:D7"/>
    <mergeCell ref="B8:D8"/>
    <mergeCell ref="B9:D9"/>
    <mergeCell ref="B10:D10"/>
    <mergeCell ref="B11:D11"/>
    <mergeCell ref="B12:D12"/>
    <mergeCell ref="B1:D1"/>
    <mergeCell ref="B2:D2"/>
    <mergeCell ref="B3:D3"/>
    <mergeCell ref="B4:D4"/>
    <mergeCell ref="B5:D5"/>
    <mergeCell ref="B6:D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Lote_1</vt:lpstr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Bruno Silva Borges</cp:lastModifiedBy>
  <cp:lastPrinted>2017-04-20T14:44:00Z</cp:lastPrinted>
  <dcterms:created xsi:type="dcterms:W3CDTF">2016-12-09T10:53:33Z</dcterms:created>
  <dcterms:modified xsi:type="dcterms:W3CDTF">2026-05-20T14:40:23Z</dcterms:modified>
</cp:coreProperties>
</file>