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<sst xmlns="http://schemas.openxmlformats.org/spreadsheetml/2006/main" count="534" uniqueCount="132">
  <si>
    <t>MUNICÍPIO DE TROMBAS - GO</t>
  </si>
  <si>
    <t>Planilha para proposta do pregão  Nº 10/2025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</si>
  <si>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</si>
  <si>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</si>
  <si>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</si>
  <si>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</si>
  <si>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</si>
  <si>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</si>
  <si>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</si>
  <si>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</si>
  <si>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</si>
  <si>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</si>
  <si>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ARAME GALVANIZADO Nº 14;</t>
  </si>
  <si>
    <t/>
  </si>
  <si>
    <t>ARAME GALVANIZADO Nº. 18 BWG;</t>
  </si>
  <si>
    <t>ARAME RECOZIDO Nº 18;</t>
  </si>
  <si>
    <t>UN</t>
  </si>
  <si>
    <t>ARGAMASSA DE CIMENTO COLANTE (PCT / 20 KG);</t>
  </si>
  <si>
    <t>ARGAMASSA DE REJUNTAMENTO;</t>
  </si>
  <si>
    <t>M³</t>
  </si>
  <si>
    <t>BRITA Nº. 0;</t>
  </si>
  <si>
    <t>CADEADO PAPAIZ/PADO Nº 20;</t>
  </si>
  <si>
    <t>CADEADO PAPAIZ/PADO Nº 30;</t>
  </si>
  <si>
    <t>CADEADO PAPAIZ/PADO Nº 50;</t>
  </si>
  <si>
    <t>CAL VIRGEM BRANCO PARA PINTURA PACOTE 8KG;</t>
  </si>
  <si>
    <t>M²</t>
  </si>
  <si>
    <t>CERAMICA 45x45 (DIMENSÃO APROXIMADA) - PISO PEI MAIOR OU IGUAL A 4 METRO QUADRADO;</t>
  </si>
  <si>
    <t>CERÂMICA ANTIDERRAPANTE 45X45 (DIMENSÃO APROXIMADA) PISO PEI MAIOR OU IGUAL A 4;</t>
  </si>
  <si>
    <t>CIMENTO PORTLAND C.P. 32 - EMBALAGEM COM 50 KG;</t>
  </si>
  <si>
    <t>DISCO DE CORTE DIAM. 5/8"- 10";</t>
  </si>
  <si>
    <t>DISCO DE DESBASTE 7/8" P/ CONC./FERRO (1/4" X 7");</t>
  </si>
  <si>
    <t>ELETRODO 2.5MM;</t>
  </si>
  <si>
    <t>LIXA PARA FERRO (NÚMERO 100);</t>
  </si>
  <si>
    <t>LIXA PARA PAREDE (NÚMERO 100);</t>
  </si>
  <si>
    <t>MASSA CORRIDA ACRILICA (PCT / 20 KG);</t>
  </si>
  <si>
    <t>PREGO 18x24;</t>
  </si>
  <si>
    <t>PREGO 18x30;</t>
  </si>
  <si>
    <t>PREGO 19x27;</t>
  </si>
  <si>
    <t>SELADOR ACRILICO 18 LT;</t>
  </si>
  <si>
    <t>TELHA PLAN RESINADA COR VERMELHA - MILHEIRO (1000 TELHAS);</t>
  </si>
  <si>
    <t>TINTA ESMALTE (3,6 LT)</t>
  </si>
  <si>
    <t>TINTA LATEX ACRILICA - SEMI BRILHO (18 LT);</t>
  </si>
  <si>
    <t>TINTA LATEX ACRÍLICA 2ª LINHA/ECONÔMICA (18 LT);</t>
  </si>
  <si>
    <t>TINTA TEXTURIZADA (20 KG);</t>
  </si>
  <si>
    <t>VERNIZ ACRILICO (3,6L);</t>
  </si>
  <si>
    <t>TINTA DE PISO LATEX ACRÍLICA (18 LT);</t>
  </si>
  <si>
    <t>TIJOLO FURADO</t>
  </si>
  <si>
    <t>QUADRO DE DISTRIBUICAO DE EMBUTIR EM PVC CB 24 E - 80A;</t>
  </si>
  <si>
    <t>TOMADA HEXAGONAL 2P + T - 10A - 250V;</t>
  </si>
  <si>
    <t>TOMADA HEXAGONAL DUPLA 2P + T – 10ª – 250V;</t>
  </si>
  <si>
    <t>ADAPTADOR SOLD.CURTO C/BOLSA E ROSCA P/REG.50MMX1.1/2";</t>
  </si>
  <si>
    <t>ANEL DE VEDAÇÃO PARA VASO SANITÁRIO;</t>
  </si>
  <si>
    <t>ASSENTO SIMPLES EM POLIPROPILENO PARA VASO SANITÁRIO;</t>
  </si>
  <si>
    <t>BASE PARA VÁLVULA DE DESCARGA HIDRA/DOCOL;</t>
  </si>
  <si>
    <t>CAIXA DE DESCARGA (PVC);</t>
  </si>
  <si>
    <t>CAP PVC SOLDAVEL 25 MM;</t>
  </si>
  <si>
    <t>CHUVEIRO ELETRICO EM PVC;</t>
  </si>
  <si>
    <t>CURVA 90 GRAUS SOLD. DIAM. 25 mm;</t>
  </si>
  <si>
    <t>CX. DAGUA POLIETILENO 1000 LTS. C/TAMPA;</t>
  </si>
  <si>
    <t>CX. DAGUA POLIETILENO 500 LTS. C/TAMPA;</t>
  </si>
  <si>
    <t>JOELHO 45 GRAUS SOLDAVEL DIAMETRO 25 MM;</t>
  </si>
  <si>
    <t>JOELHO 90 GRAUS SOLD.C/BUCHA LATAO DIAM. 25 X 3/4"</t>
  </si>
  <si>
    <t>JOELHO 90 GRAUS SOLDAVEL/ROSCA DIAM.25X3/4";</t>
  </si>
  <si>
    <t>TE 90 GRAUS SODL.BUC.LATAO BOLSA CENTRAL 25X25X3/4";</t>
  </si>
  <si>
    <t>TE 90 GRAUS SOLDAVEL DIAMETRO 25 MM;</t>
  </si>
  <si>
    <t>TORNEIRA DE BOIA ¾”;</t>
  </si>
  <si>
    <t>TORNEIRA DE JARDIM DIAMETRO 1/2 E 3/4" C/BICO;</t>
  </si>
  <si>
    <t>TORNEIRA DE PAREDE COM AREJADOR P/TANQUE. 1/2" E 3/4";</t>
  </si>
  <si>
    <t>VASO SANITARIO;</t>
  </si>
  <si>
    <t>VASO SANITARIO COM CAIXA ACOPLADA COM DUPLO ACIONAMENTO;</t>
  </si>
  <si>
    <t>CARRINHO DE MAO DE ACO CAPACIDADE 50 A 60 L, PNEU COM CAMARA;</t>
  </si>
  <si>
    <t>ENXADA ESTREITA *25 X 23* CM COM CABO</t>
  </si>
  <si>
    <t>ABRACADEIRA DE NYLON PARA AMARRACAO DE CABOS, COMPRIMENTO DE *230* X *7,6* MM;</t>
  </si>
  <si>
    <t>ALICATE UNIVERSAL, EM AÇO OXIDADO, CABO ANTI-DESLIZANTE COM ISOLAMENTO ATÉ 1000 V, 8 POLEGADAS, 1ª QUALIDADE, UNIDADE;</t>
  </si>
  <si>
    <t>BROCA AÇO RÁPIDO 1/2", 1ª LINHA, UNIDADE;</t>
  </si>
  <si>
    <t>BROCA AÇO RÁPIDO 3/8", 1ª LINHA, UNIDADE;</t>
  </si>
  <si>
    <t>CHAVES FENDA E PHILLIPS TIPO ELETRICISTA. HASTE EM AÇO CROMO VANÁDIO TEMPERADA. PONTA FOSFATIZADA. CABO EM PVC. ISOLAÇÃO DE 1000 V C. A. PRODUTO EM CONFORMIDADE COM A NBR9699 E NR10. DIN ISO 2380;</t>
  </si>
  <si>
    <t>PÁ PARA PEDREIRO, COM CABO DE MADEIRA DE 120 CM, FABRICADA EM CARBONO ESPECIAL, PINTURA ELETROSTÁTICA A PÓ, Nº 3, 1ª QUALIDADE;</t>
  </si>
  <si>
    <t>RASTELO DE ARAME COM REGULATEM DE EXPESSURA- COM CABO DE MADEIRA;</t>
  </si>
  <si>
    <t>VASSOURÃO TIPO GARI PIAÇAVA 40 CM C/ CABODE MADEIRA;</t>
  </si>
  <si>
    <t>COLUNA PRONTA 8MM (5/16) 7X20 (6 METROS);</t>
  </si>
  <si>
    <t>M</t>
  </si>
  <si>
    <t>CORDA DE POLIAMIDA 12 MM TIPO BOMBEIRO, PARA TRABALHO EM ALTURA;</t>
  </si>
  <si>
    <t>ELETRODO SOLDA: ELETRODO REVESTIDO DESCRIÇÃO DETALHADA ELETRODO SOLDA, MATERIAL INDICADO AÇO CARBONO, FORMA VARETA, DIÂMETRO 2,50MM COMPRIMENTO 450MM, ATENDE NORMAS TÉCNICAS AWS SFA 5.1 E 7018, CARACTERÍSTICAS ADICIONAIS CILÍNDRICO E REVESTIDO (QUILOGRAMA). GARANTIA DO PRODUTO 03 MESES;</t>
  </si>
  <si>
    <t>MANGUEIRA DE JARDIM 1/2, CONFECCIONADA EM PVC FLEXÍVEL;</t>
  </si>
  <si>
    <t>PORTA DE ABRIR EM AÇO TIPO VENEZIANA, COM FUNDO ANTICORROSIVO / PRIMER DE PROTEÇÃO, SEM GUARNIÇÃO/ALIZAR/VISTA, MED. 80 X 210 CM. 1ª QUALIDADE;</t>
  </si>
  <si>
    <t>SIFÃO, MATERIAL POLIPROPILENO, COR BRANCA, TIPO CORPO CORRUGADO/ FLEXÍVEL, TIPO HASTE ADAPTÁVEL, DIÂMETRO SAÍDA 40 MM, DIÂMETRO ENTRADA 1 POL, APLICAÇÃO TANQUE, PIA, LAVATÓRIO E BIDÊ;</t>
  </si>
  <si>
    <t>ABAFADOR DE RUIDO -CONCHA PARA PROTETOR ARICULAR -ACIMA DE 12DBI;</t>
  </si>
  <si>
    <t>LUVA SE SEGURANÇA, EM MATERIAL ALGODÃO- PAR;</t>
  </si>
  <si>
    <t>BLUSAO PVC FORRADO COM CAPUZ - CAPA DE CHUVA;</t>
  </si>
  <si>
    <t>LUVA NITRÍLICA VERDE PÉGASUS CORRUGADO PUNHO MALHA;</t>
  </si>
  <si>
    <t>BOTINA BOTA DE SEGURANÇA P/ TRABALHO BIDENSIDADE MARLUCAS;</t>
  </si>
  <si>
    <t>LÂMPADA BULBO DE LED 15W E27 BIVOLT 6500K BRANCO FRIO INMETRO;</t>
  </si>
  <si>
    <t>MASCARA RESPIRADOR DESCARTAVEL PFF-2 (S);</t>
  </si>
  <si>
    <t>ENXADÃO 2,5 COM CABO;</t>
  </si>
  <si>
    <t>LIMA CHATA BASTARDA DE 12 POL;</t>
  </si>
  <si>
    <t>MANGUEIRA IRRIGAÇÃO 3/4 POLEGADA POLIETILENOS;</t>
  </si>
  <si>
    <t>TRELIÇA FERRO AÇO NERVURADO H20 - COM 3 METROS;</t>
  </si>
  <si>
    <t>LONA REFORÇADA DE COR PRETO COM BRANCO DE 150 MICRAS (8 METROS LARGURA);</t>
  </si>
  <si>
    <t>BOMBA DE DETETIZAÇÃO 5 LITROS;</t>
  </si>
  <si>
    <t>MANTA ASFALTICA 45 CM;</t>
  </si>
  <si>
    <t>FECHADURA COMPLETA PARA PORTA;</t>
  </si>
  <si>
    <t>DISJUNTOR MONOPOLAR DE 10 A 32-A;</t>
  </si>
  <si>
    <t>DISJUNTOR MONOPOLAR DE 35 A 50-A;</t>
  </si>
  <si>
    <t>ESPUDE PARA LIGAÇÃO DE VASO SANITÁRIO;</t>
  </si>
  <si>
    <t>FITA ISOLANTE 18MM X10M</t>
  </si>
  <si>
    <t>FITA ISOLANTE 23 AUTOFUSAO BR 19MM X 10M -3M</t>
  </si>
  <si>
    <t>TUBO SOLDAVEL 3/4 25MM BARRA CLASSE A COM 6 METROS</t>
  </si>
  <si>
    <t>TUBO PVC ESGOTO 100MM - PLASTILIT.</t>
  </si>
  <si>
    <t>FURADEIR PARAFUSADEIRA IMPACTO ½ A BATERIA 18V BRUSHLESS COM 2AH, CARREGADOR BIVOLT E MALETA GSR 18V-50 06019H51E3</t>
  </si>
  <si>
    <t>FURADEIRA DE IMPACTO GSR 550W 157V</t>
  </si>
  <si>
    <t>MT</t>
  </si>
  <si>
    <t>AREIA PARA REBOCO</t>
  </si>
  <si>
    <t>AREIA PARA PISO</t>
  </si>
  <si>
    <t>WAP LAVADORA DE ALTA PRESSÃO TURBO 280, INTENSIVO, 360/H, MOTOR DE INDUÇÃO, 2450psi 1900W127V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</si>
  <si>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</si>
  <si>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</si>
  <si>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</si>
  <si>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</si>
  <si>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</si>
  <si>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</si>
  <si>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</si>
  <si>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</si>
  <si>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</si>
  <si>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TROMBAS, 13:30 HORAS DO DIA 27/06/2025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</si>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</sst>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3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121</v>
      </c>
      <c r="B16" s="14"/>
      <c r="C16" s="16" t="s">
        <v>13</v>
      </c>
      <c r="D16" s="16" t="s">
        <v>13</v>
      </c>
      <c r="E16" s="16" t="s">
        <v>13</v>
      </c>
      <c r="F16" t="s" s="18">
        <v>122</v>
      </c>
    </row>
    <row r="18">
      <c r="A18" t="s" s="19">
        <v>123</v>
      </c>
    </row>
    <row r="21">
      <c r="A21" t="s" s="20">
        <v>124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150.0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50.0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16</v>
      </c>
      <c r="C30" t="n" s="8">
        <v>30.0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16</v>
      </c>
      <c r="C31" t="n" s="8">
        <v>30.0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16</v>
      </c>
      <c r="C32" t="n" s="8">
        <v>30.0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16</v>
      </c>
      <c r="C33" t="n" s="8">
        <v>1000.0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25</v>
      </c>
      <c r="C34" t="n" s="8">
        <v>100.0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25</v>
      </c>
      <c r="C35" t="n" s="8">
        <v>100.0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16</v>
      </c>
      <c r="C36" t="n" s="8">
        <v>300.0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16</v>
      </c>
      <c r="C37" t="n" s="8">
        <v>100.0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16</v>
      </c>
      <c r="C38" t="n" s="8">
        <v>100.0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100.0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16</v>
      </c>
      <c r="C40" t="n" s="8">
        <v>50.0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16</v>
      </c>
      <c r="C41" t="n" s="8">
        <v>50.0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16</v>
      </c>
      <c r="C42" t="n" s="8">
        <v>150.0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16</v>
      </c>
      <c r="C43" t="n" s="8">
        <v>50.0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16</v>
      </c>
      <c r="C44" t="n" s="8">
        <v>50.0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16</v>
      </c>
      <c r="C45" t="n" s="8">
        <v>50.0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16</v>
      </c>
      <c r="C46" t="n" s="8">
        <v>30.0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16</v>
      </c>
      <c r="C47" t="n" s="8">
        <v>20.0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16</v>
      </c>
      <c r="C48" t="n" s="8">
        <v>25.0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16</v>
      </c>
      <c r="C49" t="n" s="8">
        <v>25.0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16</v>
      </c>
      <c r="C50" t="n" s="8">
        <v>20.0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16</v>
      </c>
      <c r="C51" t="n" s="8">
        <v>20.0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16</v>
      </c>
      <c r="C52" t="n" s="8">
        <v>20.0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16</v>
      </c>
      <c r="C53" t="n" s="8">
        <v>20.0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16</v>
      </c>
      <c r="C54" t="n" s="8">
        <v>10000.0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16</v>
      </c>
      <c r="C55" t="n" s="8">
        <v>5.0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16</v>
      </c>
      <c r="C56" t="n" s="8">
        <v>50.0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16</v>
      </c>
      <c r="C57" t="n" s="8">
        <v>50.0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16</v>
      </c>
      <c r="C58" t="n" s="8">
        <v>50.0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16</v>
      </c>
      <c r="C59" t="n" s="8">
        <v>40.0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16</v>
      </c>
      <c r="C60" t="n" s="8">
        <v>30.0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16</v>
      </c>
      <c r="C61" t="n" s="8">
        <v>15.0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16</v>
      </c>
      <c r="C62" t="n" s="8">
        <v>15.0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16</v>
      </c>
      <c r="C63" t="n" s="8">
        <v>50.0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16</v>
      </c>
      <c r="C64" t="n" s="8">
        <v>25.0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16</v>
      </c>
      <c r="C65" t="n" s="8">
        <v>10.0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16</v>
      </c>
      <c r="C66" t="n" s="8">
        <v>5.0</v>
      </c>
      <c r="D66" t="s" s="10">
        <v>58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16</v>
      </c>
      <c r="C67" t="n" s="8">
        <v>5.0</v>
      </c>
      <c r="D67" t="s" s="10">
        <v>59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16</v>
      </c>
      <c r="C68" t="n" s="8">
        <v>60.0</v>
      </c>
      <c r="D68" t="s" s="10">
        <v>60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16</v>
      </c>
      <c r="C69" t="n" s="8">
        <v>60.0</v>
      </c>
      <c r="D69" t="s" s="10">
        <v>61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16</v>
      </c>
      <c r="C70" t="n" s="8">
        <v>60.0</v>
      </c>
      <c r="D70" t="s" s="10">
        <v>62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16</v>
      </c>
      <c r="C71" t="n" s="8">
        <v>50.0</v>
      </c>
      <c r="D71" t="s" s="10">
        <v>63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16</v>
      </c>
      <c r="C72" t="n" s="8">
        <v>50.0</v>
      </c>
      <c r="D72" t="s" s="10">
        <v>64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16</v>
      </c>
      <c r="C73" t="n" s="8">
        <v>25.0</v>
      </c>
      <c r="D73" t="s" s="10">
        <v>65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16</v>
      </c>
      <c r="C74" t="n" s="8">
        <v>25.0</v>
      </c>
      <c r="D74" t="s" s="10">
        <v>66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16</v>
      </c>
      <c r="C75" t="n" s="8">
        <v>30.0</v>
      </c>
      <c r="D75" t="s" s="10">
        <v>67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16</v>
      </c>
      <c r="C76" t="n" s="8">
        <v>10.0</v>
      </c>
      <c r="D76" t="s" s="10">
        <v>68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16</v>
      </c>
      <c r="C77" t="n" s="8">
        <v>15.0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16</v>
      </c>
      <c r="C78" t="n" s="8">
        <v>6.0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16</v>
      </c>
      <c r="C79" t="n" s="8">
        <v>100.0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16</v>
      </c>
      <c r="C80" t="n" s="8">
        <v>50.0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16</v>
      </c>
      <c r="C81" t="n" s="8">
        <v>25.0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16</v>
      </c>
      <c r="C82" t="n" s="8">
        <v>50.0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16</v>
      </c>
      <c r="C83" t="n" s="8">
        <v>50.0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16</v>
      </c>
      <c r="C84" t="n" s="8">
        <v>30.0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16</v>
      </c>
      <c r="C85" t="n" s="8">
        <v>150.0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16</v>
      </c>
      <c r="C86" t="n" s="8">
        <v>100.0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16</v>
      </c>
      <c r="C87" t="n" s="8">
        <v>150.0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16</v>
      </c>
      <c r="C88" t="n" s="8">
        <v>150.0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81</v>
      </c>
      <c r="C89" t="n" s="8">
        <v>500.0</v>
      </c>
      <c r="D89" t="s" s="10">
        <v>82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80.0</v>
      </c>
      <c r="D90" t="s" s="10">
        <v>83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81</v>
      </c>
      <c r="C91" t="n" s="8">
        <v>500.0</v>
      </c>
      <c r="D91" t="s" s="10">
        <v>84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16</v>
      </c>
      <c r="C92" t="n" s="8">
        <v>20.0</v>
      </c>
      <c r="D92" t="s" s="10">
        <v>85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16</v>
      </c>
      <c r="C93" t="n" s="8">
        <v>30.0</v>
      </c>
      <c r="D93" t="s" s="10">
        <v>86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16</v>
      </c>
      <c r="C94" t="n" s="8">
        <v>50.0</v>
      </c>
      <c r="D94" t="s" s="10">
        <v>87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16</v>
      </c>
      <c r="C95" t="n" s="8">
        <v>500.0</v>
      </c>
      <c r="D95" t="s" s="10">
        <v>88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16</v>
      </c>
      <c r="C96" t="n" s="8">
        <v>100.0</v>
      </c>
      <c r="D96" t="s" s="10">
        <v>89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16</v>
      </c>
      <c r="C97" t="n" s="8">
        <v>500.0</v>
      </c>
      <c r="D97" t="s" s="10">
        <v>90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16</v>
      </c>
      <c r="C98" t="n" s="8">
        <v>100.0</v>
      </c>
      <c r="D98" t="s" s="10">
        <v>91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16</v>
      </c>
      <c r="C99" t="n" s="8">
        <v>100.0</v>
      </c>
      <c r="D99" t="s" s="10">
        <v>92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16</v>
      </c>
      <c r="C100" t="n" s="8">
        <v>250.0</v>
      </c>
      <c r="D100" t="s" s="10">
        <v>93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16</v>
      </c>
      <c r="C101" t="n" s="8">
        <v>100.0</v>
      </c>
      <c r="D101" t="s" s="10">
        <v>94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16</v>
      </c>
      <c r="C102" t="n" s="8">
        <v>50.0</v>
      </c>
      <c r="D102" t="s" s="10">
        <v>95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16</v>
      </c>
      <c r="C103" t="n" s="8">
        <v>1000.0</v>
      </c>
      <c r="D103" t="s" s="10">
        <v>96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16</v>
      </c>
      <c r="C104" t="n" s="8">
        <v>100.0</v>
      </c>
      <c r="D104" t="s" s="10">
        <v>97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81</v>
      </c>
      <c r="C105" t="n" s="8">
        <v>300.0</v>
      </c>
      <c r="D105" t="s" s="10">
        <v>98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16</v>
      </c>
      <c r="C106" t="n" s="8">
        <v>50.0</v>
      </c>
      <c r="D106" t="s" s="10">
        <v>99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81</v>
      </c>
      <c r="C107" t="n" s="8">
        <v>250.0</v>
      </c>
      <c r="D107" t="s" s="10">
        <v>100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16</v>
      </c>
      <c r="C108" t="n" s="8">
        <v>100.0</v>
      </c>
      <c r="D108" t="s" s="10">
        <v>101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16</v>
      </c>
      <c r="C109" t="n" s="8">
        <v>20.0</v>
      </c>
      <c r="D109" t="s" s="10">
        <v>102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16</v>
      </c>
      <c r="C110" t="n" s="8">
        <v>20.0</v>
      </c>
      <c r="D110" t="s" s="10">
        <v>103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16</v>
      </c>
      <c r="C111" t="n" s="8">
        <v>20.0</v>
      </c>
      <c r="D111" t="s" s="10">
        <v>104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16</v>
      </c>
      <c r="C112" t="n" s="8">
        <v>30.0</v>
      </c>
      <c r="D112" t="s" s="10">
        <v>105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16</v>
      </c>
      <c r="C113" t="n" s="8">
        <v>25.0</v>
      </c>
      <c r="D113" t="s" s="10">
        <v>106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16</v>
      </c>
      <c r="C114" t="n" s="8">
        <v>80.0</v>
      </c>
      <c r="D114" t="s" s="10">
        <v>107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16</v>
      </c>
      <c r="C115" t="n" s="8">
        <v>80.0</v>
      </c>
      <c r="D115" t="s" s="10">
        <v>108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16</v>
      </c>
      <c r="C116" t="n" s="8">
        <v>3.0</v>
      </c>
      <c r="D116" t="s" s="10">
        <v>109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16</v>
      </c>
      <c r="C117" t="n" s="8">
        <v>3.0</v>
      </c>
      <c r="D117" t="s" s="10">
        <v>110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111</v>
      </c>
      <c r="C118" t="n" s="8">
        <v>250.0</v>
      </c>
      <c r="D118" t="s" s="10">
        <v>112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111</v>
      </c>
      <c r="C119" t="n" s="8">
        <v>300.0</v>
      </c>
      <c r="D119" t="s" s="10">
        <v>113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16</v>
      </c>
      <c r="C120" t="n" s="8">
        <v>5.0</v>
      </c>
      <c r="D120" t="s" s="10">
        <v>114</v>
      </c>
      <c r="E120" t="s" s="11">
        <v>13</v>
      </c>
      <c r="F120" t="s" s="12">
        <v>13</v>
      </c>
      <c r="G120" t="s" s="7">
        <f>IFERROR(C120 *F120,0)</f>
        <v>13</v>
      </c>
    </row>
    <row r="121">
      <c r="G121" t="n" s="7">
        <f>SUM(G22:G120)</f>
        <v>0.0</v>
      </c>
    </row>
    <row r="123">
      <c r="A123" t="s" s="21">
        <v>125</v>
      </c>
      <c r="E123" t="s" s="21">
        <v>126</v>
      </c>
    </row>
    <row r="125">
      <c r="A125" t="s" s="21">
        <v>127</v>
      </c>
      <c r="E125" t="s" s="21">
        <v>128</v>
      </c>
    </row>
    <row r="127">
      <c r="C127" t="s" s="21">
        <v>129</v>
      </c>
      <c r="E127" t="s" s="21">
        <v>130</v>
      </c>
    </row>
    <row r="131">
      <c r="C131" t="s" s="23">
        <v>131</v>
      </c>
      <c r="D131" s="23"/>
      <c r="E131" s="23"/>
      <c r="F131" s="23"/>
    </row>
  </sheetData>
  <sheetProtection password="DDA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23:D123"/>
    <mergeCell ref="E123:G123"/>
    <mergeCell ref="A125:D125"/>
    <mergeCell ref="E125:G125"/>
    <mergeCell ref="C127:D127"/>
    <mergeCell ref="E127:G127"/>
    <mergeCell ref="C131:F1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2025-06-18T19:03:52Z</dcterms:created>
  <dc:creator>Apache POI</dc:creator>
</cp:coreProperties>
</file>