
<file path=[Content_Types].xml><?xml version="1.0" encoding="utf-8"?>
<Types xmlns="http://schemas.openxmlformats.org/package/2006/content-type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defaultThemeVersion="166925"/>
  <mc:AlternateContent xmlns:mc="http://schemas.openxmlformats.org/markup-compatibility/2006">
    <mc:Choice Requires="x15">
      <x15ac:absPath xmlns:x15ac="http://schemas.microsoft.com/office/spreadsheetml/2010/11/ac" url="F:\2025\PREGÕES\PREGAO GRAFICA\"/>
    </mc:Choice>
  </mc:AlternateContent>
  <xr:revisionPtr revIDLastSave="0" documentId="8_{33A822CA-AC72-48DB-9BC0-09C7E4AC1C79}" xr6:coauthVersionLast="47" xr6:coauthVersionMax="47" xr10:uidLastSave="{00000000-0000-0000-0000-000000000000}"/>
  <bookViews>
    <workbookView xWindow="-120" yWindow="-120" windowWidth="20640" windowHeight="11160" xr2:uid="{00000000-000D-0000-FFFF-FFFF00000000}"/>
  </bookViews>
  <sheets>
    <sheet name="Lote-1" sheetId="1" r:id="rId1"/>
    <sheet name="Lote-2" sheetId="2" r:id="rId2"/>
    <sheet name="Lote-3" sheetId="3" r:id="rId3"/>
  </sheets>
  <calcPr calcId="191029"/>
</workbook>
</file>

<file path=xl/calcChain.xml><?xml version="1.0" encoding="utf-8"?>
<calcChain xmlns="http://schemas.openxmlformats.org/spreadsheetml/2006/main">
  <c r="G88" i="3" l="1"/>
  <c r="G87" i="3"/>
  <c r="G86" i="3"/>
  <c r="G85" i="3"/>
  <c r="G84" i="3"/>
  <c r="G83" i="3"/>
  <c r="G82" i="3"/>
  <c r="G81" i="3"/>
  <c r="G80" i="3"/>
  <c r="G79" i="3"/>
  <c r="G78" i="3"/>
  <c r="G77" i="3"/>
  <c r="G76" i="3"/>
  <c r="G75" i="3"/>
  <c r="G74" i="3"/>
  <c r="G73" i="3"/>
  <c r="G72" i="3"/>
  <c r="G71" i="3"/>
  <c r="G70" i="3"/>
  <c r="G69" i="3"/>
  <c r="G68" i="3"/>
  <c r="G67" i="3"/>
  <c r="G66" i="3"/>
  <c r="G65" i="3"/>
  <c r="G64" i="3"/>
  <c r="G63" i="3"/>
  <c r="G62" i="3"/>
  <c r="G61" i="3"/>
  <c r="G60" i="3"/>
  <c r="G59" i="3"/>
  <c r="G58" i="3"/>
  <c r="G57" i="3"/>
  <c r="G56" i="3"/>
  <c r="G55" i="3"/>
  <c r="G54" i="3"/>
  <c r="G53" i="3"/>
  <c r="G52" i="3"/>
  <c r="G51" i="3"/>
  <c r="G50" i="3"/>
  <c r="G49" i="3"/>
  <c r="G48" i="3"/>
  <c r="G47" i="3"/>
  <c r="G46" i="3"/>
  <c r="G45" i="3"/>
  <c r="G44" i="3"/>
  <c r="G43" i="3"/>
  <c r="G42" i="3"/>
  <c r="G41" i="3"/>
  <c r="G40" i="3"/>
  <c r="G39" i="3"/>
  <c r="G38" i="3"/>
  <c r="G37" i="3"/>
  <c r="G36" i="3"/>
  <c r="G35" i="3"/>
  <c r="G34" i="3"/>
  <c r="G33" i="3"/>
  <c r="G32" i="3"/>
  <c r="G31" i="3"/>
  <c r="G30" i="3"/>
  <c r="G29" i="3"/>
  <c r="G28" i="3"/>
  <c r="G27" i="3"/>
  <c r="G26" i="3"/>
  <c r="G25" i="3"/>
  <c r="G24" i="3"/>
  <c r="G23" i="3"/>
  <c r="G22" i="3"/>
  <c r="G21" i="3"/>
  <c r="G20" i="3"/>
  <c r="G19" i="3"/>
  <c r="G18" i="3"/>
  <c r="G17" i="3"/>
  <c r="G16" i="3"/>
  <c r="G15" i="3"/>
  <c r="G14" i="3"/>
  <c r="G13" i="3"/>
  <c r="G12" i="3"/>
  <c r="G11" i="3"/>
  <c r="G89" i="3" s="1"/>
  <c r="G15" i="2"/>
  <c r="G14" i="2"/>
  <c r="G13" i="2"/>
  <c r="G12" i="2"/>
  <c r="G16" i="2" s="1"/>
  <c r="G11" i="2"/>
  <c r="G32" i="1"/>
  <c r="G31" i="1"/>
  <c r="G30" i="1"/>
  <c r="G29" i="1"/>
  <c r="G28" i="1"/>
  <c r="G27" i="1"/>
  <c r="G26" i="1"/>
  <c r="G25" i="1"/>
  <c r="G24" i="1"/>
  <c r="G33" i="1" s="1"/>
</calcChain>
</file>

<file path=xl/sharedStrings.xml><?xml version="1.0" encoding="utf-8"?>
<sst xmlns="http://schemas.openxmlformats.org/spreadsheetml/2006/main" count="439" uniqueCount="133">
  <si>
    <t>MUNICIPIO DE NOVO PLANALTO - GO</t>
  </si>
  <si>
    <t>Planilha para proposta do pregão  Nº 11/2025 Lote Nº 1</t>
  </si>
  <si>
    <t>PROPOSTA DE PREÇO</t>
  </si>
  <si>
    <t>LOTE 1</t>
  </si>
  <si>
    <t>Planilha para proposta do pregão  Nº 11/2025 Lote Nº 2</t>
  </si>
  <si>
    <t>LOTE 2</t>
  </si>
  <si>
    <t>Planilha para proposta do pregão  Nº 11/2025 Lote Nº 3</t>
  </si>
  <si>
    <t>LOTE 3</t>
  </si>
  <si>
    <t>Item</t>
  </si>
  <si>
    <t>Unidade</t>
  </si>
  <si>
    <t>Qtdade.</t>
  </si>
  <si>
    <t>Descrição do Produto</t>
  </si>
  <si>
    <t>Marca/Modelo da Proposta</t>
  </si>
  <si>
    <t>Valor Unitário</t>
  </si>
  <si>
    <t>Total</t>
  </si>
  <si>
    <t>M2</t>
  </si>
  <si>
    <t>Personalização de veiculos nas laterias e traseira em adesivos, com impressão digital e recorte eletrônico. Arte fornecida pela diretoria de comunicação da Prefeitura. Tamanhos variados,</t>
  </si>
  <si>
    <t/>
  </si>
  <si>
    <t>Impressão de adesivos, com impressão digital e recorte eletronico. Arte fornecida pela diretoria de comunicação da Prefeitura. Tamanhos variados, proporcionais ao tamanho do veículo, com impressão digital de alta resolução (minimo 720x720 dpi) em vinil adesivo calandrado polimetrico de 1,0mm. Aplicação de verniz protetor para aumento de durabilidade da impressão.(garantia de um ano).</t>
  </si>
  <si>
    <t>Lona, impresão de lonas, faixas e fachadas para uso do municipio. Arte fornecida pela diretoria de comunicação da Prefeitura. Impressão digital com resolução minimo 720x720 dpi, trama 500x500, fio 9x9, gramatura metalica 440g/m2. .</t>
  </si>
  <si>
    <t>Lona e Quadro, impresão de lonas, faixas e fachadas para uso do municipio. Arte fornecida pela diretoria de comunicação da Prefeitura. Impressão digital com resolução minimo 720x720 dpi, trama 500x500, fio 9x9, gramatura metalica 440g/m2. . Incluso o quadro de estrutura metalica em metalon 30x20#18 para os painéis, instalados no local solicitado.</t>
  </si>
  <si>
    <t>Adesivo de sinalização; Confecção de adesivo refletivo grau comercial para placas de sinalização.</t>
  </si>
  <si>
    <t>Placa de PSAI; com espessura de 2mm, com aplicação de adesivo com impressão digital. Arte fornecida pela diretoria de comunicação da Prefeitura. Tamanhos variados</t>
  </si>
  <si>
    <t>roféu em acrílico cristal 40cm, com espessura mínima de 6mm, cortado em máquina de corte a laser computadorizada e impressão UV. Inclui projeto gráfico, execução e entrega com garantia de integridade total dos itens.</t>
  </si>
  <si>
    <t>Fachada em ACM com estrutura metálica tubular com instalação. Inclui projeto, desenvolvimento e instalação por m2.</t>
  </si>
  <si>
    <t>Letra Caixa em PVC expandido com pintura. Inclui projeto, execução e instalação por m2.</t>
  </si>
  <si>
    <t>bloco</t>
  </si>
  <si>
    <t>Serviços gráficos: bloco para anotações, CARACTERÍSTICA ADICIONAL: Demais informações de acordo com termo de referência, UNID. DE MEDIDA: Unitário</t>
  </si>
  <si>
    <t>UND</t>
  </si>
  <si>
    <t>Serviços de Impressão Colorida, CARACTERÍSTICA ADICIONAL: Demais informações de acordo com termo de referência e/ou descritivo.</t>
  </si>
  <si>
    <t>Serviços Gráficos: Capa de Processo, CARACTERÍSTICA ADICIONAL: Demais informações de acordo com termo de referência e/ou descritivo.</t>
  </si>
  <si>
    <t>Prestação de Serviços, Envelope A4 Timbrado, TAMANHO: 240mm x 340mm, CARACTERÍSTICA ADICIONAL: Demais informações de acordo com termo de referência e/ou descritivo.</t>
  </si>
  <si>
    <t>Impresso gráfico: Papel timbrado, FORMATO: 210 x 297mm, QUANTIDADE DE CORES: 4 x 0 cores Tinta Escala em offset, GRAMATURA DO PAPEL: 75g/m², CARACTERÍSTICAS ADICIONAIS: Demais informações de acordo com termo de referência e/ou descritivo.</t>
  </si>
  <si>
    <t>Bloco com 100 folhas</t>
  </si>
  <si>
    <t>Atestado Médico - 100x1 vias, papel 56g., 1x0,formato nº 16.</t>
  </si>
  <si>
    <t>Auto de Interdição/apreensão Cautelar ou Auto deapreensão para Inutilização - papel copiativo, 50x3 vias, 1x0, formato nº 08.</t>
  </si>
  <si>
    <t>UN</t>
  </si>
  <si>
    <t>Auto Infração - papel copiativo, 50x3 vias, 1x0, formato nº 08.</t>
  </si>
  <si>
    <t>Bloco de Licença Maternidade - 100x1 vias,</t>
  </si>
  <si>
    <t>Atestado Médico - 100x1 vias, pap 56g., 1x0,formato nº 16.</t>
  </si>
  <si>
    <t>Boletim de campo e de laboratório rápido deíndices - LIRA</t>
  </si>
  <si>
    <t>Boletim de produção ambulatorial dado sindividualizados (BPA I) - 100x1 vias, papel 75g., 1x1, formato nº 08.</t>
  </si>
  <si>
    <t>Boletim do centro cirúrgico 1x1 cor papel 75g FT8 100x1</t>
  </si>
  <si>
    <t>Cadastro Individual - 100x1 vias, papel 56g,1x1, formato nº 08. frente e verso</t>
  </si>
  <si>
    <t xml:space="preserve">220    pag.    15x20cm papel  </t>
  </si>
  <si>
    <t>Caderneta de vacinação dacriança do sexo feminino</t>
  </si>
  <si>
    <t>Caderneta de vacinação dacriança do sexo masculino</t>
  </si>
  <si>
    <t>Cartão de acompanhamento de saúde mental 100x1 vias, papel 56g., 1x1, formato nº 24. Frente e verso</t>
  </si>
  <si>
    <t>Cartão de gestante - 100x1 vias, papel 150g., 1x1, formato nº 08. Frente e Verso</t>
  </si>
  <si>
    <t>Cartão de vacinação animal</t>
  </si>
  <si>
    <t>Cartão de vacinação do adulto 1x0 l FT24 nº 100x1. frente e verso</t>
  </si>
  <si>
    <t>Conduta e evolução - 100x1 vias, papel 56g,1x0, formato nº 32. frente e verso</t>
  </si>
  <si>
    <t>Cuidados Pós Operatórios - 100x1 vias, papel 56g., 1x0, formato nº 16.</t>
  </si>
  <si>
    <t>Estatística Diária de Ocorrência - 100x2 vias, papel 56g., 1x1, formato nº 08. ENFERMEIRO</t>
  </si>
  <si>
    <t>Estatística Diária de Ocorrência - 100x2 vias, papel 56g., 1x1, formato nº 08. TARM</t>
  </si>
  <si>
    <t>Etiqueta de identificação de solução fisiológica</t>
  </si>
  <si>
    <t>Ficha Cadastral - 100x1 vias, papel 150g., 1x1, formato nº 16.</t>
  </si>
  <si>
    <t>Ficha clinica deperiodontia - 100x2 vias, papel 56g., 1x0, formato nº 08 frente e verso</t>
  </si>
  <si>
    <t>Ficha de acolhimento- 100x1 vias, papel 150g., 1x1, formato nº 08.</t>
  </si>
  <si>
    <t>Ficha de anestesia 1x1 cor, papel 75g FT 8 100x1</t>
  </si>
  <si>
    <t>Ficha de Atendimento Individual - 100x1 vias, papel 56g., 1x1, formato nº 08.Frente e verso</t>
  </si>
  <si>
    <t>Ficha de Atendimento Odontológico coletiva - 100x1 vias, papel 56g., 1x1, formato nº 08.</t>
  </si>
  <si>
    <t>Ficha de Atendimento Odontológico Individual - 100x1 vias, papel 56g., 1x1, formato nº 08.</t>
  </si>
  <si>
    <t>Ficha de Atendimento Urgência e Emergência - 100x1 vias, papel 56g., 1x1, formato nº 08.</t>
  </si>
  <si>
    <t>Ficha de Atividade Coletiva - 100x1 vias, papel 56g., 1x1, formato nº 08.</t>
  </si>
  <si>
    <t>Ficha de Cadastro Domiciliar e Territorial</t>
  </si>
  <si>
    <t>Ficha de Campo Versão 1.1 - 100x1 vias, papel56g., 1x1, formato nº 08.</t>
  </si>
  <si>
    <t>Ficha de Controle KM de Ocorrência - 100x1 vias, papel 56g., 1x1, formato nº 24.</t>
  </si>
  <si>
    <t>Ficha de Encaminhamento - 100x1 vias, papel 56g, 1x1, formato nº 08. Frente e verso</t>
  </si>
  <si>
    <t>Ficha de endodontia - 100x2 vias, papel 56g., 1x0, formato n nº 08 frentee verso</t>
  </si>
  <si>
    <t>Ficha de Marcadores de Consumo Alimentar</t>
  </si>
  <si>
    <t>Ficha de Ocorrência - 100x2 vias, papel 56g., 1x1, formato nº 08.</t>
  </si>
  <si>
    <t>Ficha de Procedimentos - 100x1 vias, papel 56g., 1x1, formato nº 08. frentee verso</t>
  </si>
  <si>
    <t>Ficha de Pronto Atendimento - 100x1 vias, papel 56g., 1x0, formato nº 16.</t>
  </si>
  <si>
    <t>Ficha de Regulação de Transferência Inte r Hospitalar - 100x1 vias, papel 56g., 1x1, formato nº 08.</t>
  </si>
  <si>
    <t>Ficha de Regulação Médica - 100x1 vias, papel 56g., 1x0, formato nº 08</t>
  </si>
  <si>
    <t>Ficha de sistematização da Assistência d e enfermagem - 100x2 vias, papel 56g., 1x1, formato nº 08</t>
  </si>
  <si>
    <t>Ficha de Visita - 100x1 vias, papel 56g, 1x0, formato nº 32.</t>
  </si>
  <si>
    <t>Ficha de Visita Domiciliar - 100x1 vias, papel 56g, 1x0, formato nº 32.</t>
  </si>
  <si>
    <t>Ficha de Visita domiciliar – Goiás contra o Aedes</t>
  </si>
  <si>
    <t>Papel     off     set    70
gr</t>
  </si>
  <si>
    <t>Ficha do campo Programa “Goiás contra o Aedes”</t>
  </si>
  <si>
    <t>Folha Complementar - papel copiativo, 50x3 vias, 1x0, formato nº 08.</t>
  </si>
  <si>
    <t>Folha para o Aparelho deEletrocardiograma - 100x1 vias, papel 75g., 1x0, formato nº 08.</t>
  </si>
  <si>
    <t>Gerência de enfermagem SAE (Sistema da assistência de enfermagem) 100x1 vias cor sulfite</t>
  </si>
  <si>
    <t>Hiperdia - 21 cm x 9,5 cm 1x1 180g cor sulfite</t>
  </si>
  <si>
    <t>Laudo médico para procedimentos de alta complexidade</t>
  </si>
  <si>
    <t>Laudo para Solicitação de Autorização de Internação Hospitalar - 100x1 vias, papel 56g., 1x1, formato nº 08.</t>
  </si>
  <si>
    <t>Laudo para Solicitação/Autorização de Procediment oAmbulatorial - 100x1 vias, papel 56g., 1x0, formato nº 08.</t>
  </si>
  <si>
    <t>Licença maternidade 1x0 cor, papel 75 g FT 100x1</t>
  </si>
  <si>
    <t>Lista de Abstenção-CEO - 100x1 vias, papel 56g., 1x1, formato nº 08.</t>
  </si>
  <si>
    <t>Mapa básico de produçãoodontológica consolidado - 100x1 vias, papel 56g., 1x1, formato nº 08 frente e verso</t>
  </si>
  <si>
    <t>Mapa de produção odontológica/especializad a (CIRURGIA) - 100x1 vias, papel 56g., 1x1, formato nº 08, frente e verso</t>
  </si>
  <si>
    <t>Mapa de produção odontológica/especializad a (ENDO/PERIO) - 100x1 vias, papel 56g., 1x0, formato nº 08, frente e verso</t>
  </si>
  <si>
    <t>Mapa diário de Produção - 100x1 vias, papel 56g., 1x0, formato nº 08.</t>
  </si>
  <si>
    <t>Mapa mensal e controle de material - 100x1 vias, papel 56g., 1x0, formato nº 08 frente e verso</t>
  </si>
  <si>
    <t>Paciente / Leito</t>
  </si>
  <si>
    <t>Prescrição Médica - 100x1 vias, papel 56g., 1x1, formato nº 08.</t>
  </si>
  <si>
    <t>Unidade      –      folha
indi</t>
  </si>
  <si>
    <t>Prontuário - 100x1 vias, papel 150g., 1x1, formato nº 08.</t>
  </si>
  <si>
    <t>Prontuário Odontológico - 100x1 vias, papel 56g., 1x1, formato nº 16.</t>
  </si>
  <si>
    <t>Recebimento de denúncias - 100x1 vias, papel 56g., 1x0, formato nº 16.</t>
  </si>
  <si>
    <t>Receituário de medicação controlada azul 1x0 cor papel bomd azul FT24 nº 100x1</t>
  </si>
  <si>
    <t>Receituário Especial - papel copiativo, 50x2 vias, 1x0, formato nº 16.</t>
  </si>
  <si>
    <t>Receituário oftalmológico Papel 56g 1x0 form.16</t>
  </si>
  <si>
    <t>Receituário Simples - 100x1 vias, papel 56g., 1x0, formato nº 16.</t>
  </si>
  <si>
    <t>Registro das ações ambulatoriais de saúde (RAAS) 100x1 vias, papel 56g, 1x0, formato nº 32.</t>
  </si>
  <si>
    <t>Registro de Controle Biológico - 100x1 vias, papel 56g., 1x0, formato nº 08.</t>
  </si>
  <si>
    <t>Requisição de exame citopatologico - colo do útero - 100x1 vias, papel 56g, 1x1, formato nº 08. Frente e verso</t>
  </si>
  <si>
    <t>SAE – Roteiro de Coleta de dados do processo de enfermagem – Hospital Henrique Antônio Santillo</t>
  </si>
  <si>
    <t>Solicitação de exame anátomo- patológico 1x0 cor, papel 56g, FT 16 100X1</t>
  </si>
  <si>
    <t>Solicitação de hemocomponentes e hemoderivados</t>
  </si>
  <si>
    <t>Termo de consentimento livre e esclarecimento para procedimento cirúrgico - cesariana 1x1 cor, papel 75g. FT8 - 100x1</t>
  </si>
  <si>
    <t>Termo de consentimento livre e esclarecimento para procedimento cirúrgico 1x1 cor, papel 75g. FT8 - 100x1</t>
  </si>
  <si>
    <t>Termo de esclarecimento e consentimento - papel copiativo, 50x3 vias, 1x0, formato nº 08.</t>
  </si>
  <si>
    <t>Termo de Intimação ou Notificação - papel copiativo, 50x3 vias, 1x0, formato nº 08.</t>
  </si>
  <si>
    <t>Modalidade</t>
  </si>
  <si>
    <t>Empresa</t>
  </si>
  <si>
    <t>Endereço</t>
  </si>
  <si>
    <t>Bairro</t>
  </si>
  <si>
    <t>Cidade</t>
  </si>
  <si>
    <t>CPF/CNPJ</t>
  </si>
  <si>
    <t>Dt. Expedição</t>
  </si>
  <si>
    <t>Carimbo</t>
  </si>
  <si>
    <t xml:space="preserve">Solicitamos fornecer, mediante apresentação de proposta, e observando as condições em anexo, o preço, qualidade e prazo de pagamento das mercadorias e/ou serviços abaixo especificados, a esta comissão, no endereço acima citado. </t>
  </si>
  <si>
    <t>MUNICIPIO DE NOVO PLANALTO, 09:00 HORAS DO DIA 12/11/2025</t>
  </si>
  <si>
    <t>Prazo para entrega das mercadorias/serviços:_______dias.</t>
  </si>
  <si>
    <t>____________________,_____de_______________de_________</t>
  </si>
  <si>
    <t>Condições de pagamento_________________________________</t>
  </si>
  <si>
    <t>Validade dos preços até _____/_____/__________</t>
  </si>
  <si>
    <t>Assinatura do Vendedor/Responsável:________________________________________________</t>
  </si>
  <si>
    <t>Telefone para contato: _____________________________________</t>
  </si>
  <si>
    <t>Ass. e Carimbo do Fornecedor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</si>
</sst>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R\$\ #.##0000"/>
    <numFmt numFmtId="165" formatCode="#.##0000"/>
    <numFmt numFmtId="166" formatCode="[&gt;=999999999999]00\.000\.000\/0000\-00;000\.000\.000\-00"/>
  </numFmts>
  <fonts count="4" x14ac:knownFonts="1">
    <font>
      <sz val="11"/>
      <color indexed="8"/>
      <name val="Calibri"/>
      <family val="2"/>
      <scheme val="minor"/>
    </font>
    <font>
      <b/>
      <sz val="11"/>
      <name val="Calibri"/>
    </font>
    <font>
      <b/>
      <sz val="11"/>
      <name val="Calibri"/>
    </font>
    <font>
      <b/>
      <sz val="11"/>
      <name val="Calibri"/>
    </font>
  </fonts>
  <fills count="2">
    <fill>
      <patternFill patternType="none"/>
    </fill>
    <fill>
      <patternFill patternType="gray125"/>
    </fill>
  </fills>
  <borders count="3">
    <border>
      <left/>
      <right/>
      <top/>
      <bottom/>
      <diagonal/>
    </border>
    <border>
      <left style="thin">
        <color auto="1"/>
      </left>
      <right style="thin">
        <color auto="1"/>
      </right>
      <top style="thin">
        <color auto="1"/>
      </top>
      <bottom style="thin">
        <color auto="1"/>
      </bottom>
      <diagonal/>
    </border>
    <border>
      <left/>
      <right/>
      <top style="medium">
        <color auto="1"/>
      </top>
      <bottom/>
      <diagonal/>
    </border>
  </borders>
  <cellStyleXfs count="1">
    <xf numFmtId="0" fontId="0" fillId="0" borderId="0"/>
  </cellStyleXfs>
  <cellXfs count="20">
    <xf numFmtId="0" fontId="0" fillId="0" borderId="0" xfId="0"/>
    <xf numFmtId="0" fontId="2" fillId="0" borderId="1" xfId="0" applyFont="1" applyBorder="1" applyAlignment="1">
      <alignment horizontal="center" vertical="center"/>
    </xf>
    <xf numFmtId="0" fontId="0" fillId="0" borderId="1" xfId="0" applyBorder="1" applyAlignment="1">
      <alignment horizontal="center" vertical="center"/>
    </xf>
    <xf numFmtId="164" fontId="0" fillId="0" borderId="1" xfId="0" applyNumberFormat="1" applyBorder="1" applyAlignment="1">
      <alignment horizontal="right" vertical="center"/>
    </xf>
    <xf numFmtId="165" fontId="0" fillId="0" borderId="1" xfId="0" applyNumberFormat="1" applyBorder="1" applyAlignment="1">
      <alignment horizontal="right" vertical="center"/>
    </xf>
    <xf numFmtId="0" fontId="0" fillId="0" borderId="1" xfId="0" applyBorder="1" applyAlignment="1">
      <alignment horizontal="justify" vertical="center" wrapText="1"/>
    </xf>
    <xf numFmtId="0" fontId="0" fillId="0" borderId="1" xfId="0" applyBorder="1" applyAlignment="1" applyProtection="1">
      <alignment horizontal="justify" vertical="center" wrapText="1"/>
      <protection locked="0"/>
    </xf>
    <xf numFmtId="164" fontId="0" fillId="0" borderId="1" xfId="0" applyNumberFormat="1" applyBorder="1" applyAlignment="1" applyProtection="1">
      <alignment horizontal="right" vertical="center"/>
      <protection locked="0"/>
    </xf>
    <xf numFmtId="0" fontId="1" fillId="0" borderId="0" xfId="0" applyFont="1" applyAlignment="1">
      <alignment vertical="center"/>
    </xf>
    <xf numFmtId="0" fontId="0" fillId="0" borderId="0" xfId="0"/>
    <xf numFmtId="0" fontId="1" fillId="0" borderId="0" xfId="0" applyFont="1" applyAlignment="1">
      <alignment horizontal="center" vertical="center"/>
    </xf>
    <xf numFmtId="0" fontId="3" fillId="0" borderId="1" xfId="0" applyFont="1" applyBorder="1" applyAlignment="1">
      <alignment horizontal="left" vertical="center"/>
    </xf>
    <xf numFmtId="0" fontId="3" fillId="0" borderId="1" xfId="0" applyFont="1" applyBorder="1" applyAlignment="1" applyProtection="1">
      <alignment horizontal="left" vertical="center"/>
      <protection locked="0"/>
    </xf>
    <xf numFmtId="166" fontId="3" fillId="0" borderId="1" xfId="0" applyNumberFormat="1" applyFont="1" applyBorder="1" applyAlignment="1" applyProtection="1">
      <alignment horizontal="left" vertical="center"/>
      <protection locked="0"/>
    </xf>
    <xf numFmtId="14" fontId="3" fillId="0" borderId="1" xfId="0" applyNumberFormat="1" applyFont="1" applyBorder="1" applyAlignment="1" applyProtection="1">
      <alignment horizontal="left" vertical="center"/>
      <protection locked="0"/>
    </xf>
    <xf numFmtId="0" fontId="0" fillId="0" borderId="0" xfId="0" applyAlignment="1">
      <alignment horizontal="center" vertical="center"/>
    </xf>
    <xf numFmtId="0" fontId="0" fillId="0" borderId="0" xfId="0" applyAlignment="1">
      <alignment horizontal="justify" vertical="center" wrapText="1"/>
    </xf>
    <xf numFmtId="0" fontId="3" fillId="0" borderId="0" xfId="0" applyFont="1" applyAlignment="1">
      <alignment horizontal="justify" vertical="center" wrapText="1"/>
    </xf>
    <xf numFmtId="0" fontId="0" fillId="0" borderId="0" xfId="0" applyAlignment="1" applyProtection="1">
      <alignment horizontal="justify" vertical="center" wrapText="1"/>
      <protection locked="0"/>
    </xf>
    <xf numFmtId="0" fontId="0" fillId="0" borderId="2" xfId="0" applyBorder="1" applyAlignment="1" applyProtection="1">
      <alignment horizontal="center" vertical="center"/>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2</xdr:col>
      <xdr:colOff>0</xdr:colOff>
      <xdr:row>8</xdr:row>
      <xdr:rowOff>0</xdr:rowOff>
    </xdr:to>
    <xdr:pic>
      <xdr:nvPicPr>
        <xdr:cNvPr id="2" name="Picture 1" descr="Picture">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0" y="0"/>
          <a:ext cx="1067060" cy="15240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2</xdr:col>
      <xdr:colOff>0</xdr:colOff>
      <xdr:row>8</xdr:row>
      <xdr:rowOff>0</xdr:rowOff>
    </xdr:to>
    <xdr:pic>
      <xdr:nvPicPr>
        <xdr:cNvPr id="2" name="Picture 1" descr="Picture">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a:stretch>
          <a:fillRect/>
        </a:stretch>
      </xdr:blipFill>
      <xdr:spPr>
        <a:xfrm>
          <a:off x="0" y="0"/>
          <a:ext cx="1067060" cy="152400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0</xdr:rowOff>
    </xdr:from>
    <xdr:to>
      <xdr:col>2</xdr:col>
      <xdr:colOff>0</xdr:colOff>
      <xdr:row>8</xdr:row>
      <xdr:rowOff>0</xdr:rowOff>
    </xdr:to>
    <xdr:pic>
      <xdr:nvPicPr>
        <xdr:cNvPr id="2" name="Picture 1" descr="Picture">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a:stretch>
          <a:fillRect/>
        </a:stretch>
      </xdr:blipFill>
      <xdr:spPr>
        <a:xfrm>
          <a:off x="0" y="0"/>
          <a:ext cx="1067060" cy="1524000"/>
        </a:xfrm>
        <a:prstGeom prst="rect">
          <a:avLst/>
        </a:prstGeom>
      </xdr:spPr>
    </xdr:pic>
    <xdr:clientData/>
  </xdr:two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G33"/>
  <sheetViews>
    <sheetView tabSelected="1" topLeftCell="A24" workbookViewId="0"/>
  </sheetViews>
  <sheetFormatPr defaultRowHeight="15" x14ac:dyDescent="0.25"/>
  <cols>
    <col min="1" max="1" width="5.85546875" bestFit="1" customWidth="1"/>
    <col min="2" max="2" width="9.7109375" bestFit="1" customWidth="1"/>
    <col min="3" max="3" width="21" bestFit="1" customWidth="1"/>
    <col min="4" max="4" width="50" bestFit="1" customWidth="1"/>
    <col min="5" max="5" width="30" bestFit="1" customWidth="1"/>
    <col min="6" max="6" width="15.5703125" bestFit="1" customWidth="1"/>
    <col min="7" max="7" width="21" bestFit="1" customWidth="1"/>
    <col min="8" max="8" width="21" customWidth="1"/>
  </cols>
  <sheetData>
    <row r="2" spans="1:7" x14ac:dyDescent="0.25">
      <c r="D2" s="8" t="s">
        <v>0</v>
      </c>
      <c r="E2" s="9"/>
      <c r="F2" s="9"/>
      <c r="G2" s="9"/>
    </row>
    <row r="3" spans="1:7" x14ac:dyDescent="0.25">
      <c r="D3" s="8" t="s">
        <v>1</v>
      </c>
      <c r="E3" s="9"/>
      <c r="F3" s="9"/>
      <c r="G3" s="9"/>
    </row>
    <row r="7" spans="1:7" x14ac:dyDescent="0.25">
      <c r="A7" s="10" t="s">
        <v>2</v>
      </c>
      <c r="B7" s="9"/>
      <c r="C7" s="9"/>
      <c r="D7" s="9"/>
      <c r="E7" s="9"/>
      <c r="F7" s="9"/>
      <c r="G7" s="9"/>
    </row>
    <row r="8" spans="1:7" x14ac:dyDescent="0.25">
      <c r="A8" s="10" t="s">
        <v>3</v>
      </c>
      <c r="B8" s="9"/>
      <c r="C8" s="9"/>
      <c r="D8" s="9"/>
      <c r="E8" s="9"/>
      <c r="F8" s="9"/>
      <c r="G8" s="9"/>
    </row>
    <row r="10" spans="1:7" x14ac:dyDescent="0.25">
      <c r="A10" s="11" t="s">
        <v>116</v>
      </c>
      <c r="B10" s="11"/>
      <c r="C10" s="12" t="s">
        <v>17</v>
      </c>
      <c r="D10" s="12" t="s">
        <v>17</v>
      </c>
      <c r="E10" s="12" t="s">
        <v>17</v>
      </c>
    </row>
    <row r="11" spans="1:7" x14ac:dyDescent="0.25">
      <c r="A11" s="11" t="s">
        <v>117</v>
      </c>
      <c r="B11" s="11"/>
      <c r="C11" s="12" t="s">
        <v>17</v>
      </c>
      <c r="D11" s="12" t="s">
        <v>17</v>
      </c>
      <c r="E11" s="12" t="s">
        <v>17</v>
      </c>
    </row>
    <row r="12" spans="1:7" x14ac:dyDescent="0.25">
      <c r="A12" s="11" t="s">
        <v>118</v>
      </c>
      <c r="B12" s="11"/>
      <c r="C12" s="12" t="s">
        <v>17</v>
      </c>
      <c r="D12" s="12" t="s">
        <v>17</v>
      </c>
      <c r="E12" s="12" t="s">
        <v>17</v>
      </c>
    </row>
    <row r="13" spans="1:7" x14ac:dyDescent="0.25">
      <c r="A13" s="11" t="s">
        <v>119</v>
      </c>
      <c r="B13" s="11"/>
      <c r="C13" s="12" t="s">
        <v>17</v>
      </c>
      <c r="D13" s="12" t="s">
        <v>17</v>
      </c>
      <c r="E13" s="12" t="s">
        <v>17</v>
      </c>
    </row>
    <row r="14" spans="1:7" x14ac:dyDescent="0.25">
      <c r="A14" s="11" t="s">
        <v>120</v>
      </c>
      <c r="B14" s="11"/>
      <c r="C14" s="12" t="s">
        <v>17</v>
      </c>
      <c r="D14" s="12" t="s">
        <v>17</v>
      </c>
      <c r="E14" s="12" t="s">
        <v>17</v>
      </c>
    </row>
    <row r="15" spans="1:7" x14ac:dyDescent="0.25">
      <c r="A15" s="11" t="s">
        <v>121</v>
      </c>
      <c r="B15" s="11"/>
      <c r="C15" s="13" t="s">
        <v>17</v>
      </c>
      <c r="D15" s="13" t="s">
        <v>17</v>
      </c>
      <c r="E15" s="13" t="s">
        <v>17</v>
      </c>
    </row>
    <row r="16" spans="1:7" x14ac:dyDescent="0.25">
      <c r="A16" s="11" t="s">
        <v>122</v>
      </c>
      <c r="B16" s="11"/>
      <c r="C16" s="14" t="s">
        <v>17</v>
      </c>
      <c r="D16" s="14" t="s">
        <v>17</v>
      </c>
      <c r="E16" s="14" t="s">
        <v>17</v>
      </c>
      <c r="F16" s="15" t="s">
        <v>123</v>
      </c>
      <c r="G16" s="9"/>
    </row>
    <row r="18" spans="1:7" x14ac:dyDescent="0.25">
      <c r="A18" s="16" t="s">
        <v>124</v>
      </c>
      <c r="B18" s="9"/>
      <c r="C18" s="9"/>
      <c r="D18" s="9"/>
      <c r="E18" s="9"/>
      <c r="F18" s="9"/>
      <c r="G18" s="9"/>
    </row>
    <row r="19" spans="1:7" x14ac:dyDescent="0.25">
      <c r="A19" s="9"/>
      <c r="B19" s="9"/>
      <c r="C19" s="9"/>
      <c r="D19" s="9"/>
      <c r="E19" s="9"/>
      <c r="F19" s="9"/>
      <c r="G19" s="9"/>
    </row>
    <row r="21" spans="1:7" x14ac:dyDescent="0.25">
      <c r="A21" s="17" t="s">
        <v>125</v>
      </c>
      <c r="B21" s="9"/>
      <c r="C21" s="9"/>
      <c r="D21" s="9"/>
      <c r="E21" s="9"/>
      <c r="F21" s="9"/>
      <c r="G21" s="9"/>
    </row>
    <row r="23" spans="1:7" x14ac:dyDescent="0.25">
      <c r="A23" s="1" t="s">
        <v>8</v>
      </c>
      <c r="B23" s="1" t="s">
        <v>9</v>
      </c>
      <c r="C23" s="1" t="s">
        <v>10</v>
      </c>
      <c r="D23" s="1" t="s">
        <v>11</v>
      </c>
      <c r="E23" s="1" t="s">
        <v>12</v>
      </c>
      <c r="F23" s="1" t="s">
        <v>13</v>
      </c>
      <c r="G23" s="1" t="s">
        <v>14</v>
      </c>
    </row>
    <row r="24" spans="1:7" ht="60" x14ac:dyDescent="0.25">
      <c r="A24" s="2">
        <v>1</v>
      </c>
      <c r="B24" s="2" t="s">
        <v>15</v>
      </c>
      <c r="C24" s="4">
        <v>150</v>
      </c>
      <c r="D24" s="5" t="s">
        <v>16</v>
      </c>
      <c r="E24" s="6" t="s">
        <v>17</v>
      </c>
      <c r="F24" s="7" t="s">
        <v>17</v>
      </c>
      <c r="G24" s="3">
        <f t="shared" ref="G24:G32" si="0">IFERROR(C24 *F24,0)</f>
        <v>0</v>
      </c>
    </row>
    <row r="25" spans="1:7" ht="120" x14ac:dyDescent="0.25">
      <c r="A25" s="2">
        <v>2</v>
      </c>
      <c r="B25" s="2" t="s">
        <v>15</v>
      </c>
      <c r="C25" s="4">
        <v>300</v>
      </c>
      <c r="D25" s="5" t="s">
        <v>18</v>
      </c>
      <c r="E25" s="6" t="s">
        <v>17</v>
      </c>
      <c r="F25" s="7" t="s">
        <v>17</v>
      </c>
      <c r="G25" s="3">
        <f t="shared" si="0"/>
        <v>0</v>
      </c>
    </row>
    <row r="26" spans="1:7" ht="75" x14ac:dyDescent="0.25">
      <c r="A26" s="2">
        <v>3</v>
      </c>
      <c r="B26" s="2" t="s">
        <v>15</v>
      </c>
      <c r="C26" s="4">
        <v>400</v>
      </c>
      <c r="D26" s="5" t="s">
        <v>19</v>
      </c>
      <c r="E26" s="6" t="s">
        <v>17</v>
      </c>
      <c r="F26" s="7" t="s">
        <v>17</v>
      </c>
      <c r="G26" s="3">
        <f t="shared" si="0"/>
        <v>0</v>
      </c>
    </row>
    <row r="27" spans="1:7" ht="105" x14ac:dyDescent="0.25">
      <c r="A27" s="2">
        <v>4</v>
      </c>
      <c r="B27" s="2" t="s">
        <v>15</v>
      </c>
      <c r="C27" s="4">
        <v>225</v>
      </c>
      <c r="D27" s="5" t="s">
        <v>20</v>
      </c>
      <c r="E27" s="6" t="s">
        <v>17</v>
      </c>
      <c r="F27" s="7" t="s">
        <v>17</v>
      </c>
      <c r="G27" s="3">
        <f t="shared" si="0"/>
        <v>0</v>
      </c>
    </row>
    <row r="28" spans="1:7" ht="30" x14ac:dyDescent="0.25">
      <c r="A28" s="2">
        <v>5</v>
      </c>
      <c r="B28" s="2" t="s">
        <v>15</v>
      </c>
      <c r="C28" s="4">
        <v>60</v>
      </c>
      <c r="D28" s="5" t="s">
        <v>21</v>
      </c>
      <c r="E28" s="6" t="s">
        <v>17</v>
      </c>
      <c r="F28" s="7" t="s">
        <v>17</v>
      </c>
      <c r="G28" s="3">
        <f t="shared" si="0"/>
        <v>0</v>
      </c>
    </row>
    <row r="29" spans="1:7" ht="60" x14ac:dyDescent="0.25">
      <c r="A29" s="2">
        <v>6</v>
      </c>
      <c r="B29" s="2" t="s">
        <v>15</v>
      </c>
      <c r="C29" s="4">
        <v>200</v>
      </c>
      <c r="D29" s="5" t="s">
        <v>22</v>
      </c>
      <c r="E29" s="6" t="s">
        <v>17</v>
      </c>
      <c r="F29" s="7" t="s">
        <v>17</v>
      </c>
      <c r="G29" s="3">
        <f t="shared" si="0"/>
        <v>0</v>
      </c>
    </row>
    <row r="30" spans="1:7" ht="75" x14ac:dyDescent="0.25">
      <c r="A30" s="2">
        <v>7</v>
      </c>
      <c r="B30" s="2" t="s">
        <v>15</v>
      </c>
      <c r="C30" s="4">
        <v>50</v>
      </c>
      <c r="D30" s="5" t="s">
        <v>23</v>
      </c>
      <c r="E30" s="6" t="s">
        <v>17</v>
      </c>
      <c r="F30" s="7" t="s">
        <v>17</v>
      </c>
      <c r="G30" s="3">
        <f t="shared" si="0"/>
        <v>0</v>
      </c>
    </row>
    <row r="31" spans="1:7" ht="45" x14ac:dyDescent="0.25">
      <c r="A31" s="2">
        <v>8</v>
      </c>
      <c r="B31" s="2" t="s">
        <v>15</v>
      </c>
      <c r="C31" s="4">
        <v>68</v>
      </c>
      <c r="D31" s="5" t="s">
        <v>24</v>
      </c>
      <c r="E31" s="6" t="s">
        <v>17</v>
      </c>
      <c r="F31" s="7" t="s">
        <v>17</v>
      </c>
      <c r="G31" s="3">
        <f t="shared" si="0"/>
        <v>0</v>
      </c>
    </row>
    <row r="32" spans="1:7" ht="30" x14ac:dyDescent="0.25">
      <c r="A32" s="2">
        <v>9</v>
      </c>
      <c r="B32" s="2" t="s">
        <v>15</v>
      </c>
      <c r="C32" s="4">
        <v>20</v>
      </c>
      <c r="D32" s="5" t="s">
        <v>25</v>
      </c>
      <c r="E32" s="6" t="s">
        <v>17</v>
      </c>
      <c r="F32" s="7" t="s">
        <v>17</v>
      </c>
      <c r="G32" s="3">
        <f t="shared" si="0"/>
        <v>0</v>
      </c>
    </row>
    <row r="33" spans="7:7" x14ac:dyDescent="0.25">
      <c r="G33" s="3">
        <f>SUM(G22:G32)</f>
        <v>0</v>
      </c>
    </row>
  </sheetData>
  <sheetProtection password="BB06" sheet="1" formatCells="0" formatColumns="0" formatRows="0" insertColumns="0" insertRows="0" insertHyperlinks="0" deleteColumns="0" deleteRows="0" sort="0" autoFilter="0" pivotTables="0"/>
  <mergeCells count="21">
    <mergeCell ref="F16:G16"/>
    <mergeCell ref="A18:G19"/>
    <mergeCell ref="A21:G21"/>
    <mergeCell ref="A14:B14"/>
    <mergeCell ref="C14:E14"/>
    <mergeCell ref="A15:B15"/>
    <mergeCell ref="C15:E15"/>
    <mergeCell ref="A16:B16"/>
    <mergeCell ref="C16:E16"/>
    <mergeCell ref="A11:B11"/>
    <mergeCell ref="C11:E11"/>
    <mergeCell ref="A12:B12"/>
    <mergeCell ref="C12:E12"/>
    <mergeCell ref="A13:B13"/>
    <mergeCell ref="C13:E13"/>
    <mergeCell ref="D2:G2"/>
    <mergeCell ref="D3:G3"/>
    <mergeCell ref="A7:G7"/>
    <mergeCell ref="A8:G8"/>
    <mergeCell ref="A10:B10"/>
    <mergeCell ref="C10:E10"/>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G16"/>
  <sheetViews>
    <sheetView workbookViewId="0"/>
  </sheetViews>
  <sheetFormatPr defaultRowHeight="15" x14ac:dyDescent="0.25"/>
  <cols>
    <col min="1" max="1" width="5.85546875" bestFit="1" customWidth="1"/>
    <col min="2" max="2" width="9.7109375" bestFit="1" customWidth="1"/>
    <col min="3" max="3" width="21" bestFit="1" customWidth="1"/>
    <col min="4" max="4" width="50" bestFit="1" customWidth="1"/>
    <col min="5" max="5" width="30" bestFit="1" customWidth="1"/>
    <col min="6" max="6" width="15.5703125" bestFit="1" customWidth="1"/>
    <col min="7" max="7" width="21" bestFit="1" customWidth="1"/>
    <col min="8" max="8" width="21" customWidth="1"/>
  </cols>
  <sheetData>
    <row r="2" spans="1:7" x14ac:dyDescent="0.25">
      <c r="D2" s="8" t="s">
        <v>0</v>
      </c>
      <c r="E2" s="9"/>
      <c r="F2" s="9"/>
      <c r="G2" s="9"/>
    </row>
    <row r="3" spans="1:7" x14ac:dyDescent="0.25">
      <c r="D3" s="8" t="s">
        <v>4</v>
      </c>
      <c r="E3" s="9"/>
      <c r="F3" s="9"/>
      <c r="G3" s="9"/>
    </row>
    <row r="7" spans="1:7" x14ac:dyDescent="0.25">
      <c r="A7" s="10" t="s">
        <v>2</v>
      </c>
      <c r="B7" s="9"/>
      <c r="C7" s="9"/>
      <c r="D7" s="9"/>
      <c r="E7" s="9"/>
      <c r="F7" s="9"/>
      <c r="G7" s="9"/>
    </row>
    <row r="8" spans="1:7" x14ac:dyDescent="0.25">
      <c r="A8" s="10" t="s">
        <v>5</v>
      </c>
      <c r="B8" s="9"/>
      <c r="C8" s="9"/>
      <c r="D8" s="9"/>
      <c r="E8" s="9"/>
      <c r="F8" s="9"/>
      <c r="G8" s="9"/>
    </row>
    <row r="10" spans="1:7" x14ac:dyDescent="0.25">
      <c r="A10" s="1" t="s">
        <v>8</v>
      </c>
      <c r="B10" s="1" t="s">
        <v>9</v>
      </c>
      <c r="C10" s="1" t="s">
        <v>10</v>
      </c>
      <c r="D10" s="1" t="s">
        <v>11</v>
      </c>
      <c r="E10" s="1" t="s">
        <v>12</v>
      </c>
      <c r="F10" s="1" t="s">
        <v>13</v>
      </c>
      <c r="G10" s="1" t="s">
        <v>14</v>
      </c>
    </row>
    <row r="11" spans="1:7" ht="60" x14ac:dyDescent="0.25">
      <c r="A11" s="2">
        <v>1</v>
      </c>
      <c r="B11" s="2" t="s">
        <v>26</v>
      </c>
      <c r="C11" s="4">
        <v>14925</v>
      </c>
      <c r="D11" s="5" t="s">
        <v>27</v>
      </c>
      <c r="E11" s="6" t="s">
        <v>17</v>
      </c>
      <c r="F11" s="7" t="s">
        <v>17</v>
      </c>
      <c r="G11" s="3">
        <f>IFERROR(C11 *F11,0)</f>
        <v>0</v>
      </c>
    </row>
    <row r="12" spans="1:7" ht="45" x14ac:dyDescent="0.25">
      <c r="A12" s="2">
        <v>2</v>
      </c>
      <c r="B12" s="2" t="s">
        <v>28</v>
      </c>
      <c r="C12" s="4">
        <v>22800</v>
      </c>
      <c r="D12" s="5" t="s">
        <v>29</v>
      </c>
      <c r="E12" s="6" t="s">
        <v>17</v>
      </c>
      <c r="F12" s="7" t="s">
        <v>17</v>
      </c>
      <c r="G12" s="3">
        <f>IFERROR(C12 *F12,0)</f>
        <v>0</v>
      </c>
    </row>
    <row r="13" spans="1:7" ht="45" x14ac:dyDescent="0.25">
      <c r="A13" s="2">
        <v>3</v>
      </c>
      <c r="B13" s="2" t="s">
        <v>28</v>
      </c>
      <c r="C13" s="4">
        <v>25000</v>
      </c>
      <c r="D13" s="5" t="s">
        <v>30</v>
      </c>
      <c r="E13" s="6" t="s">
        <v>17</v>
      </c>
      <c r="F13" s="7" t="s">
        <v>17</v>
      </c>
      <c r="G13" s="3">
        <f>IFERROR(C13 *F13,0)</f>
        <v>0</v>
      </c>
    </row>
    <row r="14" spans="1:7" ht="60" x14ac:dyDescent="0.25">
      <c r="A14" s="2">
        <v>4</v>
      </c>
      <c r="B14" s="2" t="s">
        <v>28</v>
      </c>
      <c r="C14" s="4">
        <v>3000</v>
      </c>
      <c r="D14" s="5" t="s">
        <v>31</v>
      </c>
      <c r="E14" s="6" t="s">
        <v>17</v>
      </c>
      <c r="F14" s="7" t="s">
        <v>17</v>
      </c>
      <c r="G14" s="3">
        <f>IFERROR(C14 *F14,0)</f>
        <v>0</v>
      </c>
    </row>
    <row r="15" spans="1:7" ht="75" x14ac:dyDescent="0.25">
      <c r="A15" s="2">
        <v>5</v>
      </c>
      <c r="B15" s="2" t="s">
        <v>28</v>
      </c>
      <c r="C15" s="4">
        <v>30000</v>
      </c>
      <c r="D15" s="5" t="s">
        <v>32</v>
      </c>
      <c r="E15" s="6" t="s">
        <v>17</v>
      </c>
      <c r="F15" s="7" t="s">
        <v>17</v>
      </c>
      <c r="G15" s="3">
        <f>IFERROR(C15 *F15,0)</f>
        <v>0</v>
      </c>
    </row>
    <row r="16" spans="1:7" x14ac:dyDescent="0.25">
      <c r="G16" s="3">
        <f>SUM(G9:G15)</f>
        <v>0</v>
      </c>
    </row>
  </sheetData>
  <sheetProtection password="BB06" sheet="1" formatCells="0" formatColumns="0" formatRows="0" insertColumns="0" insertRows="0" insertHyperlinks="0" deleteColumns="0" deleteRows="0" sort="0" autoFilter="0" pivotTables="0"/>
  <mergeCells count="4">
    <mergeCell ref="D2:G2"/>
    <mergeCell ref="D3:G3"/>
    <mergeCell ref="A7:G7"/>
    <mergeCell ref="A8:G8"/>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G99"/>
  <sheetViews>
    <sheetView workbookViewId="0"/>
  </sheetViews>
  <sheetFormatPr defaultRowHeight="15" x14ac:dyDescent="0.25"/>
  <cols>
    <col min="1" max="1" width="5.85546875" bestFit="1" customWidth="1"/>
    <col min="2" max="2" width="9.7109375" bestFit="1" customWidth="1"/>
    <col min="3" max="3" width="21" bestFit="1" customWidth="1"/>
    <col min="4" max="4" width="50" bestFit="1" customWidth="1"/>
    <col min="5" max="5" width="30" bestFit="1" customWidth="1"/>
    <col min="6" max="6" width="15.5703125" bestFit="1" customWidth="1"/>
    <col min="7" max="7" width="21" bestFit="1" customWidth="1"/>
    <col min="8" max="8" width="21" customWidth="1"/>
  </cols>
  <sheetData>
    <row r="2" spans="1:7" x14ac:dyDescent="0.25">
      <c r="D2" s="8" t="s">
        <v>0</v>
      </c>
      <c r="E2" s="9"/>
      <c r="F2" s="9"/>
      <c r="G2" s="9"/>
    </row>
    <row r="3" spans="1:7" x14ac:dyDescent="0.25">
      <c r="D3" s="8" t="s">
        <v>6</v>
      </c>
      <c r="E3" s="9"/>
      <c r="F3" s="9"/>
      <c r="G3" s="9"/>
    </row>
    <row r="7" spans="1:7" x14ac:dyDescent="0.25">
      <c r="A7" s="10" t="s">
        <v>2</v>
      </c>
      <c r="B7" s="9"/>
      <c r="C7" s="9"/>
      <c r="D7" s="9"/>
      <c r="E7" s="9"/>
      <c r="F7" s="9"/>
      <c r="G7" s="9"/>
    </row>
    <row r="8" spans="1:7" x14ac:dyDescent="0.25">
      <c r="A8" s="10" t="s">
        <v>7</v>
      </c>
      <c r="B8" s="9"/>
      <c r="C8" s="9"/>
      <c r="D8" s="9"/>
      <c r="E8" s="9"/>
      <c r="F8" s="9"/>
      <c r="G8" s="9"/>
    </row>
    <row r="10" spans="1:7" x14ac:dyDescent="0.25">
      <c r="A10" s="1" t="s">
        <v>8</v>
      </c>
      <c r="B10" s="1" t="s">
        <v>9</v>
      </c>
      <c r="C10" s="1" t="s">
        <v>10</v>
      </c>
      <c r="D10" s="1" t="s">
        <v>11</v>
      </c>
      <c r="E10" s="1" t="s">
        <v>12</v>
      </c>
      <c r="F10" s="1" t="s">
        <v>13</v>
      </c>
      <c r="G10" s="1" t="s">
        <v>14</v>
      </c>
    </row>
    <row r="11" spans="1:7" ht="30" x14ac:dyDescent="0.25">
      <c r="A11" s="2">
        <v>1</v>
      </c>
      <c r="B11" s="2" t="s">
        <v>33</v>
      </c>
      <c r="C11" s="4">
        <v>420</v>
      </c>
      <c r="D11" s="5" t="s">
        <v>34</v>
      </c>
      <c r="E11" s="6" t="s">
        <v>17</v>
      </c>
      <c r="F11" s="7" t="s">
        <v>17</v>
      </c>
      <c r="G11" s="3">
        <f t="shared" ref="G11:G42" si="0">IFERROR(C11 *F11,0)</f>
        <v>0</v>
      </c>
    </row>
    <row r="12" spans="1:7" ht="45" x14ac:dyDescent="0.25">
      <c r="A12" s="2">
        <v>2</v>
      </c>
      <c r="B12" s="2" t="s">
        <v>33</v>
      </c>
      <c r="C12" s="4">
        <v>9</v>
      </c>
      <c r="D12" s="5" t="s">
        <v>35</v>
      </c>
      <c r="E12" s="6" t="s">
        <v>17</v>
      </c>
      <c r="F12" s="7" t="s">
        <v>17</v>
      </c>
      <c r="G12" s="3">
        <f t="shared" si="0"/>
        <v>0</v>
      </c>
    </row>
    <row r="13" spans="1:7" ht="30" x14ac:dyDescent="0.25">
      <c r="A13" s="2">
        <v>3</v>
      </c>
      <c r="B13" s="2" t="s">
        <v>36</v>
      </c>
      <c r="C13" s="4">
        <v>9</v>
      </c>
      <c r="D13" s="5" t="s">
        <v>37</v>
      </c>
      <c r="E13" s="6" t="s">
        <v>17</v>
      </c>
      <c r="F13" s="7" t="s">
        <v>17</v>
      </c>
      <c r="G13" s="3">
        <f t="shared" si="0"/>
        <v>0</v>
      </c>
    </row>
    <row r="14" spans="1:7" x14ac:dyDescent="0.25">
      <c r="A14" s="2">
        <v>4</v>
      </c>
      <c r="B14" s="2" t="s">
        <v>36</v>
      </c>
      <c r="C14" s="4">
        <v>60</v>
      </c>
      <c r="D14" s="5" t="s">
        <v>38</v>
      </c>
      <c r="E14" s="6" t="s">
        <v>17</v>
      </c>
      <c r="F14" s="7" t="s">
        <v>17</v>
      </c>
      <c r="G14" s="3">
        <f t="shared" si="0"/>
        <v>0</v>
      </c>
    </row>
    <row r="15" spans="1:7" ht="30" x14ac:dyDescent="0.25">
      <c r="A15" s="2">
        <v>5</v>
      </c>
      <c r="B15" s="2" t="s">
        <v>33</v>
      </c>
      <c r="C15" s="4">
        <v>420</v>
      </c>
      <c r="D15" s="5" t="s">
        <v>39</v>
      </c>
      <c r="E15" s="6" t="s">
        <v>17</v>
      </c>
      <c r="F15" s="7" t="s">
        <v>17</v>
      </c>
      <c r="G15" s="3">
        <f t="shared" si="0"/>
        <v>0</v>
      </c>
    </row>
    <row r="16" spans="1:7" ht="30" x14ac:dyDescent="0.25">
      <c r="A16" s="2">
        <v>6</v>
      </c>
      <c r="B16" s="2" t="s">
        <v>33</v>
      </c>
      <c r="C16" s="4">
        <v>6</v>
      </c>
      <c r="D16" s="5" t="s">
        <v>40</v>
      </c>
      <c r="E16" s="6" t="s">
        <v>17</v>
      </c>
      <c r="F16" s="7" t="s">
        <v>17</v>
      </c>
      <c r="G16" s="3">
        <f t="shared" si="0"/>
        <v>0</v>
      </c>
    </row>
    <row r="17" spans="1:7" ht="45" x14ac:dyDescent="0.25">
      <c r="A17" s="2">
        <v>7</v>
      </c>
      <c r="B17" s="2" t="s">
        <v>33</v>
      </c>
      <c r="C17" s="4">
        <v>30</v>
      </c>
      <c r="D17" s="5" t="s">
        <v>41</v>
      </c>
      <c r="E17" s="6" t="s">
        <v>17</v>
      </c>
      <c r="F17" s="7" t="s">
        <v>17</v>
      </c>
      <c r="G17" s="3">
        <f t="shared" si="0"/>
        <v>0</v>
      </c>
    </row>
    <row r="18" spans="1:7" ht="30" x14ac:dyDescent="0.25">
      <c r="A18" s="2">
        <v>8</v>
      </c>
      <c r="B18" s="2" t="s">
        <v>36</v>
      </c>
      <c r="C18" s="4">
        <v>300</v>
      </c>
      <c r="D18" s="5" t="s">
        <v>42</v>
      </c>
      <c r="E18" s="6" t="s">
        <v>17</v>
      </c>
      <c r="F18" s="7" t="s">
        <v>17</v>
      </c>
      <c r="G18" s="3">
        <f t="shared" si="0"/>
        <v>0</v>
      </c>
    </row>
    <row r="19" spans="1:7" ht="30" x14ac:dyDescent="0.25">
      <c r="A19" s="2">
        <v>9</v>
      </c>
      <c r="B19" s="2" t="s">
        <v>33</v>
      </c>
      <c r="C19" s="4">
        <v>240</v>
      </c>
      <c r="D19" s="5" t="s">
        <v>43</v>
      </c>
      <c r="E19" s="6" t="s">
        <v>17</v>
      </c>
      <c r="F19" s="7" t="s">
        <v>17</v>
      </c>
      <c r="G19" s="3">
        <f t="shared" si="0"/>
        <v>0</v>
      </c>
    </row>
    <row r="20" spans="1:7" x14ac:dyDescent="0.25">
      <c r="A20" s="2">
        <v>10</v>
      </c>
      <c r="B20" s="2" t="s">
        <v>44</v>
      </c>
      <c r="C20" s="4">
        <v>150</v>
      </c>
      <c r="D20" s="5" t="s">
        <v>45</v>
      </c>
      <c r="E20" s="6" t="s">
        <v>17</v>
      </c>
      <c r="F20" s="7" t="s">
        <v>17</v>
      </c>
      <c r="G20" s="3">
        <f t="shared" si="0"/>
        <v>0</v>
      </c>
    </row>
    <row r="21" spans="1:7" x14ac:dyDescent="0.25">
      <c r="A21" s="2">
        <v>11</v>
      </c>
      <c r="B21" s="2" t="s">
        <v>44</v>
      </c>
      <c r="C21" s="4">
        <v>150</v>
      </c>
      <c r="D21" s="5" t="s">
        <v>46</v>
      </c>
      <c r="E21" s="6" t="s">
        <v>17</v>
      </c>
      <c r="F21" s="7" t="s">
        <v>17</v>
      </c>
      <c r="G21" s="3">
        <f t="shared" si="0"/>
        <v>0</v>
      </c>
    </row>
    <row r="22" spans="1:7" ht="30" x14ac:dyDescent="0.25">
      <c r="A22" s="2">
        <v>12</v>
      </c>
      <c r="B22" s="2" t="s">
        <v>36</v>
      </c>
      <c r="C22" s="4">
        <v>300</v>
      </c>
      <c r="D22" s="5" t="s">
        <v>47</v>
      </c>
      <c r="E22" s="6" t="s">
        <v>17</v>
      </c>
      <c r="F22" s="7" t="s">
        <v>17</v>
      </c>
      <c r="G22" s="3">
        <f t="shared" si="0"/>
        <v>0</v>
      </c>
    </row>
    <row r="23" spans="1:7" ht="30" x14ac:dyDescent="0.25">
      <c r="A23" s="2">
        <v>13</v>
      </c>
      <c r="B23" s="2" t="s">
        <v>36</v>
      </c>
      <c r="C23" s="4">
        <v>600</v>
      </c>
      <c r="D23" s="5" t="s">
        <v>48</v>
      </c>
      <c r="E23" s="6" t="s">
        <v>17</v>
      </c>
      <c r="F23" s="7" t="s">
        <v>17</v>
      </c>
      <c r="G23" s="3">
        <f t="shared" si="0"/>
        <v>0</v>
      </c>
    </row>
    <row r="24" spans="1:7" x14ac:dyDescent="0.25">
      <c r="A24" s="2">
        <v>14</v>
      </c>
      <c r="B24" s="2" t="s">
        <v>36</v>
      </c>
      <c r="C24" s="4">
        <v>3000</v>
      </c>
      <c r="D24" s="5" t="s">
        <v>49</v>
      </c>
      <c r="E24" s="6" t="s">
        <v>17</v>
      </c>
      <c r="F24" s="7" t="s">
        <v>17</v>
      </c>
      <c r="G24" s="3">
        <f t="shared" si="0"/>
        <v>0</v>
      </c>
    </row>
    <row r="25" spans="1:7" ht="30" x14ac:dyDescent="0.25">
      <c r="A25" s="2">
        <v>15</v>
      </c>
      <c r="B25" s="2" t="s">
        <v>36</v>
      </c>
      <c r="C25" s="4">
        <v>9000</v>
      </c>
      <c r="D25" s="5" t="s">
        <v>50</v>
      </c>
      <c r="E25" s="6" t="s">
        <v>17</v>
      </c>
      <c r="F25" s="7" t="s">
        <v>17</v>
      </c>
      <c r="G25" s="3">
        <f t="shared" si="0"/>
        <v>0</v>
      </c>
    </row>
    <row r="26" spans="1:7" ht="30" x14ac:dyDescent="0.25">
      <c r="A26" s="2">
        <v>16</v>
      </c>
      <c r="B26" s="2" t="s">
        <v>33</v>
      </c>
      <c r="C26" s="4">
        <v>3</v>
      </c>
      <c r="D26" s="5" t="s">
        <v>51</v>
      </c>
      <c r="E26" s="6" t="s">
        <v>17</v>
      </c>
      <c r="F26" s="7" t="s">
        <v>17</v>
      </c>
      <c r="G26" s="3">
        <f t="shared" si="0"/>
        <v>0</v>
      </c>
    </row>
    <row r="27" spans="1:7" ht="30" x14ac:dyDescent="0.25">
      <c r="A27" s="2">
        <v>17</v>
      </c>
      <c r="B27" s="2" t="s">
        <v>36</v>
      </c>
      <c r="C27" s="4">
        <v>60</v>
      </c>
      <c r="D27" s="5" t="s">
        <v>52</v>
      </c>
      <c r="E27" s="6" t="s">
        <v>17</v>
      </c>
      <c r="F27" s="7" t="s">
        <v>17</v>
      </c>
      <c r="G27" s="3">
        <f t="shared" si="0"/>
        <v>0</v>
      </c>
    </row>
    <row r="28" spans="1:7" ht="30" x14ac:dyDescent="0.25">
      <c r="A28" s="2">
        <v>18</v>
      </c>
      <c r="B28" s="2" t="s">
        <v>36</v>
      </c>
      <c r="C28" s="4">
        <v>9</v>
      </c>
      <c r="D28" s="5" t="s">
        <v>53</v>
      </c>
      <c r="E28" s="6" t="s">
        <v>17</v>
      </c>
      <c r="F28" s="7" t="s">
        <v>17</v>
      </c>
      <c r="G28" s="3">
        <f t="shared" si="0"/>
        <v>0</v>
      </c>
    </row>
    <row r="29" spans="1:7" ht="30" x14ac:dyDescent="0.25">
      <c r="A29" s="2">
        <v>19</v>
      </c>
      <c r="B29" s="2" t="s">
        <v>33</v>
      </c>
      <c r="C29" s="4">
        <v>9</v>
      </c>
      <c r="D29" s="5" t="s">
        <v>54</v>
      </c>
      <c r="E29" s="6" t="s">
        <v>17</v>
      </c>
      <c r="F29" s="7" t="s">
        <v>17</v>
      </c>
      <c r="G29" s="3">
        <f t="shared" si="0"/>
        <v>0</v>
      </c>
    </row>
    <row r="30" spans="1:7" x14ac:dyDescent="0.25">
      <c r="A30" s="2">
        <v>20</v>
      </c>
      <c r="B30" s="2" t="s">
        <v>36</v>
      </c>
      <c r="C30" s="4">
        <v>3600</v>
      </c>
      <c r="D30" s="5" t="s">
        <v>55</v>
      </c>
      <c r="E30" s="6" t="s">
        <v>17</v>
      </c>
      <c r="F30" s="7" t="s">
        <v>17</v>
      </c>
      <c r="G30" s="3">
        <f t="shared" si="0"/>
        <v>0</v>
      </c>
    </row>
    <row r="31" spans="1:7" ht="30" x14ac:dyDescent="0.25">
      <c r="A31" s="2">
        <v>21</v>
      </c>
      <c r="B31" s="2" t="s">
        <v>33</v>
      </c>
      <c r="C31" s="4">
        <v>60</v>
      </c>
      <c r="D31" s="5" t="s">
        <v>56</v>
      </c>
      <c r="E31" s="6" t="s">
        <v>17</v>
      </c>
      <c r="F31" s="7" t="s">
        <v>17</v>
      </c>
      <c r="G31" s="3">
        <f t="shared" si="0"/>
        <v>0</v>
      </c>
    </row>
    <row r="32" spans="1:7" ht="30" x14ac:dyDescent="0.25">
      <c r="A32" s="2">
        <v>22</v>
      </c>
      <c r="B32" s="2" t="s">
        <v>33</v>
      </c>
      <c r="C32" s="4">
        <v>24</v>
      </c>
      <c r="D32" s="5" t="s">
        <v>57</v>
      </c>
      <c r="E32" s="6" t="s">
        <v>17</v>
      </c>
      <c r="F32" s="7" t="s">
        <v>17</v>
      </c>
      <c r="G32" s="3">
        <f t="shared" si="0"/>
        <v>0</v>
      </c>
    </row>
    <row r="33" spans="1:7" ht="30" x14ac:dyDescent="0.25">
      <c r="A33" s="2">
        <v>23</v>
      </c>
      <c r="B33" s="2" t="s">
        <v>36</v>
      </c>
      <c r="C33" s="4">
        <v>300</v>
      </c>
      <c r="D33" s="5" t="s">
        <v>58</v>
      </c>
      <c r="E33" s="6" t="s">
        <v>17</v>
      </c>
      <c r="F33" s="7" t="s">
        <v>17</v>
      </c>
      <c r="G33" s="3">
        <f t="shared" si="0"/>
        <v>0</v>
      </c>
    </row>
    <row r="34" spans="1:7" x14ac:dyDescent="0.25">
      <c r="A34" s="2">
        <v>24</v>
      </c>
      <c r="B34" s="2" t="s">
        <v>36</v>
      </c>
      <c r="C34" s="4">
        <v>90</v>
      </c>
      <c r="D34" s="5" t="s">
        <v>59</v>
      </c>
      <c r="E34" s="6" t="s">
        <v>17</v>
      </c>
      <c r="F34" s="7" t="s">
        <v>17</v>
      </c>
      <c r="G34" s="3">
        <f t="shared" si="0"/>
        <v>0</v>
      </c>
    </row>
    <row r="35" spans="1:7" ht="30" x14ac:dyDescent="0.25">
      <c r="A35" s="2">
        <v>25</v>
      </c>
      <c r="B35" s="2" t="s">
        <v>36</v>
      </c>
      <c r="C35" s="4">
        <v>15</v>
      </c>
      <c r="D35" s="5" t="s">
        <v>60</v>
      </c>
      <c r="E35" s="6" t="s">
        <v>17</v>
      </c>
      <c r="F35" s="7" t="s">
        <v>17</v>
      </c>
      <c r="G35" s="3">
        <f t="shared" si="0"/>
        <v>0</v>
      </c>
    </row>
    <row r="36" spans="1:7" ht="30" x14ac:dyDescent="0.25">
      <c r="A36" s="2">
        <v>26</v>
      </c>
      <c r="B36" s="2" t="s">
        <v>33</v>
      </c>
      <c r="C36" s="4">
        <v>15</v>
      </c>
      <c r="D36" s="5" t="s">
        <v>61</v>
      </c>
      <c r="E36" s="6" t="s">
        <v>17</v>
      </c>
      <c r="F36" s="7" t="s">
        <v>17</v>
      </c>
      <c r="G36" s="3">
        <f t="shared" si="0"/>
        <v>0</v>
      </c>
    </row>
    <row r="37" spans="1:7" ht="30" x14ac:dyDescent="0.25">
      <c r="A37" s="2">
        <v>27</v>
      </c>
      <c r="B37" s="2" t="s">
        <v>36</v>
      </c>
      <c r="C37" s="4">
        <v>60</v>
      </c>
      <c r="D37" s="5" t="s">
        <v>62</v>
      </c>
      <c r="E37" s="6" t="s">
        <v>17</v>
      </c>
      <c r="F37" s="7" t="s">
        <v>17</v>
      </c>
      <c r="G37" s="3">
        <f t="shared" si="0"/>
        <v>0</v>
      </c>
    </row>
    <row r="38" spans="1:7" ht="30" x14ac:dyDescent="0.25">
      <c r="A38" s="2">
        <v>28</v>
      </c>
      <c r="B38" s="2" t="s">
        <v>36</v>
      </c>
      <c r="C38" s="4">
        <v>750</v>
      </c>
      <c r="D38" s="5" t="s">
        <v>63</v>
      </c>
      <c r="E38" s="6" t="s">
        <v>17</v>
      </c>
      <c r="F38" s="7" t="s">
        <v>17</v>
      </c>
      <c r="G38" s="3">
        <f t="shared" si="0"/>
        <v>0</v>
      </c>
    </row>
    <row r="39" spans="1:7" ht="30" x14ac:dyDescent="0.25">
      <c r="A39" s="2">
        <v>29</v>
      </c>
      <c r="B39" s="2" t="s">
        <v>36</v>
      </c>
      <c r="C39" s="4">
        <v>30</v>
      </c>
      <c r="D39" s="5" t="s">
        <v>64</v>
      </c>
      <c r="E39" s="6" t="s">
        <v>17</v>
      </c>
      <c r="F39" s="7" t="s">
        <v>17</v>
      </c>
      <c r="G39" s="3">
        <f t="shared" si="0"/>
        <v>0</v>
      </c>
    </row>
    <row r="40" spans="1:7" x14ac:dyDescent="0.25">
      <c r="A40" s="2">
        <v>30</v>
      </c>
      <c r="B40" s="2" t="s">
        <v>36</v>
      </c>
      <c r="C40" s="4">
        <v>60</v>
      </c>
      <c r="D40" s="5" t="s">
        <v>65</v>
      </c>
      <c r="E40" s="6" t="s">
        <v>17</v>
      </c>
      <c r="F40" s="7" t="s">
        <v>17</v>
      </c>
      <c r="G40" s="3">
        <f t="shared" si="0"/>
        <v>0</v>
      </c>
    </row>
    <row r="41" spans="1:7" ht="30" x14ac:dyDescent="0.25">
      <c r="A41" s="2">
        <v>31</v>
      </c>
      <c r="B41" s="2" t="s">
        <v>33</v>
      </c>
      <c r="C41" s="4">
        <v>15</v>
      </c>
      <c r="D41" s="5" t="s">
        <v>66</v>
      </c>
      <c r="E41" s="6" t="s">
        <v>17</v>
      </c>
      <c r="F41" s="7" t="s">
        <v>17</v>
      </c>
      <c r="G41" s="3">
        <f t="shared" si="0"/>
        <v>0</v>
      </c>
    </row>
    <row r="42" spans="1:7" ht="30" x14ac:dyDescent="0.25">
      <c r="A42" s="2">
        <v>32</v>
      </c>
      <c r="B42" s="2" t="s">
        <v>36</v>
      </c>
      <c r="C42" s="4">
        <v>90</v>
      </c>
      <c r="D42" s="5" t="s">
        <v>67</v>
      </c>
      <c r="E42" s="6" t="s">
        <v>17</v>
      </c>
      <c r="F42" s="7" t="s">
        <v>17</v>
      </c>
      <c r="G42" s="3">
        <f t="shared" si="0"/>
        <v>0</v>
      </c>
    </row>
    <row r="43" spans="1:7" ht="30" x14ac:dyDescent="0.25">
      <c r="A43" s="2">
        <v>33</v>
      </c>
      <c r="B43" s="2" t="s">
        <v>36</v>
      </c>
      <c r="C43" s="4">
        <v>450</v>
      </c>
      <c r="D43" s="5" t="s">
        <v>68</v>
      </c>
      <c r="E43" s="6" t="s">
        <v>17</v>
      </c>
      <c r="F43" s="7" t="s">
        <v>17</v>
      </c>
      <c r="G43" s="3">
        <f t="shared" ref="G43:G74" si="1">IFERROR(C43 *F43,0)</f>
        <v>0</v>
      </c>
    </row>
    <row r="44" spans="1:7" ht="30" x14ac:dyDescent="0.25">
      <c r="A44" s="2">
        <v>34</v>
      </c>
      <c r="B44" s="2" t="s">
        <v>33</v>
      </c>
      <c r="C44" s="4">
        <v>24</v>
      </c>
      <c r="D44" s="5" t="s">
        <v>69</v>
      </c>
      <c r="E44" s="6" t="s">
        <v>17</v>
      </c>
      <c r="F44" s="7" t="s">
        <v>17</v>
      </c>
      <c r="G44" s="3">
        <f t="shared" si="1"/>
        <v>0</v>
      </c>
    </row>
    <row r="45" spans="1:7" x14ac:dyDescent="0.25">
      <c r="A45" s="2">
        <v>35</v>
      </c>
      <c r="B45" s="2" t="s">
        <v>36</v>
      </c>
      <c r="C45" s="4">
        <v>150</v>
      </c>
      <c r="D45" s="5" t="s">
        <v>70</v>
      </c>
      <c r="E45" s="6" t="s">
        <v>17</v>
      </c>
      <c r="F45" s="7" t="s">
        <v>17</v>
      </c>
      <c r="G45" s="3">
        <f t="shared" si="1"/>
        <v>0</v>
      </c>
    </row>
    <row r="46" spans="1:7" ht="30" x14ac:dyDescent="0.25">
      <c r="A46" s="2">
        <v>36</v>
      </c>
      <c r="B46" s="2" t="s">
        <v>36</v>
      </c>
      <c r="C46" s="4">
        <v>90</v>
      </c>
      <c r="D46" s="5" t="s">
        <v>71</v>
      </c>
      <c r="E46" s="6" t="s">
        <v>17</v>
      </c>
      <c r="F46" s="7" t="s">
        <v>17</v>
      </c>
      <c r="G46" s="3">
        <f t="shared" si="1"/>
        <v>0</v>
      </c>
    </row>
    <row r="47" spans="1:7" ht="30" x14ac:dyDescent="0.25">
      <c r="A47" s="2">
        <v>37</v>
      </c>
      <c r="B47" s="2" t="s">
        <v>33</v>
      </c>
      <c r="C47" s="4">
        <v>3</v>
      </c>
      <c r="D47" s="5" t="s">
        <v>72</v>
      </c>
      <c r="E47" s="6" t="s">
        <v>17</v>
      </c>
      <c r="F47" s="7" t="s">
        <v>17</v>
      </c>
      <c r="G47" s="3">
        <f t="shared" si="1"/>
        <v>0</v>
      </c>
    </row>
    <row r="48" spans="1:7" ht="30" x14ac:dyDescent="0.25">
      <c r="A48" s="2">
        <v>38</v>
      </c>
      <c r="B48" s="2" t="s">
        <v>36</v>
      </c>
      <c r="C48" s="4">
        <v>210</v>
      </c>
      <c r="D48" s="5" t="s">
        <v>73</v>
      </c>
      <c r="E48" s="6" t="s">
        <v>17</v>
      </c>
      <c r="F48" s="7" t="s">
        <v>17</v>
      </c>
      <c r="G48" s="3">
        <f t="shared" si="1"/>
        <v>0</v>
      </c>
    </row>
    <row r="49" spans="1:7" ht="30" x14ac:dyDescent="0.25">
      <c r="A49" s="2">
        <v>39</v>
      </c>
      <c r="B49" s="2" t="s">
        <v>33</v>
      </c>
      <c r="C49" s="4">
        <v>150</v>
      </c>
      <c r="D49" s="5" t="s">
        <v>74</v>
      </c>
      <c r="E49" s="6" t="s">
        <v>17</v>
      </c>
      <c r="F49" s="7" t="s">
        <v>17</v>
      </c>
      <c r="G49" s="3">
        <f t="shared" si="1"/>
        <v>0</v>
      </c>
    </row>
    <row r="50" spans="1:7" ht="30" x14ac:dyDescent="0.25">
      <c r="A50" s="2">
        <v>40</v>
      </c>
      <c r="B50" s="2" t="s">
        <v>36</v>
      </c>
      <c r="C50" s="4">
        <v>150</v>
      </c>
      <c r="D50" s="5" t="s">
        <v>75</v>
      </c>
      <c r="E50" s="6" t="s">
        <v>17</v>
      </c>
      <c r="F50" s="7" t="s">
        <v>17</v>
      </c>
      <c r="G50" s="3">
        <f t="shared" si="1"/>
        <v>0</v>
      </c>
    </row>
    <row r="51" spans="1:7" ht="45" x14ac:dyDescent="0.25">
      <c r="A51" s="2">
        <v>41</v>
      </c>
      <c r="B51" s="2" t="s">
        <v>33</v>
      </c>
      <c r="C51" s="4">
        <v>60</v>
      </c>
      <c r="D51" s="5" t="s">
        <v>76</v>
      </c>
      <c r="E51" s="6" t="s">
        <v>17</v>
      </c>
      <c r="F51" s="7" t="s">
        <v>17</v>
      </c>
      <c r="G51" s="3">
        <f t="shared" si="1"/>
        <v>0</v>
      </c>
    </row>
    <row r="52" spans="1:7" ht="30" x14ac:dyDescent="0.25">
      <c r="A52" s="2">
        <v>42</v>
      </c>
      <c r="B52" s="2" t="s">
        <v>36</v>
      </c>
      <c r="C52" s="4">
        <v>45</v>
      </c>
      <c r="D52" s="5" t="s">
        <v>77</v>
      </c>
      <c r="E52" s="6" t="s">
        <v>17</v>
      </c>
      <c r="F52" s="7" t="s">
        <v>17</v>
      </c>
      <c r="G52" s="3">
        <f t="shared" si="1"/>
        <v>0</v>
      </c>
    </row>
    <row r="53" spans="1:7" ht="30" x14ac:dyDescent="0.25">
      <c r="A53" s="2">
        <v>43</v>
      </c>
      <c r="B53" s="2" t="s">
        <v>33</v>
      </c>
      <c r="C53" s="4">
        <v>180</v>
      </c>
      <c r="D53" s="5" t="s">
        <v>78</v>
      </c>
      <c r="E53" s="6" t="s">
        <v>17</v>
      </c>
      <c r="F53" s="7" t="s">
        <v>17</v>
      </c>
      <c r="G53" s="3">
        <f t="shared" si="1"/>
        <v>0</v>
      </c>
    </row>
    <row r="54" spans="1:7" x14ac:dyDescent="0.25">
      <c r="A54" s="2">
        <v>44</v>
      </c>
      <c r="B54" s="2" t="s">
        <v>36</v>
      </c>
      <c r="C54" s="4">
        <v>18</v>
      </c>
      <c r="D54" s="5" t="s">
        <v>79</v>
      </c>
      <c r="E54" s="6" t="s">
        <v>17</v>
      </c>
      <c r="F54" s="7" t="s">
        <v>17</v>
      </c>
      <c r="G54" s="3">
        <f t="shared" si="1"/>
        <v>0</v>
      </c>
    </row>
    <row r="55" spans="1:7" x14ac:dyDescent="0.25">
      <c r="A55" s="2">
        <v>45</v>
      </c>
      <c r="B55" s="2" t="s">
        <v>80</v>
      </c>
      <c r="C55" s="4">
        <v>18</v>
      </c>
      <c r="D55" s="5" t="s">
        <v>81</v>
      </c>
      <c r="E55" s="6" t="s">
        <v>17</v>
      </c>
      <c r="F55" s="7" t="s">
        <v>17</v>
      </c>
      <c r="G55" s="3">
        <f t="shared" si="1"/>
        <v>0</v>
      </c>
    </row>
    <row r="56" spans="1:7" ht="30" x14ac:dyDescent="0.25">
      <c r="A56" s="2">
        <v>46</v>
      </c>
      <c r="B56" s="2" t="s">
        <v>36</v>
      </c>
      <c r="C56" s="4">
        <v>9</v>
      </c>
      <c r="D56" s="5" t="s">
        <v>82</v>
      </c>
      <c r="E56" s="6" t="s">
        <v>17</v>
      </c>
      <c r="F56" s="7" t="s">
        <v>17</v>
      </c>
      <c r="G56" s="3">
        <f t="shared" si="1"/>
        <v>0</v>
      </c>
    </row>
    <row r="57" spans="1:7" ht="30" x14ac:dyDescent="0.25">
      <c r="A57" s="2">
        <v>47</v>
      </c>
      <c r="B57" s="2" t="s">
        <v>33</v>
      </c>
      <c r="C57" s="4">
        <v>75</v>
      </c>
      <c r="D57" s="5" t="s">
        <v>83</v>
      </c>
      <c r="E57" s="6" t="s">
        <v>17</v>
      </c>
      <c r="F57" s="7" t="s">
        <v>17</v>
      </c>
      <c r="G57" s="3">
        <f t="shared" si="1"/>
        <v>0</v>
      </c>
    </row>
    <row r="58" spans="1:7" ht="30" x14ac:dyDescent="0.25">
      <c r="A58" s="2">
        <v>48</v>
      </c>
      <c r="B58" s="2" t="s">
        <v>36</v>
      </c>
      <c r="C58" s="4">
        <v>300</v>
      </c>
      <c r="D58" s="5" t="s">
        <v>84</v>
      </c>
      <c r="E58" s="6" t="s">
        <v>17</v>
      </c>
      <c r="F58" s="7" t="s">
        <v>17</v>
      </c>
      <c r="G58" s="3">
        <f t="shared" si="1"/>
        <v>0</v>
      </c>
    </row>
    <row r="59" spans="1:7" x14ac:dyDescent="0.25">
      <c r="A59" s="2">
        <v>49</v>
      </c>
      <c r="B59" s="2" t="s">
        <v>36</v>
      </c>
      <c r="C59" s="4">
        <v>300</v>
      </c>
      <c r="D59" s="5" t="s">
        <v>85</v>
      </c>
      <c r="E59" s="6" t="s">
        <v>17</v>
      </c>
      <c r="F59" s="7" t="s">
        <v>17</v>
      </c>
      <c r="G59" s="3">
        <f t="shared" si="1"/>
        <v>0</v>
      </c>
    </row>
    <row r="60" spans="1:7" ht="30" x14ac:dyDescent="0.25">
      <c r="A60" s="2">
        <v>50</v>
      </c>
      <c r="B60" s="2" t="s">
        <v>36</v>
      </c>
      <c r="C60" s="4">
        <v>60</v>
      </c>
      <c r="D60" s="5" t="s">
        <v>86</v>
      </c>
      <c r="E60" s="6" t="s">
        <v>17</v>
      </c>
      <c r="F60" s="7" t="s">
        <v>17</v>
      </c>
      <c r="G60" s="3">
        <f t="shared" si="1"/>
        <v>0</v>
      </c>
    </row>
    <row r="61" spans="1:7" ht="30" x14ac:dyDescent="0.25">
      <c r="A61" s="2">
        <v>51</v>
      </c>
      <c r="B61" s="2" t="s">
        <v>36</v>
      </c>
      <c r="C61" s="4">
        <v>240</v>
      </c>
      <c r="D61" s="5" t="s">
        <v>87</v>
      </c>
      <c r="E61" s="6" t="s">
        <v>17</v>
      </c>
      <c r="F61" s="7" t="s">
        <v>17</v>
      </c>
      <c r="G61" s="3">
        <f t="shared" si="1"/>
        <v>0</v>
      </c>
    </row>
    <row r="62" spans="1:7" ht="45" x14ac:dyDescent="0.25">
      <c r="A62" s="2">
        <v>52</v>
      </c>
      <c r="B62" s="2" t="s">
        <v>33</v>
      </c>
      <c r="C62" s="4">
        <v>120</v>
      </c>
      <c r="D62" s="5" t="s">
        <v>88</v>
      </c>
      <c r="E62" s="6" t="s">
        <v>17</v>
      </c>
      <c r="F62" s="7" t="s">
        <v>17</v>
      </c>
      <c r="G62" s="3">
        <f t="shared" si="1"/>
        <v>0</v>
      </c>
    </row>
    <row r="63" spans="1:7" x14ac:dyDescent="0.25">
      <c r="A63" s="2">
        <v>53</v>
      </c>
      <c r="B63" s="2" t="s">
        <v>36</v>
      </c>
      <c r="C63" s="4">
        <v>150</v>
      </c>
      <c r="D63" s="5" t="s">
        <v>89</v>
      </c>
      <c r="E63" s="6" t="s">
        <v>17</v>
      </c>
      <c r="F63" s="7" t="s">
        <v>17</v>
      </c>
      <c r="G63" s="3">
        <f t="shared" si="1"/>
        <v>0</v>
      </c>
    </row>
    <row r="64" spans="1:7" ht="30" x14ac:dyDescent="0.25">
      <c r="A64" s="2">
        <v>54</v>
      </c>
      <c r="B64" s="2" t="s">
        <v>36</v>
      </c>
      <c r="C64" s="4">
        <v>3</v>
      </c>
      <c r="D64" s="5" t="s">
        <v>90</v>
      </c>
      <c r="E64" s="6" t="s">
        <v>17</v>
      </c>
      <c r="F64" s="7" t="s">
        <v>17</v>
      </c>
      <c r="G64" s="3">
        <f t="shared" si="1"/>
        <v>0</v>
      </c>
    </row>
    <row r="65" spans="1:7" ht="45" x14ac:dyDescent="0.25">
      <c r="A65" s="2">
        <v>55</v>
      </c>
      <c r="B65" s="2" t="s">
        <v>33</v>
      </c>
      <c r="C65" s="4">
        <v>6</v>
      </c>
      <c r="D65" s="5" t="s">
        <v>91</v>
      </c>
      <c r="E65" s="6" t="s">
        <v>17</v>
      </c>
      <c r="F65" s="7" t="s">
        <v>17</v>
      </c>
      <c r="G65" s="3">
        <f t="shared" si="1"/>
        <v>0</v>
      </c>
    </row>
    <row r="66" spans="1:7" ht="45" x14ac:dyDescent="0.25">
      <c r="A66" s="2">
        <v>56</v>
      </c>
      <c r="B66" s="2" t="s">
        <v>36</v>
      </c>
      <c r="C66" s="4">
        <v>15</v>
      </c>
      <c r="D66" s="5" t="s">
        <v>92</v>
      </c>
      <c r="E66" s="6" t="s">
        <v>17</v>
      </c>
      <c r="F66" s="7" t="s">
        <v>17</v>
      </c>
      <c r="G66" s="3">
        <f t="shared" si="1"/>
        <v>0</v>
      </c>
    </row>
    <row r="67" spans="1:7" ht="45" x14ac:dyDescent="0.25">
      <c r="A67" s="2">
        <v>57</v>
      </c>
      <c r="B67" s="2" t="s">
        <v>36</v>
      </c>
      <c r="C67" s="4">
        <v>15</v>
      </c>
      <c r="D67" s="5" t="s">
        <v>93</v>
      </c>
      <c r="E67" s="6" t="s">
        <v>17</v>
      </c>
      <c r="F67" s="7" t="s">
        <v>17</v>
      </c>
      <c r="G67" s="3">
        <f t="shared" si="1"/>
        <v>0</v>
      </c>
    </row>
    <row r="68" spans="1:7" ht="30" x14ac:dyDescent="0.25">
      <c r="A68" s="2">
        <v>58</v>
      </c>
      <c r="B68" s="2" t="s">
        <v>36</v>
      </c>
      <c r="C68" s="4">
        <v>360</v>
      </c>
      <c r="D68" s="5" t="s">
        <v>94</v>
      </c>
      <c r="E68" s="6" t="s">
        <v>17</v>
      </c>
      <c r="F68" s="7" t="s">
        <v>17</v>
      </c>
      <c r="G68" s="3">
        <f t="shared" si="1"/>
        <v>0</v>
      </c>
    </row>
    <row r="69" spans="1:7" ht="30" x14ac:dyDescent="0.25">
      <c r="A69" s="2">
        <v>59</v>
      </c>
      <c r="B69" s="2" t="s">
        <v>36</v>
      </c>
      <c r="C69" s="4">
        <v>15</v>
      </c>
      <c r="D69" s="5" t="s">
        <v>95</v>
      </c>
      <c r="E69" s="6" t="s">
        <v>17</v>
      </c>
      <c r="F69" s="7" t="s">
        <v>17</v>
      </c>
      <c r="G69" s="3">
        <f t="shared" si="1"/>
        <v>0</v>
      </c>
    </row>
    <row r="70" spans="1:7" x14ac:dyDescent="0.25">
      <c r="A70" s="2">
        <v>60</v>
      </c>
      <c r="B70" s="2" t="s">
        <v>36</v>
      </c>
      <c r="C70" s="4">
        <v>60</v>
      </c>
      <c r="D70" s="5" t="s">
        <v>96</v>
      </c>
      <c r="E70" s="6" t="s">
        <v>17</v>
      </c>
      <c r="F70" s="7" t="s">
        <v>17</v>
      </c>
      <c r="G70" s="3">
        <f t="shared" si="1"/>
        <v>0</v>
      </c>
    </row>
    <row r="71" spans="1:7" ht="30" x14ac:dyDescent="0.25">
      <c r="A71" s="2">
        <v>61</v>
      </c>
      <c r="B71" s="2" t="s">
        <v>36</v>
      </c>
      <c r="C71" s="4">
        <v>195</v>
      </c>
      <c r="D71" s="5" t="s">
        <v>97</v>
      </c>
      <c r="E71" s="6" t="s">
        <v>17</v>
      </c>
      <c r="F71" s="7" t="s">
        <v>17</v>
      </c>
      <c r="G71" s="3">
        <f t="shared" si="1"/>
        <v>0</v>
      </c>
    </row>
    <row r="72" spans="1:7" ht="30" x14ac:dyDescent="0.25">
      <c r="A72" s="2">
        <v>62</v>
      </c>
      <c r="B72" s="2" t="s">
        <v>98</v>
      </c>
      <c r="C72" s="4">
        <v>5400</v>
      </c>
      <c r="D72" s="5" t="s">
        <v>99</v>
      </c>
      <c r="E72" s="6" t="s">
        <v>17</v>
      </c>
      <c r="F72" s="7" t="s">
        <v>17</v>
      </c>
      <c r="G72" s="3">
        <f t="shared" si="1"/>
        <v>0</v>
      </c>
    </row>
    <row r="73" spans="1:7" ht="30" x14ac:dyDescent="0.25">
      <c r="A73" s="2">
        <v>63</v>
      </c>
      <c r="B73" s="2" t="s">
        <v>36</v>
      </c>
      <c r="C73" s="4">
        <v>60</v>
      </c>
      <c r="D73" s="5" t="s">
        <v>100</v>
      </c>
      <c r="E73" s="6" t="s">
        <v>17</v>
      </c>
      <c r="F73" s="7" t="s">
        <v>17</v>
      </c>
      <c r="G73" s="3">
        <f t="shared" si="1"/>
        <v>0</v>
      </c>
    </row>
    <row r="74" spans="1:7" ht="30" x14ac:dyDescent="0.25">
      <c r="A74" s="2">
        <v>64</v>
      </c>
      <c r="B74" s="2" t="s">
        <v>33</v>
      </c>
      <c r="C74" s="4">
        <v>9</v>
      </c>
      <c r="D74" s="5" t="s">
        <v>101</v>
      </c>
      <c r="E74" s="6" t="s">
        <v>17</v>
      </c>
      <c r="F74" s="7" t="s">
        <v>17</v>
      </c>
      <c r="G74" s="3">
        <f t="shared" si="1"/>
        <v>0</v>
      </c>
    </row>
    <row r="75" spans="1:7" ht="30" x14ac:dyDescent="0.25">
      <c r="A75" s="2">
        <v>65</v>
      </c>
      <c r="B75" s="2" t="s">
        <v>36</v>
      </c>
      <c r="C75" s="4">
        <v>300</v>
      </c>
      <c r="D75" s="5" t="s">
        <v>102</v>
      </c>
      <c r="E75" s="6" t="s">
        <v>17</v>
      </c>
      <c r="F75" s="7" t="s">
        <v>17</v>
      </c>
      <c r="G75" s="3">
        <f t="shared" ref="G75:G106" si="2">IFERROR(C75 *F75,0)</f>
        <v>0</v>
      </c>
    </row>
    <row r="76" spans="1:7" ht="30" x14ac:dyDescent="0.25">
      <c r="A76" s="2">
        <v>66</v>
      </c>
      <c r="B76" s="2" t="s">
        <v>36</v>
      </c>
      <c r="C76" s="4">
        <v>1092</v>
      </c>
      <c r="D76" s="5" t="s">
        <v>103</v>
      </c>
      <c r="E76" s="6" t="s">
        <v>17</v>
      </c>
      <c r="F76" s="7" t="s">
        <v>17</v>
      </c>
      <c r="G76" s="3">
        <f t="shared" si="2"/>
        <v>0</v>
      </c>
    </row>
    <row r="77" spans="1:7" x14ac:dyDescent="0.25">
      <c r="A77" s="2">
        <v>67</v>
      </c>
      <c r="B77" s="2" t="s">
        <v>36</v>
      </c>
      <c r="C77" s="4">
        <v>15</v>
      </c>
      <c r="D77" s="5" t="s">
        <v>104</v>
      </c>
      <c r="E77" s="6" t="s">
        <v>17</v>
      </c>
      <c r="F77" s="7" t="s">
        <v>17</v>
      </c>
      <c r="G77" s="3">
        <f t="shared" si="2"/>
        <v>0</v>
      </c>
    </row>
    <row r="78" spans="1:7" ht="30" x14ac:dyDescent="0.25">
      <c r="A78" s="2">
        <v>68</v>
      </c>
      <c r="B78" s="2" t="s">
        <v>36</v>
      </c>
      <c r="C78" s="4">
        <v>1410</v>
      </c>
      <c r="D78" s="5" t="s">
        <v>105</v>
      </c>
      <c r="E78" s="6" t="s">
        <v>17</v>
      </c>
      <c r="F78" s="7" t="s">
        <v>17</v>
      </c>
      <c r="G78" s="3">
        <f t="shared" si="2"/>
        <v>0</v>
      </c>
    </row>
    <row r="79" spans="1:7" ht="30" x14ac:dyDescent="0.25">
      <c r="A79" s="2">
        <v>69</v>
      </c>
      <c r="B79" s="2" t="s">
        <v>36</v>
      </c>
      <c r="C79" s="4">
        <v>3</v>
      </c>
      <c r="D79" s="5" t="s">
        <v>106</v>
      </c>
      <c r="E79" s="6" t="s">
        <v>17</v>
      </c>
      <c r="F79" s="7" t="s">
        <v>17</v>
      </c>
      <c r="G79" s="3">
        <f t="shared" si="2"/>
        <v>0</v>
      </c>
    </row>
    <row r="80" spans="1:7" ht="30" x14ac:dyDescent="0.25">
      <c r="A80" s="2">
        <v>70</v>
      </c>
      <c r="B80" s="2" t="s">
        <v>36</v>
      </c>
      <c r="C80" s="4">
        <v>21</v>
      </c>
      <c r="D80" s="5" t="s">
        <v>107</v>
      </c>
      <c r="E80" s="6" t="s">
        <v>17</v>
      </c>
      <c r="F80" s="7" t="s">
        <v>17</v>
      </c>
      <c r="G80" s="3">
        <f t="shared" si="2"/>
        <v>0</v>
      </c>
    </row>
    <row r="81" spans="1:7" ht="45" x14ac:dyDescent="0.25">
      <c r="A81" s="2">
        <v>71</v>
      </c>
      <c r="B81" s="2" t="s">
        <v>36</v>
      </c>
      <c r="C81" s="4">
        <v>45</v>
      </c>
      <c r="D81" s="5" t="s">
        <v>108</v>
      </c>
      <c r="E81" s="6" t="s">
        <v>17</v>
      </c>
      <c r="F81" s="7" t="s">
        <v>17</v>
      </c>
      <c r="G81" s="3">
        <f t="shared" si="2"/>
        <v>0</v>
      </c>
    </row>
    <row r="82" spans="1:7" ht="30" x14ac:dyDescent="0.25">
      <c r="A82" s="2">
        <v>72</v>
      </c>
      <c r="B82" s="2" t="s">
        <v>33</v>
      </c>
      <c r="C82" s="4">
        <v>150</v>
      </c>
      <c r="D82" s="5" t="s">
        <v>109</v>
      </c>
      <c r="E82" s="6" t="s">
        <v>17</v>
      </c>
      <c r="F82" s="7" t="s">
        <v>17</v>
      </c>
      <c r="G82" s="3">
        <f t="shared" si="2"/>
        <v>0</v>
      </c>
    </row>
    <row r="83" spans="1:7" ht="30" x14ac:dyDescent="0.25">
      <c r="A83" s="2">
        <v>73</v>
      </c>
      <c r="B83" s="2" t="s">
        <v>36</v>
      </c>
      <c r="C83" s="4">
        <v>150</v>
      </c>
      <c r="D83" s="5" t="s">
        <v>110</v>
      </c>
      <c r="E83" s="6" t="s">
        <v>17</v>
      </c>
      <c r="F83" s="7" t="s">
        <v>17</v>
      </c>
      <c r="G83" s="3">
        <f t="shared" si="2"/>
        <v>0</v>
      </c>
    </row>
    <row r="84" spans="1:7" x14ac:dyDescent="0.25">
      <c r="A84" s="2">
        <v>74</v>
      </c>
      <c r="B84" s="2" t="s">
        <v>36</v>
      </c>
      <c r="C84" s="4">
        <v>30</v>
      </c>
      <c r="D84" s="5" t="s">
        <v>111</v>
      </c>
      <c r="E84" s="6" t="s">
        <v>17</v>
      </c>
      <c r="F84" s="7" t="s">
        <v>17</v>
      </c>
      <c r="G84" s="3">
        <f t="shared" si="2"/>
        <v>0</v>
      </c>
    </row>
    <row r="85" spans="1:7" ht="45" x14ac:dyDescent="0.25">
      <c r="A85" s="2">
        <v>75</v>
      </c>
      <c r="B85" s="2" t="s">
        <v>36</v>
      </c>
      <c r="C85" s="4">
        <v>180</v>
      </c>
      <c r="D85" s="5" t="s">
        <v>112</v>
      </c>
      <c r="E85" s="6" t="s">
        <v>17</v>
      </c>
      <c r="F85" s="7" t="s">
        <v>17</v>
      </c>
      <c r="G85" s="3">
        <f t="shared" si="2"/>
        <v>0</v>
      </c>
    </row>
    <row r="86" spans="1:7" ht="30" x14ac:dyDescent="0.25">
      <c r="A86" s="2">
        <v>76</v>
      </c>
      <c r="B86" s="2" t="s">
        <v>36</v>
      </c>
      <c r="C86" s="4">
        <v>90</v>
      </c>
      <c r="D86" s="5" t="s">
        <v>113</v>
      </c>
      <c r="E86" s="6" t="s">
        <v>17</v>
      </c>
      <c r="F86" s="7" t="s">
        <v>17</v>
      </c>
      <c r="G86" s="3">
        <f t="shared" si="2"/>
        <v>0</v>
      </c>
    </row>
    <row r="87" spans="1:7" ht="30" x14ac:dyDescent="0.25">
      <c r="A87" s="2">
        <v>77</v>
      </c>
      <c r="B87" s="2" t="s">
        <v>36</v>
      </c>
      <c r="C87" s="4">
        <v>24</v>
      </c>
      <c r="D87" s="5" t="s">
        <v>114</v>
      </c>
      <c r="E87" s="6" t="s">
        <v>17</v>
      </c>
      <c r="F87" s="7" t="s">
        <v>17</v>
      </c>
      <c r="G87" s="3">
        <f t="shared" si="2"/>
        <v>0</v>
      </c>
    </row>
    <row r="88" spans="1:7" ht="30" x14ac:dyDescent="0.25">
      <c r="A88" s="2">
        <v>78</v>
      </c>
      <c r="B88" s="2" t="s">
        <v>36</v>
      </c>
      <c r="C88" s="4">
        <v>6</v>
      </c>
      <c r="D88" s="5" t="s">
        <v>115</v>
      </c>
      <c r="E88" s="6" t="s">
        <v>17</v>
      </c>
      <c r="F88" s="7" t="s">
        <v>17</v>
      </c>
      <c r="G88" s="3">
        <f t="shared" si="2"/>
        <v>0</v>
      </c>
    </row>
    <row r="89" spans="1:7" x14ac:dyDescent="0.25">
      <c r="G89" s="3">
        <f>SUM(G9:G88)</f>
        <v>0</v>
      </c>
    </row>
    <row r="91" spans="1:7" x14ac:dyDescent="0.25">
      <c r="A91" s="18" t="s">
        <v>126</v>
      </c>
      <c r="B91" s="9"/>
      <c r="C91" s="9"/>
      <c r="D91" s="9"/>
      <c r="E91" s="18" t="s">
        <v>127</v>
      </c>
      <c r="F91" s="9"/>
      <c r="G91" s="9"/>
    </row>
    <row r="93" spans="1:7" x14ac:dyDescent="0.25">
      <c r="A93" s="18" t="s">
        <v>128</v>
      </c>
      <c r="B93" s="9"/>
      <c r="C93" s="9"/>
      <c r="D93" s="9"/>
      <c r="E93" s="18" t="s">
        <v>129</v>
      </c>
      <c r="F93" s="9"/>
      <c r="G93" s="9"/>
    </row>
    <row r="95" spans="1:7" x14ac:dyDescent="0.25">
      <c r="C95" s="18" t="s">
        <v>130</v>
      </c>
      <c r="D95" s="9"/>
      <c r="E95" s="18" t="s">
        <v>131</v>
      </c>
      <c r="F95" s="9"/>
      <c r="G95" s="9"/>
    </row>
    <row r="99" spans="3:6" x14ac:dyDescent="0.25">
      <c r="C99" s="19" t="s">
        <v>132</v>
      </c>
      <c r="D99" s="19"/>
      <c r="E99" s="19"/>
      <c r="F99" s="19"/>
    </row>
  </sheetData>
  <sheetProtection password="BB06" sheet="1" formatCells="0" formatColumns="0" formatRows="0" insertColumns="0" insertRows="0" insertHyperlinks="0" deleteColumns="0" deleteRows="0" sort="0" autoFilter="0" pivotTables="0"/>
  <mergeCells count="11">
    <mergeCell ref="A93:D93"/>
    <mergeCell ref="E93:G93"/>
    <mergeCell ref="C95:D95"/>
    <mergeCell ref="E95:G95"/>
    <mergeCell ref="C99:F99"/>
    <mergeCell ref="D2:G2"/>
    <mergeCell ref="D3:G3"/>
    <mergeCell ref="A7:G7"/>
    <mergeCell ref="A8:G8"/>
    <mergeCell ref="A91:D91"/>
    <mergeCell ref="E91:G91"/>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3</vt:i4>
      </vt:variant>
    </vt:vector>
  </HeadingPairs>
  <TitlesOfParts>
    <vt:vector size="3" baseType="lpstr">
      <vt:lpstr>Lote-1</vt:lpstr>
      <vt:lpstr>Lote-2</vt:lpstr>
      <vt:lpstr>Lote-3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IVANILDA</cp:lastModifiedBy>
  <dcterms:created xsi:type="dcterms:W3CDTF">2025-11-04T18:58:01Z</dcterms:created>
  <dcterms:modified xsi:type="dcterms:W3CDTF">2025-11-04T18:58:34Z</dcterms:modified>
</cp:coreProperties>
</file>