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Marisia\Documents\MARISIA 2026\LICITAÇÕES 2026\PREGÃO ELETRÔNICO\013-2026 - MATERIAIS ELÉTRICOS\"/>
    </mc:Choice>
  </mc:AlternateContent>
  <xr:revisionPtr revIDLastSave="0" documentId="8_{62667A59-03FC-444A-A93C-EEF815B0A3DE}" xr6:coauthVersionLast="47" xr6:coauthVersionMax="47" xr10:uidLastSave="{00000000-0000-0000-0000-000000000000}"/>
  <bookViews>
    <workbookView xWindow="-108" yWindow="-108" windowWidth="17016" windowHeight="12216" xr2:uid="{00000000-000D-0000-FFFF-FFFF00000000}"/>
  </bookViews>
  <sheets>
    <sheet name="Lote-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8" i="1" l="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99" i="1" s="1"/>
</calcChain>
</file>

<file path=xl/sharedStrings.xml><?xml version="1.0" encoding="utf-8"?>
<sst xmlns="http://schemas.openxmlformats.org/spreadsheetml/2006/main" count="349" uniqueCount="106">
  <si>
    <t>MUNICÍPIO DE SÃO LUIZ DO NORTE - GO</t>
  </si>
  <si>
    <t>Planilha para proposta do pregão  Nº 13/2026 Lote Nº 1</t>
  </si>
  <si>
    <t>PROPOSTA DE PREÇO</t>
  </si>
  <si>
    <t>LOTE 1</t>
  </si>
  <si>
    <t>Item</t>
  </si>
  <si>
    <t>Unidade</t>
  </si>
  <si>
    <t>Qtdade.</t>
  </si>
  <si>
    <t>Descrição do Produto</t>
  </si>
  <si>
    <t>Marca/Modelo da Proposta</t>
  </si>
  <si>
    <t>Valor Unitário</t>
  </si>
  <si>
    <t>Total</t>
  </si>
  <si>
    <t>UND</t>
  </si>
  <si>
    <t>BASE PARA RELÉ FOTOELÉTRICO, PRÓPRIA PARA INSTALAÇÃO EM SISTEMAS DE ILUMINAÇÃO PÚBLICA, FABRICADA EM MATERIAL RESISTENTE A IMPACTOS, INTEMPÉRIES E RADIAÇÃO UV, COM CONTATOS EM LIGA METÁLICA DE ALTA CONDUTIVIDADE, TENSÃO NOMINAL DE 220V, ADEQUADA PARA USO EXTERNO E EM CONFORMIDADE COM AS NORMAS TÉCNICAS VIGENTES.</t>
  </si>
  <si>
    <t/>
  </si>
  <si>
    <t>BASTÃO DECORATIVO TIPO SNOW LED, PRÓPRIO PARA ORNAMENTAÇÃO NATALINA E EVENTOS, FABRICADO EM MATERIAL RESISTENTE ÀS INTEMPÉRIES, COM ILUMINAÇÃO EM LED DE ALTO BRILHO, BAIXO CONSUMO DE ENERGIA, USO EXTERNO, TENSÃO COMPATÍVEL COM REDE ELÉTRICA PADRÃO, INCLUINDO SISTEMA DE FIXAÇÃO E PROTEÇÃO ADEQUADA, EM CONFORMIDADE COM AS NORMAS TÉCNICAS VIGENTES.</t>
  </si>
  <si>
    <t>PAR DE BOTINA DE SEGURANÇA C/ ELÁSTICO P/ELETRICISTA</t>
  </si>
  <si>
    <t>BRAÇO CURVO LONGO DE 3,0M, 20 MM PARA LUMINÁRIA DE 150 W A 400 W COM OU SEM ALOJAMENTO, CURVO COM SAPATA E ACABAMENTO ZINCADO.</t>
  </si>
  <si>
    <t>BRAÇO DECORATIVO TIPO ANDORINHA 3MTS CURVO PINTADO NA COR BRANCA</t>
  </si>
  <si>
    <t>BRAÇO RETO 1MT GALVANIZADO, 20 MM PARA LUMINÁRIA DE 150 W A 400 W COM OU SEM ALOJAMENTO, CURVO COM SAPATA E ACABAMENTO ZINCADO.</t>
  </si>
  <si>
    <t>UN</t>
  </si>
  <si>
    <t>CABO MULTIPLEXADO DUPLEX 2X25MM</t>
  </si>
  <si>
    <t>CABO MULTIPLEXADO QUADRIPLEX 4X35MM</t>
  </si>
  <si>
    <t>CABO MULTIPLEXADO TRIPLEX 3X25MM</t>
  </si>
  <si>
    <t>CAIXA DE INSPEÇÃO ATERRAMENTO PVC (PADRAO EQUATORIAL ENERGIA/GO)</t>
  </si>
  <si>
    <t>CAPACETE PARA ELETRICISTA COM ABA TOTAL</t>
  </si>
  <si>
    <t>CASCATA LED 12MTS 200 MINILÂMPADAS AMARELA</t>
  </si>
  <si>
    <t>CASCATA LED 12MTS 200 MINILÂMPADAS AZUL</t>
  </si>
  <si>
    <t>CASCATA LED 12MTS 200 MINILÂMPADAS BRANCA</t>
  </si>
  <si>
    <t>CESTO AÉREO SIMPLES PARA MUNCK SEM SUPORTE + ADESIVOS</t>
  </si>
  <si>
    <t>CHAVE AUTOMÁTICA PARA COMANDO DE ILUMINAÇÃO PÚBLICA COM PROTEÇÃO ATRAVÉS DE DISJUNTOR DE 1X50 AMPERES, TENSÃO NOMINAL DE 250 VOLTS, INVÓLUCRO EM ALUMÍNIO COM TOMADA EMBUTIDA PARA INSTALAÇÃO DE RELÉ FOTOELÉTRICO, BASE GIRATÓRIA 360°, CONTATOS DE CARGA PARA UTILIZAÇÃO DE RELÉ FOTOELÉTRICO COM SAÍDA LIGADA DURANTE A NOITE. POSSUIR SUPORTE DE FIXAÇÃO EM AÇO CARBONO GALVANIZADO. GARANTIA MÍNIMA DE 12 MESES.</t>
  </si>
  <si>
    <t>CHAVE DE COMANDO 2X30A</t>
  </si>
  <si>
    <t>CHAVE DE COMANDO 2X60A</t>
  </si>
  <si>
    <t>CINTA COM PARAFUSO 160MM</t>
  </si>
  <si>
    <t>CINTA COM PARAFUSO 230MM</t>
  </si>
  <si>
    <t>CINTA COM PARAFUSO 240MM</t>
  </si>
  <si>
    <t>CINTA COM PARAFUSO 250MM</t>
  </si>
  <si>
    <t>CINTA COM PARAFUSO 270MM</t>
  </si>
  <si>
    <t>CINTO DE SEGURANÇA P/ ELETRICISTA COMPLETO</t>
  </si>
  <si>
    <t>CONECTOR DE EMENDA PARA MANGUEIRA LUMINOSA LED</t>
  </si>
  <si>
    <t>CONECTOR DE EMENDA PARA MANGUEIRA LUMINOSA LED COM FONTE E RABICHO</t>
  </si>
  <si>
    <t>CONECTOR METALICO TIPO PARAFUSO FENDIDO (SPLIT BOLT), COM SEPARADOR DE CABOS BIMETALICOS, PARA CABOS ATE 70 MM2</t>
  </si>
  <si>
    <t>CONECTOR METALICO TIPO PARAFUSO FENDIDO (SPLIT BOLT), PARA CABOS ATE 95 MM2</t>
  </si>
  <si>
    <t>CONECTOR PERFURANTE COM PRINCIPAL (RUN) DE 16 A 95MM E DERIVAÇÃO (TAP) DE 4 A 35MM.</t>
  </si>
  <si>
    <t>CONTACTOR 22 AMPERES</t>
  </si>
  <si>
    <t>CONTACTOR 3TF 42.22</t>
  </si>
  <si>
    <t>CONTACTOR 3TF 44.22</t>
  </si>
  <si>
    <t>CORDÃO LED 100 MINILÂMPADAS AMARELO (USO EXTERNO)</t>
  </si>
  <si>
    <t>CORDÃO LED 100 MINILÂMPADAS AZUL (USO EXTERNO)</t>
  </si>
  <si>
    <t>CORDÃO LED 100 MINILÂMPADAS BRANCO (USO EXTERNO)</t>
  </si>
  <si>
    <t>CORDÃO LED 100 MINILÂMPADAS VERMELHO (USO EXTERNO)</t>
  </si>
  <si>
    <t>ELETRODUTO GALVANIZADO 1 1/2" 3 METROS</t>
  </si>
  <si>
    <t>GLOBO ESFÉRICO 50 CM</t>
  </si>
  <si>
    <t>LAMPADA STOBO LED 10W</t>
  </si>
  <si>
    <t>LÂMPADA VAPOR DE SÓDIO 70W</t>
  </si>
  <si>
    <t>LAMPADA VAPOR SÓDIO 150W E-40</t>
  </si>
  <si>
    <t>LUMINÁRIA ABERTA X-21</t>
  </si>
  <si>
    <t>LUMINÁRIA PÚBLICA LED 100 , POTÊNCIA 100 , COR 5000K LUZ B R A N C A F R I A , T E N S Ã O D E OPERAÇÃO AUTOVOLT (90V- 3 0 5 ) C O N F E C C I O N A D A E M ALUMÍNIO, COM DISSIPADOR DE CALOR EM ALUMÍNIO LENTE EM PMMA, FREQUÊNCIA NOMINAL 5 0 / 6 0 H Z , E F I C I Ê N C I A L UM I N O S A 183 L M / WA T T , FLUXO LUMINOSO 18.300 LM, ÂNGULO DE ABERTURA 80X150, FSTOR DE POTÊNCIA 0,99, IRC 7 0 , L E D T I P O S M D ,T E M P E R A T U R A D E FUNCIONAMENTO -25C A +50C, ÍNDICE DE PROTEÇÃO IP 67, VIDA ÚT IL 105.000 HORAS, T O M A D A P A R A R E L É FOTOELÉTRICO NÃO, GRAU DE IMPACTO IK 08, C LASSE DE EQUIPAMENTO 1, DIMERIZÁVEL SIM, SELO INMETRO, 05 ANOS DE GARANTIA OBRIGATORIO APRESENTAR JUNTO COM A P R O P O S T A D E C L A R A Ç Ã O EMITIDA PELO FORNECEDOR A F I M E C O M P R O V A Ç Ã O D E G A R A N T I A , C U R V A FOTOMÉTRICA IES E CATÁLOGO E R E G I S T R O N O I N M E T R O.</t>
  </si>
  <si>
    <t>LUMINÁRIA PÚBLICA LED 120 , POTÊNCIA 120 , COR 5000K LUZ B R A N C A F R I A , T E N S Ã O DE OPERAÇÃO AUTOVOLT (90V- 3 0 5 ) C O N F E C C I O N A D A E M ALUMÍNIO, COM DISSIPADOR DE CALOR EM ALUMÍNIO LENTE EM PMMA, FREQUÊNCIA NOMINAL 5 0 / 6 0 H Z , E F I C I Ê N C I A L UM I N O S A 183 L M / WA T T , FLUXO LUMINOSO 21.960 LM, ÂNGULO DE ABERTURA 80X150, FSTOR DE POTÊNCIA 0,99, IRC 7 0 , L E D T I P O S M D ,T E M P E R A T U R A D E FUNCIONAMENTO -25C A +50C, ÍNDICE DE PROTEÇÃO IP 67, VIDA ÚT IL 105.000 HORAS, T O M A D A P A R A R E L É FOTOELÉTRICO NÃO, GRAU DE IMPACTO IK 08, C LASSE DE EQUIPAMENTO 1, DIMERIZÁVEL SIM, SELO INMETRO, 05 ANOS DE GARANTIA OBRIGATORIO APRESENTAR JUNTO COM A P R O P O S T A D E C L A R A Ç Ã O EMITIDA PELO FORNECEDOR A F I M E C O M P R O V A Ç Ã O D E G A R A N T I A , C U R V A FOTOMÉTRICA IES E CATÁLOGO E R E G I S T R O N O I N M E T R O .</t>
  </si>
  <si>
    <t>LUMINÁRIA PÚBLICA LED 150 , POTÊNCIA 150 , COR 5000K LUZ B R A N C A F R I A , T E N S Ã O DE OPERAÇÃO AUTOVOLT (90V- 3 0 5 ) C O N F E C C I O N A D A E M ALUMÍNIO, COM DISSIPADOR DE CALOR EM ALUMÍNIO LENTE EM PMMA, FREQUÊNCIA NOMINAL 5 0 / 6 0 H Z , E F I C I Ê N C I A L UM I N O S A 183 L M / WA T T , FLUXO LUMINOSO 27.450 LM, ÂNGULO DE ABERTURA 80X150, FSTOR DE POTÊNCIA 0,99, IRC 7 0 , L E D T I P O S M D ,T E M P E R A T U R A D E FUNCIONAMENTO -25C A +50C, ÍNDICE DE PROTEÇÃO IP 67, VIDA ÚT IL 105.000 HORAS, T O M A D A P A R A R E L É FOTOELÉTRICO NÃO, GRAU DE IMPACTO IK 08, C LASSE DE EQUIPAMENTO 1, DIMERIZÁVEL SIM, SELO INMETRO, 05 ANOS DE GARANTIA OBRIGATORIO APRESENTAR JUNTO COM A P R O P O S T A D E C L A R A Ç Ã O EMITIDA PELO FORNECEDOR A F I M E C O M P R O V A Ç Ã O D E G A R A N T I A , C U R V A FOTOMÉTRICA IES E CATÁLOGO E R E G I S T R O N O I N M E T R O .</t>
  </si>
  <si>
    <t>LUMINÁRIA PÚBLICA LED 60 WTS, POTÊNCIA 60 WTS, COR 5000K LUZ BRANCA FRIA, TENSÃO DE OPERAÇÃO AUTOVOLT (90V-305) CONNFECIONADA EM ALUMÍNIO, COM DISSIPADOR DE CALOR EM ALUMÍNIO, LENTE EM PMMA, FREQUÊNCIA NOMINAL 50/60HZ, EFICIÊNCIA LUMINOSA 170LM/WATT, FLUXO LUMINOSO 10.200 LM, ÂNGULO DE ABERTURA 80X140, FATOR DE POTÊNCIA 0,99,IRC 70, LED TIPO SMD, TEMPERATURA DE FUNCIONAMENTO 5C A + 50C, ÍNDICE DE PROTEÇÃO IP 66, VIDA ÚTIL 105.000 HORAS, TOMADA PARA RELE FOTOELÉTRICO SIM ,GRAU DE IMPACTO IK 08, CLASSE DE EQUIPAMENTO CLASSE 1, SELO INMETRO, 05 ANOS DE GARANTIA OBRIGATORIO APRESENTAR JUNTO COM A PROPOSTA DECLARAÇÃO EMITIDA PELO FORNECEDOR A FIM DE COMPROVAÇÃO DE GARANTIA, CURVA FOTOMÉTRICA IES E CATÁLOGO E REGISTRO NO INMETRO</t>
  </si>
  <si>
    <t>LUVA DE PROTEÇÃO ALTA TENSÃO 2,5KV</t>
  </si>
  <si>
    <t>LUVA ISOLANTE BAIXA TENSÃO 5KV</t>
  </si>
  <si>
    <t>MANGUEIRA LUMINOSA LED AMARELA</t>
  </si>
  <si>
    <t>MANGUEIRA LUMINOSA LED AZUL</t>
  </si>
  <si>
    <t>MANGUEIRA LUMINOSA LED BRANCA</t>
  </si>
  <si>
    <t>MANGUEIRA LUMINOSA LED MULTI COR(VARIAS CORES)</t>
  </si>
  <si>
    <t>MANGUEIRA LUMINOSA LED VERDE</t>
  </si>
  <si>
    <t>ÓCULOS DE PROTEÇÃO P/ ELETRICISTA</t>
  </si>
  <si>
    <t>PARAFUSO COM PORCA 16X200MM</t>
  </si>
  <si>
    <t>PARAFUSO COM PORCA 16X250MM</t>
  </si>
  <si>
    <t>PARAFUSO COM PORCA 16X300MM</t>
  </si>
  <si>
    <t>POSTE FERRO CURVO DUPLO GALVANIZADO 9MTS</t>
  </si>
  <si>
    <t>POSTE FERRO RETO GALVANIZADO 10MTS</t>
  </si>
  <si>
    <t>POSTE FERRO RETO GALVANIZADO 9MTS</t>
  </si>
  <si>
    <t>RACK COMPLETO COM 01 ELEMENTO</t>
  </si>
  <si>
    <t>REFLETOR LED 1000W IP66 6.500K</t>
  </si>
  <si>
    <t>REFLETOR LED 100W IP66 6.500K</t>
  </si>
  <si>
    <t>REFLETOR LED 200W IP66 6.500K</t>
  </si>
  <si>
    <t>REFLETOR LED 500W IP66 6.500K</t>
  </si>
  <si>
    <t>REFLETOR LED 50W IP66 6.500K</t>
  </si>
  <si>
    <t>REFLETOR LED 600W IP66 6.500K</t>
  </si>
  <si>
    <t>RELÉ DE FALTA DE FASE TRIFÁSICO 220/380V 25 A</t>
  </si>
  <si>
    <t>RELÉ DE FALTA DE FASE TRIFÁSICO 220/380V 30 A</t>
  </si>
  <si>
    <t>RELÉ DE FALTA DE FASE TRIFÁSICO 220/380V 50 A</t>
  </si>
  <si>
    <t>RELÉ FOTOELÉTRICO (FOTOCÉLULA) PARA COMANDO AUTOMÁTICO DE ILUMINAÇÃO PÚBLICA, TIPO ENCAIXE EM BASE PADRÃO, ACIONAMENTO POR LUMINOSIDADE, TENSÃO NOMINAL DE 220V, FREQUÊNCIA DE 60HZ, CORRENTE COMPATÍVEL COM CIRCUITOS DE ILUMINAÇÃO PÚBLICA, INVÓLUCRO RESISTENTE ÀS INTEMPÉRIES, COM PROTEÇÃO UV E GRAU DE PROTEÇÃO ADEQUADO PARA USO EXTERNO, ATENDENDO ÀS NORMAS TÉCNICAS VIGENTES.</t>
  </si>
  <si>
    <t>RELE TERMICO SOBRECARGA 3 polos 22 A</t>
  </si>
  <si>
    <t>RELE TERMICO SOBRECARGA 3 POLOS 32A</t>
  </si>
  <si>
    <t>SOQUETE DE PORCELANA E-27 REFORÇADO PARA LUMINÁRIAS</t>
  </si>
  <si>
    <t>SOQUETE DE PORCELANA E-40 REFORÇADO PARA LUMINÁRIAS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</si>
  <si>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</si>
  <si>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</si>
  <si>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</si>
  <si>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</si>
  <si>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</si>
  <si>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</si>
  <si>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</si>
  <si>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</si>
  <si>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</si>
  <si>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MUNICÍPIO DE SÃO LUIZ DO NORTE, 08:01 HORAS DO DIA 09/07/2026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</si>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</sst>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09"/>
  <sheetViews>
    <sheetView tabSelected="1" workbookViewId="0"/>
  </sheetViews>
  <sheetFormatPr defaultRowHeight="14.4" x14ac:dyDescent="0.3"/>
  <cols>
    <col min="1" max="1" width="5.88671875" bestFit="1" customWidth="1"/>
    <col min="2" max="2" width="9.6640625" bestFit="1" customWidth="1"/>
    <col min="3" max="3" width="21" bestFit="1" customWidth="1"/>
    <col min="4" max="4" width="50" bestFit="1" customWidth="1"/>
    <col min="5" max="5" width="30" bestFit="1" customWidth="1"/>
    <col min="6" max="6" width="15.5546875" bestFit="1" customWidth="1"/>
    <col min="7" max="7" width="21" bestFit="1" customWidth="1"/>
    <col min="8" max="8" width="21" customWidth="1"/>
  </cols>
  <sheetData>
    <row r="2" spans="1:7" x14ac:dyDescent="0.3">
      <c r="D2" s="8" t="s">
        <v>0</v>
      </c>
      <c r="E2" s="9"/>
      <c r="F2" s="9"/>
      <c r="G2" s="9"/>
    </row>
    <row r="3" spans="1:7" x14ac:dyDescent="0.3">
      <c r="D3" s="8" t="s">
        <v>1</v>
      </c>
      <c r="E3" s="9"/>
      <c r="F3" s="9"/>
      <c r="G3" s="9"/>
    </row>
    <row r="7" spans="1:7" x14ac:dyDescent="0.3">
      <c r="A7" s="10" t="s">
        <v>2</v>
      </c>
      <c r="B7" s="9"/>
      <c r="C7" s="9"/>
      <c r="D7" s="9"/>
      <c r="E7" s="9"/>
      <c r="F7" s="9"/>
      <c r="G7" s="9"/>
    </row>
    <row r="8" spans="1:7" x14ac:dyDescent="0.3">
      <c r="A8" s="10" t="s">
        <v>3</v>
      </c>
      <c r="B8" s="9"/>
      <c r="C8" s="9"/>
      <c r="D8" s="9"/>
      <c r="E8" s="9"/>
      <c r="F8" s="9"/>
      <c r="G8" s="9"/>
    </row>
    <row r="10" spans="1:7" x14ac:dyDescent="0.3">
      <c r="A10" s="11" t="s">
        <v>89</v>
      </c>
      <c r="B10" s="11"/>
      <c r="C10" s="12" t="s">
        <v>13</v>
      </c>
      <c r="D10" s="12" t="s">
        <v>13</v>
      </c>
      <c r="E10" s="12" t="s">
        <v>13</v>
      </c>
    </row>
    <row r="11" spans="1:7" x14ac:dyDescent="0.3">
      <c r="A11" s="11" t="s">
        <v>90</v>
      </c>
      <c r="B11" s="11"/>
      <c r="C11" s="12" t="s">
        <v>13</v>
      </c>
      <c r="D11" s="12" t="s">
        <v>13</v>
      </c>
      <c r="E11" s="12" t="s">
        <v>13</v>
      </c>
    </row>
    <row r="12" spans="1:7" x14ac:dyDescent="0.3">
      <c r="A12" s="11" t="s">
        <v>91</v>
      </c>
      <c r="B12" s="11"/>
      <c r="C12" s="12" t="s">
        <v>13</v>
      </c>
      <c r="D12" s="12" t="s">
        <v>13</v>
      </c>
      <c r="E12" s="12" t="s">
        <v>13</v>
      </c>
    </row>
    <row r="13" spans="1:7" x14ac:dyDescent="0.3">
      <c r="A13" s="11" t="s">
        <v>92</v>
      </c>
      <c r="B13" s="11"/>
      <c r="C13" s="12" t="s">
        <v>13</v>
      </c>
      <c r="D13" s="12" t="s">
        <v>13</v>
      </c>
      <c r="E13" s="12" t="s">
        <v>13</v>
      </c>
    </row>
    <row r="14" spans="1:7" x14ac:dyDescent="0.3">
      <c r="A14" s="11" t="s">
        <v>93</v>
      </c>
      <c r="B14" s="11"/>
      <c r="C14" s="12" t="s">
        <v>13</v>
      </c>
      <c r="D14" s="12" t="s">
        <v>13</v>
      </c>
      <c r="E14" s="12" t="s">
        <v>13</v>
      </c>
    </row>
    <row r="15" spans="1:7" x14ac:dyDescent="0.3">
      <c r="A15" s="11" t="s">
        <v>94</v>
      </c>
      <c r="B15" s="11"/>
      <c r="C15" s="13" t="s">
        <v>13</v>
      </c>
      <c r="D15" s="13" t="s">
        <v>13</v>
      </c>
      <c r="E15" s="13" t="s">
        <v>13</v>
      </c>
    </row>
    <row r="16" spans="1:7" x14ac:dyDescent="0.3">
      <c r="A16" s="11" t="s">
        <v>95</v>
      </c>
      <c r="B16" s="11"/>
      <c r="C16" s="14" t="s">
        <v>13</v>
      </c>
      <c r="D16" s="14" t="s">
        <v>13</v>
      </c>
      <c r="E16" s="14" t="s">
        <v>13</v>
      </c>
      <c r="F16" s="15" t="s">
        <v>96</v>
      </c>
      <c r="G16" s="9"/>
    </row>
    <row r="18" spans="1:7" x14ac:dyDescent="0.3">
      <c r="A18" s="16" t="s">
        <v>97</v>
      </c>
      <c r="B18" s="9"/>
      <c r="C18" s="9"/>
      <c r="D18" s="9"/>
      <c r="E18" s="9"/>
      <c r="F18" s="9"/>
      <c r="G18" s="9"/>
    </row>
    <row r="19" spans="1:7" x14ac:dyDescent="0.3">
      <c r="A19" s="9"/>
      <c r="B19" s="9"/>
      <c r="C19" s="9"/>
      <c r="D19" s="9"/>
      <c r="E19" s="9"/>
      <c r="F19" s="9"/>
      <c r="G19" s="9"/>
    </row>
    <row r="21" spans="1:7" x14ac:dyDescent="0.3">
      <c r="A21" s="17" t="s">
        <v>98</v>
      </c>
      <c r="B21" s="9"/>
      <c r="C21" s="9"/>
      <c r="D21" s="9"/>
      <c r="E21" s="9"/>
      <c r="F21" s="9"/>
      <c r="G21" s="9"/>
    </row>
    <row r="23" spans="1:7" x14ac:dyDescent="0.3">
      <c r="A23" s="1" t="s">
        <v>4</v>
      </c>
      <c r="B23" s="1" t="s">
        <v>5</v>
      </c>
      <c r="C23" s="1" t="s">
        <v>6</v>
      </c>
      <c r="D23" s="1" t="s">
        <v>7</v>
      </c>
      <c r="E23" s="1" t="s">
        <v>8</v>
      </c>
      <c r="F23" s="1" t="s">
        <v>9</v>
      </c>
      <c r="G23" s="1" t="s">
        <v>10</v>
      </c>
    </row>
    <row r="24" spans="1:7" ht="100.8" x14ac:dyDescent="0.3">
      <c r="A24" s="2">
        <v>1</v>
      </c>
      <c r="B24" s="2" t="s">
        <v>11</v>
      </c>
      <c r="C24" s="4">
        <v>1000</v>
      </c>
      <c r="D24" s="5" t="s">
        <v>12</v>
      </c>
      <c r="E24" s="6" t="s">
        <v>13</v>
      </c>
      <c r="F24" s="7" t="s">
        <v>13</v>
      </c>
      <c r="G24" s="3">
        <f t="shared" ref="G24:G55" si="0">IFERROR(C24 *F24,0)</f>
        <v>0</v>
      </c>
    </row>
    <row r="25" spans="1:7" ht="115.2" x14ac:dyDescent="0.3">
      <c r="A25" s="2">
        <v>2</v>
      </c>
      <c r="B25" s="2" t="s">
        <v>11</v>
      </c>
      <c r="C25" s="4">
        <v>400</v>
      </c>
      <c r="D25" s="5" t="s">
        <v>14</v>
      </c>
      <c r="E25" s="6" t="s">
        <v>13</v>
      </c>
      <c r="F25" s="7" t="s">
        <v>13</v>
      </c>
      <c r="G25" s="3">
        <f t="shared" si="0"/>
        <v>0</v>
      </c>
    </row>
    <row r="26" spans="1:7" ht="28.8" x14ac:dyDescent="0.3">
      <c r="A26" s="2">
        <v>3</v>
      </c>
      <c r="B26" s="2" t="s">
        <v>11</v>
      </c>
      <c r="C26" s="4">
        <v>10</v>
      </c>
      <c r="D26" s="5" t="s">
        <v>15</v>
      </c>
      <c r="E26" s="6" t="s">
        <v>13</v>
      </c>
      <c r="F26" s="7" t="s">
        <v>13</v>
      </c>
      <c r="G26" s="3">
        <f t="shared" si="0"/>
        <v>0</v>
      </c>
    </row>
    <row r="27" spans="1:7" ht="43.2" x14ac:dyDescent="0.3">
      <c r="A27" s="2">
        <v>4</v>
      </c>
      <c r="B27" s="2" t="s">
        <v>11</v>
      </c>
      <c r="C27" s="4">
        <v>100</v>
      </c>
      <c r="D27" s="5" t="s">
        <v>16</v>
      </c>
      <c r="E27" s="6" t="s">
        <v>13</v>
      </c>
      <c r="F27" s="7" t="s">
        <v>13</v>
      </c>
      <c r="G27" s="3">
        <f t="shared" si="0"/>
        <v>0</v>
      </c>
    </row>
    <row r="28" spans="1:7" ht="28.8" x14ac:dyDescent="0.3">
      <c r="A28" s="2">
        <v>5</v>
      </c>
      <c r="B28" s="2" t="s">
        <v>11</v>
      </c>
      <c r="C28" s="4">
        <v>100</v>
      </c>
      <c r="D28" s="5" t="s">
        <v>17</v>
      </c>
      <c r="E28" s="6" t="s">
        <v>13</v>
      </c>
      <c r="F28" s="7" t="s">
        <v>13</v>
      </c>
      <c r="G28" s="3">
        <f t="shared" si="0"/>
        <v>0</v>
      </c>
    </row>
    <row r="29" spans="1:7" ht="57.6" x14ac:dyDescent="0.3">
      <c r="A29" s="2">
        <v>6</v>
      </c>
      <c r="B29" s="2" t="s">
        <v>11</v>
      </c>
      <c r="C29" s="4">
        <v>200</v>
      </c>
      <c r="D29" s="5" t="s">
        <v>18</v>
      </c>
      <c r="E29" s="6" t="s">
        <v>13</v>
      </c>
      <c r="F29" s="7" t="s">
        <v>13</v>
      </c>
      <c r="G29" s="3">
        <f t="shared" si="0"/>
        <v>0</v>
      </c>
    </row>
    <row r="30" spans="1:7" x14ac:dyDescent="0.3">
      <c r="A30" s="2">
        <v>7</v>
      </c>
      <c r="B30" s="2" t="s">
        <v>19</v>
      </c>
      <c r="C30" s="4">
        <v>1500</v>
      </c>
      <c r="D30" s="5" t="s">
        <v>20</v>
      </c>
      <c r="E30" s="6" t="s">
        <v>13</v>
      </c>
      <c r="F30" s="7" t="s">
        <v>13</v>
      </c>
      <c r="G30" s="3">
        <f t="shared" si="0"/>
        <v>0</v>
      </c>
    </row>
    <row r="31" spans="1:7" x14ac:dyDescent="0.3">
      <c r="A31" s="2">
        <v>8</v>
      </c>
      <c r="B31" s="2" t="s">
        <v>19</v>
      </c>
      <c r="C31" s="4">
        <v>2000</v>
      </c>
      <c r="D31" s="5" t="s">
        <v>21</v>
      </c>
      <c r="E31" s="6" t="s">
        <v>13</v>
      </c>
      <c r="F31" s="7" t="s">
        <v>13</v>
      </c>
      <c r="G31" s="3">
        <f t="shared" si="0"/>
        <v>0</v>
      </c>
    </row>
    <row r="32" spans="1:7" x14ac:dyDescent="0.3">
      <c r="A32" s="2">
        <v>9</v>
      </c>
      <c r="B32" s="2" t="s">
        <v>19</v>
      </c>
      <c r="C32" s="4">
        <v>3000</v>
      </c>
      <c r="D32" s="5" t="s">
        <v>22</v>
      </c>
      <c r="E32" s="6" t="s">
        <v>13</v>
      </c>
      <c r="F32" s="7" t="s">
        <v>13</v>
      </c>
      <c r="G32" s="3">
        <f t="shared" si="0"/>
        <v>0</v>
      </c>
    </row>
    <row r="33" spans="1:7" ht="28.8" x14ac:dyDescent="0.3">
      <c r="A33" s="2">
        <v>10</v>
      </c>
      <c r="B33" s="2" t="s">
        <v>11</v>
      </c>
      <c r="C33" s="4">
        <v>50</v>
      </c>
      <c r="D33" s="5" t="s">
        <v>23</v>
      </c>
      <c r="E33" s="6" t="s">
        <v>13</v>
      </c>
      <c r="F33" s="7" t="s">
        <v>13</v>
      </c>
      <c r="G33" s="3">
        <f t="shared" si="0"/>
        <v>0</v>
      </c>
    </row>
    <row r="34" spans="1:7" x14ac:dyDescent="0.3">
      <c r="A34" s="2">
        <v>11</v>
      </c>
      <c r="B34" s="2" t="s">
        <v>11</v>
      </c>
      <c r="C34" s="4">
        <v>5</v>
      </c>
      <c r="D34" s="5" t="s">
        <v>24</v>
      </c>
      <c r="E34" s="6" t="s">
        <v>13</v>
      </c>
      <c r="F34" s="7" t="s">
        <v>13</v>
      </c>
      <c r="G34" s="3">
        <f t="shared" si="0"/>
        <v>0</v>
      </c>
    </row>
    <row r="35" spans="1:7" x14ac:dyDescent="0.3">
      <c r="A35" s="2">
        <v>12</v>
      </c>
      <c r="B35" s="2" t="s">
        <v>11</v>
      </c>
      <c r="C35" s="4">
        <v>200</v>
      </c>
      <c r="D35" s="5" t="s">
        <v>25</v>
      </c>
      <c r="E35" s="6" t="s">
        <v>13</v>
      </c>
      <c r="F35" s="7" t="s">
        <v>13</v>
      </c>
      <c r="G35" s="3">
        <f t="shared" si="0"/>
        <v>0</v>
      </c>
    </row>
    <row r="36" spans="1:7" x14ac:dyDescent="0.3">
      <c r="A36" s="2">
        <v>13</v>
      </c>
      <c r="B36" s="2" t="s">
        <v>11</v>
      </c>
      <c r="C36" s="4">
        <v>200</v>
      </c>
      <c r="D36" s="5" t="s">
        <v>26</v>
      </c>
      <c r="E36" s="6" t="s">
        <v>13</v>
      </c>
      <c r="F36" s="7" t="s">
        <v>13</v>
      </c>
      <c r="G36" s="3">
        <f t="shared" si="0"/>
        <v>0</v>
      </c>
    </row>
    <row r="37" spans="1:7" x14ac:dyDescent="0.3">
      <c r="A37" s="2">
        <v>14</v>
      </c>
      <c r="B37" s="2" t="s">
        <v>11</v>
      </c>
      <c r="C37" s="4">
        <v>200</v>
      </c>
      <c r="D37" s="5" t="s">
        <v>27</v>
      </c>
      <c r="E37" s="6" t="s">
        <v>13</v>
      </c>
      <c r="F37" s="7" t="s">
        <v>13</v>
      </c>
      <c r="G37" s="3">
        <f t="shared" si="0"/>
        <v>0</v>
      </c>
    </row>
    <row r="38" spans="1:7" ht="28.8" x14ac:dyDescent="0.3">
      <c r="A38" s="2">
        <v>15</v>
      </c>
      <c r="B38" s="2" t="s">
        <v>11</v>
      </c>
      <c r="C38" s="4">
        <v>1</v>
      </c>
      <c r="D38" s="5" t="s">
        <v>28</v>
      </c>
      <c r="E38" s="6" t="s">
        <v>13</v>
      </c>
      <c r="F38" s="7" t="s">
        <v>13</v>
      </c>
      <c r="G38" s="3">
        <f t="shared" si="0"/>
        <v>0</v>
      </c>
    </row>
    <row r="39" spans="1:7" ht="129.6" x14ac:dyDescent="0.3">
      <c r="A39" s="2">
        <v>16</v>
      </c>
      <c r="B39" s="2" t="s">
        <v>11</v>
      </c>
      <c r="C39" s="4">
        <v>25</v>
      </c>
      <c r="D39" s="5" t="s">
        <v>29</v>
      </c>
      <c r="E39" s="6" t="s">
        <v>13</v>
      </c>
      <c r="F39" s="7" t="s">
        <v>13</v>
      </c>
      <c r="G39" s="3">
        <f t="shared" si="0"/>
        <v>0</v>
      </c>
    </row>
    <row r="40" spans="1:7" x14ac:dyDescent="0.3">
      <c r="A40" s="2">
        <v>17</v>
      </c>
      <c r="B40" s="2" t="s">
        <v>11</v>
      </c>
      <c r="C40" s="4">
        <v>25</v>
      </c>
      <c r="D40" s="5" t="s">
        <v>30</v>
      </c>
      <c r="E40" s="6" t="s">
        <v>13</v>
      </c>
      <c r="F40" s="7" t="s">
        <v>13</v>
      </c>
      <c r="G40" s="3">
        <f t="shared" si="0"/>
        <v>0</v>
      </c>
    </row>
    <row r="41" spans="1:7" x14ac:dyDescent="0.3">
      <c r="A41" s="2">
        <v>18</v>
      </c>
      <c r="B41" s="2" t="s">
        <v>11</v>
      </c>
      <c r="C41" s="4">
        <v>10</v>
      </c>
      <c r="D41" s="5" t="s">
        <v>31</v>
      </c>
      <c r="E41" s="6" t="s">
        <v>13</v>
      </c>
      <c r="F41" s="7" t="s">
        <v>13</v>
      </c>
      <c r="G41" s="3">
        <f t="shared" si="0"/>
        <v>0</v>
      </c>
    </row>
    <row r="42" spans="1:7" x14ac:dyDescent="0.3">
      <c r="A42" s="2">
        <v>19</v>
      </c>
      <c r="B42" s="2" t="s">
        <v>11</v>
      </c>
      <c r="C42" s="4">
        <v>50</v>
      </c>
      <c r="D42" s="5" t="s">
        <v>32</v>
      </c>
      <c r="E42" s="6" t="s">
        <v>13</v>
      </c>
      <c r="F42" s="7" t="s">
        <v>13</v>
      </c>
      <c r="G42" s="3">
        <f t="shared" si="0"/>
        <v>0</v>
      </c>
    </row>
    <row r="43" spans="1:7" x14ac:dyDescent="0.3">
      <c r="A43" s="2">
        <v>20</v>
      </c>
      <c r="B43" s="2" t="s">
        <v>11</v>
      </c>
      <c r="C43" s="4">
        <v>50</v>
      </c>
      <c r="D43" s="5" t="s">
        <v>33</v>
      </c>
      <c r="E43" s="6" t="s">
        <v>13</v>
      </c>
      <c r="F43" s="7" t="s">
        <v>13</v>
      </c>
      <c r="G43" s="3">
        <f t="shared" si="0"/>
        <v>0</v>
      </c>
    </row>
    <row r="44" spans="1:7" x14ac:dyDescent="0.3">
      <c r="A44" s="2">
        <v>21</v>
      </c>
      <c r="B44" s="2" t="s">
        <v>11</v>
      </c>
      <c r="C44" s="4">
        <v>50</v>
      </c>
      <c r="D44" s="5" t="s">
        <v>34</v>
      </c>
      <c r="E44" s="6" t="s">
        <v>13</v>
      </c>
      <c r="F44" s="7" t="s">
        <v>13</v>
      </c>
      <c r="G44" s="3">
        <f t="shared" si="0"/>
        <v>0</v>
      </c>
    </row>
    <row r="45" spans="1:7" x14ac:dyDescent="0.3">
      <c r="A45" s="2">
        <v>22</v>
      </c>
      <c r="B45" s="2" t="s">
        <v>11</v>
      </c>
      <c r="C45" s="4">
        <v>50</v>
      </c>
      <c r="D45" s="5" t="s">
        <v>35</v>
      </c>
      <c r="E45" s="6" t="s">
        <v>13</v>
      </c>
      <c r="F45" s="7" t="s">
        <v>13</v>
      </c>
      <c r="G45" s="3">
        <f t="shared" si="0"/>
        <v>0</v>
      </c>
    </row>
    <row r="46" spans="1:7" x14ac:dyDescent="0.3">
      <c r="A46" s="2">
        <v>23</v>
      </c>
      <c r="B46" s="2" t="s">
        <v>11</v>
      </c>
      <c r="C46" s="4">
        <v>20</v>
      </c>
      <c r="D46" s="5" t="s">
        <v>36</v>
      </c>
      <c r="E46" s="6" t="s">
        <v>13</v>
      </c>
      <c r="F46" s="7" t="s">
        <v>13</v>
      </c>
      <c r="G46" s="3">
        <f t="shared" si="0"/>
        <v>0</v>
      </c>
    </row>
    <row r="47" spans="1:7" x14ac:dyDescent="0.3">
      <c r="A47" s="2">
        <v>24</v>
      </c>
      <c r="B47" s="2" t="s">
        <v>11</v>
      </c>
      <c r="C47" s="4">
        <v>3</v>
      </c>
      <c r="D47" s="5" t="s">
        <v>37</v>
      </c>
      <c r="E47" s="6" t="s">
        <v>13</v>
      </c>
      <c r="F47" s="7" t="s">
        <v>13</v>
      </c>
      <c r="G47" s="3">
        <f t="shared" si="0"/>
        <v>0</v>
      </c>
    </row>
    <row r="48" spans="1:7" ht="28.8" x14ac:dyDescent="0.3">
      <c r="A48" s="2">
        <v>25</v>
      </c>
      <c r="B48" s="2" t="s">
        <v>11</v>
      </c>
      <c r="C48" s="4">
        <v>2500</v>
      </c>
      <c r="D48" s="5" t="s">
        <v>38</v>
      </c>
      <c r="E48" s="6" t="s">
        <v>13</v>
      </c>
      <c r="F48" s="7" t="s">
        <v>13</v>
      </c>
      <c r="G48" s="3">
        <f t="shared" si="0"/>
        <v>0</v>
      </c>
    </row>
    <row r="49" spans="1:7" ht="28.8" x14ac:dyDescent="0.3">
      <c r="A49" s="2">
        <v>26</v>
      </c>
      <c r="B49" s="2" t="s">
        <v>11</v>
      </c>
      <c r="C49" s="4">
        <v>1500</v>
      </c>
      <c r="D49" s="5" t="s">
        <v>39</v>
      </c>
      <c r="E49" s="6" t="s">
        <v>13</v>
      </c>
      <c r="F49" s="7" t="s">
        <v>13</v>
      </c>
      <c r="G49" s="3">
        <f t="shared" si="0"/>
        <v>0</v>
      </c>
    </row>
    <row r="50" spans="1:7" ht="43.2" x14ac:dyDescent="0.3">
      <c r="A50" s="2">
        <v>27</v>
      </c>
      <c r="B50" s="2" t="s">
        <v>11</v>
      </c>
      <c r="C50" s="4">
        <v>300</v>
      </c>
      <c r="D50" s="5" t="s">
        <v>40</v>
      </c>
      <c r="E50" s="6" t="s">
        <v>13</v>
      </c>
      <c r="F50" s="7" t="s">
        <v>13</v>
      </c>
      <c r="G50" s="3">
        <f t="shared" si="0"/>
        <v>0</v>
      </c>
    </row>
    <row r="51" spans="1:7" ht="28.8" x14ac:dyDescent="0.3">
      <c r="A51" s="2">
        <v>28</v>
      </c>
      <c r="B51" s="2" t="s">
        <v>11</v>
      </c>
      <c r="C51" s="4">
        <v>320</v>
      </c>
      <c r="D51" s="5" t="s">
        <v>41</v>
      </c>
      <c r="E51" s="6" t="s">
        <v>13</v>
      </c>
      <c r="F51" s="7" t="s">
        <v>13</v>
      </c>
      <c r="G51" s="3">
        <f t="shared" si="0"/>
        <v>0</v>
      </c>
    </row>
    <row r="52" spans="1:7" ht="28.8" x14ac:dyDescent="0.3">
      <c r="A52" s="2">
        <v>29</v>
      </c>
      <c r="B52" s="2" t="s">
        <v>11</v>
      </c>
      <c r="C52" s="4">
        <v>1000</v>
      </c>
      <c r="D52" s="5" t="s">
        <v>42</v>
      </c>
      <c r="E52" s="6" t="s">
        <v>13</v>
      </c>
      <c r="F52" s="7" t="s">
        <v>13</v>
      </c>
      <c r="G52" s="3">
        <f t="shared" si="0"/>
        <v>0</v>
      </c>
    </row>
    <row r="53" spans="1:7" x14ac:dyDescent="0.3">
      <c r="A53" s="2">
        <v>30</v>
      </c>
      <c r="B53" s="2" t="s">
        <v>11</v>
      </c>
      <c r="C53" s="4">
        <v>15</v>
      </c>
      <c r="D53" s="5" t="s">
        <v>43</v>
      </c>
      <c r="E53" s="6" t="s">
        <v>13</v>
      </c>
      <c r="F53" s="7" t="s">
        <v>13</v>
      </c>
      <c r="G53" s="3">
        <f t="shared" si="0"/>
        <v>0</v>
      </c>
    </row>
    <row r="54" spans="1:7" x14ac:dyDescent="0.3">
      <c r="A54" s="2">
        <v>31</v>
      </c>
      <c r="B54" s="2" t="s">
        <v>11</v>
      </c>
      <c r="C54" s="4">
        <v>6</v>
      </c>
      <c r="D54" s="5" t="s">
        <v>44</v>
      </c>
      <c r="E54" s="6" t="s">
        <v>13</v>
      </c>
      <c r="F54" s="7" t="s">
        <v>13</v>
      </c>
      <c r="G54" s="3">
        <f t="shared" si="0"/>
        <v>0</v>
      </c>
    </row>
    <row r="55" spans="1:7" x14ac:dyDescent="0.3">
      <c r="A55" s="2">
        <v>32</v>
      </c>
      <c r="B55" s="2" t="s">
        <v>11</v>
      </c>
      <c r="C55" s="4">
        <v>15</v>
      </c>
      <c r="D55" s="5" t="s">
        <v>45</v>
      </c>
      <c r="E55" s="6" t="s">
        <v>13</v>
      </c>
      <c r="F55" s="7" t="s">
        <v>13</v>
      </c>
      <c r="G55" s="3">
        <f t="shared" si="0"/>
        <v>0</v>
      </c>
    </row>
    <row r="56" spans="1:7" ht="28.8" x14ac:dyDescent="0.3">
      <c r="A56" s="2">
        <v>33</v>
      </c>
      <c r="B56" s="2" t="s">
        <v>11</v>
      </c>
      <c r="C56" s="4">
        <v>800</v>
      </c>
      <c r="D56" s="5" t="s">
        <v>46</v>
      </c>
      <c r="E56" s="6" t="s">
        <v>13</v>
      </c>
      <c r="F56" s="7" t="s">
        <v>13</v>
      </c>
      <c r="G56" s="3">
        <f t="shared" ref="G56:G87" si="1">IFERROR(C56 *F56,0)</f>
        <v>0</v>
      </c>
    </row>
    <row r="57" spans="1:7" x14ac:dyDescent="0.3">
      <c r="A57" s="2">
        <v>34</v>
      </c>
      <c r="B57" s="2" t="s">
        <v>11</v>
      </c>
      <c r="C57" s="4">
        <v>800</v>
      </c>
      <c r="D57" s="5" t="s">
        <v>47</v>
      </c>
      <c r="E57" s="6" t="s">
        <v>13</v>
      </c>
      <c r="F57" s="7" t="s">
        <v>13</v>
      </c>
      <c r="G57" s="3">
        <f t="shared" si="1"/>
        <v>0</v>
      </c>
    </row>
    <row r="58" spans="1:7" ht="28.8" x14ac:dyDescent="0.3">
      <c r="A58" s="2">
        <v>35</v>
      </c>
      <c r="B58" s="2" t="s">
        <v>11</v>
      </c>
      <c r="C58" s="4">
        <v>1000</v>
      </c>
      <c r="D58" s="5" t="s">
        <v>48</v>
      </c>
      <c r="E58" s="6" t="s">
        <v>13</v>
      </c>
      <c r="F58" s="7" t="s">
        <v>13</v>
      </c>
      <c r="G58" s="3">
        <f t="shared" si="1"/>
        <v>0</v>
      </c>
    </row>
    <row r="59" spans="1:7" ht="28.8" x14ac:dyDescent="0.3">
      <c r="A59" s="2">
        <v>36</v>
      </c>
      <c r="B59" s="2" t="s">
        <v>11</v>
      </c>
      <c r="C59" s="4">
        <v>800</v>
      </c>
      <c r="D59" s="5" t="s">
        <v>49</v>
      </c>
      <c r="E59" s="6" t="s">
        <v>13</v>
      </c>
      <c r="F59" s="7" t="s">
        <v>13</v>
      </c>
      <c r="G59" s="3">
        <f t="shared" si="1"/>
        <v>0</v>
      </c>
    </row>
    <row r="60" spans="1:7" x14ac:dyDescent="0.3">
      <c r="A60" s="2">
        <v>37</v>
      </c>
      <c r="B60" s="2" t="s">
        <v>11</v>
      </c>
      <c r="C60" s="4">
        <v>50</v>
      </c>
      <c r="D60" s="5" t="s">
        <v>50</v>
      </c>
      <c r="E60" s="6" t="s">
        <v>13</v>
      </c>
      <c r="F60" s="7" t="s">
        <v>13</v>
      </c>
      <c r="G60" s="3">
        <f t="shared" si="1"/>
        <v>0</v>
      </c>
    </row>
    <row r="61" spans="1:7" x14ac:dyDescent="0.3">
      <c r="A61" s="2">
        <v>38</v>
      </c>
      <c r="B61" s="2" t="s">
        <v>11</v>
      </c>
      <c r="C61" s="4">
        <v>150</v>
      </c>
      <c r="D61" s="5" t="s">
        <v>51</v>
      </c>
      <c r="E61" s="6" t="s">
        <v>13</v>
      </c>
      <c r="F61" s="7" t="s">
        <v>13</v>
      </c>
      <c r="G61" s="3">
        <f t="shared" si="1"/>
        <v>0</v>
      </c>
    </row>
    <row r="62" spans="1:7" x14ac:dyDescent="0.3">
      <c r="A62" s="2">
        <v>39</v>
      </c>
      <c r="B62" s="2" t="s">
        <v>19</v>
      </c>
      <c r="C62" s="4">
        <v>300</v>
      </c>
      <c r="D62" s="5" t="s">
        <v>52</v>
      </c>
      <c r="E62" s="6" t="s">
        <v>13</v>
      </c>
      <c r="F62" s="7" t="s">
        <v>13</v>
      </c>
      <c r="G62" s="3">
        <f t="shared" si="1"/>
        <v>0</v>
      </c>
    </row>
    <row r="63" spans="1:7" x14ac:dyDescent="0.3">
      <c r="A63" s="2">
        <v>40</v>
      </c>
      <c r="B63" s="2" t="s">
        <v>11</v>
      </c>
      <c r="C63" s="4">
        <v>500</v>
      </c>
      <c r="D63" s="5" t="s">
        <v>53</v>
      </c>
      <c r="E63" s="6" t="s">
        <v>13</v>
      </c>
      <c r="F63" s="7" t="s">
        <v>13</v>
      </c>
      <c r="G63" s="3">
        <f t="shared" si="1"/>
        <v>0</v>
      </c>
    </row>
    <row r="64" spans="1:7" x14ac:dyDescent="0.3">
      <c r="A64" s="2">
        <v>41</v>
      </c>
      <c r="B64" s="2" t="s">
        <v>11</v>
      </c>
      <c r="C64" s="4">
        <v>500</v>
      </c>
      <c r="D64" s="5" t="s">
        <v>54</v>
      </c>
      <c r="E64" s="6" t="s">
        <v>13</v>
      </c>
      <c r="F64" s="7" t="s">
        <v>13</v>
      </c>
      <c r="G64" s="3">
        <f t="shared" si="1"/>
        <v>0</v>
      </c>
    </row>
    <row r="65" spans="1:7" x14ac:dyDescent="0.3">
      <c r="A65" s="2">
        <v>42</v>
      </c>
      <c r="B65" s="2" t="s">
        <v>11</v>
      </c>
      <c r="C65" s="4">
        <v>50</v>
      </c>
      <c r="D65" s="5" t="s">
        <v>55</v>
      </c>
      <c r="E65" s="6" t="s">
        <v>13</v>
      </c>
      <c r="F65" s="7" t="s">
        <v>13</v>
      </c>
      <c r="G65" s="3">
        <f t="shared" si="1"/>
        <v>0</v>
      </c>
    </row>
    <row r="66" spans="1:7" ht="259.2" x14ac:dyDescent="0.3">
      <c r="A66" s="2">
        <v>43</v>
      </c>
      <c r="B66" s="2" t="s">
        <v>11</v>
      </c>
      <c r="C66" s="4">
        <v>700</v>
      </c>
      <c r="D66" s="5" t="s">
        <v>56</v>
      </c>
      <c r="E66" s="6" t="s">
        <v>13</v>
      </c>
      <c r="F66" s="7" t="s">
        <v>13</v>
      </c>
      <c r="G66" s="3">
        <f t="shared" si="1"/>
        <v>0</v>
      </c>
    </row>
    <row r="67" spans="1:7" ht="259.2" x14ac:dyDescent="0.3">
      <c r="A67" s="2">
        <v>44</v>
      </c>
      <c r="B67" s="2" t="s">
        <v>11</v>
      </c>
      <c r="C67" s="4">
        <v>700</v>
      </c>
      <c r="D67" s="5" t="s">
        <v>57</v>
      </c>
      <c r="E67" s="6" t="s">
        <v>13</v>
      </c>
      <c r="F67" s="7" t="s">
        <v>13</v>
      </c>
      <c r="G67" s="3">
        <f t="shared" si="1"/>
        <v>0</v>
      </c>
    </row>
    <row r="68" spans="1:7" ht="259.2" x14ac:dyDescent="0.3">
      <c r="A68" s="2">
        <v>45</v>
      </c>
      <c r="B68" s="2" t="s">
        <v>11</v>
      </c>
      <c r="C68" s="4">
        <v>200</v>
      </c>
      <c r="D68" s="5" t="s">
        <v>58</v>
      </c>
      <c r="E68" s="6" t="s">
        <v>13</v>
      </c>
      <c r="F68" s="7" t="s">
        <v>13</v>
      </c>
      <c r="G68" s="3">
        <f t="shared" si="1"/>
        <v>0</v>
      </c>
    </row>
    <row r="69" spans="1:7" ht="230.4" x14ac:dyDescent="0.3">
      <c r="A69" s="2">
        <v>46</v>
      </c>
      <c r="B69" s="2" t="s">
        <v>11</v>
      </c>
      <c r="C69" s="4">
        <v>400</v>
      </c>
      <c r="D69" s="5" t="s">
        <v>59</v>
      </c>
      <c r="E69" s="6" t="s">
        <v>13</v>
      </c>
      <c r="F69" s="7" t="s">
        <v>13</v>
      </c>
      <c r="G69" s="3">
        <f t="shared" si="1"/>
        <v>0</v>
      </c>
    </row>
    <row r="70" spans="1:7" x14ac:dyDescent="0.3">
      <c r="A70" s="2">
        <v>47</v>
      </c>
      <c r="B70" s="2" t="s">
        <v>11</v>
      </c>
      <c r="C70" s="4">
        <v>2</v>
      </c>
      <c r="D70" s="5" t="s">
        <v>60</v>
      </c>
      <c r="E70" s="6" t="s">
        <v>13</v>
      </c>
      <c r="F70" s="7" t="s">
        <v>13</v>
      </c>
      <c r="G70" s="3">
        <f t="shared" si="1"/>
        <v>0</v>
      </c>
    </row>
    <row r="71" spans="1:7" x14ac:dyDescent="0.3">
      <c r="A71" s="2">
        <v>48</v>
      </c>
      <c r="B71" s="2" t="s">
        <v>11</v>
      </c>
      <c r="C71" s="4">
        <v>2</v>
      </c>
      <c r="D71" s="5" t="s">
        <v>61</v>
      </c>
      <c r="E71" s="6" t="s">
        <v>13</v>
      </c>
      <c r="F71" s="7" t="s">
        <v>13</v>
      </c>
      <c r="G71" s="3">
        <f t="shared" si="1"/>
        <v>0</v>
      </c>
    </row>
    <row r="72" spans="1:7" x14ac:dyDescent="0.3">
      <c r="A72" s="2">
        <v>49</v>
      </c>
      <c r="B72" s="2" t="s">
        <v>19</v>
      </c>
      <c r="C72" s="4">
        <v>2000</v>
      </c>
      <c r="D72" s="5" t="s">
        <v>62</v>
      </c>
      <c r="E72" s="6" t="s">
        <v>13</v>
      </c>
      <c r="F72" s="7" t="s">
        <v>13</v>
      </c>
      <c r="G72" s="3">
        <f t="shared" si="1"/>
        <v>0</v>
      </c>
    </row>
    <row r="73" spans="1:7" x14ac:dyDescent="0.3">
      <c r="A73" s="2">
        <v>50</v>
      </c>
      <c r="B73" s="2" t="s">
        <v>19</v>
      </c>
      <c r="C73" s="4">
        <v>300</v>
      </c>
      <c r="D73" s="5" t="s">
        <v>63</v>
      </c>
      <c r="E73" s="6" t="s">
        <v>13</v>
      </c>
      <c r="F73" s="7" t="s">
        <v>13</v>
      </c>
      <c r="G73" s="3">
        <f t="shared" si="1"/>
        <v>0</v>
      </c>
    </row>
    <row r="74" spans="1:7" x14ac:dyDescent="0.3">
      <c r="A74" s="2">
        <v>51</v>
      </c>
      <c r="B74" s="2" t="s">
        <v>19</v>
      </c>
      <c r="C74" s="4">
        <v>3500</v>
      </c>
      <c r="D74" s="5" t="s">
        <v>64</v>
      </c>
      <c r="E74" s="6" t="s">
        <v>13</v>
      </c>
      <c r="F74" s="7" t="s">
        <v>13</v>
      </c>
      <c r="G74" s="3">
        <f t="shared" si="1"/>
        <v>0</v>
      </c>
    </row>
    <row r="75" spans="1:7" x14ac:dyDescent="0.3">
      <c r="A75" s="2">
        <v>52</v>
      </c>
      <c r="B75" s="2" t="s">
        <v>11</v>
      </c>
      <c r="C75" s="4">
        <v>1200</v>
      </c>
      <c r="D75" s="5" t="s">
        <v>65</v>
      </c>
      <c r="E75" s="6" t="s">
        <v>13</v>
      </c>
      <c r="F75" s="7" t="s">
        <v>13</v>
      </c>
      <c r="G75" s="3">
        <f t="shared" si="1"/>
        <v>0</v>
      </c>
    </row>
    <row r="76" spans="1:7" x14ac:dyDescent="0.3">
      <c r="A76" s="2">
        <v>53</v>
      </c>
      <c r="B76" s="2" t="s">
        <v>19</v>
      </c>
      <c r="C76" s="4">
        <v>1200</v>
      </c>
      <c r="D76" s="5" t="s">
        <v>66</v>
      </c>
      <c r="E76" s="6" t="s">
        <v>13</v>
      </c>
      <c r="F76" s="7" t="s">
        <v>13</v>
      </c>
      <c r="G76" s="3">
        <f t="shared" si="1"/>
        <v>0</v>
      </c>
    </row>
    <row r="77" spans="1:7" x14ac:dyDescent="0.3">
      <c r="A77" s="2">
        <v>54</v>
      </c>
      <c r="B77" s="2" t="s">
        <v>11</v>
      </c>
      <c r="C77" s="4">
        <v>2</v>
      </c>
      <c r="D77" s="5" t="s">
        <v>67</v>
      </c>
      <c r="E77" s="6" t="s">
        <v>13</v>
      </c>
      <c r="F77" s="7" t="s">
        <v>13</v>
      </c>
      <c r="G77" s="3">
        <f t="shared" si="1"/>
        <v>0</v>
      </c>
    </row>
    <row r="78" spans="1:7" x14ac:dyDescent="0.3">
      <c r="A78" s="2">
        <v>55</v>
      </c>
      <c r="B78" s="2" t="s">
        <v>11</v>
      </c>
      <c r="C78" s="4">
        <v>600</v>
      </c>
      <c r="D78" s="5" t="s">
        <v>68</v>
      </c>
      <c r="E78" s="6" t="s">
        <v>13</v>
      </c>
      <c r="F78" s="7" t="s">
        <v>13</v>
      </c>
      <c r="G78" s="3">
        <f t="shared" si="1"/>
        <v>0</v>
      </c>
    </row>
    <row r="79" spans="1:7" x14ac:dyDescent="0.3">
      <c r="A79" s="2">
        <v>56</v>
      </c>
      <c r="B79" s="2" t="s">
        <v>11</v>
      </c>
      <c r="C79" s="4">
        <v>500</v>
      </c>
      <c r="D79" s="5" t="s">
        <v>69</v>
      </c>
      <c r="E79" s="6" t="s">
        <v>13</v>
      </c>
      <c r="F79" s="7" t="s">
        <v>13</v>
      </c>
      <c r="G79" s="3">
        <f t="shared" si="1"/>
        <v>0</v>
      </c>
    </row>
    <row r="80" spans="1:7" x14ac:dyDescent="0.3">
      <c r="A80" s="2">
        <v>57</v>
      </c>
      <c r="B80" s="2" t="s">
        <v>11</v>
      </c>
      <c r="C80" s="4">
        <v>200</v>
      </c>
      <c r="D80" s="5" t="s">
        <v>70</v>
      </c>
      <c r="E80" s="6" t="s">
        <v>13</v>
      </c>
      <c r="F80" s="7" t="s">
        <v>13</v>
      </c>
      <c r="G80" s="3">
        <f t="shared" si="1"/>
        <v>0</v>
      </c>
    </row>
    <row r="81" spans="1:7" x14ac:dyDescent="0.3">
      <c r="A81" s="2">
        <v>58</v>
      </c>
      <c r="B81" s="2" t="s">
        <v>11</v>
      </c>
      <c r="C81" s="4">
        <v>50</v>
      </c>
      <c r="D81" s="5" t="s">
        <v>71</v>
      </c>
      <c r="E81" s="6" t="s">
        <v>13</v>
      </c>
      <c r="F81" s="7" t="s">
        <v>13</v>
      </c>
      <c r="G81" s="3">
        <f t="shared" si="1"/>
        <v>0</v>
      </c>
    </row>
    <row r="82" spans="1:7" x14ac:dyDescent="0.3">
      <c r="A82" s="2">
        <v>59</v>
      </c>
      <c r="B82" s="2" t="s">
        <v>11</v>
      </c>
      <c r="C82" s="4">
        <v>40</v>
      </c>
      <c r="D82" s="5" t="s">
        <v>72</v>
      </c>
      <c r="E82" s="6" t="s">
        <v>13</v>
      </c>
      <c r="F82" s="7" t="s">
        <v>13</v>
      </c>
      <c r="G82" s="3">
        <f t="shared" si="1"/>
        <v>0</v>
      </c>
    </row>
    <row r="83" spans="1:7" x14ac:dyDescent="0.3">
      <c r="A83" s="2">
        <v>60</v>
      </c>
      <c r="B83" s="2" t="s">
        <v>11</v>
      </c>
      <c r="C83" s="4">
        <v>50</v>
      </c>
      <c r="D83" s="5" t="s">
        <v>73</v>
      </c>
      <c r="E83" s="6" t="s">
        <v>13</v>
      </c>
      <c r="F83" s="7" t="s">
        <v>13</v>
      </c>
      <c r="G83" s="3">
        <f t="shared" si="1"/>
        <v>0</v>
      </c>
    </row>
    <row r="84" spans="1:7" x14ac:dyDescent="0.3">
      <c r="A84" s="2">
        <v>61</v>
      </c>
      <c r="B84" s="2" t="s">
        <v>11</v>
      </c>
      <c r="C84" s="4">
        <v>50</v>
      </c>
      <c r="D84" s="5" t="s">
        <v>74</v>
      </c>
      <c r="E84" s="6" t="s">
        <v>13</v>
      </c>
      <c r="F84" s="7" t="s">
        <v>13</v>
      </c>
      <c r="G84" s="3">
        <f t="shared" si="1"/>
        <v>0</v>
      </c>
    </row>
    <row r="85" spans="1:7" x14ac:dyDescent="0.3">
      <c r="A85" s="2">
        <v>62</v>
      </c>
      <c r="B85" s="2" t="s">
        <v>11</v>
      </c>
      <c r="C85" s="4">
        <v>100</v>
      </c>
      <c r="D85" s="5" t="s">
        <v>75</v>
      </c>
      <c r="E85" s="6" t="s">
        <v>13</v>
      </c>
      <c r="F85" s="7" t="s">
        <v>13</v>
      </c>
      <c r="G85" s="3">
        <f t="shared" si="1"/>
        <v>0</v>
      </c>
    </row>
    <row r="86" spans="1:7" x14ac:dyDescent="0.3">
      <c r="A86" s="2">
        <v>63</v>
      </c>
      <c r="B86" s="2" t="s">
        <v>11</v>
      </c>
      <c r="C86" s="4">
        <v>300</v>
      </c>
      <c r="D86" s="5" t="s">
        <v>76</v>
      </c>
      <c r="E86" s="6" t="s">
        <v>13</v>
      </c>
      <c r="F86" s="7" t="s">
        <v>13</v>
      </c>
      <c r="G86" s="3">
        <f t="shared" si="1"/>
        <v>0</v>
      </c>
    </row>
    <row r="87" spans="1:7" x14ac:dyDescent="0.3">
      <c r="A87" s="2">
        <v>64</v>
      </c>
      <c r="B87" s="2" t="s">
        <v>11</v>
      </c>
      <c r="C87" s="4">
        <v>280</v>
      </c>
      <c r="D87" s="5" t="s">
        <v>77</v>
      </c>
      <c r="E87" s="6" t="s">
        <v>13</v>
      </c>
      <c r="F87" s="7" t="s">
        <v>13</v>
      </c>
      <c r="G87" s="3">
        <f t="shared" si="1"/>
        <v>0</v>
      </c>
    </row>
    <row r="88" spans="1:7" x14ac:dyDescent="0.3">
      <c r="A88" s="2">
        <v>65</v>
      </c>
      <c r="B88" s="2" t="s">
        <v>11</v>
      </c>
      <c r="C88" s="4">
        <v>120</v>
      </c>
      <c r="D88" s="5" t="s">
        <v>78</v>
      </c>
      <c r="E88" s="6" t="s">
        <v>13</v>
      </c>
      <c r="F88" s="7" t="s">
        <v>13</v>
      </c>
      <c r="G88" s="3">
        <f t="shared" ref="G88:G119" si="2">IFERROR(C88 *F88,0)</f>
        <v>0</v>
      </c>
    </row>
    <row r="89" spans="1:7" x14ac:dyDescent="0.3">
      <c r="A89" s="2">
        <v>66</v>
      </c>
      <c r="B89" s="2" t="s">
        <v>11</v>
      </c>
      <c r="C89" s="4">
        <v>60</v>
      </c>
      <c r="D89" s="5" t="s">
        <v>79</v>
      </c>
      <c r="E89" s="6" t="s">
        <v>13</v>
      </c>
      <c r="F89" s="7" t="s">
        <v>13</v>
      </c>
      <c r="G89" s="3">
        <f t="shared" si="2"/>
        <v>0</v>
      </c>
    </row>
    <row r="90" spans="1:7" x14ac:dyDescent="0.3">
      <c r="A90" s="2">
        <v>67</v>
      </c>
      <c r="B90" s="2" t="s">
        <v>11</v>
      </c>
      <c r="C90" s="4">
        <v>600</v>
      </c>
      <c r="D90" s="5" t="s">
        <v>80</v>
      </c>
      <c r="E90" s="6" t="s">
        <v>13</v>
      </c>
      <c r="F90" s="7" t="s">
        <v>13</v>
      </c>
      <c r="G90" s="3">
        <f t="shared" si="2"/>
        <v>0</v>
      </c>
    </row>
    <row r="91" spans="1:7" x14ac:dyDescent="0.3">
      <c r="A91" s="2">
        <v>68</v>
      </c>
      <c r="B91" s="2" t="s">
        <v>11</v>
      </c>
      <c r="C91" s="4">
        <v>20</v>
      </c>
      <c r="D91" s="5" t="s">
        <v>81</v>
      </c>
      <c r="E91" s="6" t="s">
        <v>13</v>
      </c>
      <c r="F91" s="7" t="s">
        <v>13</v>
      </c>
      <c r="G91" s="3">
        <f t="shared" si="2"/>
        <v>0</v>
      </c>
    </row>
    <row r="92" spans="1:7" x14ac:dyDescent="0.3">
      <c r="A92" s="2">
        <v>69</v>
      </c>
      <c r="B92" s="2" t="s">
        <v>11</v>
      </c>
      <c r="C92" s="4">
        <v>20</v>
      </c>
      <c r="D92" s="5" t="s">
        <v>82</v>
      </c>
      <c r="E92" s="6" t="s">
        <v>13</v>
      </c>
      <c r="F92" s="7" t="s">
        <v>13</v>
      </c>
      <c r="G92" s="3">
        <f t="shared" si="2"/>
        <v>0</v>
      </c>
    </row>
    <row r="93" spans="1:7" x14ac:dyDescent="0.3">
      <c r="A93" s="2">
        <v>70</v>
      </c>
      <c r="B93" s="2" t="s">
        <v>11</v>
      </c>
      <c r="C93" s="4">
        <v>20</v>
      </c>
      <c r="D93" s="5" t="s">
        <v>83</v>
      </c>
      <c r="E93" s="6" t="s">
        <v>13</v>
      </c>
      <c r="F93" s="7" t="s">
        <v>13</v>
      </c>
      <c r="G93" s="3">
        <f t="shared" si="2"/>
        <v>0</v>
      </c>
    </row>
    <row r="94" spans="1:7" ht="129.6" x14ac:dyDescent="0.3">
      <c r="A94" s="2">
        <v>71</v>
      </c>
      <c r="B94" s="2" t="s">
        <v>11</v>
      </c>
      <c r="C94" s="4">
        <v>1200</v>
      </c>
      <c r="D94" s="5" t="s">
        <v>84</v>
      </c>
      <c r="E94" s="6" t="s">
        <v>13</v>
      </c>
      <c r="F94" s="7" t="s">
        <v>13</v>
      </c>
      <c r="G94" s="3">
        <f t="shared" si="2"/>
        <v>0</v>
      </c>
    </row>
    <row r="95" spans="1:7" x14ac:dyDescent="0.3">
      <c r="A95" s="2">
        <v>72</v>
      </c>
      <c r="B95" s="2" t="s">
        <v>11</v>
      </c>
      <c r="C95" s="4">
        <v>20</v>
      </c>
      <c r="D95" s="5" t="s">
        <v>85</v>
      </c>
      <c r="E95" s="6" t="s">
        <v>13</v>
      </c>
      <c r="F95" s="7" t="s">
        <v>13</v>
      </c>
      <c r="G95" s="3">
        <f t="shared" si="2"/>
        <v>0</v>
      </c>
    </row>
    <row r="96" spans="1:7" x14ac:dyDescent="0.3">
      <c r="A96" s="2">
        <v>73</v>
      </c>
      <c r="B96" s="2" t="s">
        <v>19</v>
      </c>
      <c r="C96" s="4">
        <v>20</v>
      </c>
      <c r="D96" s="5" t="s">
        <v>86</v>
      </c>
      <c r="E96" s="6" t="s">
        <v>13</v>
      </c>
      <c r="F96" s="7" t="s">
        <v>13</v>
      </c>
      <c r="G96" s="3">
        <f t="shared" si="2"/>
        <v>0</v>
      </c>
    </row>
    <row r="97" spans="1:7" ht="28.8" x14ac:dyDescent="0.3">
      <c r="A97" s="2">
        <v>74</v>
      </c>
      <c r="B97" s="2" t="s">
        <v>19</v>
      </c>
      <c r="C97" s="4">
        <v>300</v>
      </c>
      <c r="D97" s="5" t="s">
        <v>87</v>
      </c>
      <c r="E97" s="6" t="s">
        <v>13</v>
      </c>
      <c r="F97" s="7" t="s">
        <v>13</v>
      </c>
      <c r="G97" s="3">
        <f t="shared" si="2"/>
        <v>0</v>
      </c>
    </row>
    <row r="98" spans="1:7" ht="28.8" x14ac:dyDescent="0.3">
      <c r="A98" s="2">
        <v>75</v>
      </c>
      <c r="B98" s="2" t="s">
        <v>19</v>
      </c>
      <c r="C98" s="4">
        <v>100</v>
      </c>
      <c r="D98" s="5" t="s">
        <v>88</v>
      </c>
      <c r="E98" s="6" t="s">
        <v>13</v>
      </c>
      <c r="F98" s="7" t="s">
        <v>13</v>
      </c>
      <c r="G98" s="3">
        <f t="shared" si="2"/>
        <v>0</v>
      </c>
    </row>
    <row r="99" spans="1:7" x14ac:dyDescent="0.3">
      <c r="G99" s="3">
        <f>SUM(G22:G98)</f>
        <v>0</v>
      </c>
    </row>
    <row r="101" spans="1:7" x14ac:dyDescent="0.3">
      <c r="A101" s="18" t="s">
        <v>99</v>
      </c>
      <c r="B101" s="9"/>
      <c r="C101" s="9"/>
      <c r="D101" s="9"/>
      <c r="E101" s="18" t="s">
        <v>100</v>
      </c>
      <c r="F101" s="9"/>
      <c r="G101" s="9"/>
    </row>
    <row r="103" spans="1:7" x14ac:dyDescent="0.3">
      <c r="A103" s="18" t="s">
        <v>101</v>
      </c>
      <c r="B103" s="9"/>
      <c r="C103" s="9"/>
      <c r="D103" s="9"/>
      <c r="E103" s="18" t="s">
        <v>102</v>
      </c>
      <c r="F103" s="9"/>
      <c r="G103" s="9"/>
    </row>
    <row r="105" spans="1:7" x14ac:dyDescent="0.3">
      <c r="C105" s="18" t="s">
        <v>103</v>
      </c>
      <c r="D105" s="9"/>
      <c r="E105" s="18" t="s">
        <v>104</v>
      </c>
      <c r="F105" s="9"/>
      <c r="G105" s="9"/>
    </row>
    <row r="109" spans="1:7" x14ac:dyDescent="0.3">
      <c r="C109" s="19" t="s">
        <v>105</v>
      </c>
      <c r="D109" s="19"/>
      <c r="E109" s="19"/>
      <c r="F109" s="19"/>
    </row>
  </sheetData>
  <sheetProtection password="9745" sheet="1" formatCells="0" formatColumns="0" formatRows="0" insertColumns="0" insertRows="0" insertHyperlinks="0" deleteColumns="0" deleteRows="0" sort="0" autoFilter="0" pivotTables="0"/>
  <mergeCells count="28">
    <mergeCell ref="A103:D103"/>
    <mergeCell ref="E103:G103"/>
    <mergeCell ref="C105:D105"/>
    <mergeCell ref="E105:G105"/>
    <mergeCell ref="C109:F109"/>
    <mergeCell ref="F16:G16"/>
    <mergeCell ref="A18:G19"/>
    <mergeCell ref="A21:G21"/>
    <mergeCell ref="A101:D101"/>
    <mergeCell ref="E101:G10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Marisia</cp:lastModifiedBy>
  <dcterms:created xsi:type="dcterms:W3CDTF">2026-06-25T20:30:47Z</dcterms:created>
  <dcterms:modified xsi:type="dcterms:W3CDTF">2026-06-25T20:31:34Z</dcterms:modified>
</cp:coreProperties>
</file>