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Comissões\Pregão\2026\2 - CONCORRENCIA ELETRONICA\CONCORRENCIA ELETRONICA 007-2026 - SUBESTACAO ENERGIA ELETRICA - PROCESSO 087-2025\"/>
    </mc:Choice>
  </mc:AlternateContent>
  <bookViews>
    <workbookView xWindow="0" yWindow="0" windowWidth="22992" windowHeight="9180"/>
  </bookViews>
  <sheets>
    <sheet name="Plan1" sheetId="1" r:id="rId1"/>
  </sheets>
  <definedNames>
    <definedName name="_xlnm.Print_Area" localSheetId="0">Plan1!$A$1:$H$74</definedName>
    <definedName name="_xlnm.Print_Titles" localSheetId="0">Plan1!$1:$2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 l="1"/>
</calcChain>
</file>

<file path=xl/sharedStrings.xml><?xml version="1.0" encoding="utf-8"?>
<sst xmlns="http://schemas.openxmlformats.org/spreadsheetml/2006/main" count="303" uniqueCount="98">
  <si>
    <t>Código</t>
  </si>
  <si>
    <t>Serviço</t>
  </si>
  <si>
    <t>Qtd</t>
  </si>
  <si>
    <t>Unidade</t>
  </si>
  <si>
    <t>Preço unitário</t>
  </si>
  <si>
    <t>Total</t>
  </si>
  <si>
    <t>Fonte</t>
  </si>
  <si>
    <t>440005001</t>
  </si>
  <si>
    <t>Instalação de transformador de potencial (TP) / transformador de corrente (TC) em AT</t>
  </si>
  <si>
    <t>ud</t>
  </si>
  <si>
    <t>SANEPAR</t>
  </si>
  <si>
    <t>440005002</t>
  </si>
  <si>
    <t>Instalação de pára-raios em AT</t>
  </si>
  <si>
    <t>440005003</t>
  </si>
  <si>
    <t>Instalação de chave seccionadora em AT</t>
  </si>
  <si>
    <t>440005004</t>
  </si>
  <si>
    <t>Instalação de disjuntor em AT</t>
  </si>
  <si>
    <t>440005005</t>
  </si>
  <si>
    <t>Instalação de isolador em AT</t>
  </si>
  <si>
    <t>440005006</t>
  </si>
  <si>
    <t>Instalação de condutor elétrico tipo vergalhão em AT</t>
  </si>
  <si>
    <t>440005007</t>
  </si>
  <si>
    <t>Instalação de terminação tipo mufla em AT</t>
  </si>
  <si>
    <t>Instalação de cubículo em AT com 4 módulos</t>
  </si>
  <si>
    <t>440005030</t>
  </si>
  <si>
    <t>Instalação de transformador com potência até 1000 kVA</t>
  </si>
  <si>
    <t>Instalação de telas de proteção em subestação</t>
  </si>
  <si>
    <t>Parametrização de relés de proteção em AT (geral, transformadores de potência e motores)</t>
  </si>
  <si>
    <t>Estudo de proteção, coordenação e seletividade</t>
  </si>
  <si>
    <t>ART de parametrização / segurança do trabalho / comissionamento - obra / serviço</t>
  </si>
  <si>
    <t>Comissionamento de condutores elétricos em AT</t>
  </si>
  <si>
    <t>Comissionamento de cubículos em AT</t>
  </si>
  <si>
    <t>Comissionamento de disjuntor em AT</t>
  </si>
  <si>
    <t>Comissionamento de chave seccionadora em AT</t>
  </si>
  <si>
    <t>Comissionamento de transformador de potencial (TP) em AT / transformador de corrente (TC) em AT</t>
  </si>
  <si>
    <t>Comissionamento de para-raios em AT</t>
  </si>
  <si>
    <t>Comissionamento de transformador de potência em AT</t>
  </si>
  <si>
    <t>Comissionamento de relé de proteção em AT (geral, transformadores de potência e motores)</t>
  </si>
  <si>
    <t>Comissionamento de aterramento da subestação em AT / de transformadores de potência em AT</t>
  </si>
  <si>
    <t>Comissionamento de quadro elétrico em instalação em AT</t>
  </si>
  <si>
    <t>Start-up de cubículos em AT</t>
  </si>
  <si>
    <t>Start-up de subestação em AT com até 15 equipamentos</t>
  </si>
  <si>
    <t>Operação assistida de instalações em AT - módulo 15 dias</t>
  </si>
  <si>
    <t>Desenvolvimento de material didático para treinamento de operação e manutenção de instalações em AT</t>
  </si>
  <si>
    <t>Treinamento de operação e manutenção de instalações em AT - módulo 1 dia</t>
  </si>
  <si>
    <t>Quadro autossustentável com 3 módulos</t>
  </si>
  <si>
    <t>Vala para assentamento de eletroduto de L=45 cm, h=40 cm, execução manual</t>
  </si>
  <si>
    <t>m</t>
  </si>
  <si>
    <t>Assentamento de eletroduto corrugado de 4" a  6"</t>
  </si>
  <si>
    <t>Envelopamento com areia</t>
  </si>
  <si>
    <t>m³</t>
  </si>
  <si>
    <t xml:space="preserve">Passagem de 3 a 4 cabos de 10 mm² a 25 mm² </t>
  </si>
  <si>
    <t xml:space="preserve">Vala com L=30 cm e h=60 cm para assentamento de cabo de aterramento </t>
  </si>
  <si>
    <t>Assentamento de cabo de aterramento</t>
  </si>
  <si>
    <t xml:space="preserve">Instalação de haste de aterramento </t>
  </si>
  <si>
    <t>Execução de solda exotérmica</t>
  </si>
  <si>
    <t xml:space="preserve">Para-raios </t>
  </si>
  <si>
    <t>Barramento para PDA</t>
  </si>
  <si>
    <t>Barramento de Equipotencialização BEP/BEF</t>
  </si>
  <si>
    <t>Refletor isolado com fixação em parede / laje</t>
  </si>
  <si>
    <t>Ponto elétrico - de 11 a 50 pontos</t>
  </si>
  <si>
    <t>Planta de Localização Geral</t>
  </si>
  <si>
    <t>Entrada de Serviço em Posto de Transformação - AT</t>
  </si>
  <si>
    <t>Entrada de Serviço em Subestação</t>
  </si>
  <si>
    <t>Estudo de proteção, seletividade e de coordenação entre proteções de Média Tensão para Subestações e Equipamentos</t>
  </si>
  <si>
    <t>Arquitetônico - subestações</t>
  </si>
  <si>
    <t>Projeto Eletromecânico de Quadros de Comando (1 a 3 módulos) – Baixa Tensão - Tipo 1</t>
  </si>
  <si>
    <t>Elaboração de Projeto de Proteção contra Descargas Atmosféricas – Tipo B</t>
  </si>
  <si>
    <t>Desativação e retirada de transformador de potência</t>
  </si>
  <si>
    <t>Comissionamento de SPDA da subestação em AT</t>
  </si>
  <si>
    <t>CESAN</t>
  </si>
  <si>
    <t>Placa obra PAD e agente financeiro</t>
  </si>
  <si>
    <t>Barracão para escritório/fiscalização</t>
  </si>
  <si>
    <t>m²</t>
  </si>
  <si>
    <t>Barracão fechado depósito/almoxarifado</t>
  </si>
  <si>
    <t>Barracao para refeitorio</t>
  </si>
  <si>
    <t>Padrao de entrada provisorio de agua</t>
  </si>
  <si>
    <t>Barracao para vestiario e sanitario</t>
  </si>
  <si>
    <t>Demolicao mecanic concreto armado s/reap</t>
  </si>
  <si>
    <t>Demolicao de alven lajota/tijolo/bloco</t>
  </si>
  <si>
    <t>Carga man e desc de entulho em caminhao</t>
  </si>
  <si>
    <t>Transporte de solos para bota fora</t>
  </si>
  <si>
    <t>Lastro de concreto magro</t>
  </si>
  <si>
    <t>Concreto usinado fck 300 kg/cm2</t>
  </si>
  <si>
    <t>Forma plana de madeira - pilar/viga/pare</t>
  </si>
  <si>
    <t>Armadura ca-50</t>
  </si>
  <si>
    <t>Cimbramento de madeira para edificacoes</t>
  </si>
  <si>
    <t>Alvenaria de lajota furada e=20cm</t>
  </si>
  <si>
    <t>Peças em chapas/perfil/barra em aco (portão)</t>
  </si>
  <si>
    <t>Chapisco int/ext argam cimento/areia 1:3</t>
  </si>
  <si>
    <t>Reboco comum argamassa cimento/areia 1:3</t>
  </si>
  <si>
    <t>Pintura acrilica parede/teto 2 demaos</t>
  </si>
  <si>
    <t>kg</t>
  </si>
  <si>
    <t>SERVIÇO AUTÔNOMO DE ÁGUA E ESGOTO DE ARACRUZ – ES</t>
  </si>
  <si>
    <t>Data base</t>
  </si>
  <si>
    <t>JULHO 2025</t>
  </si>
  <si>
    <t>JUNHO 2025</t>
  </si>
  <si>
    <t>Data base: Julho/2025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</si>
</sst>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name val="Calibri"/>
    </font>
    <font>
      <sz val="10"/>
      <color rgb="FF000000"/>
      <name val="Arial"/>
      <family val="2"/>
    </font>
    <font>
      <sz val="11"/>
      <name val="Calibri"/>
      <family val="2"/>
    </font>
    <font>
      <sz val="10"/>
      <name val="Times New Roman"/>
      <family val="1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0" fontId="3" fillId="0" borderId="1" xfId="0" applyNumberFormat="1" applyFont="1" applyFill="1" applyBorder="1" applyAlignment="1">
      <alignment horizontal="center" vertical="center" wrapText="1" readingOrder="1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43" fontId="0" fillId="0" borderId="1" xfId="1" applyFont="1" applyBorder="1" applyAlignment="1">
      <alignment horizontal="center" vertical="center" readingOrder="1"/>
    </xf>
    <xf numFmtId="0" fontId="2" fillId="3" borderId="1" xfId="0" applyFont="1" applyFill="1" applyBorder="1"/>
    <xf numFmtId="43" fontId="2" fillId="3" borderId="1" xfId="1" applyFont="1" applyFill="1" applyBorder="1"/>
    <xf numFmtId="0" fontId="0" fillId="0" borderId="1" xfId="0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top" wrapText="1" readingOrder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 wrapText="1" readingOrder="1"/>
    </xf>
    <xf numFmtId="43" fontId="4" fillId="0" borderId="1" xfId="1" applyFont="1" applyFill="1" applyBorder="1" applyAlignment="1">
      <alignment horizontal="center" vertical="center" wrapText="1"/>
    </xf>
    <xf numFmtId="43" fontId="5" fillId="2" borderId="1" xfId="1" applyFont="1" applyFill="1" applyBorder="1" applyAlignment="1">
      <alignment horizontal="center" vertical="center" wrapText="1" readingOrder="1"/>
    </xf>
    <xf numFmtId="43" fontId="0" fillId="0" borderId="1" xfId="1" applyFont="1" applyBorder="1" applyAlignment="1">
      <alignment horizontal="center" vertical="center"/>
    </xf>
    <xf numFmtId="43" fontId="0" fillId="0" borderId="0" xfId="0" applyNumberFormat="1"/>
    <xf numFmtId="0" fontId="0" fillId="0" borderId="1" xfId="0" applyFill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 readingOrder="1"/>
    </xf>
    <xf numFmtId="43" fontId="5" fillId="0" borderId="1" xfId="1" applyFont="1" applyFill="1" applyBorder="1" applyAlignment="1">
      <alignment horizontal="center" vertical="center" wrapText="1" readingOrder="1"/>
    </xf>
    <xf numFmtId="0" fontId="2" fillId="3" borderId="2" xfId="0" applyFont="1" applyFill="1" applyBorder="1"/>
    <xf numFmtId="43" fontId="2" fillId="3" borderId="2" xfId="0" applyNumberFormat="1" applyFont="1" applyFill="1" applyBorder="1"/>
    <xf numFmtId="0" fontId="7" fillId="0" borderId="1" xfId="2" applyFont="1" applyFill="1" applyBorder="1" applyAlignment="1">
      <alignment horizontal="center" vertical="center" wrapText="1"/>
    </xf>
    <xf numFmtId="43" fontId="0" fillId="0" borderId="1" xfId="1" applyFont="1" applyFill="1" applyBorder="1" applyAlignment="1">
      <alignment horizontal="center" vertical="center"/>
    </xf>
    <xf numFmtId="43" fontId="6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</cellXfs>
  <cellStyles count="3">
    <cellStyle name="Normal" xfId="0" builtinId="0"/>
    <cellStyle name="Normal 3" xfId="2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</xdr:colOff>
      <xdr:row>0</xdr:row>
      <xdr:rowOff>129539</xdr:rowOff>
    </xdr:from>
    <xdr:to>
      <xdr:col>1</xdr:col>
      <xdr:colOff>175260</xdr:colOff>
      <xdr:row>0</xdr:row>
      <xdr:rowOff>860334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" y="129539"/>
          <a:ext cx="723900" cy="7307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9"/>
  <sheetViews>
    <sheetView showGridLines="0" tabSelected="1" workbookViewId="0">
      <selection activeCell="L5" sqref="L5"/>
    </sheetView>
  </sheetViews>
  <sheetFormatPr defaultRowHeight="14.4"/>
  <cols>
    <col min="2" max="2" width="12.21875" bestFit="1" customWidth="1"/>
    <col min="3" max="3" width="12.88671875" customWidth="1"/>
    <col min="4" max="4" width="41.44140625" customWidth="1"/>
    <col min="7" max="7" width="13.88671875" bestFit="1" customWidth="1"/>
    <col min="8" max="8" width="12.88671875" bestFit="1" customWidth="1"/>
  </cols>
  <sheetData>
    <row r="1" spans="1:8" ht="77.400000000000006" customHeight="1">
      <c r="A1" s="26" t="s">
        <v>93</v>
      </c>
      <c r="B1" s="26"/>
      <c r="C1" s="26"/>
      <c r="D1" s="26"/>
      <c r="E1" s="26"/>
      <c r="F1" s="26"/>
      <c r="G1" s="27" t="s">
        <v>97</v>
      </c>
      <c r="H1" s="28"/>
    </row>
    <row r="2" spans="1:8">
      <c r="A2" s="4" t="s">
        <v>6</v>
      </c>
      <c r="B2" s="4" t="s">
        <v>94</v>
      </c>
      <c r="C2" s="4" t="s">
        <v>0</v>
      </c>
      <c r="D2" s="4" t="s">
        <v>1</v>
      </c>
      <c r="E2" s="4" t="s">
        <v>2</v>
      </c>
      <c r="F2" s="5" t="s">
        <v>3</v>
      </c>
      <c r="G2" s="5" t="s">
        <v>4</v>
      </c>
      <c r="H2" s="5" t="s">
        <v>5</v>
      </c>
    </row>
    <row r="3" spans="1:8" ht="26.4">
      <c r="A3" s="6" t="s">
        <v>10</v>
      </c>
      <c r="B3" s="25" t="s">
        <v>95</v>
      </c>
      <c r="C3" s="6" t="s">
        <v>7</v>
      </c>
      <c r="D3" s="7" t="s">
        <v>8</v>
      </c>
      <c r="E3" s="10"/>
      <c r="F3" s="1" t="s">
        <v>9</v>
      </c>
      <c r="G3" s="11"/>
      <c r="H3" s="12">
        <f>G3*E3</f>
        <v>0</v>
      </c>
    </row>
    <row r="4" spans="1:8">
      <c r="A4" s="6" t="s">
        <v>10</v>
      </c>
      <c r="B4" s="6" t="s">
        <v>95</v>
      </c>
      <c r="C4" s="6" t="s">
        <v>11</v>
      </c>
      <c r="D4" s="7" t="s">
        <v>12</v>
      </c>
      <c r="E4" s="10"/>
      <c r="F4" s="1" t="s">
        <v>9</v>
      </c>
      <c r="G4" s="11"/>
      <c r="H4" s="12">
        <f t="shared" ref="H4:H55" si="0">G4*E4</f>
        <v>0</v>
      </c>
    </row>
    <row r="5" spans="1:8">
      <c r="A5" s="6" t="s">
        <v>10</v>
      </c>
      <c r="B5" s="6" t="s">
        <v>95</v>
      </c>
      <c r="C5" s="6" t="s">
        <v>13</v>
      </c>
      <c r="D5" s="7" t="s">
        <v>14</v>
      </c>
      <c r="E5" s="10"/>
      <c r="F5" s="1" t="s">
        <v>9</v>
      </c>
      <c r="G5" s="11"/>
      <c r="H5" s="12">
        <f t="shared" si="0"/>
        <v>0</v>
      </c>
    </row>
    <row r="6" spans="1:8">
      <c r="A6" s="6" t="s">
        <v>10</v>
      </c>
      <c r="B6" s="6" t="s">
        <v>95</v>
      </c>
      <c r="C6" s="6" t="s">
        <v>15</v>
      </c>
      <c r="D6" s="7" t="s">
        <v>16</v>
      </c>
      <c r="E6" s="10"/>
      <c r="F6" s="1" t="s">
        <v>9</v>
      </c>
      <c r="G6" s="11"/>
      <c r="H6" s="12">
        <f t="shared" si="0"/>
        <v>0</v>
      </c>
    </row>
    <row r="7" spans="1:8">
      <c r="A7" s="6" t="s">
        <v>10</v>
      </c>
      <c r="B7" s="6" t="s">
        <v>95</v>
      </c>
      <c r="C7" s="6" t="s">
        <v>17</v>
      </c>
      <c r="D7" s="7" t="s">
        <v>18</v>
      </c>
      <c r="E7" s="10"/>
      <c r="F7" s="1" t="s">
        <v>9</v>
      </c>
      <c r="G7" s="11"/>
      <c r="H7" s="12">
        <f t="shared" si="0"/>
        <v>0</v>
      </c>
    </row>
    <row r="8" spans="1:8" ht="26.4">
      <c r="A8" s="6" t="s">
        <v>10</v>
      </c>
      <c r="B8" s="6" t="s">
        <v>95</v>
      </c>
      <c r="C8" s="6" t="s">
        <v>19</v>
      </c>
      <c r="D8" s="7" t="s">
        <v>20</v>
      </c>
      <c r="E8" s="10"/>
      <c r="F8" s="1" t="s">
        <v>9</v>
      </c>
      <c r="G8" s="11"/>
      <c r="H8" s="12">
        <f t="shared" si="0"/>
        <v>0</v>
      </c>
    </row>
    <row r="9" spans="1:8">
      <c r="A9" s="6" t="s">
        <v>10</v>
      </c>
      <c r="B9" s="6" t="s">
        <v>95</v>
      </c>
      <c r="C9" s="6" t="s">
        <v>21</v>
      </c>
      <c r="D9" s="7" t="s">
        <v>22</v>
      </c>
      <c r="E9" s="10"/>
      <c r="F9" s="1" t="s">
        <v>9</v>
      </c>
      <c r="G9" s="11"/>
      <c r="H9" s="12">
        <f t="shared" si="0"/>
        <v>0</v>
      </c>
    </row>
    <row r="10" spans="1:8">
      <c r="A10" s="8" t="s">
        <v>10</v>
      </c>
      <c r="B10" s="8" t="s">
        <v>95</v>
      </c>
      <c r="C10" s="6">
        <v>440005023</v>
      </c>
      <c r="D10" s="9" t="s">
        <v>23</v>
      </c>
      <c r="E10" s="8"/>
      <c r="F10" s="2" t="s">
        <v>9</v>
      </c>
      <c r="G10" s="13"/>
      <c r="H10" s="12">
        <f t="shared" si="0"/>
        <v>0</v>
      </c>
    </row>
    <row r="11" spans="1:8" ht="28.8">
      <c r="A11" s="6" t="s">
        <v>10</v>
      </c>
      <c r="B11" s="6" t="s">
        <v>95</v>
      </c>
      <c r="C11" s="6" t="s">
        <v>24</v>
      </c>
      <c r="D11" s="9" t="s">
        <v>25</v>
      </c>
      <c r="E11" s="10"/>
      <c r="F11" s="3" t="s">
        <v>9</v>
      </c>
      <c r="G11" s="13"/>
      <c r="H11" s="12">
        <f t="shared" si="0"/>
        <v>0</v>
      </c>
    </row>
    <row r="12" spans="1:8">
      <c r="A12" s="6" t="s">
        <v>10</v>
      </c>
      <c r="B12" s="6" t="s">
        <v>95</v>
      </c>
      <c r="C12" s="6">
        <v>440005035</v>
      </c>
      <c r="D12" s="9" t="s">
        <v>26</v>
      </c>
      <c r="E12" s="10"/>
      <c r="F12" s="3" t="s">
        <v>9</v>
      </c>
      <c r="G12" s="13"/>
      <c r="H12" s="12">
        <f t="shared" si="0"/>
        <v>0</v>
      </c>
    </row>
    <row r="13" spans="1:8" ht="28.8">
      <c r="A13" s="6" t="s">
        <v>10</v>
      </c>
      <c r="B13" s="6" t="s">
        <v>95</v>
      </c>
      <c r="C13" s="6">
        <v>440005037</v>
      </c>
      <c r="D13" s="9" t="s">
        <v>27</v>
      </c>
      <c r="E13" s="10"/>
      <c r="F13" s="3" t="s">
        <v>9</v>
      </c>
      <c r="G13" s="13"/>
      <c r="H13" s="12">
        <f t="shared" si="0"/>
        <v>0</v>
      </c>
    </row>
    <row r="14" spans="1:8">
      <c r="A14" s="6" t="s">
        <v>10</v>
      </c>
      <c r="B14" s="6" t="s">
        <v>95</v>
      </c>
      <c r="C14" s="6">
        <v>440005040</v>
      </c>
      <c r="D14" s="9" t="s">
        <v>28</v>
      </c>
      <c r="E14" s="10"/>
      <c r="F14" s="3" t="s">
        <v>9</v>
      </c>
      <c r="G14" s="13"/>
      <c r="H14" s="12">
        <f t="shared" si="0"/>
        <v>0</v>
      </c>
    </row>
    <row r="15" spans="1:8" ht="28.8">
      <c r="A15" s="6" t="s">
        <v>10</v>
      </c>
      <c r="B15" s="6" t="s">
        <v>95</v>
      </c>
      <c r="C15" s="6">
        <v>440005044</v>
      </c>
      <c r="D15" s="9" t="s">
        <v>29</v>
      </c>
      <c r="E15" s="10"/>
      <c r="F15" s="3" t="s">
        <v>9</v>
      </c>
      <c r="G15" s="13"/>
      <c r="H15" s="12">
        <f t="shared" si="0"/>
        <v>0</v>
      </c>
    </row>
    <row r="16" spans="1:8" ht="28.8">
      <c r="A16" s="6" t="s">
        <v>10</v>
      </c>
      <c r="B16" s="6" t="s">
        <v>95</v>
      </c>
      <c r="C16" s="6">
        <v>440005050</v>
      </c>
      <c r="D16" s="9" t="s">
        <v>30</v>
      </c>
      <c r="E16" s="10"/>
      <c r="F16" s="3" t="s">
        <v>9</v>
      </c>
      <c r="G16" s="13"/>
      <c r="H16" s="12">
        <f t="shared" si="0"/>
        <v>0</v>
      </c>
    </row>
    <row r="17" spans="1:8">
      <c r="A17" s="6" t="s">
        <v>10</v>
      </c>
      <c r="B17" s="6" t="s">
        <v>95</v>
      </c>
      <c r="C17" s="6">
        <v>440005053</v>
      </c>
      <c r="D17" s="9" t="s">
        <v>31</v>
      </c>
      <c r="E17" s="10"/>
      <c r="F17" s="3" t="s">
        <v>9</v>
      </c>
      <c r="G17" s="13"/>
      <c r="H17" s="12">
        <f t="shared" si="0"/>
        <v>0</v>
      </c>
    </row>
    <row r="18" spans="1:8">
      <c r="A18" s="6" t="s">
        <v>10</v>
      </c>
      <c r="B18" s="6" t="s">
        <v>95</v>
      </c>
      <c r="C18" s="6">
        <v>440005054</v>
      </c>
      <c r="D18" s="9" t="s">
        <v>32</v>
      </c>
      <c r="E18" s="10"/>
      <c r="F18" s="3" t="s">
        <v>9</v>
      </c>
      <c r="G18" s="13"/>
      <c r="H18" s="12">
        <f t="shared" si="0"/>
        <v>0</v>
      </c>
    </row>
    <row r="19" spans="1:8">
      <c r="A19" s="6" t="s">
        <v>10</v>
      </c>
      <c r="B19" s="6" t="s">
        <v>95</v>
      </c>
      <c r="C19" s="6">
        <v>440005055</v>
      </c>
      <c r="D19" s="9" t="s">
        <v>33</v>
      </c>
      <c r="E19" s="10"/>
      <c r="F19" s="3" t="s">
        <v>9</v>
      </c>
      <c r="G19" s="13"/>
      <c r="H19" s="12">
        <f t="shared" si="0"/>
        <v>0</v>
      </c>
    </row>
    <row r="20" spans="1:8" ht="43.2">
      <c r="A20" s="6" t="s">
        <v>10</v>
      </c>
      <c r="B20" s="6" t="s">
        <v>95</v>
      </c>
      <c r="C20" s="6">
        <v>440005056</v>
      </c>
      <c r="D20" s="9" t="s">
        <v>34</v>
      </c>
      <c r="E20" s="10"/>
      <c r="F20" s="3" t="s">
        <v>9</v>
      </c>
      <c r="G20" s="13"/>
      <c r="H20" s="12">
        <f t="shared" si="0"/>
        <v>0</v>
      </c>
    </row>
    <row r="21" spans="1:8">
      <c r="A21" s="6" t="s">
        <v>10</v>
      </c>
      <c r="B21" s="6" t="s">
        <v>95</v>
      </c>
      <c r="C21" s="6">
        <v>440005057</v>
      </c>
      <c r="D21" s="9" t="s">
        <v>35</v>
      </c>
      <c r="E21" s="10"/>
      <c r="F21" s="3" t="s">
        <v>9</v>
      </c>
      <c r="G21" s="13"/>
      <c r="H21" s="12">
        <f t="shared" si="0"/>
        <v>0</v>
      </c>
    </row>
    <row r="22" spans="1:8" ht="28.8">
      <c r="A22" s="6" t="s">
        <v>10</v>
      </c>
      <c r="B22" s="6" t="s">
        <v>95</v>
      </c>
      <c r="C22" s="6">
        <v>440005058</v>
      </c>
      <c r="D22" s="9" t="s">
        <v>36</v>
      </c>
      <c r="E22" s="10"/>
      <c r="F22" s="3" t="s">
        <v>9</v>
      </c>
      <c r="G22" s="13"/>
      <c r="H22" s="12">
        <f t="shared" si="0"/>
        <v>0</v>
      </c>
    </row>
    <row r="23" spans="1:8" ht="28.8">
      <c r="A23" s="6" t="s">
        <v>10</v>
      </c>
      <c r="B23" s="6" t="s">
        <v>95</v>
      </c>
      <c r="C23" s="6">
        <v>440005059</v>
      </c>
      <c r="D23" s="9" t="s">
        <v>37</v>
      </c>
      <c r="E23" s="10"/>
      <c r="F23" s="3" t="s">
        <v>9</v>
      </c>
      <c r="G23" s="13"/>
      <c r="H23" s="12">
        <f t="shared" si="0"/>
        <v>0</v>
      </c>
    </row>
    <row r="24" spans="1:8" ht="43.2">
      <c r="A24" s="6" t="s">
        <v>10</v>
      </c>
      <c r="B24" s="6" t="s">
        <v>95</v>
      </c>
      <c r="C24" s="6">
        <v>440005063</v>
      </c>
      <c r="D24" s="9" t="s">
        <v>38</v>
      </c>
      <c r="E24" s="10"/>
      <c r="F24" s="3" t="s">
        <v>9</v>
      </c>
      <c r="G24" s="13"/>
      <c r="H24" s="12">
        <f t="shared" si="0"/>
        <v>0</v>
      </c>
    </row>
    <row r="25" spans="1:8">
      <c r="A25" s="6" t="s">
        <v>10</v>
      </c>
      <c r="B25" s="6" t="s">
        <v>95</v>
      </c>
      <c r="C25" s="6">
        <v>440005064</v>
      </c>
      <c r="D25" s="9" t="s">
        <v>69</v>
      </c>
      <c r="E25" s="10"/>
      <c r="F25" s="3" t="s">
        <v>9</v>
      </c>
      <c r="G25" s="13"/>
      <c r="H25" s="12">
        <f t="shared" si="0"/>
        <v>0</v>
      </c>
    </row>
    <row r="26" spans="1:8" ht="28.8">
      <c r="A26" s="6" t="s">
        <v>10</v>
      </c>
      <c r="B26" s="6" t="s">
        <v>95</v>
      </c>
      <c r="C26" s="6">
        <v>440005065</v>
      </c>
      <c r="D26" s="9" t="s">
        <v>39</v>
      </c>
      <c r="E26" s="10"/>
      <c r="F26" s="3" t="s">
        <v>9</v>
      </c>
      <c r="G26" s="13"/>
      <c r="H26" s="12">
        <f t="shared" si="0"/>
        <v>0</v>
      </c>
    </row>
    <row r="27" spans="1:8">
      <c r="A27" s="6" t="s">
        <v>10</v>
      </c>
      <c r="B27" s="6" t="s">
        <v>95</v>
      </c>
      <c r="C27" s="6">
        <v>440005075</v>
      </c>
      <c r="D27" s="9" t="s">
        <v>40</v>
      </c>
      <c r="E27" s="10"/>
      <c r="F27" s="3" t="s">
        <v>9</v>
      </c>
      <c r="G27" s="13"/>
      <c r="H27" s="12">
        <f t="shared" si="0"/>
        <v>0</v>
      </c>
    </row>
    <row r="28" spans="1:8" ht="28.8">
      <c r="A28" s="6" t="s">
        <v>10</v>
      </c>
      <c r="B28" s="6" t="s">
        <v>95</v>
      </c>
      <c r="C28" s="6">
        <v>440005076</v>
      </c>
      <c r="D28" s="9" t="s">
        <v>41</v>
      </c>
      <c r="E28" s="10"/>
      <c r="F28" s="3" t="s">
        <v>9</v>
      </c>
      <c r="G28" s="13"/>
      <c r="H28" s="12">
        <f t="shared" si="0"/>
        <v>0</v>
      </c>
    </row>
    <row r="29" spans="1:8" ht="28.8">
      <c r="A29" s="6" t="s">
        <v>10</v>
      </c>
      <c r="B29" s="6" t="s">
        <v>95</v>
      </c>
      <c r="C29" s="6">
        <v>440005090</v>
      </c>
      <c r="D29" s="9" t="s">
        <v>42</v>
      </c>
      <c r="E29" s="10"/>
      <c r="F29" s="3" t="s">
        <v>9</v>
      </c>
      <c r="G29" s="13"/>
      <c r="H29" s="12">
        <f t="shared" si="0"/>
        <v>0</v>
      </c>
    </row>
    <row r="30" spans="1:8" ht="43.2">
      <c r="A30" s="6" t="s">
        <v>10</v>
      </c>
      <c r="B30" s="6" t="s">
        <v>95</v>
      </c>
      <c r="C30" s="6">
        <v>440005095</v>
      </c>
      <c r="D30" s="9" t="s">
        <v>43</v>
      </c>
      <c r="E30" s="10"/>
      <c r="F30" s="3" t="s">
        <v>9</v>
      </c>
      <c r="G30" s="13"/>
      <c r="H30" s="12">
        <f t="shared" si="0"/>
        <v>0</v>
      </c>
    </row>
    <row r="31" spans="1:8" ht="28.8">
      <c r="A31" s="6" t="s">
        <v>10</v>
      </c>
      <c r="B31" s="6" t="s">
        <v>95</v>
      </c>
      <c r="C31" s="6">
        <v>440005096</v>
      </c>
      <c r="D31" s="9" t="s">
        <v>44</v>
      </c>
      <c r="E31" s="10"/>
      <c r="F31" s="3" t="s">
        <v>9</v>
      </c>
      <c r="G31" s="13"/>
      <c r="H31" s="12">
        <f t="shared" si="0"/>
        <v>0</v>
      </c>
    </row>
    <row r="32" spans="1:8">
      <c r="A32" s="6" t="s">
        <v>10</v>
      </c>
      <c r="B32" s="6" t="s">
        <v>95</v>
      </c>
      <c r="C32" s="6">
        <v>440006003</v>
      </c>
      <c r="D32" s="9" t="s">
        <v>45</v>
      </c>
      <c r="E32" s="10"/>
      <c r="F32" s="3" t="s">
        <v>9</v>
      </c>
      <c r="G32" s="13"/>
      <c r="H32" s="12">
        <f t="shared" si="0"/>
        <v>0</v>
      </c>
    </row>
    <row r="33" spans="1:8" ht="28.8">
      <c r="A33" s="6" t="s">
        <v>10</v>
      </c>
      <c r="B33" s="6" t="s">
        <v>95</v>
      </c>
      <c r="C33" s="6">
        <v>440007003</v>
      </c>
      <c r="D33" s="9" t="s">
        <v>46</v>
      </c>
      <c r="E33" s="10"/>
      <c r="F33" s="3" t="s">
        <v>47</v>
      </c>
      <c r="G33" s="13"/>
      <c r="H33" s="12">
        <f t="shared" si="0"/>
        <v>0</v>
      </c>
    </row>
    <row r="34" spans="1:8" ht="28.8">
      <c r="A34" s="6" t="s">
        <v>10</v>
      </c>
      <c r="B34" s="6" t="s">
        <v>95</v>
      </c>
      <c r="C34" s="6">
        <v>440007015</v>
      </c>
      <c r="D34" s="9" t="s">
        <v>48</v>
      </c>
      <c r="E34" s="10"/>
      <c r="F34" s="3" t="s">
        <v>47</v>
      </c>
      <c r="G34" s="13"/>
      <c r="H34" s="12">
        <f t="shared" si="0"/>
        <v>0</v>
      </c>
    </row>
    <row r="35" spans="1:8">
      <c r="A35" s="6" t="s">
        <v>10</v>
      </c>
      <c r="B35" s="6" t="s">
        <v>95</v>
      </c>
      <c r="C35" s="6">
        <v>440007031</v>
      </c>
      <c r="D35" s="9" t="s">
        <v>49</v>
      </c>
      <c r="E35" s="10"/>
      <c r="F35" s="3" t="s">
        <v>50</v>
      </c>
      <c r="G35" s="13"/>
      <c r="H35" s="12">
        <f t="shared" si="0"/>
        <v>0</v>
      </c>
    </row>
    <row r="36" spans="1:8">
      <c r="A36" s="16" t="s">
        <v>10</v>
      </c>
      <c r="B36" s="16" t="s">
        <v>95</v>
      </c>
      <c r="C36" s="6">
        <v>440009011</v>
      </c>
      <c r="D36" s="9" t="s">
        <v>51</v>
      </c>
      <c r="E36" s="10"/>
      <c r="F36" s="17" t="s">
        <v>47</v>
      </c>
      <c r="G36" s="18"/>
      <c r="H36" s="12">
        <f t="shared" si="0"/>
        <v>0</v>
      </c>
    </row>
    <row r="37" spans="1:8" ht="28.8">
      <c r="A37" s="6" t="s">
        <v>10</v>
      </c>
      <c r="B37" s="6" t="s">
        <v>95</v>
      </c>
      <c r="C37" s="6">
        <v>440010001</v>
      </c>
      <c r="D37" s="9" t="s">
        <v>52</v>
      </c>
      <c r="E37" s="10"/>
      <c r="F37" s="3" t="s">
        <v>47</v>
      </c>
      <c r="G37" s="13"/>
      <c r="H37" s="12">
        <f t="shared" si="0"/>
        <v>0</v>
      </c>
    </row>
    <row r="38" spans="1:8">
      <c r="A38" s="6" t="s">
        <v>10</v>
      </c>
      <c r="B38" s="6" t="s">
        <v>95</v>
      </c>
      <c r="C38" s="6">
        <v>440010002</v>
      </c>
      <c r="D38" s="9" t="s">
        <v>53</v>
      </c>
      <c r="E38" s="10"/>
      <c r="F38" s="3" t="s">
        <v>47</v>
      </c>
      <c r="G38" s="13"/>
      <c r="H38" s="12">
        <f t="shared" si="0"/>
        <v>0</v>
      </c>
    </row>
    <row r="39" spans="1:8">
      <c r="A39" s="6" t="s">
        <v>10</v>
      </c>
      <c r="B39" s="6" t="s">
        <v>95</v>
      </c>
      <c r="C39" s="6">
        <v>440010003</v>
      </c>
      <c r="D39" s="9" t="s">
        <v>54</v>
      </c>
      <c r="E39" s="10"/>
      <c r="F39" s="3" t="s">
        <v>9</v>
      </c>
      <c r="G39" s="13"/>
      <c r="H39" s="12">
        <f t="shared" si="0"/>
        <v>0</v>
      </c>
    </row>
    <row r="40" spans="1:8">
      <c r="A40" s="6" t="s">
        <v>10</v>
      </c>
      <c r="B40" s="6" t="s">
        <v>95</v>
      </c>
      <c r="C40" s="6">
        <v>440010007</v>
      </c>
      <c r="D40" s="9" t="s">
        <v>55</v>
      </c>
      <c r="E40" s="10"/>
      <c r="F40" s="3" t="s">
        <v>9</v>
      </c>
      <c r="G40" s="13"/>
      <c r="H40" s="12">
        <f t="shared" si="0"/>
        <v>0</v>
      </c>
    </row>
    <row r="41" spans="1:8">
      <c r="A41" s="6" t="s">
        <v>10</v>
      </c>
      <c r="B41" s="6" t="s">
        <v>95</v>
      </c>
      <c r="C41" s="6">
        <v>440011001</v>
      </c>
      <c r="D41" s="9" t="s">
        <v>56</v>
      </c>
      <c r="E41" s="10"/>
      <c r="F41" s="3" t="s">
        <v>9</v>
      </c>
      <c r="G41" s="13"/>
      <c r="H41" s="12">
        <f t="shared" si="0"/>
        <v>0</v>
      </c>
    </row>
    <row r="42" spans="1:8">
      <c r="A42" s="6" t="s">
        <v>10</v>
      </c>
      <c r="B42" s="6" t="s">
        <v>95</v>
      </c>
      <c r="C42" s="6">
        <v>440011003</v>
      </c>
      <c r="D42" s="9" t="s">
        <v>57</v>
      </c>
      <c r="E42" s="10"/>
      <c r="F42" s="3" t="s">
        <v>9</v>
      </c>
      <c r="G42" s="13"/>
      <c r="H42" s="12">
        <f t="shared" si="0"/>
        <v>0</v>
      </c>
    </row>
    <row r="43" spans="1:8">
      <c r="A43" s="6" t="s">
        <v>10</v>
      </c>
      <c r="B43" s="6" t="s">
        <v>95</v>
      </c>
      <c r="C43" s="6">
        <v>440011004</v>
      </c>
      <c r="D43" s="9" t="s">
        <v>58</v>
      </c>
      <c r="E43" s="10"/>
      <c r="F43" s="3" t="s">
        <v>9</v>
      </c>
      <c r="G43" s="13"/>
      <c r="H43" s="12">
        <f t="shared" si="0"/>
        <v>0</v>
      </c>
    </row>
    <row r="44" spans="1:8">
      <c r="A44" s="6" t="s">
        <v>10</v>
      </c>
      <c r="B44" s="6" t="s">
        <v>95</v>
      </c>
      <c r="C44" s="6">
        <v>440012005</v>
      </c>
      <c r="D44" s="9" t="s">
        <v>59</v>
      </c>
      <c r="E44" s="10"/>
      <c r="F44" s="3" t="s">
        <v>9</v>
      </c>
      <c r="G44" s="14"/>
      <c r="H44" s="12">
        <f t="shared" si="0"/>
        <v>0</v>
      </c>
    </row>
    <row r="45" spans="1:8">
      <c r="A45" s="6" t="s">
        <v>10</v>
      </c>
      <c r="B45" s="6" t="s">
        <v>95</v>
      </c>
      <c r="C45" s="6">
        <v>440013004</v>
      </c>
      <c r="D45" s="9" t="s">
        <v>60</v>
      </c>
      <c r="E45" s="10"/>
      <c r="F45" s="3" t="s">
        <v>9</v>
      </c>
      <c r="G45" s="14"/>
      <c r="H45" s="12">
        <f t="shared" si="0"/>
        <v>0</v>
      </c>
    </row>
    <row r="46" spans="1:8">
      <c r="A46" s="6" t="s">
        <v>10</v>
      </c>
      <c r="B46" s="6" t="s">
        <v>95</v>
      </c>
      <c r="C46" s="6">
        <v>66001001</v>
      </c>
      <c r="D46" s="9" t="s">
        <v>61</v>
      </c>
      <c r="E46" s="10"/>
      <c r="F46" s="3" t="s">
        <v>9</v>
      </c>
      <c r="G46" s="14"/>
      <c r="H46" s="12">
        <f t="shared" si="0"/>
        <v>0</v>
      </c>
    </row>
    <row r="47" spans="1:8" ht="28.8">
      <c r="A47" s="6" t="s">
        <v>10</v>
      </c>
      <c r="B47" s="6" t="s">
        <v>95</v>
      </c>
      <c r="C47" s="6">
        <v>66001007</v>
      </c>
      <c r="D47" s="9" t="s">
        <v>62</v>
      </c>
      <c r="E47" s="10"/>
      <c r="F47" s="3" t="s">
        <v>9</v>
      </c>
      <c r="G47" s="14"/>
      <c r="H47" s="12">
        <f t="shared" si="0"/>
        <v>0</v>
      </c>
    </row>
    <row r="48" spans="1:8">
      <c r="A48" s="6" t="s">
        <v>10</v>
      </c>
      <c r="B48" s="6" t="s">
        <v>95</v>
      </c>
      <c r="C48" s="6">
        <v>66001008</v>
      </c>
      <c r="D48" s="9" t="s">
        <v>63</v>
      </c>
      <c r="E48" s="10"/>
      <c r="F48" s="3" t="s">
        <v>9</v>
      </c>
      <c r="G48" s="14"/>
      <c r="H48" s="12">
        <f t="shared" si="0"/>
        <v>0</v>
      </c>
    </row>
    <row r="49" spans="1:8" ht="43.2">
      <c r="A49" s="6" t="s">
        <v>10</v>
      </c>
      <c r="B49" s="6" t="s">
        <v>95</v>
      </c>
      <c r="C49" s="6">
        <v>66001009</v>
      </c>
      <c r="D49" s="9" t="s">
        <v>64</v>
      </c>
      <c r="E49" s="10"/>
      <c r="F49" s="3" t="s">
        <v>9</v>
      </c>
      <c r="G49" s="14"/>
      <c r="H49" s="12">
        <f t="shared" si="0"/>
        <v>0</v>
      </c>
    </row>
    <row r="50" spans="1:8">
      <c r="A50" s="6" t="s">
        <v>10</v>
      </c>
      <c r="B50" s="6" t="s">
        <v>95</v>
      </c>
      <c r="C50" s="6">
        <v>66001011</v>
      </c>
      <c r="D50" s="9" t="s">
        <v>65</v>
      </c>
      <c r="E50" s="10"/>
      <c r="F50" s="3" t="s">
        <v>9</v>
      </c>
      <c r="G50" s="14"/>
      <c r="H50" s="12">
        <f t="shared" si="0"/>
        <v>0</v>
      </c>
    </row>
    <row r="51" spans="1:8" ht="43.2">
      <c r="A51" s="6" t="s">
        <v>10</v>
      </c>
      <c r="B51" s="6" t="s">
        <v>95</v>
      </c>
      <c r="C51" s="6">
        <v>66001016</v>
      </c>
      <c r="D51" s="9" t="s">
        <v>66</v>
      </c>
      <c r="E51" s="10"/>
      <c r="F51" s="3" t="s">
        <v>9</v>
      </c>
      <c r="G51" s="14"/>
      <c r="H51" s="12">
        <f t="shared" si="0"/>
        <v>0</v>
      </c>
    </row>
    <row r="52" spans="1:8" ht="28.8">
      <c r="A52" s="6" t="s">
        <v>10</v>
      </c>
      <c r="B52" s="6" t="s">
        <v>95</v>
      </c>
      <c r="C52" s="6">
        <v>66001026</v>
      </c>
      <c r="D52" s="9" t="s">
        <v>67</v>
      </c>
      <c r="E52" s="10"/>
      <c r="F52" s="3" t="s">
        <v>9</v>
      </c>
      <c r="G52" s="14"/>
      <c r="H52" s="12">
        <f t="shared" si="0"/>
        <v>0</v>
      </c>
    </row>
    <row r="53" spans="1:8" ht="28.8">
      <c r="A53" s="6" t="s">
        <v>10</v>
      </c>
      <c r="B53" s="6" t="s">
        <v>95</v>
      </c>
      <c r="C53" s="6">
        <v>440017003</v>
      </c>
      <c r="D53" s="9" t="s">
        <v>68</v>
      </c>
      <c r="E53" s="10"/>
      <c r="F53" s="3" t="s">
        <v>9</v>
      </c>
      <c r="G53" s="14"/>
      <c r="H53" s="12">
        <f t="shared" si="0"/>
        <v>0</v>
      </c>
    </row>
    <row r="54" spans="1:8">
      <c r="A54" s="16" t="s">
        <v>70</v>
      </c>
      <c r="B54" s="25" t="s">
        <v>96</v>
      </c>
      <c r="C54" s="21">
        <v>7010100110</v>
      </c>
      <c r="D54" s="9" t="s">
        <v>71</v>
      </c>
      <c r="E54" s="10"/>
      <c r="F54" s="17" t="s">
        <v>73</v>
      </c>
      <c r="G54" s="22"/>
      <c r="H54" s="12">
        <f t="shared" si="0"/>
        <v>0</v>
      </c>
    </row>
    <row r="55" spans="1:8">
      <c r="A55" s="16" t="s">
        <v>70</v>
      </c>
      <c r="B55" s="16" t="s">
        <v>96</v>
      </c>
      <c r="C55" s="21">
        <v>7010100010</v>
      </c>
      <c r="D55" s="9" t="s">
        <v>72</v>
      </c>
      <c r="E55" s="10"/>
      <c r="F55" s="17" t="s">
        <v>73</v>
      </c>
      <c r="G55" s="22"/>
      <c r="H55" s="12">
        <f t="shared" si="0"/>
        <v>0</v>
      </c>
    </row>
    <row r="56" spans="1:8">
      <c r="A56" s="16" t="s">
        <v>70</v>
      </c>
      <c r="B56" s="16" t="s">
        <v>96</v>
      </c>
      <c r="C56" s="21">
        <v>7010100040</v>
      </c>
      <c r="D56" s="9" t="s">
        <v>74</v>
      </c>
      <c r="E56" s="10"/>
      <c r="F56" s="17" t="s">
        <v>73</v>
      </c>
      <c r="G56" s="22"/>
      <c r="H56" s="12">
        <f>G56*E56</f>
        <v>0</v>
      </c>
    </row>
    <row r="57" spans="1:8">
      <c r="A57" s="16" t="s">
        <v>70</v>
      </c>
      <c r="B57" s="16" t="s">
        <v>96</v>
      </c>
      <c r="C57" s="21">
        <v>7010100050</v>
      </c>
      <c r="D57" s="9" t="s">
        <v>75</v>
      </c>
      <c r="E57" s="10"/>
      <c r="F57" s="17" t="s">
        <v>73</v>
      </c>
      <c r="G57" s="22"/>
      <c r="H57" s="12">
        <f>G57*E57</f>
        <v>0</v>
      </c>
    </row>
    <row r="58" spans="1:8">
      <c r="A58" s="16" t="s">
        <v>70</v>
      </c>
      <c r="B58" s="16" t="s">
        <v>96</v>
      </c>
      <c r="C58" s="21">
        <v>7010100081</v>
      </c>
      <c r="D58" s="9" t="s">
        <v>76</v>
      </c>
      <c r="E58" s="10"/>
      <c r="F58" s="17" t="s">
        <v>9</v>
      </c>
      <c r="G58" s="22"/>
      <c r="H58" s="12">
        <f>G58*E58</f>
        <v>0</v>
      </c>
    </row>
    <row r="59" spans="1:8">
      <c r="A59" s="16" t="s">
        <v>70</v>
      </c>
      <c r="B59" s="16" t="s">
        <v>96</v>
      </c>
      <c r="C59" s="21">
        <v>7010100060</v>
      </c>
      <c r="D59" s="9" t="s">
        <v>77</v>
      </c>
      <c r="E59" s="10"/>
      <c r="F59" s="17" t="s">
        <v>73</v>
      </c>
      <c r="G59" s="22"/>
      <c r="H59" s="23">
        <f>G59*E59</f>
        <v>0</v>
      </c>
    </row>
    <row r="60" spans="1:8">
      <c r="A60" s="16" t="s">
        <v>70</v>
      </c>
      <c r="B60" s="16" t="s">
        <v>96</v>
      </c>
      <c r="C60" s="21">
        <v>7030100551</v>
      </c>
      <c r="D60" s="9" t="s">
        <v>78</v>
      </c>
      <c r="E60" s="10"/>
      <c r="F60" s="17" t="s">
        <v>50</v>
      </c>
      <c r="G60" s="22"/>
      <c r="H60" s="23">
        <f>G60*E60</f>
        <v>0</v>
      </c>
    </row>
    <row r="61" spans="1:8">
      <c r="A61" s="16" t="s">
        <v>70</v>
      </c>
      <c r="B61" s="16" t="s">
        <v>96</v>
      </c>
      <c r="C61" s="21">
        <v>7030100520</v>
      </c>
      <c r="D61" s="9" t="s">
        <v>79</v>
      </c>
      <c r="E61" s="10"/>
      <c r="F61" s="17" t="s">
        <v>50</v>
      </c>
      <c r="G61" s="22"/>
      <c r="H61" s="23">
        <f t="shared" ref="H61:H73" si="1">G61*E61</f>
        <v>0</v>
      </c>
    </row>
    <row r="62" spans="1:8">
      <c r="A62" s="16" t="s">
        <v>70</v>
      </c>
      <c r="B62" s="16" t="s">
        <v>96</v>
      </c>
      <c r="C62" s="21">
        <v>7040100370</v>
      </c>
      <c r="D62" s="9" t="s">
        <v>80</v>
      </c>
      <c r="E62" s="10"/>
      <c r="F62" s="17" t="s">
        <v>50</v>
      </c>
      <c r="G62" s="22"/>
      <c r="H62" s="23">
        <f t="shared" si="1"/>
        <v>0</v>
      </c>
    </row>
    <row r="63" spans="1:8">
      <c r="A63" s="16" t="s">
        <v>70</v>
      </c>
      <c r="B63" s="16" t="s">
        <v>96</v>
      </c>
      <c r="C63" s="21">
        <v>7040100380</v>
      </c>
      <c r="D63" s="9" t="s">
        <v>81</v>
      </c>
      <c r="E63" s="10"/>
      <c r="F63" s="17" t="s">
        <v>50</v>
      </c>
      <c r="G63" s="22"/>
      <c r="H63" s="23">
        <f t="shared" si="1"/>
        <v>0</v>
      </c>
    </row>
    <row r="64" spans="1:8">
      <c r="A64" s="16" t="s">
        <v>70</v>
      </c>
      <c r="B64" s="16" t="s">
        <v>96</v>
      </c>
      <c r="C64" s="21">
        <v>7070100090</v>
      </c>
      <c r="D64" s="9" t="s">
        <v>82</v>
      </c>
      <c r="E64" s="10"/>
      <c r="F64" s="17" t="s">
        <v>50</v>
      </c>
      <c r="G64" s="22"/>
      <c r="H64" s="23">
        <f t="shared" si="1"/>
        <v>0</v>
      </c>
    </row>
    <row r="65" spans="1:8">
      <c r="A65" s="16" t="s">
        <v>70</v>
      </c>
      <c r="B65" s="16" t="s">
        <v>96</v>
      </c>
      <c r="C65" s="21">
        <v>7070100290</v>
      </c>
      <c r="D65" s="9" t="s">
        <v>83</v>
      </c>
      <c r="E65" s="10"/>
      <c r="F65" s="17" t="s">
        <v>50</v>
      </c>
      <c r="G65" s="22"/>
      <c r="H65" s="23">
        <f t="shared" si="1"/>
        <v>0</v>
      </c>
    </row>
    <row r="66" spans="1:8">
      <c r="A66" s="16" t="s">
        <v>70</v>
      </c>
      <c r="B66" s="16" t="s">
        <v>96</v>
      </c>
      <c r="C66" s="21">
        <v>7070100120</v>
      </c>
      <c r="D66" s="9" t="s">
        <v>84</v>
      </c>
      <c r="E66" s="10"/>
      <c r="F66" s="17" t="s">
        <v>73</v>
      </c>
      <c r="G66" s="22"/>
      <c r="H66" s="23">
        <f t="shared" si="1"/>
        <v>0</v>
      </c>
    </row>
    <row r="67" spans="1:8">
      <c r="A67" s="16" t="s">
        <v>70</v>
      </c>
      <c r="B67" s="16" t="s">
        <v>96</v>
      </c>
      <c r="C67" s="21">
        <v>7070100200</v>
      </c>
      <c r="D67" s="9" t="s">
        <v>85</v>
      </c>
      <c r="E67" s="10"/>
      <c r="F67" s="17" t="s">
        <v>92</v>
      </c>
      <c r="G67" s="22"/>
      <c r="H67" s="23">
        <f t="shared" si="1"/>
        <v>0</v>
      </c>
    </row>
    <row r="68" spans="1:8">
      <c r="A68" s="16" t="s">
        <v>70</v>
      </c>
      <c r="B68" s="16" t="s">
        <v>96</v>
      </c>
      <c r="C68" s="21">
        <v>7070100170</v>
      </c>
      <c r="D68" s="9" t="s">
        <v>86</v>
      </c>
      <c r="E68" s="10"/>
      <c r="F68" s="17" t="s">
        <v>50</v>
      </c>
      <c r="G68" s="22"/>
      <c r="H68" s="23">
        <f t="shared" si="1"/>
        <v>0</v>
      </c>
    </row>
    <row r="69" spans="1:8">
      <c r="A69" s="16" t="s">
        <v>70</v>
      </c>
      <c r="B69" s="16" t="s">
        <v>96</v>
      </c>
      <c r="C69" s="24">
        <v>7090100040</v>
      </c>
      <c r="D69" s="9" t="s">
        <v>87</v>
      </c>
      <c r="E69" s="10"/>
      <c r="F69" s="17" t="s">
        <v>73</v>
      </c>
      <c r="G69" s="22"/>
      <c r="H69" s="23">
        <f t="shared" si="1"/>
        <v>0</v>
      </c>
    </row>
    <row r="70" spans="1:8">
      <c r="A70" s="16" t="s">
        <v>70</v>
      </c>
      <c r="B70" s="16" t="s">
        <v>96</v>
      </c>
      <c r="C70" s="24">
        <v>7180100010</v>
      </c>
      <c r="D70" s="9" t="s">
        <v>88</v>
      </c>
      <c r="E70" s="10"/>
      <c r="F70" s="17" t="s">
        <v>92</v>
      </c>
      <c r="G70" s="22"/>
      <c r="H70" s="23">
        <f t="shared" si="1"/>
        <v>0</v>
      </c>
    </row>
    <row r="71" spans="1:8">
      <c r="A71" s="16" t="s">
        <v>70</v>
      </c>
      <c r="B71" s="16" t="s">
        <v>96</v>
      </c>
      <c r="C71" s="24">
        <v>7100100170</v>
      </c>
      <c r="D71" s="9" t="s">
        <v>89</v>
      </c>
      <c r="E71" s="10"/>
      <c r="F71" s="17" t="s">
        <v>73</v>
      </c>
      <c r="G71" s="22"/>
      <c r="H71" s="23">
        <f t="shared" si="1"/>
        <v>0</v>
      </c>
    </row>
    <row r="72" spans="1:8">
      <c r="A72" s="16" t="s">
        <v>70</v>
      </c>
      <c r="B72" s="16" t="s">
        <v>96</v>
      </c>
      <c r="C72" s="24">
        <v>7100100130</v>
      </c>
      <c r="D72" s="9" t="s">
        <v>90</v>
      </c>
      <c r="E72" s="10"/>
      <c r="F72" s="17" t="s">
        <v>73</v>
      </c>
      <c r="G72" s="22"/>
      <c r="H72" s="23">
        <f t="shared" si="1"/>
        <v>0</v>
      </c>
    </row>
    <row r="73" spans="1:8">
      <c r="A73" s="16" t="s">
        <v>70</v>
      </c>
      <c r="B73" s="16" t="s">
        <v>96</v>
      </c>
      <c r="C73" s="24">
        <v>7100100350</v>
      </c>
      <c r="D73" s="9" t="s">
        <v>91</v>
      </c>
      <c r="E73" s="10"/>
      <c r="F73" s="17" t="s">
        <v>73</v>
      </c>
      <c r="G73" s="22"/>
      <c r="H73" s="23">
        <f t="shared" si="1"/>
        <v>0</v>
      </c>
    </row>
    <row r="74" spans="1:8">
      <c r="G74" s="19" t="s">
        <v>5</v>
      </c>
      <c r="H74" s="20">
        <f>SUM(H3:H73)</f>
        <v>0</v>
      </c>
    </row>
    <row r="78" spans="1:8">
      <c r="H78" s="15"/>
    </row>
    <row r="79" spans="1:8">
      <c r="H79" s="15"/>
    </row>
  </sheetData>
  <mergeCells count="2">
    <mergeCell ref="A1:F1"/>
    <mergeCell ref="G1:H1"/>
  </mergeCells>
  <pageMargins left="0.51181102362204722" right="0.51181102362204722" top="0.78740157480314965" bottom="0.78740157480314965" header="0.31496062992125984" footer="0.31496062992125984"/>
  <pageSetup paperSize="9"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Plan1</vt:lpstr>
      <vt:lpstr>Plan1!Area_de_impressao</vt:lpstr>
      <vt:lpstr>Plan1!Titulos_de_impressao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Cypreste Romanelli</dc:creator>
  <cp:lastModifiedBy>Josimery de Oliveira Batista</cp:lastModifiedBy>
  <cp:lastPrinted>2026-04-01T15:13:49Z</cp:lastPrinted>
  <dcterms:created xsi:type="dcterms:W3CDTF">2026-03-11T15:23:07Z</dcterms:created>
  <dcterms:modified xsi:type="dcterms:W3CDTF">2026-04-29T18:43:00Z</dcterms:modified>
</cp:coreProperties>
</file>