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Ordens de serviços executadas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<sst xmlns="http://schemas.openxmlformats.org/spreadsheetml/2006/main" count="582" uniqueCount="323">
  <si>
    <t>CONSTRUTORA ENGIX CONSTRUCOES E SERVICOS LTDA</t>
  </si>
  <si>
    <t>Contrato nº 04/2025-     Vigência   26/02/2025 a 26/02/2026</t>
  </si>
  <si>
    <t>Unidade Requisitante</t>
  </si>
  <si>
    <t xml:space="preserve">Detalhamento do Serviço </t>
  </si>
  <si>
    <t>Local</t>
  </si>
  <si>
    <t>Ordem de Serviço</t>
  </si>
  <si>
    <t>Data da Ordem de Serviço</t>
  </si>
  <si>
    <t>Valor faturado</t>
  </si>
  <si>
    <t>Quant. de itens</t>
  </si>
  <si>
    <t>Nº Nota Fiscal</t>
  </si>
  <si>
    <t>Atesto do Serviço - Doc. SEI</t>
  </si>
  <si>
    <t>Data do pagamento</t>
  </si>
  <si>
    <t>Nº do Processo de Pagamento</t>
  </si>
  <si>
    <t xml:space="preserve">
Comissão de Anistia</t>
  </si>
  <si>
    <t xml:space="preserve">  Reparo na torneira da pia do banheiro privativo do Gabinete da Comissão de Anistia.</t>
  </si>
  <si>
    <t>Sala 903, 9° andar - Edifício Parque Cidade Corporate.</t>
  </si>
  <si>
    <t>01/2025</t>
  </si>
  <si>
    <t>160/2025</t>
  </si>
  <si>
    <t>5002872</t>
  </si>
  <si>
    <t>00135.225113/2025-57</t>
  </si>
  <si>
    <t>Arquitetura e Engenharia</t>
  </si>
  <si>
    <t xml:space="preserve"> Manutenção da caixa d’água do prédio da 514 norte.</t>
  </si>
  <si>
    <t xml:space="preserve"> SEPN 514 norte.</t>
  </si>
  <si>
    <t>02/2025</t>
  </si>
  <si>
    <t xml:space="preserve"> Instalação de pontos de energia e rede, na sala 138. </t>
  </si>
  <si>
    <t>Sala 138, Ed Multibrasil.</t>
  </si>
  <si>
    <t>03/2025</t>
  </si>
  <si>
    <t>Conselho Nacional dos Direitos Humanos- CNDH</t>
  </si>
  <si>
    <t xml:space="preserve">  Alteração de layout da Sala 304- Conselho Nacional dos Direitos Humanos.</t>
  </si>
  <si>
    <t>Sala 304 - 3º Pavimento do Edifício MultiBrasil.</t>
  </si>
  <si>
    <t>04/2025</t>
  </si>
  <si>
    <t xml:space="preserve">Limpeza das caixas de gordura </t>
  </si>
  <si>
    <t>9º Pavimento do Edifício Parque Cidade Corporate.</t>
  </si>
  <si>
    <t>05/2025</t>
  </si>
  <si>
    <t>Coordenação -Geral da Comissão de Anistia</t>
  </si>
  <si>
    <t xml:space="preserve">    Instalação de pontos elétricos, lógicos e de cabo HDMI em sala de Reunião</t>
  </si>
  <si>
    <t xml:space="preserve"> Sala 901, Ed. Parque Cidade Corporate.</t>
  </si>
  <si>
    <t>06/2025</t>
  </si>
  <si>
    <t xml:space="preserve">Coordenação -Geral de Acompanhamento de Parceria - SNDCA- </t>
  </si>
  <si>
    <t xml:space="preserve"> Alteração de layout da Sala 333 da Coordenação -Geral de Acompanhamento de Parcerias-CGAP.</t>
  </si>
  <si>
    <t xml:space="preserve">  Sala 333, Ed. Multibrasil.</t>
  </si>
  <si>
    <t>07/2025</t>
  </si>
  <si>
    <t xml:space="preserve">Divisão de Gestão Documental - DIVGED </t>
  </si>
  <si>
    <t xml:space="preserve"> Alteração de layout da Divisão de Gestão Documental - DIVGED</t>
  </si>
  <si>
    <t>Sala 07- Pavimento térreo do Edifício MultiBrasil.</t>
  </si>
  <si>
    <t>09/2025</t>
  </si>
  <si>
    <t>312/2025</t>
  </si>
  <si>
    <t>5151162</t>
  </si>
  <si>
    <t>Núcleo de divisão de Serviços Gerais</t>
  </si>
  <si>
    <t>Limpeza das caixas de gordura das copas do 8º e 9º pavimento do Ed. Parque Cidade Corporate.</t>
  </si>
  <si>
    <t>Copas 8º e 9º pavimento do Ed. Parque Cidade Corporate.</t>
  </si>
  <si>
    <t>11/2025</t>
  </si>
  <si>
    <t>Comissão de Anistia</t>
  </si>
  <si>
    <t xml:space="preserve">        Troca de 14 lâmpadas sala 901</t>
  </si>
  <si>
    <t>Sala 901-  9º pavimento do Ed. Parque Cidade Corporate.</t>
  </si>
  <si>
    <t>12/2025</t>
  </si>
  <si>
    <t xml:space="preserve">Coordenação- Geral de Logística - CGL </t>
  </si>
  <si>
    <t>Ligar a energia em 09 (nove) balcões de recepção, do Ed. Multibrasil, sendo:
02 (dois) em cada um dos pavimentos: 1º, 2º, 3º e 4º;
01 (um) no 5º pavimento.</t>
  </si>
  <si>
    <t>Recepções do 1º, 2º, 3º, 4º e 5º pavimento do Ed. Multibrasil.</t>
  </si>
  <si>
    <t>13/2025</t>
  </si>
  <si>
    <t>Coordenação- Geral de Administração e logística- Ministério de Igualdade Racial- - MIR</t>
  </si>
  <si>
    <t>Alteração de Layout - 10° Pavimento - Ed. Parque Cidade Corporate</t>
  </si>
  <si>
    <t>10° Pavimento - Ed. Parque Cidade Corporate.</t>
  </si>
  <si>
    <t>14/2025</t>
  </si>
  <si>
    <t>526/2025</t>
  </si>
  <si>
    <t>5324475</t>
  </si>
  <si>
    <t>00135.225113/2025-58</t>
  </si>
  <si>
    <t xml:space="preserve">Secretaria Nacional dos Direitos das Pessoas LGBTQIA+ </t>
  </si>
  <si>
    <t xml:space="preserve">
Alteração de Layout do Gabinete da Secretaria Nacional dos Direitos das Pessoas LGBTQIA+
instalação e de remanejamento de pontos elétricos e lógicos;</t>
  </si>
  <si>
    <t>Sala 411B, 4° andar do Ed.MultiBrasil,</t>
  </si>
  <si>
    <t>16/2025</t>
  </si>
  <si>
    <t>Diretoria de Promoção dos Direitos da População em Situação de Rua (</t>
  </si>
  <si>
    <t>Instalação de:
01 -ponto de rede
01- tomada</t>
  </si>
  <si>
    <t>Sala 536, 5º pavimento do Ed. MultiBrasil.</t>
  </si>
  <si>
    <t>18/2025</t>
  </si>
  <si>
    <t>340/2025</t>
  </si>
  <si>
    <t>5206302</t>
  </si>
  <si>
    <t>Divisão de Serviços Gerais - DIVSER (</t>
  </si>
  <si>
    <t xml:space="preserve">Trocas de tomadas comuns por tomadas industriais das copas do 1º ao 5 º pavimentos </t>
  </si>
  <si>
    <t>1º ao 5º pavimento do Ed. MultiBrasil.</t>
  </si>
  <si>
    <t>19/2025</t>
  </si>
  <si>
    <t>Divisão de Serviços Gerais - DIVSER</t>
  </si>
  <si>
    <t xml:space="preserve">Limpeza da vegetação na unidade 514 norte </t>
  </si>
  <si>
    <t>Unidade da 514 norte .</t>
  </si>
  <si>
    <t>20/2025</t>
  </si>
  <si>
    <t xml:space="preserve">Coordenação- Geral de logística  </t>
  </si>
  <si>
    <t>Adequação dos pontos de energia às novas posições das mesas na sala plenária
Remanejamento de 44 tomadas e 22 pontos de rede;
Instalação de 16 tomadas e 8 pontos de rede.</t>
  </si>
  <si>
    <t>Sala plenária, Térreo do Ed. MultiBrasil</t>
  </si>
  <si>
    <t>21/2025</t>
  </si>
  <si>
    <t>76/2026</t>
  </si>
  <si>
    <t>5403027</t>
  </si>
  <si>
    <t xml:space="preserve">Coordenação de Infraestrutura e Serviços - COINF  </t>
  </si>
  <si>
    <t>Confecção de 200 Patch cords de 2 metros cada.</t>
  </si>
  <si>
    <t>Sala 206, do Ed. MultiBrasil.</t>
  </si>
  <si>
    <t>22/2025</t>
  </si>
  <si>
    <t>Coordenação de Infraestrutura e Serviços - COINF</t>
  </si>
  <si>
    <t>Verificação nos pontos de rede.</t>
  </si>
  <si>
    <t>Sala 235 no 2° andar do Ed. Multibrasil.</t>
  </si>
  <si>
    <t>23/2025</t>
  </si>
  <si>
    <t>Coordenação- Geral de Logística 
Núcleo de Engenharia e Arquitetura -NAE</t>
  </si>
  <si>
    <t>Manutenção geral do grupo gerador</t>
  </si>
  <si>
    <t>1º subsolo, do Ed. Parque Cidade Corporate</t>
  </si>
  <si>
    <t>24/2025</t>
  </si>
  <si>
    <t xml:space="preserve">Coordenação- Geral de Logística </t>
  </si>
  <si>
    <t xml:space="preserve">  Vistoria Elétrica - 8º e 10º andares - Ed. Parque Cidade</t>
  </si>
  <si>
    <t xml:space="preserve"> 8º e 10º andares - Ed. Parque Cidade Corporate</t>
  </si>
  <si>
    <t>25/2025</t>
  </si>
  <si>
    <t xml:space="preserve">Núcleo de Almoxarifado e Patrimônio - DIVAP </t>
  </si>
  <si>
    <t>Emergencial- Verificação de 5 pontos de rede no 8º andar e ponto de rede da recepção do 9º andar.</t>
  </si>
  <si>
    <t>8º e 9º pavimento - Ed. Parque Cidade Corporate.</t>
  </si>
  <si>
    <t>26/2025</t>
  </si>
  <si>
    <t>27/2025</t>
  </si>
  <si>
    <t>Secretaria Nacional dos Direitos da Pessoa com Deficiência- SNDPD(</t>
  </si>
  <si>
    <t xml:space="preserve"> 
Identificação de ponto elétrico</t>
  </si>
  <si>
    <t>Sala 800A, 8º pavimento do Ed. Parque Cidade Corporate.</t>
  </si>
  <si>
    <t>28/2025</t>
  </si>
  <si>
    <t>Coordenação -Geral de Tecnologia da Informação- CGTI</t>
  </si>
  <si>
    <t>Instalação de pontos elétricos e lógicos para a implementação de equipamentos de video wall,  Plenária Janaina Romão .</t>
  </si>
  <si>
    <t>Sala 136, Ed. Multibrasil.</t>
  </si>
  <si>
    <t>29/2025</t>
  </si>
  <si>
    <t>Secretaria Nacional dos Direitos da Pessoa com Deficiência- SNDPD</t>
  </si>
  <si>
    <t xml:space="preserve">  Reparo no carpete da sala 818.</t>
  </si>
  <si>
    <t xml:space="preserve"> Sala 818,  8º pavimento Ed. Parque Cidade Corporate</t>
  </si>
  <si>
    <t>31/2025</t>
  </si>
  <si>
    <t>Secretaria Nacional dos Direitos da Criança e do Adolescente -SNDCA</t>
  </si>
  <si>
    <t>Alteração de Layout
Serviços de remanejamento e instalação de pontos elétricos e lógicos, bem como a montagem e desmontagem do piso elevado,</t>
  </si>
  <si>
    <t>3° pavimento do edifício MultiBrasil.</t>
  </si>
  <si>
    <t>32/2025</t>
  </si>
  <si>
    <t xml:space="preserve">Divisão de Serviços gerais- DIVSER </t>
  </si>
  <si>
    <t xml:space="preserve">Verificação de tomadas de energia em curto </t>
  </si>
  <si>
    <t xml:space="preserve"> 514 norte. </t>
  </si>
  <si>
    <t>33/2025</t>
  </si>
  <si>
    <t>Gabinete da Ministra</t>
  </si>
  <si>
    <t>Instalação de ponto de rede e elétrica, para uma nova estação de trabalho</t>
  </si>
  <si>
    <t>Sala 223, 2º pavimento Ed. Multibrasil.</t>
  </si>
  <si>
    <t>34/2025</t>
  </si>
  <si>
    <t xml:space="preserve">Gabinete da Coordenação- Geral de Licitações e Contratos (CGLIC) </t>
  </si>
  <si>
    <t xml:space="preserve">Alteração de layout da Coordenação- Geral de Licitações e Contratos, para o aumento da equipe </t>
  </si>
  <si>
    <t>Sala 107A, 1º pavimento do edifício MultiBrasil</t>
  </si>
  <si>
    <t>35/2025</t>
  </si>
  <si>
    <t>Gabinete da Coordenação- Geral de Logística (CGL)</t>
  </si>
  <si>
    <t>Vazamento na pia da copa 8º pavimento</t>
  </si>
  <si>
    <t>8º andar do edifício Parque Cidade Corporate.</t>
  </si>
  <si>
    <t>36/2025</t>
  </si>
  <si>
    <t>Coordenação de Infraestrutura e Serviços- COINF</t>
  </si>
  <si>
    <t>Instalação de 2 Acess Point:
Access Point R610 sala 206 CGTI
Access Point R610 sala 222 EVENTOS</t>
  </si>
  <si>
    <t xml:space="preserve"> Sala 206 e 222, no 2º pavimento do edifício Multibrasil.</t>
  </si>
  <si>
    <t>37/2025</t>
  </si>
  <si>
    <t xml:space="preserve">Coordenador -Geral de Tecnologia da Informação- CGTI </t>
  </si>
  <si>
    <t>Instalação do Video Wall</t>
  </si>
  <si>
    <t>Sala Plenária e a sala de Educação Corporativa- Térreo do Ed. Multibrasil.</t>
  </si>
  <si>
    <t>39/2025</t>
  </si>
  <si>
    <t>N/C</t>
  </si>
  <si>
    <t>Execução do serviço concluída</t>
  </si>
  <si>
    <t xml:space="preserve">Em tramite de pagamento </t>
  </si>
  <si>
    <t>Secretaria Nacional dos Direitos da Pessoa Idosa - SNDPI</t>
  </si>
  <si>
    <t>2-Alteração de layout da Secretaria Nacional dos Direitos da Pessoa Idosa *Serviços de remanejamento de pontos elétricos e lógicos;</t>
  </si>
  <si>
    <t>Sala 422, no 4º pavimento do Edifício Multi Brasil.</t>
  </si>
  <si>
    <t>41/2025</t>
  </si>
  <si>
    <t>Divisão de Serviços Gerais</t>
  </si>
  <si>
    <t>Vazamento na pia, copa do 9º pavimento</t>
  </si>
  <si>
    <t xml:space="preserve"> 9º andar, do Ed. Parque Cidade Corporate.</t>
  </si>
  <si>
    <t>42/2025</t>
  </si>
  <si>
    <t>Coordenadora- Geral de Cooperação Internacional- CGCI</t>
  </si>
  <si>
    <t>Readequação do espaço físico da Sala 205 da Coordenação- Geral de Cooperação Internacional</t>
  </si>
  <si>
    <t xml:space="preserve"> Sala 205  2º Pavimento do Edifício MultiBrasil,</t>
  </si>
  <si>
    <t>43/2025</t>
  </si>
  <si>
    <t>Coordenação- Geral de Contabilidade e Transferências - CGCONT</t>
  </si>
  <si>
    <t>Verificação de ponto de rede na sala 137.</t>
  </si>
  <si>
    <t>Sala 137, 1º Pavimento do Edifício MultiBrasil,</t>
  </si>
  <si>
    <t>44/2025</t>
  </si>
  <si>
    <t xml:space="preserve">Secretaria Nacional dos Direitos da Pessoa com Deficiência - SNPD </t>
  </si>
  <si>
    <t>Reforma da ala norte do 9º pavimento.</t>
  </si>
  <si>
    <t>Ala norte do 9º pavimento do Edifício Parque Cidade Corporate</t>
  </si>
  <si>
    <t>45/2025</t>
  </si>
  <si>
    <t>Reforma da ala Sul do 9º pavimento.</t>
  </si>
  <si>
    <t>46/2025</t>
  </si>
  <si>
    <t>219/2026</t>
  </si>
  <si>
    <t>Subsecretaria de Planejamento, Orçamento e Administração - SPOA</t>
  </si>
  <si>
    <t xml:space="preserve">Reforma do 8° Pavimento do Edifício Parque Cidade Corporate, para devolução.
</t>
  </si>
  <si>
    <t>8º pavimento do Edifício Parque Cidade Corporate.</t>
  </si>
  <si>
    <t>47/2025</t>
  </si>
  <si>
    <t>Divisão de Serviços Gerais- DIVSER.</t>
  </si>
  <si>
    <t>01 (uma) caixa de porcelanato 60 x 60 cm na cor cinza, a ser utilizada como proteção dos móveis de madeira que estão servindo de suporte para as cafeteiras nas copas do 1º ao 5º andar, do Ed. MultiBrasil.</t>
  </si>
  <si>
    <t xml:space="preserve"> 8º pavimento do Edifício Parque Cidade Corporate.</t>
  </si>
  <si>
    <t>48/2025</t>
  </si>
  <si>
    <t>076/2026</t>
  </si>
  <si>
    <t>Desligar  estação de trabalho na sala 123.</t>
  </si>
  <si>
    <t>Sala 123 1° pavimento do Ed. MultiBrasil</t>
  </si>
  <si>
    <t>49/2025</t>
  </si>
  <si>
    <t>Coordenação de infraestrutura e serviços COINF</t>
  </si>
  <si>
    <t>Confecção de:
1 patch cord CAT6 de 25 m;
1 patch cord CAT 6 de 15 m.</t>
  </si>
  <si>
    <t>Sala 206, 2° pavimento do Ed. MultiBrasil</t>
  </si>
  <si>
    <t>50/2025</t>
  </si>
  <si>
    <t xml:space="preserve">Coordenação de infraestrutura e serviços - coinf </t>
  </si>
  <si>
    <t>Passagem de cabo de áudio do microfone de mesa na sala 323B,</t>
  </si>
  <si>
    <t>Sala 323B, 3° pavimento do Ed. MultiBrasil.</t>
  </si>
  <si>
    <t>51/2025</t>
  </si>
  <si>
    <t xml:space="preserve">Núcleo de divisão de Serviços Gerais </t>
  </si>
  <si>
    <t>52/2025</t>
  </si>
  <si>
    <t xml:space="preserve">Coordenação de Infraestrutura e Serviços - COINF </t>
  </si>
  <si>
    <t>Confecção de 02 unidades de patch cords CAT6 de 30m</t>
  </si>
  <si>
    <t>Sala 206, no 2º pavimento do Ed. Multibrasil.</t>
  </si>
  <si>
    <t>54/2025</t>
  </si>
  <si>
    <t>Instalação de duas tomadas (normal e estabilizada) e um ponto de rede</t>
  </si>
  <si>
    <t>Sala 309, no 2º pavimento do Ed. Multibrasil.</t>
  </si>
  <si>
    <t>55/2025</t>
  </si>
  <si>
    <t>Gabinete da Secretaria Nacional de Promoção e Defesa dos Direitos Humanos (SNDH)</t>
  </si>
  <si>
    <t xml:space="preserve">Alteração de layout e desligamento de mesas nas salas 522 e 523.
 </t>
  </si>
  <si>
    <t xml:space="preserve"> Sala 522 e 523, no 5º pavimento do Ed. Multibrasil.</t>
  </si>
  <si>
    <t>56/2025</t>
  </si>
  <si>
    <t>Coordenação de Eventos</t>
  </si>
  <si>
    <t>Readequação do espaço físico da Sala 211, do Ed. Multibrasil.</t>
  </si>
  <si>
    <t>Sala 211, 2º pavimento do Ed. Multibrasil.</t>
  </si>
  <si>
    <t>57/2025</t>
  </si>
  <si>
    <t>11/11;2025</t>
  </si>
  <si>
    <t xml:space="preserve">
Divisão de Engenharia e Arquitetura - DIVEA</t>
  </si>
  <si>
    <t xml:space="preserve">    Desligar a mesa de reunião e a mesa da diretora .</t>
  </si>
  <si>
    <t>Sala 223, no 2º piso do Ed. Multibrasil.</t>
  </si>
  <si>
    <t>58/2025</t>
  </si>
  <si>
    <t>Divisão de Engenharia e Arquitetura - DIVEA</t>
  </si>
  <si>
    <t xml:space="preserve">    Instalação de ar-condicionado AGRATTO 12.000 Btus/h</t>
  </si>
  <si>
    <t xml:space="preserve"> 1° subsolo do Ed. MultiBrasil.</t>
  </si>
  <si>
    <t>59/2025</t>
  </si>
  <si>
    <t>Coordenação - Geral de Logistica - CGL</t>
  </si>
  <si>
    <t xml:space="preserve"> Substituição do piso vinílico do auditório do 9º pavimento.</t>
  </si>
  <si>
    <t>9º pavimento do Edifício Parque Cidade Corporate</t>
  </si>
  <si>
    <t>60/2025</t>
  </si>
  <si>
    <t>8º e 9º. pavimentos do Edifício Parque Cidade Corporate</t>
  </si>
  <si>
    <t>61/2025</t>
  </si>
  <si>
    <t>Teste Rack do 12º pavimento do Edifício Sede II</t>
  </si>
  <si>
    <t>12º pavimento do Edifício Sede II</t>
  </si>
  <si>
    <t>01/2026</t>
  </si>
  <si>
    <t>Limpeza das caixas de gordura das copas do 9º pavimento do Ed. Parque Cidade Corporate.</t>
  </si>
  <si>
    <t xml:space="preserve"> Copa 9º pavimento do Ed. Parque Cidade Corporate.</t>
  </si>
  <si>
    <t>03/2026</t>
  </si>
  <si>
    <t xml:space="preserve">Alterações na copa do 9º andar do Edifício Parque Cidade,
– Remanejamento da tomada da cafeteira da copa (serviço já executado, em razão da urgência);
– Troca de 5 (cinco) lâmpadas;
– Substituição do forro, </t>
  </si>
  <si>
    <t xml:space="preserve"> Copas 9º pavimento do Ed. Parque Cidade Corporate.</t>
  </si>
  <si>
    <t>04/2026</t>
  </si>
  <si>
    <t>Diretoria de Promoção dos Direitos e População em Situação de Rua (</t>
  </si>
  <si>
    <t>instalação de tomadas e ponto de rede na sala 222 (Diretoria de Promoção dos Direitos da População em Situação de Rua)
-Instalação de uma tomada e um-ponto de rede na sala 222B (Para TV);
-Instalação de uma tomada elétrica na sala 222E (Frigobar).</t>
  </si>
  <si>
    <t xml:space="preserve"> Sala 222 ed. Multibrasil.</t>
  </si>
  <si>
    <t>05/2026</t>
  </si>
  <si>
    <t>Serviços de acabamento para a devolução do 8° Pavimento do Edifício Parque Cidade Corporate,</t>
  </si>
  <si>
    <t>8° Pavimento do Edifício Parque Cidade Corporate.</t>
  </si>
  <si>
    <t>06/2026</t>
  </si>
  <si>
    <t>Subsecretaria de Planejamento, Orçamento e Administração - SPOA (</t>
  </si>
  <si>
    <t xml:space="preserve"> Serviços de acabamento para a devolução do 8° Pavimento do Edifício Parque Cidade Corporate,</t>
  </si>
  <si>
    <t>07/2026</t>
  </si>
  <si>
    <t>Coordenação-Geral de Logística - CGL (</t>
  </si>
  <si>
    <t>Manutenção em ar-condicionado, localizado na sala de apoio do 2º subsolo do Ed. Parque Cidade.</t>
  </si>
  <si>
    <t>2º subsolo do Edifício Parque Cidade Corporate.</t>
  </si>
  <si>
    <t>08/2026</t>
  </si>
  <si>
    <t xml:space="preserve">Coordenação-Geral de Logística - CGL </t>
  </si>
  <si>
    <t>Instalação de tomadas em 07(sete) mesas de reunião
contemplando 4 (quatro) pontos de energia elétrica e 1 (um) ponto de rede por calha, totalizando 24 (vinte e quatro) pontos de elétrica e 14 (quatorze) pontos de rede.</t>
  </si>
  <si>
    <t>Salas de reunião nºs 301, 400, 401 e 537 do Edifício Multibrasil.</t>
  </si>
  <si>
    <t>09/2026</t>
  </si>
  <si>
    <t>VALOR UTILIZADO</t>
  </si>
  <si>
    <t>1º TERMO ADITIVO (5403182) vigência de  27/02/2026 a 26/08/2026</t>
  </si>
  <si>
    <t>Remanejamento de Acess Point da sala 503 (5º andar) para sala 23 (Térreo), no ed. Multi Brasil.</t>
  </si>
  <si>
    <t xml:space="preserve"> Sala 503 (5º andar) para sala 23 (Térreo), ed. Edifício Multibrasil.</t>
  </si>
  <si>
    <t>10/2026</t>
  </si>
  <si>
    <t xml:space="preserve">Nucleo de Serviços Gerais- DIVSER </t>
  </si>
  <si>
    <t>Instalação de 4 (quatro) pontos elétricos e 2 (dois) pontos de rede no auditório.</t>
  </si>
  <si>
    <t xml:space="preserve"> Auditório do 9° pavimento do Ed. Parque cidade Corporate.</t>
  </si>
  <si>
    <t>11/2026</t>
  </si>
  <si>
    <t xml:space="preserve">Secretaria Nacional  dos Direitos da Criança e do Adolescente- SNDCA </t>
  </si>
  <si>
    <t>Verificação de ponto de rede.
Sala 322 – Edifício MultiBrasil.</t>
  </si>
  <si>
    <t xml:space="preserve"> Sala 322, no Ed. MultiBrasil.</t>
  </si>
  <si>
    <t>12/2026</t>
  </si>
  <si>
    <t>Copas 9º pavimento do Ed. Parque Cidade Corporate.</t>
  </si>
  <si>
    <t>13/2026</t>
  </si>
  <si>
    <t>Corregedora Setorial- CORREG/MDHC</t>
  </si>
  <si>
    <t>Alteração de layout e da adaptação do espaço físico da Corregedoria (CORREG) e da Sala de Oitiva.</t>
  </si>
  <si>
    <t>Salas 919 e 917, 9° pavimento do Edifício Parque Cidade Corporate.</t>
  </si>
  <si>
    <t>14/2026</t>
  </si>
  <si>
    <t xml:space="preserve">Divisão de Serviços Gerais- DIVEA </t>
  </si>
  <si>
    <t xml:space="preserve">Serviços Emergenciais.
Verificação de pontos de rede ;
02 pontos de rede, sala 205 do  Ed. Multibrasil;
01 ponto de rede no térreo  do Ed. Multibrasil;
01 ponto de rede, sala 214 ed. Parque Cidade Corporate (auditório);
Limpeza da caixa de gordura, copa do 9º pavimento parque Cidade Corporate. </t>
  </si>
  <si>
    <t>Sala 205 e Térreo Ed. Multibrasil, sala 214 e copa do 9° pavimento do Edifício Parque Cidade Corporate.</t>
  </si>
  <si>
    <t>15/2026</t>
  </si>
  <si>
    <t>Coordenação de Gestão e Eventos- CG</t>
  </si>
  <si>
    <t>Instalação de pontos de rede e elétrica na sala de Educação Corporativa.
Retirada de piso vinílico,
Perfuração em piso elevado para passagem de cabeamento,
Execução de instalações elétricas, fornecimento e instalação de tomadas,
Crimpagem e instalação de 32 pontos de rede lógica e 64 pontos elétricos no chão.</t>
  </si>
  <si>
    <t>Sala de Educação Corporativa, térreo do Ed.Multibrasil.</t>
  </si>
  <si>
    <t>16/2026</t>
  </si>
  <si>
    <t>Coordenação de Infraestrutura e Serviço</t>
  </si>
  <si>
    <t>Passagem de cabeamento de microfone nas salas 117, 201 e 237</t>
  </si>
  <si>
    <t>Salas 117, 201 e 237, do Ed. Multibrasil.</t>
  </si>
  <si>
    <t>17/2026</t>
  </si>
  <si>
    <t>Divisão de Serviços Gerais - DIVE</t>
  </si>
  <si>
    <t>Transferência de circuitos elétricos do 8° pavimento para o 9º pavimento do Edifício Parque Cidade Corporate.</t>
  </si>
  <si>
    <t xml:space="preserve"> 8° pavimento para o 9º pavimento do Edifício Parque Cidade Corporate.</t>
  </si>
  <si>
    <t>18/2026</t>
  </si>
  <si>
    <t>Divisão de Serviços Gerais - DIVEA</t>
  </si>
  <si>
    <t>Pintura do hall do 9º pavimento do Edifício Parque Cidade Corporate.</t>
  </si>
  <si>
    <t>9º pavimento do Edifício Parque Cidade Corporate.</t>
  </si>
  <si>
    <t>19/2026</t>
  </si>
  <si>
    <t xml:space="preserve">  28/04/2026 </t>
  </si>
  <si>
    <t xml:space="preserve">Coordenação de Infraestrutura e Serviços- COINF </t>
  </si>
  <si>
    <t>Instalação de 02 (duas)  câmeras Logitech.</t>
  </si>
  <si>
    <t>20/2026</t>
  </si>
  <si>
    <t>Conserto do vazamento de água, na unidade da 514 Norte</t>
  </si>
  <si>
    <t>21/2026</t>
  </si>
  <si>
    <t xml:space="preserve">04/05/2026
</t>
  </si>
  <si>
    <t>Limpeza da caixa de gordura da copa do 9º pavimento do E. Parque Cidade Corporate.</t>
  </si>
  <si>
    <t xml:space="preserve"> 9º pavimento do Ed. Parque Cidade Corporate.</t>
  </si>
  <si>
    <t>22/2026</t>
  </si>
  <si>
    <t xml:space="preserve">Divisão de Engenharia e Arquitetura - DIVEA </t>
  </si>
  <si>
    <t>Substituição das cubas;
Reparo nos armários.
Copa do 9º andar do Edifício Parque Cidade Corporate.</t>
  </si>
  <si>
    <t>9º pavimento do Ed. Parque Cidade Corporate.</t>
  </si>
  <si>
    <t>23/2026</t>
  </si>
  <si>
    <t>Divisão de Engenharia e Arquitetura - DIVE</t>
  </si>
  <si>
    <t>Troca de cabeamento que alimenta o ACCESS POINT da sala 122, Ed. MultiBrasil.</t>
  </si>
  <si>
    <t>sala 122, Ed. MultiBrasil.</t>
  </si>
  <si>
    <t>24/2026</t>
  </si>
  <si>
    <t xml:space="preserve">Coordenação de contabilidade- CCONT </t>
  </si>
  <si>
    <t>Verificação/Teste de 02(dois), pontos de rede.</t>
  </si>
  <si>
    <t>Sala 137, 1º pavimento do Ed. MultiBrasil.</t>
  </si>
  <si>
    <t>25/2026</t>
  </si>
  <si>
    <t>Promoção dos Direitos da População em Situação de Rua- SNDH</t>
  </si>
  <si>
    <t>Inclusão de Estação de Trabalho na sala 222, 2º pavimento do Ed. MultiBrasil.</t>
  </si>
  <si>
    <t>Sala 222, 2º pavimento do Ed. MultiBrasil.</t>
  </si>
  <si>
    <t>26/2026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</si>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</sst>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d/m;@"/>
  </numFmts>
  <fonts count="35">
    <font>
      <sz val="11"/>
      <color theme="1"/>
      <name val="Aptos Narrow"/>
      <charset val="134"/>
      <scheme val="minor"/>
    </font>
    <font>
      <sz val="12"/>
      <color theme="1"/>
      <name val="Aptos Narrow"/>
      <charset val="134"/>
      <scheme val="minor"/>
    </font>
    <font>
      <sz val="12"/>
      <color theme="1"/>
      <name val="Calibri"/>
      <charset val="134"/>
    </font>
    <font>
      <sz val="11"/>
      <color indexed="8"/>
      <name val="Calibri"/>
      <charset val="134"/>
    </font>
    <font>
      <sz val="12"/>
      <color indexed="8"/>
      <name val="Calibri"/>
      <charset val="134"/>
    </font>
    <font>
      <b/>
      <sz val="12"/>
      <color indexed="8"/>
      <name val="Calibri"/>
      <charset val="134"/>
    </font>
    <font>
      <b/>
      <sz val="12"/>
      <color indexed="8"/>
      <name val="Calibri"/>
      <charset val="134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sz val="12"/>
      <name val="Calibri"/>
      <charset val="134"/>
    </font>
    <font>
      <sz val="14"/>
      <color indexed="8"/>
      <name val="Calibri"/>
      <charset val="134"/>
    </font>
    <font>
      <b/>
      <sz val="14"/>
      <color theme="1"/>
      <name val="Calibri"/>
      <charset val="134"/>
    </font>
    <font>
      <sz val="11"/>
      <color indexed="10"/>
      <name val="Calibri"/>
      <charset val="134"/>
    </font>
    <font>
      <b/>
      <sz val="9"/>
      <color theme="1"/>
      <name val="Arial"/>
      <charset val="134"/>
    </font>
    <font>
      <sz val="9"/>
      <color theme="1"/>
      <name val="Arial"/>
      <charset val="134"/>
    </font>
    <font>
      <sz val="10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E7FF59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1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17" applyNumberFormat="0" applyAlignment="0" applyProtection="0">
      <alignment vertical="center"/>
    </xf>
    <xf numFmtId="0" fontId="25" fillId="9" borderId="18" applyNumberFormat="0" applyAlignment="0" applyProtection="0">
      <alignment vertical="center"/>
    </xf>
    <xf numFmtId="0" fontId="26" fillId="9" borderId="17" applyNumberFormat="0" applyAlignment="0" applyProtection="0">
      <alignment vertical="center"/>
    </xf>
    <xf numFmtId="0" fontId="27" fillId="10" borderId="19" applyNumberFormat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/>
    <xf numFmtId="180" fontId="3" fillId="0" borderId="0" xfId="0" applyNumberFormat="1" applyFont="1" applyFill="1" applyBorder="1" applyAlignment="1" applyProtection="1"/>
    <xf numFmtId="58" fontId="3" fillId="0" borderId="0" xfId="0" applyNumberFormat="1" applyFont="1" applyFill="1" applyBorder="1" applyAlignment="1" applyProtection="1"/>
    <xf numFmtId="177" fontId="3" fillId="0" borderId="0" xfId="0" applyNumberFormat="1" applyFont="1" applyFill="1" applyBorder="1" applyAlignment="1" applyProtection="1"/>
    <xf numFmtId="0" fontId="4" fillId="2" borderId="1" xfId="0" applyNumberFormat="1" applyFont="1" applyFill="1" applyBorder="1" applyAlignment="1" applyProtection="1"/>
    <xf numFmtId="0" fontId="5" fillId="2" borderId="2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/>
    <xf numFmtId="180" fontId="6" fillId="3" borderId="4" xfId="0" applyNumberFormat="1" applyFont="1" applyFill="1" applyBorder="1" applyAlignment="1" applyProtection="1">
      <alignment horizontal="center" vertical="center"/>
    </xf>
    <xf numFmtId="180" fontId="6" fillId="3" borderId="5" xfId="0" applyNumberFormat="1" applyFont="1" applyFill="1" applyBorder="1" applyAlignment="1" applyProtection="1">
      <alignment horizontal="center" vertical="center"/>
    </xf>
    <xf numFmtId="180" fontId="6" fillId="3" borderId="6" xfId="0" applyNumberFormat="1" applyFont="1" applyFill="1" applyBorder="1" applyAlignment="1" applyProtection="1">
      <alignment horizontal="center" vertical="center"/>
    </xf>
    <xf numFmtId="0" fontId="5" fillId="4" borderId="7" xfId="0" applyNumberFormat="1" applyFont="1" applyFill="1" applyBorder="1" applyAlignment="1" applyProtection="1">
      <alignment horizontal="center" vertical="center"/>
    </xf>
    <xf numFmtId="0" fontId="5" fillId="4" borderId="8" xfId="0" applyNumberFormat="1" applyFont="1" applyFill="1" applyBorder="1" applyAlignment="1" applyProtection="1">
      <alignment horizontal="center" vertical="center"/>
    </xf>
    <xf numFmtId="0" fontId="5" fillId="4" borderId="8" xfId="0" applyNumberFormat="1" applyFont="1" applyFill="1" applyBorder="1" applyAlignment="1" applyProtection="1">
      <alignment horizontal="center" vertical="center" wrapText="1"/>
    </xf>
    <xf numFmtId="180" fontId="5" fillId="4" borderId="8" xfId="0" applyNumberFormat="1" applyFont="1" applyFill="1" applyBorder="1" applyAlignment="1" applyProtection="1">
      <alignment horizontal="center" vertical="center" wrapText="1"/>
    </xf>
    <xf numFmtId="58" fontId="5" fillId="4" borderId="8" xfId="0" applyNumberFormat="1" applyFont="1" applyFill="1" applyBorder="1" applyAlignment="1" applyProtection="1">
      <alignment horizontal="center" vertical="center" wrapText="1"/>
    </xf>
    <xf numFmtId="177" fontId="5" fillId="4" borderId="8" xfId="0" applyNumberFormat="1" applyFont="1" applyFill="1" applyBorder="1" applyAlignment="1" applyProtection="1">
      <alignment horizontal="center" vertical="center" wrapText="1"/>
    </xf>
    <xf numFmtId="0" fontId="5" fillId="4" borderId="9" xfId="0" applyNumberFormat="1" applyFont="1" applyFill="1" applyBorder="1" applyAlignment="1" applyProtection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80" fontId="7" fillId="0" borderId="10" xfId="0" applyNumberFormat="1" applyFont="1" applyBorder="1" applyAlignment="1">
      <alignment horizontal="center" vertical="center" wrapText="1"/>
    </xf>
    <xf numFmtId="58" fontId="7" fillId="0" borderId="10" xfId="0" applyNumberFormat="1" applyFont="1" applyBorder="1" applyAlignment="1">
      <alignment horizontal="center" vertical="center" wrapText="1"/>
    </xf>
    <xf numFmtId="177" fontId="7" fillId="0" borderId="10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80" fontId="7" fillId="0" borderId="11" xfId="0" applyNumberFormat="1" applyFont="1" applyBorder="1" applyAlignment="1">
      <alignment horizontal="center" vertical="center" wrapText="1"/>
    </xf>
    <xf numFmtId="58" fontId="7" fillId="0" borderId="11" xfId="0" applyNumberFormat="1" applyFont="1" applyBorder="1" applyAlignment="1">
      <alignment horizontal="center" vertical="center" wrapText="1"/>
    </xf>
    <xf numFmtId="177" fontId="7" fillId="0" borderId="11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58" fontId="8" fillId="2" borderId="1" xfId="0" applyNumberFormat="1" applyFont="1" applyFill="1" applyBorder="1" applyAlignment="1" applyProtection="1">
      <alignment horizontal="right" vertical="center"/>
    </xf>
    <xf numFmtId="58" fontId="8" fillId="2" borderId="2" xfId="0" applyNumberFormat="1" applyFont="1" applyFill="1" applyBorder="1" applyAlignment="1" applyProtection="1">
      <alignment horizontal="right" vertical="center"/>
    </xf>
    <xf numFmtId="58" fontId="8" fillId="2" borderId="12" xfId="0" applyNumberFormat="1" applyFont="1" applyFill="1" applyBorder="1" applyAlignment="1" applyProtection="1">
      <alignment horizontal="right" vertical="center"/>
    </xf>
    <xf numFmtId="177" fontId="8" fillId="2" borderId="8" xfId="0" applyNumberFormat="1" applyFont="1" applyFill="1" applyBorder="1" applyAlignment="1" applyProtection="1">
      <alignment horizontal="center" vertical="center"/>
    </xf>
    <xf numFmtId="0" fontId="8" fillId="2" borderId="13" xfId="0" applyNumberFormat="1" applyFont="1" applyFill="1" applyBorder="1" applyAlignment="1" applyProtection="1">
      <alignment horizontal="center" vertical="center"/>
    </xf>
    <xf numFmtId="49" fontId="4" fillId="2" borderId="1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58" fontId="9" fillId="2" borderId="12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58" fontId="7" fillId="0" borderId="0" xfId="0" applyNumberFormat="1" applyFont="1" applyBorder="1" applyAlignment="1">
      <alignment horizontal="center" vertical="center" wrapText="1"/>
    </xf>
    <xf numFmtId="177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58" fontId="8" fillId="5" borderId="1" xfId="0" applyNumberFormat="1" applyFont="1" applyFill="1" applyBorder="1" applyAlignment="1">
      <alignment horizontal="center" vertical="center" wrapText="1"/>
    </xf>
    <xf numFmtId="58" fontId="8" fillId="5" borderId="2" xfId="0" applyNumberFormat="1" applyFont="1" applyFill="1" applyBorder="1" applyAlignment="1">
      <alignment horizontal="center" vertical="center" wrapText="1"/>
    </xf>
    <xf numFmtId="58" fontId="8" fillId="5" borderId="3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 applyProtection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/>
    </xf>
    <xf numFmtId="58" fontId="2" fillId="2" borderId="12" xfId="0" applyNumberFormat="1" applyFont="1" applyFill="1" applyBorder="1" applyAlignment="1" applyProtection="1">
      <alignment horizontal="center" vertical="center"/>
    </xf>
    <xf numFmtId="0" fontId="2" fillId="2" borderId="9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/>
    <xf numFmtId="180" fontId="10" fillId="0" borderId="0" xfId="0" applyNumberFormat="1" applyFont="1" applyFill="1" applyBorder="1" applyAlignment="1" applyProtection="1"/>
    <xf numFmtId="58" fontId="10" fillId="0" borderId="0" xfId="0" applyNumberFormat="1" applyFont="1" applyFill="1" applyBorder="1" applyAlignment="1" applyProtection="1"/>
    <xf numFmtId="177" fontId="10" fillId="0" borderId="0" xfId="0" applyNumberFormat="1" applyFont="1" applyFill="1" applyBorder="1" applyAlignment="1" applyProtection="1"/>
    <xf numFmtId="0" fontId="11" fillId="6" borderId="1" xfId="0" applyNumberFormat="1" applyFont="1" applyFill="1" applyBorder="1" applyAlignment="1" applyProtection="1"/>
    <xf numFmtId="0" fontId="11" fillId="6" borderId="2" xfId="0" applyNumberFormat="1" applyFont="1" applyFill="1" applyBorder="1" applyAlignment="1" applyProtection="1"/>
    <xf numFmtId="180" fontId="11" fillId="6" borderId="2" xfId="0" applyNumberFormat="1" applyFont="1" applyFill="1" applyBorder="1" applyAlignment="1" applyProtection="1"/>
    <xf numFmtId="58" fontId="11" fillId="6" borderId="3" xfId="0" applyNumberFormat="1" applyFont="1" applyFill="1" applyBorder="1" applyAlignment="1" applyProtection="1"/>
    <xf numFmtId="177" fontId="11" fillId="6" borderId="2" xfId="0" applyNumberFormat="1" applyFont="1" applyFill="1" applyBorder="1" applyAlignment="1" applyProtection="1"/>
    <xf numFmtId="58" fontId="11" fillId="6" borderId="2" xfId="0" applyNumberFormat="1" applyFont="1" applyFill="1" applyBorder="1" applyAlignment="1" applyProtection="1"/>
    <xf numFmtId="0" fontId="11" fillId="6" borderId="3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0" fontId="13" fillId="0" borderId="0" xfId="0" applyFont="1" applyAlignment="1">
      <alignment horizontal="center" wrapText="1"/>
    </xf>
    <xf numFmtId="177" fontId="14" fillId="0" borderId="0" xfId="0" applyNumberFormat="1" applyFont="1" applyAlignment="1">
      <alignment horizont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2" defaultPivotStyle="PivotStyleLight16"/>
  <colors>
    <mruColors>
      <color rgb="00E7FF59"/>
      <color rgb="00FAB58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"/>
  <sheetViews>
    <sheetView tabSelected="1" topLeftCell="A18" workbookViewId="0">
      <selection activeCell="F9" sqref="F9"/>
    </sheetView>
  </sheetViews>
  <sheetFormatPr defaultColWidth="9" defaultRowHeight="15"/>
  <cols>
    <col min="1" max="1" width="20.75" style="3" customWidth="1"/>
    <col min="2" max="2" width="37.375" style="3" customWidth="1"/>
    <col min="3" max="3" width="21.7083333333333" style="3" customWidth="1"/>
    <col min="4" max="4" width="15.875" style="4" customWidth="1"/>
    <col min="5" max="5" width="17.625" style="5" customWidth="1"/>
    <col min="6" max="6" width="19.75" style="6" customWidth="1"/>
    <col min="7" max="7" width="14.125" style="3" customWidth="1"/>
    <col min="8" max="8" width="15.625" style="3" customWidth="1"/>
    <col min="9" max="9" width="16" style="3" customWidth="1"/>
    <col min="10" max="10" width="17.375" style="5" customWidth="1"/>
    <col min="11" max="11" width="21.125" style="3" customWidth="1"/>
  </cols>
  <sheetData>
    <row r="1" s="1" customFormat="1" ht="34.5" customHeight="1" spans="1:11">
      <c r="A1" s="7"/>
      <c r="B1" s="8" t="s">
        <v>0</v>
      </c>
      <c r="C1" s="8"/>
      <c r="D1" s="8"/>
      <c r="E1" s="8"/>
      <c r="F1" s="8"/>
      <c r="G1" s="8"/>
      <c r="H1" s="8"/>
      <c r="I1" s="8"/>
      <c r="J1" s="8"/>
      <c r="K1" s="9"/>
    </row>
    <row r="2" ht="30" customHeight="1" spans="1:11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2"/>
    </row>
    <row r="3" s="2" customFormat="1" ht="32.25" spans="1:11">
      <c r="A3" s="13" t="s">
        <v>2</v>
      </c>
      <c r="B3" s="14" t="s">
        <v>3</v>
      </c>
      <c r="C3" s="15" t="s">
        <v>4</v>
      </c>
      <c r="D3" s="16" t="s">
        <v>5</v>
      </c>
      <c r="E3" s="17" t="s">
        <v>6</v>
      </c>
      <c r="F3" s="18" t="s">
        <v>7</v>
      </c>
      <c r="G3" s="15" t="s">
        <v>8</v>
      </c>
      <c r="H3" s="15" t="s">
        <v>9</v>
      </c>
      <c r="I3" s="15" t="s">
        <v>10</v>
      </c>
      <c r="J3" s="17" t="s">
        <v>11</v>
      </c>
      <c r="K3" s="19" t="s">
        <v>12</v>
      </c>
    </row>
    <row r="4" ht="30" spans="1:11">
      <c r="A4" s="20" t="s">
        <v>13</v>
      </c>
      <c r="B4" s="20" t="s">
        <v>14</v>
      </c>
      <c r="C4" s="20" t="s">
        <v>15</v>
      </c>
      <c r="D4" s="21" t="s">
        <v>16</v>
      </c>
      <c r="E4" s="22">
        <v>45743</v>
      </c>
      <c r="F4" s="23">
        <v>440.97</v>
      </c>
      <c r="G4" s="24">
        <v>8</v>
      </c>
      <c r="H4" s="20" t="s">
        <v>17</v>
      </c>
      <c r="I4" s="20" t="s">
        <v>18</v>
      </c>
      <c r="J4" s="22">
        <v>45859</v>
      </c>
      <c r="K4" s="25" t="s">
        <v>19</v>
      </c>
    </row>
    <row r="5" ht="30" spans="1:11">
      <c r="A5" s="26" t="s">
        <v>20</v>
      </c>
      <c r="B5" s="26" t="s">
        <v>21</v>
      </c>
      <c r="C5" s="26" t="s">
        <v>22</v>
      </c>
      <c r="D5" s="27" t="s">
        <v>23</v>
      </c>
      <c r="E5" s="28">
        <v>45743</v>
      </c>
      <c r="F5" s="29">
        <v>737.35</v>
      </c>
      <c r="G5" s="30">
        <v>9</v>
      </c>
      <c r="H5" s="26" t="s">
        <v>17</v>
      </c>
      <c r="I5" s="26" t="s">
        <v>18</v>
      </c>
      <c r="J5" s="28">
        <v>45859</v>
      </c>
      <c r="K5" s="31" t="s">
        <v>19</v>
      </c>
    </row>
    <row r="6" ht="30" spans="1:11">
      <c r="A6" s="26" t="s">
        <v>20</v>
      </c>
      <c r="B6" s="26" t="s">
        <v>24</v>
      </c>
      <c r="C6" s="26" t="s">
        <v>25</v>
      </c>
      <c r="D6" s="27" t="s">
        <v>26</v>
      </c>
      <c r="E6" s="28">
        <v>45757</v>
      </c>
      <c r="F6" s="29">
        <v>2781.06</v>
      </c>
      <c r="G6" s="30">
        <v>120.59</v>
      </c>
      <c r="H6" s="26" t="s">
        <v>17</v>
      </c>
      <c r="I6" s="26" t="s">
        <v>18</v>
      </c>
      <c r="J6" s="28">
        <v>45859</v>
      </c>
      <c r="K6" s="31" t="s">
        <v>19</v>
      </c>
    </row>
    <row r="7" ht="45" spans="1:11">
      <c r="A7" s="26" t="s">
        <v>27</v>
      </c>
      <c r="B7" s="26" t="s">
        <v>28</v>
      </c>
      <c r="C7" s="26" t="s">
        <v>29</v>
      </c>
      <c r="D7" s="27" t="s">
        <v>30</v>
      </c>
      <c r="E7" s="28">
        <v>45764</v>
      </c>
      <c r="F7" s="29">
        <v>2631.01</v>
      </c>
      <c r="G7" s="30">
        <v>88.5</v>
      </c>
      <c r="H7" s="26" t="s">
        <v>17</v>
      </c>
      <c r="I7" s="26" t="s">
        <v>18</v>
      </c>
      <c r="J7" s="28">
        <v>45859</v>
      </c>
      <c r="K7" s="31" t="s">
        <v>19</v>
      </c>
    </row>
    <row r="8" ht="30" spans="1:11">
      <c r="A8" s="26" t="s">
        <v>20</v>
      </c>
      <c r="B8" s="26" t="s">
        <v>31</v>
      </c>
      <c r="C8" s="26" t="s">
        <v>32</v>
      </c>
      <c r="D8" s="27" t="s">
        <v>33</v>
      </c>
      <c r="E8" s="28">
        <v>45776</v>
      </c>
      <c r="F8" s="29">
        <v>445.09</v>
      </c>
      <c r="G8" s="30">
        <v>6</v>
      </c>
      <c r="H8" s="26" t="s">
        <v>17</v>
      </c>
      <c r="I8" s="26" t="s">
        <v>18</v>
      </c>
      <c r="J8" s="28">
        <v>45859</v>
      </c>
      <c r="K8" s="31" t="s">
        <v>19</v>
      </c>
    </row>
    <row r="9" ht="30" spans="1:11">
      <c r="A9" s="26" t="s">
        <v>34</v>
      </c>
      <c r="B9" s="26" t="s">
        <v>35</v>
      </c>
      <c r="C9" s="26" t="s">
        <v>36</v>
      </c>
      <c r="D9" s="27" t="s">
        <v>37</v>
      </c>
      <c r="E9" s="28">
        <v>45776</v>
      </c>
      <c r="F9" s="29">
        <v>2954.76</v>
      </c>
      <c r="G9" s="30">
        <v>189</v>
      </c>
      <c r="H9" s="26" t="s">
        <v>17</v>
      </c>
      <c r="I9" s="26" t="s">
        <v>18</v>
      </c>
      <c r="J9" s="28">
        <v>45859</v>
      </c>
      <c r="K9" s="31" t="s">
        <v>19</v>
      </c>
    </row>
    <row r="10" ht="45" spans="1:11">
      <c r="A10" s="26" t="s">
        <v>38</v>
      </c>
      <c r="B10" s="26" t="s">
        <v>39</v>
      </c>
      <c r="C10" s="26" t="s">
        <v>40</v>
      </c>
      <c r="D10" s="27" t="s">
        <v>41</v>
      </c>
      <c r="E10" s="28">
        <v>45785</v>
      </c>
      <c r="F10" s="29">
        <v>1099.99</v>
      </c>
      <c r="G10" s="30">
        <v>12</v>
      </c>
      <c r="H10" s="26" t="s">
        <v>17</v>
      </c>
      <c r="I10" s="26" t="s">
        <v>18</v>
      </c>
      <c r="J10" s="28">
        <v>45859</v>
      </c>
      <c r="K10" s="31" t="s">
        <v>19</v>
      </c>
    </row>
    <row r="11" ht="30" spans="1:11">
      <c r="A11" s="26" t="s">
        <v>42</v>
      </c>
      <c r="B11" s="26" t="s">
        <v>43</v>
      </c>
      <c r="C11" s="26" t="s">
        <v>44</v>
      </c>
      <c r="D11" s="27" t="s">
        <v>45</v>
      </c>
      <c r="E11" s="28">
        <v>45793</v>
      </c>
      <c r="F11" s="29">
        <v>6418.4</v>
      </c>
      <c r="G11" s="30">
        <v>78.9</v>
      </c>
      <c r="H11" s="26" t="s">
        <v>46</v>
      </c>
      <c r="I11" s="26" t="s">
        <v>47</v>
      </c>
      <c r="J11" s="28">
        <v>45938</v>
      </c>
      <c r="K11" s="31" t="s">
        <v>19</v>
      </c>
    </row>
    <row r="12" ht="45" spans="1:11">
      <c r="A12" s="26" t="s">
        <v>48</v>
      </c>
      <c r="B12" s="26" t="s">
        <v>49</v>
      </c>
      <c r="C12" s="26" t="s">
        <v>50</v>
      </c>
      <c r="D12" s="27" t="s">
        <v>51</v>
      </c>
      <c r="E12" s="28">
        <v>45798</v>
      </c>
      <c r="F12" s="29">
        <v>850.11</v>
      </c>
      <c r="G12" s="30">
        <v>9</v>
      </c>
      <c r="H12" s="26" t="s">
        <v>46</v>
      </c>
      <c r="I12" s="26" t="s">
        <v>47</v>
      </c>
      <c r="J12" s="28">
        <v>45938</v>
      </c>
      <c r="K12" s="31" t="s">
        <v>19</v>
      </c>
    </row>
    <row r="13" ht="45" spans="1:11">
      <c r="A13" s="26" t="s">
        <v>52</v>
      </c>
      <c r="B13" s="26" t="s">
        <v>53</v>
      </c>
      <c r="C13" s="26" t="s">
        <v>54</v>
      </c>
      <c r="D13" s="27" t="s">
        <v>55</v>
      </c>
      <c r="E13" s="28">
        <v>45811</v>
      </c>
      <c r="F13" s="29">
        <v>560.65</v>
      </c>
      <c r="G13" s="30">
        <v>39.75</v>
      </c>
      <c r="H13" s="26" t="s">
        <v>46</v>
      </c>
      <c r="I13" s="26" t="s">
        <v>47</v>
      </c>
      <c r="J13" s="28">
        <v>45938</v>
      </c>
      <c r="K13" s="31" t="s">
        <v>19</v>
      </c>
    </row>
    <row r="14" ht="75" spans="1:11">
      <c r="A14" s="26" t="s">
        <v>56</v>
      </c>
      <c r="B14" s="26" t="s">
        <v>57</v>
      </c>
      <c r="C14" s="26" t="s">
        <v>58</v>
      </c>
      <c r="D14" s="27" t="s">
        <v>59</v>
      </c>
      <c r="E14" s="28">
        <v>45813</v>
      </c>
      <c r="F14" s="29">
        <v>12187.59</v>
      </c>
      <c r="G14" s="30">
        <v>281</v>
      </c>
      <c r="H14" s="26" t="s">
        <v>46</v>
      </c>
      <c r="I14" s="26" t="s">
        <v>47</v>
      </c>
      <c r="J14" s="28">
        <v>45938</v>
      </c>
      <c r="K14" s="31" t="s">
        <v>19</v>
      </c>
    </row>
    <row r="15" ht="45" spans="1:11">
      <c r="A15" s="26" t="s">
        <v>60</v>
      </c>
      <c r="B15" s="26" t="s">
        <v>61</v>
      </c>
      <c r="C15" s="26" t="s">
        <v>62</v>
      </c>
      <c r="D15" s="27" t="s">
        <v>63</v>
      </c>
      <c r="E15" s="28">
        <v>45813</v>
      </c>
      <c r="F15" s="29">
        <v>150343.66</v>
      </c>
      <c r="G15" s="30">
        <v>11901.46</v>
      </c>
      <c r="H15" s="26" t="s">
        <v>64</v>
      </c>
      <c r="I15" s="26" t="s">
        <v>65</v>
      </c>
      <c r="J15" s="28">
        <v>46036</v>
      </c>
      <c r="K15" s="31" t="s">
        <v>66</v>
      </c>
    </row>
    <row r="16" ht="90" spans="1:11">
      <c r="A16" s="26" t="s">
        <v>67</v>
      </c>
      <c r="B16" s="26" t="s">
        <v>68</v>
      </c>
      <c r="C16" s="26" t="s">
        <v>69</v>
      </c>
      <c r="D16" s="27" t="s">
        <v>70</v>
      </c>
      <c r="E16" s="28">
        <v>45819</v>
      </c>
      <c r="F16" s="29">
        <v>1025.59</v>
      </c>
      <c r="G16" s="30">
        <v>43.5</v>
      </c>
      <c r="H16" s="26" t="s">
        <v>46</v>
      </c>
      <c r="I16" s="26" t="s">
        <v>47</v>
      </c>
      <c r="J16" s="28">
        <v>45938</v>
      </c>
      <c r="K16" s="31" t="s">
        <v>19</v>
      </c>
    </row>
    <row r="17" ht="45" spans="1:11">
      <c r="A17" s="26" t="s">
        <v>71</v>
      </c>
      <c r="B17" s="26" t="s">
        <v>72</v>
      </c>
      <c r="C17" s="26" t="s">
        <v>73</v>
      </c>
      <c r="D17" s="27" t="s">
        <v>74</v>
      </c>
      <c r="E17" s="28">
        <v>45832</v>
      </c>
      <c r="F17" s="29">
        <v>877.83</v>
      </c>
      <c r="G17" s="30">
        <v>22.5</v>
      </c>
      <c r="H17" s="26" t="s">
        <v>75</v>
      </c>
      <c r="I17" s="26" t="s">
        <v>76</v>
      </c>
      <c r="J17" s="28">
        <v>45982</v>
      </c>
      <c r="K17" s="31" t="s">
        <v>19</v>
      </c>
    </row>
    <row r="18" ht="45" spans="1:11">
      <c r="A18" s="26" t="s">
        <v>77</v>
      </c>
      <c r="B18" s="26" t="s">
        <v>78</v>
      </c>
      <c r="C18" s="26" t="s">
        <v>79</v>
      </c>
      <c r="D18" s="27" t="s">
        <v>80</v>
      </c>
      <c r="E18" s="28">
        <v>45832</v>
      </c>
      <c r="F18" s="29">
        <v>8159.12</v>
      </c>
      <c r="G18" s="30">
        <v>201.5</v>
      </c>
      <c r="H18" s="26" t="s">
        <v>75</v>
      </c>
      <c r="I18" s="26" t="s">
        <v>76</v>
      </c>
      <c r="J18" s="28">
        <v>45982</v>
      </c>
      <c r="K18" s="31" t="s">
        <v>19</v>
      </c>
    </row>
    <row r="19" ht="30" spans="1:11">
      <c r="A19" s="26" t="s">
        <v>81</v>
      </c>
      <c r="B19" s="26" t="s">
        <v>82</v>
      </c>
      <c r="C19" s="26" t="s">
        <v>83</v>
      </c>
      <c r="D19" s="27" t="s">
        <v>84</v>
      </c>
      <c r="E19" s="28">
        <v>45832</v>
      </c>
      <c r="F19" s="29">
        <v>12442.63</v>
      </c>
      <c r="G19" s="30">
        <v>1796.66</v>
      </c>
      <c r="H19" s="26" t="s">
        <v>75</v>
      </c>
      <c r="I19" s="26" t="s">
        <v>76</v>
      </c>
      <c r="J19" s="28">
        <v>45982</v>
      </c>
      <c r="K19" s="31" t="s">
        <v>19</v>
      </c>
    </row>
    <row r="20" ht="105" spans="1:11">
      <c r="A20" s="26" t="s">
        <v>85</v>
      </c>
      <c r="B20" s="26" t="s">
        <v>86</v>
      </c>
      <c r="C20" s="26" t="s">
        <v>87</v>
      </c>
      <c r="D20" s="27" t="s">
        <v>88</v>
      </c>
      <c r="E20" s="28">
        <v>45840</v>
      </c>
      <c r="F20" s="29">
        <v>9422.29</v>
      </c>
      <c r="G20" s="30">
        <v>327.5</v>
      </c>
      <c r="H20" s="26" t="s">
        <v>89</v>
      </c>
      <c r="I20" s="26" t="s">
        <v>90</v>
      </c>
      <c r="J20" s="28">
        <v>46094</v>
      </c>
      <c r="K20" s="31" t="s">
        <v>19</v>
      </c>
    </row>
    <row r="21" ht="30" spans="1:11">
      <c r="A21" s="26" t="s">
        <v>91</v>
      </c>
      <c r="B21" s="26" t="s">
        <v>92</v>
      </c>
      <c r="C21" s="26" t="s">
        <v>93</v>
      </c>
      <c r="D21" s="27" t="s">
        <v>94</v>
      </c>
      <c r="E21" s="28">
        <v>45840</v>
      </c>
      <c r="F21" s="29">
        <v>8423.29</v>
      </c>
      <c r="G21" s="30">
        <v>204</v>
      </c>
      <c r="H21" s="26" t="s">
        <v>46</v>
      </c>
      <c r="I21" s="26" t="s">
        <v>47</v>
      </c>
      <c r="J21" s="28">
        <v>45938</v>
      </c>
      <c r="K21" s="31" t="s">
        <v>19</v>
      </c>
    </row>
    <row r="22" ht="30" spans="1:11">
      <c r="A22" s="26" t="s">
        <v>95</v>
      </c>
      <c r="B22" s="26" t="s">
        <v>96</v>
      </c>
      <c r="C22" s="26" t="s">
        <v>97</v>
      </c>
      <c r="D22" s="27" t="s">
        <v>98</v>
      </c>
      <c r="E22" s="28">
        <v>45840</v>
      </c>
      <c r="F22" s="29">
        <v>222</v>
      </c>
      <c r="G22" s="30">
        <v>4</v>
      </c>
      <c r="H22" s="26" t="s">
        <v>46</v>
      </c>
      <c r="I22" s="26" t="s">
        <v>47</v>
      </c>
      <c r="J22" s="28">
        <v>45938</v>
      </c>
      <c r="K22" s="31" t="s">
        <v>19</v>
      </c>
    </row>
    <row r="23" ht="45" spans="1:11">
      <c r="A23" s="26" t="s">
        <v>99</v>
      </c>
      <c r="B23" s="26" t="s">
        <v>100</v>
      </c>
      <c r="C23" s="26" t="s">
        <v>101</v>
      </c>
      <c r="D23" s="27" t="s">
        <v>102</v>
      </c>
      <c r="E23" s="28">
        <v>45849</v>
      </c>
      <c r="F23" s="29">
        <v>114409.2</v>
      </c>
      <c r="G23" s="30">
        <v>591</v>
      </c>
      <c r="H23" s="26" t="s">
        <v>75</v>
      </c>
      <c r="I23" s="26" t="s">
        <v>76</v>
      </c>
      <c r="J23" s="28">
        <v>45982</v>
      </c>
      <c r="K23" s="31" t="s">
        <v>19</v>
      </c>
    </row>
    <row r="24" ht="30" spans="1:11">
      <c r="A24" s="26" t="s">
        <v>103</v>
      </c>
      <c r="B24" s="26" t="s">
        <v>104</v>
      </c>
      <c r="C24" s="26" t="s">
        <v>105</v>
      </c>
      <c r="D24" s="27" t="s">
        <v>106</v>
      </c>
      <c r="E24" s="28">
        <v>45853</v>
      </c>
      <c r="F24" s="29">
        <v>1371.41</v>
      </c>
      <c r="G24" s="30">
        <v>4.5</v>
      </c>
      <c r="H24" s="26" t="s">
        <v>46</v>
      </c>
      <c r="I24" s="26" t="s">
        <v>47</v>
      </c>
      <c r="J24" s="28">
        <v>45938</v>
      </c>
      <c r="K24" s="31" t="s">
        <v>19</v>
      </c>
    </row>
    <row r="25" ht="45" spans="1:11">
      <c r="A25" s="26" t="s">
        <v>107</v>
      </c>
      <c r="B25" s="26" t="s">
        <v>108</v>
      </c>
      <c r="C25" s="26" t="s">
        <v>109</v>
      </c>
      <c r="D25" s="27" t="s">
        <v>110</v>
      </c>
      <c r="E25" s="28">
        <v>45854</v>
      </c>
      <c r="F25" s="29">
        <v>602.35</v>
      </c>
      <c r="G25" s="30">
        <v>12.5</v>
      </c>
      <c r="H25" s="26" t="s">
        <v>46</v>
      </c>
      <c r="I25" s="26" t="s">
        <v>47</v>
      </c>
      <c r="J25" s="28">
        <v>45938</v>
      </c>
      <c r="K25" s="31" t="s">
        <v>19</v>
      </c>
    </row>
    <row r="26" ht="45" spans="1:11">
      <c r="A26" s="26" t="s">
        <v>48</v>
      </c>
      <c r="B26" s="26" t="s">
        <v>49</v>
      </c>
      <c r="C26" s="26" t="s">
        <v>50</v>
      </c>
      <c r="D26" s="27" t="s">
        <v>111</v>
      </c>
      <c r="E26" s="28">
        <v>45881</v>
      </c>
      <c r="F26" s="29">
        <v>881.58</v>
      </c>
      <c r="G26" s="30">
        <v>9</v>
      </c>
      <c r="H26" s="26" t="s">
        <v>75</v>
      </c>
      <c r="I26" s="26" t="s">
        <v>76</v>
      </c>
      <c r="J26" s="28">
        <v>45982</v>
      </c>
      <c r="K26" s="31" t="s">
        <v>19</v>
      </c>
    </row>
    <row r="27" ht="45" spans="1:11">
      <c r="A27" s="26" t="s">
        <v>112</v>
      </c>
      <c r="B27" s="26" t="s">
        <v>113</v>
      </c>
      <c r="C27" s="26" t="s">
        <v>114</v>
      </c>
      <c r="D27" s="27" t="s">
        <v>115</v>
      </c>
      <c r="E27" s="28">
        <v>45888</v>
      </c>
      <c r="F27" s="29">
        <v>264.54</v>
      </c>
      <c r="G27" s="30">
        <v>4</v>
      </c>
      <c r="H27" s="26" t="s">
        <v>75</v>
      </c>
      <c r="I27" s="26" t="s">
        <v>76</v>
      </c>
      <c r="J27" s="28">
        <v>45982</v>
      </c>
      <c r="K27" s="31" t="s">
        <v>19</v>
      </c>
    </row>
    <row r="28" ht="45" spans="1:11">
      <c r="A28" s="26" t="s">
        <v>116</v>
      </c>
      <c r="B28" s="26" t="s">
        <v>117</v>
      </c>
      <c r="C28" s="26" t="s">
        <v>118</v>
      </c>
      <c r="D28" s="27" t="s">
        <v>119</v>
      </c>
      <c r="E28" s="28">
        <v>45888</v>
      </c>
      <c r="F28" s="29">
        <v>5023.71</v>
      </c>
      <c r="G28" s="30">
        <v>83.5</v>
      </c>
      <c r="H28" s="26" t="s">
        <v>64</v>
      </c>
      <c r="I28" s="26" t="s">
        <v>65</v>
      </c>
      <c r="J28" s="28">
        <v>46036</v>
      </c>
      <c r="K28" s="31" t="s">
        <v>19</v>
      </c>
    </row>
    <row r="29" ht="30" spans="1:11">
      <c r="A29" s="26" t="s">
        <v>120</v>
      </c>
      <c r="B29" s="26" t="s">
        <v>121</v>
      </c>
      <c r="C29" s="26" t="s">
        <v>122</v>
      </c>
      <c r="D29" s="27" t="s">
        <v>123</v>
      </c>
      <c r="E29" s="28">
        <v>45891</v>
      </c>
      <c r="F29" s="29">
        <v>775</v>
      </c>
      <c r="G29" s="30">
        <v>26</v>
      </c>
      <c r="H29" s="26" t="s">
        <v>75</v>
      </c>
      <c r="I29" s="26" t="s">
        <v>76</v>
      </c>
      <c r="J29" s="28">
        <v>45982</v>
      </c>
      <c r="K29" s="31" t="s">
        <v>19</v>
      </c>
    </row>
    <row r="30" ht="75" spans="1:11">
      <c r="A30" s="26" t="s">
        <v>124</v>
      </c>
      <c r="B30" s="26" t="s">
        <v>125</v>
      </c>
      <c r="C30" s="26" t="s">
        <v>126</v>
      </c>
      <c r="D30" s="27" t="s">
        <v>127</v>
      </c>
      <c r="E30" s="28">
        <v>45894</v>
      </c>
      <c r="F30" s="29">
        <v>3674.85</v>
      </c>
      <c r="G30" s="30">
        <v>97.5</v>
      </c>
      <c r="H30" s="26" t="s">
        <v>75</v>
      </c>
      <c r="I30" s="26" t="s">
        <v>76</v>
      </c>
      <c r="J30" s="28">
        <v>45982</v>
      </c>
      <c r="K30" s="31" t="s">
        <v>19</v>
      </c>
    </row>
    <row r="31" ht="30" spans="1:11">
      <c r="A31" s="26" t="s">
        <v>128</v>
      </c>
      <c r="B31" s="26" t="s">
        <v>129</v>
      </c>
      <c r="C31" s="26" t="s">
        <v>130</v>
      </c>
      <c r="D31" s="27" t="s">
        <v>131</v>
      </c>
      <c r="E31" s="28">
        <v>45908</v>
      </c>
      <c r="F31" s="29">
        <v>390.57</v>
      </c>
      <c r="G31" s="30">
        <v>14.62</v>
      </c>
      <c r="H31" s="26" t="s">
        <v>75</v>
      </c>
      <c r="I31" s="26" t="s">
        <v>76</v>
      </c>
      <c r="J31" s="28">
        <v>45982</v>
      </c>
      <c r="K31" s="31" t="s">
        <v>19</v>
      </c>
    </row>
    <row r="32" ht="30" spans="1:11">
      <c r="A32" s="26" t="s">
        <v>132</v>
      </c>
      <c r="B32" s="26" t="s">
        <v>133</v>
      </c>
      <c r="C32" s="26" t="s">
        <v>134</v>
      </c>
      <c r="D32" s="27" t="s">
        <v>135</v>
      </c>
      <c r="E32" s="28">
        <v>45908</v>
      </c>
      <c r="F32" s="29">
        <v>1008.99</v>
      </c>
      <c r="G32" s="30">
        <v>45.5</v>
      </c>
      <c r="H32" s="26" t="s">
        <v>64</v>
      </c>
      <c r="I32" s="26" t="s">
        <v>65</v>
      </c>
      <c r="J32" s="28">
        <v>46036</v>
      </c>
      <c r="K32" s="31" t="s">
        <v>19</v>
      </c>
    </row>
    <row r="33" ht="45" spans="1:11">
      <c r="A33" s="26" t="s">
        <v>136</v>
      </c>
      <c r="B33" s="26" t="s">
        <v>137</v>
      </c>
      <c r="C33" s="26" t="s">
        <v>138</v>
      </c>
      <c r="D33" s="27" t="s">
        <v>139</v>
      </c>
      <c r="E33" s="28">
        <v>45915</v>
      </c>
      <c r="F33" s="29">
        <v>16654.14</v>
      </c>
      <c r="G33" s="30">
        <v>266</v>
      </c>
      <c r="H33" s="26" t="s">
        <v>75</v>
      </c>
      <c r="I33" s="26" t="s">
        <v>76</v>
      </c>
      <c r="J33" s="28">
        <v>45982</v>
      </c>
      <c r="K33" s="31" t="s">
        <v>19</v>
      </c>
    </row>
    <row r="34" ht="30" spans="1:11">
      <c r="A34" s="26" t="s">
        <v>140</v>
      </c>
      <c r="B34" s="26" t="s">
        <v>141</v>
      </c>
      <c r="C34" s="26" t="s">
        <v>142</v>
      </c>
      <c r="D34" s="27" t="s">
        <v>143</v>
      </c>
      <c r="E34" s="28">
        <v>45917</v>
      </c>
      <c r="F34" s="29">
        <v>403.98</v>
      </c>
      <c r="G34" s="30">
        <v>20.44</v>
      </c>
      <c r="H34" s="26" t="s">
        <v>75</v>
      </c>
      <c r="I34" s="26" t="s">
        <v>76</v>
      </c>
      <c r="J34" s="28">
        <v>45982</v>
      </c>
      <c r="K34" s="31" t="s">
        <v>19</v>
      </c>
    </row>
    <row r="35" ht="45" spans="1:11">
      <c r="A35" s="26" t="s">
        <v>144</v>
      </c>
      <c r="B35" s="26" t="s">
        <v>145</v>
      </c>
      <c r="C35" s="26" t="s">
        <v>146</v>
      </c>
      <c r="D35" s="27" t="s">
        <v>147</v>
      </c>
      <c r="E35" s="28">
        <v>45923</v>
      </c>
      <c r="F35" s="29">
        <v>254.24</v>
      </c>
      <c r="G35" s="30">
        <v>4</v>
      </c>
      <c r="H35" s="26" t="s">
        <v>64</v>
      </c>
      <c r="I35" s="26" t="s">
        <v>65</v>
      </c>
      <c r="J35" s="28">
        <v>46036</v>
      </c>
      <c r="K35" s="31" t="s">
        <v>19</v>
      </c>
    </row>
    <row r="36" ht="45" spans="1:11">
      <c r="A36" s="26" t="s">
        <v>148</v>
      </c>
      <c r="B36" s="26" t="s">
        <v>149</v>
      </c>
      <c r="C36" s="26" t="s">
        <v>150</v>
      </c>
      <c r="D36" s="27" t="s">
        <v>151</v>
      </c>
      <c r="E36" s="28">
        <v>45923</v>
      </c>
      <c r="F36" s="29">
        <v>11636.61</v>
      </c>
      <c r="G36" s="30">
        <v>285</v>
      </c>
      <c r="H36" s="26" t="s">
        <v>152</v>
      </c>
      <c r="I36" s="26" t="s">
        <v>153</v>
      </c>
      <c r="J36" s="28" t="s">
        <v>154</v>
      </c>
      <c r="K36" s="31" t="s">
        <v>19</v>
      </c>
    </row>
    <row r="37" ht="60" spans="1:11">
      <c r="A37" s="26" t="s">
        <v>155</v>
      </c>
      <c r="B37" s="26" t="s">
        <v>156</v>
      </c>
      <c r="C37" s="26" t="s">
        <v>157</v>
      </c>
      <c r="D37" s="27" t="s">
        <v>158</v>
      </c>
      <c r="E37" s="28">
        <v>45933</v>
      </c>
      <c r="F37" s="29">
        <v>1111.55</v>
      </c>
      <c r="G37" s="30">
        <v>20</v>
      </c>
      <c r="H37" s="26" t="s">
        <v>64</v>
      </c>
      <c r="I37" s="26" t="s">
        <v>65</v>
      </c>
      <c r="J37" s="28">
        <v>46036</v>
      </c>
      <c r="K37" s="31" t="s">
        <v>19</v>
      </c>
    </row>
    <row r="38" ht="30" spans="1:11">
      <c r="A38" s="26" t="s">
        <v>159</v>
      </c>
      <c r="B38" s="26" t="s">
        <v>160</v>
      </c>
      <c r="C38" s="26" t="s">
        <v>161</v>
      </c>
      <c r="D38" s="27" t="s">
        <v>162</v>
      </c>
      <c r="E38" s="28">
        <v>45936</v>
      </c>
      <c r="F38" s="29">
        <v>419.8</v>
      </c>
      <c r="G38" s="30">
        <v>27.84</v>
      </c>
      <c r="H38" s="26" t="s">
        <v>64</v>
      </c>
      <c r="I38" s="26" t="s">
        <v>65</v>
      </c>
      <c r="J38" s="28">
        <v>46036</v>
      </c>
      <c r="K38" s="31" t="s">
        <v>19</v>
      </c>
    </row>
    <row r="39" ht="45" spans="1:11">
      <c r="A39" s="26" t="s">
        <v>163</v>
      </c>
      <c r="B39" s="26" t="s">
        <v>164</v>
      </c>
      <c r="C39" s="26" t="s">
        <v>165</v>
      </c>
      <c r="D39" s="27" t="s">
        <v>166</v>
      </c>
      <c r="E39" s="28">
        <v>45936</v>
      </c>
      <c r="F39" s="29">
        <v>2186.75</v>
      </c>
      <c r="G39" s="30">
        <v>53.5</v>
      </c>
      <c r="H39" s="26" t="s">
        <v>89</v>
      </c>
      <c r="I39" s="26" t="s">
        <v>90</v>
      </c>
      <c r="J39" s="28">
        <v>46094</v>
      </c>
      <c r="K39" s="31" t="s">
        <v>19</v>
      </c>
    </row>
    <row r="40" ht="30" spans="1:11">
      <c r="A40" s="26" t="s">
        <v>167</v>
      </c>
      <c r="B40" s="26" t="s">
        <v>168</v>
      </c>
      <c r="C40" s="26" t="s">
        <v>169</v>
      </c>
      <c r="D40" s="27" t="s">
        <v>170</v>
      </c>
      <c r="E40" s="28">
        <v>45938</v>
      </c>
      <c r="F40" s="29">
        <v>195.78</v>
      </c>
      <c r="G40" s="30">
        <v>3</v>
      </c>
      <c r="H40" s="26" t="s">
        <v>89</v>
      </c>
      <c r="I40" s="26" t="s">
        <v>90</v>
      </c>
      <c r="J40" s="28">
        <v>46094</v>
      </c>
      <c r="K40" s="31" t="s">
        <v>19</v>
      </c>
    </row>
    <row r="41" ht="45" spans="1:11">
      <c r="A41" s="26" t="s">
        <v>171</v>
      </c>
      <c r="B41" s="26" t="s">
        <v>172</v>
      </c>
      <c r="C41" s="26" t="s">
        <v>173</v>
      </c>
      <c r="D41" s="27" t="s">
        <v>174</v>
      </c>
      <c r="E41" s="28">
        <v>45938</v>
      </c>
      <c r="F41" s="29">
        <v>247963.57</v>
      </c>
      <c r="G41" s="30">
        <v>4060.24</v>
      </c>
      <c r="H41" s="26" t="s">
        <v>89</v>
      </c>
      <c r="I41" s="26" t="s">
        <v>90</v>
      </c>
      <c r="J41" s="28">
        <v>46094</v>
      </c>
      <c r="K41" s="31" t="s">
        <v>19</v>
      </c>
    </row>
    <row r="42" ht="45" spans="1:11">
      <c r="A42" s="26" t="s">
        <v>171</v>
      </c>
      <c r="B42" s="26" t="s">
        <v>175</v>
      </c>
      <c r="C42" s="26" t="s">
        <v>173</v>
      </c>
      <c r="D42" s="27" t="s">
        <v>176</v>
      </c>
      <c r="E42" s="28">
        <v>45938</v>
      </c>
      <c r="F42" s="29">
        <v>216280.89</v>
      </c>
      <c r="G42" s="30">
        <v>3700.28</v>
      </c>
      <c r="H42" s="26" t="s">
        <v>177</v>
      </c>
      <c r="I42" s="26">
        <v>5508821</v>
      </c>
      <c r="J42" s="28">
        <v>46148</v>
      </c>
      <c r="K42" s="31" t="s">
        <v>19</v>
      </c>
    </row>
    <row r="43" ht="60" spans="1:11">
      <c r="A43" s="26" t="s">
        <v>178</v>
      </c>
      <c r="B43" s="26" t="s">
        <v>179</v>
      </c>
      <c r="C43" s="26" t="s">
        <v>180</v>
      </c>
      <c r="D43" s="27" t="s">
        <v>181</v>
      </c>
      <c r="E43" s="28">
        <v>45946</v>
      </c>
      <c r="F43" s="29">
        <v>393406.04</v>
      </c>
      <c r="G43" s="30">
        <v>19709.82</v>
      </c>
      <c r="H43" s="26" t="s">
        <v>177</v>
      </c>
      <c r="I43" s="26">
        <v>5508821</v>
      </c>
      <c r="J43" s="28">
        <v>46148</v>
      </c>
      <c r="K43" s="31" t="s">
        <v>19</v>
      </c>
    </row>
    <row r="44" ht="90" spans="1:11">
      <c r="A44" s="26" t="s">
        <v>182</v>
      </c>
      <c r="B44" s="26" t="s">
        <v>183</v>
      </c>
      <c r="C44" s="26" t="s">
        <v>184</v>
      </c>
      <c r="D44" s="27" t="s">
        <v>185</v>
      </c>
      <c r="E44" s="28">
        <v>45947</v>
      </c>
      <c r="F44" s="29">
        <v>360.74</v>
      </c>
      <c r="G44" s="30">
        <v>3.8</v>
      </c>
      <c r="H44" s="26" t="s">
        <v>186</v>
      </c>
      <c r="I44" s="26" t="s">
        <v>90</v>
      </c>
      <c r="J44" s="28">
        <v>46094</v>
      </c>
      <c r="K44" s="31" t="s">
        <v>19</v>
      </c>
    </row>
    <row r="45" ht="30" spans="1:11">
      <c r="A45" s="26" t="s">
        <v>182</v>
      </c>
      <c r="B45" s="26" t="s">
        <v>187</v>
      </c>
      <c r="C45" s="26" t="s">
        <v>188</v>
      </c>
      <c r="D45" s="27" t="s">
        <v>189</v>
      </c>
      <c r="E45" s="28">
        <v>45952</v>
      </c>
      <c r="F45" s="29">
        <v>300.65</v>
      </c>
      <c r="G45" s="30">
        <v>7</v>
      </c>
      <c r="H45" s="26" t="s">
        <v>64</v>
      </c>
      <c r="I45" s="26" t="s">
        <v>65</v>
      </c>
      <c r="J45" s="28">
        <v>46036</v>
      </c>
      <c r="K45" s="31" t="s">
        <v>19</v>
      </c>
    </row>
    <row r="46" ht="45" spans="1:11">
      <c r="A46" s="26" t="s">
        <v>190</v>
      </c>
      <c r="B46" s="26" t="s">
        <v>191</v>
      </c>
      <c r="C46" s="26" t="s">
        <v>192</v>
      </c>
      <c r="D46" s="27" t="s">
        <v>193</v>
      </c>
      <c r="E46" s="28">
        <v>45952</v>
      </c>
      <c r="F46" s="29">
        <v>854.69</v>
      </c>
      <c r="G46" s="30">
        <v>4.5</v>
      </c>
      <c r="H46" s="26" t="s">
        <v>64</v>
      </c>
      <c r="I46" s="26" t="s">
        <v>65</v>
      </c>
      <c r="J46" s="28">
        <v>46036</v>
      </c>
      <c r="K46" s="31" t="s">
        <v>19</v>
      </c>
    </row>
    <row r="47" ht="30" spans="1:11">
      <c r="A47" s="26" t="s">
        <v>194</v>
      </c>
      <c r="B47" s="26" t="s">
        <v>195</v>
      </c>
      <c r="C47" s="26" t="s">
        <v>196</v>
      </c>
      <c r="D47" s="27" t="s">
        <v>197</v>
      </c>
      <c r="E47" s="28">
        <v>45952</v>
      </c>
      <c r="F47" s="29">
        <v>374.08</v>
      </c>
      <c r="G47" s="30">
        <v>14.5</v>
      </c>
      <c r="H47" s="26" t="s">
        <v>186</v>
      </c>
      <c r="I47" s="26" t="s">
        <v>90</v>
      </c>
      <c r="J47" s="28">
        <v>46094</v>
      </c>
      <c r="K47" s="31" t="s">
        <v>19</v>
      </c>
    </row>
    <row r="48" ht="45" spans="1:11">
      <c r="A48" s="26" t="s">
        <v>198</v>
      </c>
      <c r="B48" s="26" t="s">
        <v>49</v>
      </c>
      <c r="C48" s="26" t="s">
        <v>50</v>
      </c>
      <c r="D48" s="27" t="s">
        <v>199</v>
      </c>
      <c r="E48" s="28">
        <v>45953</v>
      </c>
      <c r="F48" s="29">
        <v>881.88</v>
      </c>
      <c r="G48" s="30">
        <v>9</v>
      </c>
      <c r="H48" s="26" t="s">
        <v>64</v>
      </c>
      <c r="I48" s="26" t="s">
        <v>65</v>
      </c>
      <c r="J48" s="28">
        <v>46036</v>
      </c>
      <c r="K48" s="31" t="s">
        <v>19</v>
      </c>
    </row>
    <row r="49" ht="30" spans="1:11">
      <c r="A49" s="26" t="s">
        <v>200</v>
      </c>
      <c r="B49" s="26" t="s">
        <v>201</v>
      </c>
      <c r="C49" s="26" t="s">
        <v>202</v>
      </c>
      <c r="D49" s="27" t="s">
        <v>203</v>
      </c>
      <c r="E49" s="28">
        <v>45959</v>
      </c>
      <c r="F49" s="29">
        <v>1030.79</v>
      </c>
      <c r="G49" s="30">
        <v>4.5</v>
      </c>
      <c r="H49" s="26" t="s">
        <v>89</v>
      </c>
      <c r="I49" s="26" t="s">
        <v>90</v>
      </c>
      <c r="J49" s="28">
        <v>46094</v>
      </c>
      <c r="K49" s="31" t="s">
        <v>19</v>
      </c>
    </row>
    <row r="50" ht="30" spans="1:11">
      <c r="A50" s="26" t="s">
        <v>200</v>
      </c>
      <c r="B50" s="26" t="s">
        <v>204</v>
      </c>
      <c r="C50" s="26" t="s">
        <v>205</v>
      </c>
      <c r="D50" s="27" t="s">
        <v>206</v>
      </c>
      <c r="E50" s="28">
        <v>45965</v>
      </c>
      <c r="F50" s="29">
        <v>1680.43</v>
      </c>
      <c r="G50" s="30">
        <v>38</v>
      </c>
      <c r="H50" s="26" t="s">
        <v>89</v>
      </c>
      <c r="I50" s="26" t="s">
        <v>90</v>
      </c>
      <c r="J50" s="28">
        <v>46094</v>
      </c>
      <c r="K50" s="31" t="s">
        <v>19</v>
      </c>
    </row>
    <row r="51" ht="75" spans="1:11">
      <c r="A51" s="26" t="s">
        <v>207</v>
      </c>
      <c r="B51" s="26" t="s">
        <v>208</v>
      </c>
      <c r="C51" s="26" t="s">
        <v>209</v>
      </c>
      <c r="D51" s="27" t="s">
        <v>210</v>
      </c>
      <c r="E51" s="28">
        <v>45967</v>
      </c>
      <c r="F51" s="29">
        <v>1681.1</v>
      </c>
      <c r="G51" s="30">
        <v>66.5</v>
      </c>
      <c r="H51" s="26" t="s">
        <v>89</v>
      </c>
      <c r="I51" s="26" t="s">
        <v>90</v>
      </c>
      <c r="J51" s="28">
        <v>46094</v>
      </c>
      <c r="K51" s="31" t="s">
        <v>19</v>
      </c>
    </row>
    <row r="52" ht="30" spans="1:11">
      <c r="A52" s="26" t="s">
        <v>211</v>
      </c>
      <c r="B52" s="26" t="s">
        <v>212</v>
      </c>
      <c r="C52" s="26" t="s">
        <v>213</v>
      </c>
      <c r="D52" s="27" t="s">
        <v>214</v>
      </c>
      <c r="E52" s="28" t="s">
        <v>215</v>
      </c>
      <c r="F52" s="29">
        <v>5052.21</v>
      </c>
      <c r="G52" s="30">
        <v>112</v>
      </c>
      <c r="H52" s="26" t="s">
        <v>89</v>
      </c>
      <c r="I52" s="26" t="s">
        <v>90</v>
      </c>
      <c r="J52" s="28">
        <v>46094</v>
      </c>
      <c r="K52" s="31" t="s">
        <v>19</v>
      </c>
    </row>
    <row r="53" ht="45" spans="1:11">
      <c r="A53" s="26" t="s">
        <v>216</v>
      </c>
      <c r="B53" s="26" t="s">
        <v>217</v>
      </c>
      <c r="C53" s="26" t="s">
        <v>218</v>
      </c>
      <c r="D53" s="27" t="s">
        <v>219</v>
      </c>
      <c r="E53" s="28">
        <v>45978</v>
      </c>
      <c r="F53" s="29">
        <v>327.73</v>
      </c>
      <c r="G53" s="30">
        <v>20.5</v>
      </c>
      <c r="H53" s="26" t="s">
        <v>89</v>
      </c>
      <c r="I53" s="26" t="s">
        <v>90</v>
      </c>
      <c r="J53" s="28">
        <v>46094</v>
      </c>
      <c r="K53" s="31" t="s">
        <v>19</v>
      </c>
    </row>
    <row r="54" ht="30" spans="1:11">
      <c r="A54" s="26" t="s">
        <v>220</v>
      </c>
      <c r="B54" s="26" t="s">
        <v>221</v>
      </c>
      <c r="C54" s="26" t="s">
        <v>222</v>
      </c>
      <c r="D54" s="27" t="s">
        <v>223</v>
      </c>
      <c r="E54" s="28">
        <v>45989</v>
      </c>
      <c r="F54" s="29">
        <v>1978.12</v>
      </c>
      <c r="G54" s="30">
        <v>7.8</v>
      </c>
      <c r="H54" s="26" t="s">
        <v>89</v>
      </c>
      <c r="I54" s="26" t="s">
        <v>90</v>
      </c>
      <c r="J54" s="28">
        <v>46094</v>
      </c>
      <c r="K54" s="31" t="s">
        <v>19</v>
      </c>
    </row>
    <row r="55" ht="30" spans="1:11">
      <c r="A55" s="26" t="s">
        <v>224</v>
      </c>
      <c r="B55" s="26" t="s">
        <v>225</v>
      </c>
      <c r="C55" s="26" t="s">
        <v>226</v>
      </c>
      <c r="D55" s="27" t="s">
        <v>227</v>
      </c>
      <c r="E55" s="28">
        <v>45999</v>
      </c>
      <c r="F55" s="29">
        <v>135406.04</v>
      </c>
      <c r="G55" s="30">
        <v>844.47</v>
      </c>
      <c r="H55" s="26" t="s">
        <v>177</v>
      </c>
      <c r="I55" s="26">
        <v>5508821</v>
      </c>
      <c r="J55" s="28" t="s">
        <v>154</v>
      </c>
      <c r="K55" s="31" t="s">
        <v>19</v>
      </c>
    </row>
    <row r="56" ht="45" spans="1:11">
      <c r="A56" s="26" t="s">
        <v>220</v>
      </c>
      <c r="B56" s="26" t="s">
        <v>49</v>
      </c>
      <c r="C56" s="26" t="s">
        <v>228</v>
      </c>
      <c r="D56" s="27" t="s">
        <v>229</v>
      </c>
      <c r="E56" s="28">
        <v>46009</v>
      </c>
      <c r="F56" s="29">
        <v>881.88</v>
      </c>
      <c r="G56" s="30">
        <v>9</v>
      </c>
      <c r="H56" s="26" t="s">
        <v>177</v>
      </c>
      <c r="I56" s="26">
        <v>5508821</v>
      </c>
      <c r="J56" s="28">
        <v>46148</v>
      </c>
      <c r="K56" s="31" t="s">
        <v>19</v>
      </c>
    </row>
    <row r="57" ht="30" spans="1:11">
      <c r="A57" s="26" t="s">
        <v>48</v>
      </c>
      <c r="B57" s="26" t="s">
        <v>230</v>
      </c>
      <c r="C57" s="26" t="s">
        <v>231</v>
      </c>
      <c r="D57" s="27" t="s">
        <v>232</v>
      </c>
      <c r="E57" s="28">
        <v>46043</v>
      </c>
      <c r="F57" s="29">
        <v>840.77</v>
      </c>
      <c r="G57" s="30">
        <v>6</v>
      </c>
      <c r="H57" s="26" t="s">
        <v>177</v>
      </c>
      <c r="I57" s="26" t="s">
        <v>153</v>
      </c>
      <c r="J57" s="28" t="s">
        <v>154</v>
      </c>
      <c r="K57" s="31" t="s">
        <v>19</v>
      </c>
    </row>
    <row r="58" ht="30" spans="1:11">
      <c r="A58" s="26" t="s">
        <v>48</v>
      </c>
      <c r="B58" s="26" t="s">
        <v>233</v>
      </c>
      <c r="C58" s="26" t="s">
        <v>234</v>
      </c>
      <c r="D58" s="27" t="s">
        <v>235</v>
      </c>
      <c r="E58" s="28">
        <v>46052</v>
      </c>
      <c r="F58" s="29">
        <v>850.11</v>
      </c>
      <c r="G58" s="30">
        <v>9</v>
      </c>
      <c r="H58" s="26" t="s">
        <v>177</v>
      </c>
      <c r="I58" s="26">
        <v>5508821</v>
      </c>
      <c r="J58" s="28">
        <v>46148</v>
      </c>
      <c r="K58" s="31" t="s">
        <v>19</v>
      </c>
    </row>
    <row r="59" ht="120" spans="1:11">
      <c r="A59" s="26" t="s">
        <v>198</v>
      </c>
      <c r="B59" s="26" t="s">
        <v>236</v>
      </c>
      <c r="C59" s="26" t="s">
        <v>237</v>
      </c>
      <c r="D59" s="27" t="s">
        <v>238</v>
      </c>
      <c r="E59" s="28">
        <v>46052</v>
      </c>
      <c r="F59" s="29">
        <v>3390.85</v>
      </c>
      <c r="G59" s="30">
        <v>63.43</v>
      </c>
      <c r="H59" s="26" t="s">
        <v>177</v>
      </c>
      <c r="I59" s="26">
        <v>5508821</v>
      </c>
      <c r="J59" s="28">
        <v>46148</v>
      </c>
      <c r="K59" s="31" t="s">
        <v>19</v>
      </c>
    </row>
    <row r="60" ht="105" spans="1:11">
      <c r="A60" s="26" t="s">
        <v>239</v>
      </c>
      <c r="B60" s="26" t="s">
        <v>240</v>
      </c>
      <c r="C60" s="26" t="s">
        <v>241</v>
      </c>
      <c r="D60" s="27" t="s">
        <v>242</v>
      </c>
      <c r="E60" s="28">
        <v>46052</v>
      </c>
      <c r="F60" s="29">
        <v>1428.79</v>
      </c>
      <c r="G60" s="30">
        <v>42.36</v>
      </c>
      <c r="H60" s="26" t="s">
        <v>177</v>
      </c>
      <c r="I60" s="26">
        <v>5508821</v>
      </c>
      <c r="J60" s="28">
        <v>46148</v>
      </c>
      <c r="K60" s="31" t="s">
        <v>19</v>
      </c>
    </row>
    <row r="61" ht="60" spans="1:11">
      <c r="A61" s="26" t="s">
        <v>178</v>
      </c>
      <c r="B61" s="26" t="s">
        <v>243</v>
      </c>
      <c r="C61" s="26" t="s">
        <v>244</v>
      </c>
      <c r="D61" s="27" t="s">
        <v>245</v>
      </c>
      <c r="E61" s="28">
        <v>46056</v>
      </c>
      <c r="F61" s="29">
        <v>255247.34</v>
      </c>
      <c r="G61" s="30">
        <v>4102.16</v>
      </c>
      <c r="H61" s="26" t="s">
        <v>152</v>
      </c>
      <c r="I61" s="26" t="s">
        <v>153</v>
      </c>
      <c r="J61" s="28" t="s">
        <v>154</v>
      </c>
      <c r="K61" s="31" t="s">
        <v>19</v>
      </c>
    </row>
    <row r="62" ht="45" spans="1:11">
      <c r="A62" s="26" t="s">
        <v>246</v>
      </c>
      <c r="B62" s="26" t="s">
        <v>247</v>
      </c>
      <c r="C62" s="26" t="s">
        <v>244</v>
      </c>
      <c r="D62" s="27" t="s">
        <v>248</v>
      </c>
      <c r="E62" s="28">
        <v>46056</v>
      </c>
      <c r="F62" s="29">
        <v>591745.62</v>
      </c>
      <c r="G62" s="30">
        <v>5626.33</v>
      </c>
      <c r="H62" s="26" t="s">
        <v>152</v>
      </c>
      <c r="I62" s="26" t="s">
        <v>153</v>
      </c>
      <c r="J62" s="28" t="s">
        <v>154</v>
      </c>
      <c r="K62" s="31" t="s">
        <v>19</v>
      </c>
    </row>
    <row r="63" ht="45" spans="1:11">
      <c r="A63" s="26" t="s">
        <v>249</v>
      </c>
      <c r="B63" s="26" t="s">
        <v>250</v>
      </c>
      <c r="C63" s="26" t="s">
        <v>251</v>
      </c>
      <c r="D63" s="27" t="s">
        <v>252</v>
      </c>
      <c r="E63" s="28">
        <v>46072</v>
      </c>
      <c r="F63" s="29">
        <v>3066.34</v>
      </c>
      <c r="G63" s="30">
        <v>28</v>
      </c>
      <c r="H63" s="26" t="s">
        <v>177</v>
      </c>
      <c r="I63" s="26">
        <v>5508821</v>
      </c>
      <c r="J63" s="28">
        <v>46148</v>
      </c>
      <c r="K63" s="31" t="s">
        <v>19</v>
      </c>
    </row>
    <row r="64" ht="90.75" spans="1:11">
      <c r="A64" s="26" t="s">
        <v>253</v>
      </c>
      <c r="B64" s="26" t="s">
        <v>254</v>
      </c>
      <c r="C64" s="26" t="s">
        <v>255</v>
      </c>
      <c r="D64" s="27" t="s">
        <v>256</v>
      </c>
      <c r="E64" s="28">
        <v>46073</v>
      </c>
      <c r="F64" s="29">
        <v>6428.68</v>
      </c>
      <c r="G64" s="30">
        <v>211.16</v>
      </c>
      <c r="H64" s="26" t="s">
        <v>152</v>
      </c>
      <c r="I64" s="26" t="s">
        <v>153</v>
      </c>
      <c r="J64" s="28" t="s">
        <v>154</v>
      </c>
      <c r="K64" s="31" t="s">
        <v>19</v>
      </c>
    </row>
    <row r="65" s="1" customFormat="1" ht="28" customHeight="1" spans="1:11">
      <c r="A65" s="32" t="s">
        <v>257</v>
      </c>
      <c r="B65" s="33"/>
      <c r="C65" s="33"/>
      <c r="D65" s="33"/>
      <c r="E65" s="34"/>
      <c r="F65" s="35">
        <f>SUM(F4:F64)</f>
        <v>2254747.78</v>
      </c>
      <c r="G65" s="36">
        <f>SUM(G4:G64)</f>
        <v>55611.11</v>
      </c>
      <c r="H65" s="37"/>
      <c r="I65" s="38"/>
      <c r="J65" s="39"/>
      <c r="K65" s="40"/>
    </row>
    <row r="66" ht="15.75" spans="1:11">
      <c r="A66" s="41"/>
      <c r="B66" s="41"/>
      <c r="C66" s="41"/>
      <c r="D66" s="42"/>
      <c r="E66" s="43"/>
      <c r="F66" s="44"/>
      <c r="G66" s="45"/>
      <c r="H66" s="41"/>
      <c r="I66" s="41"/>
      <c r="J66" s="43"/>
      <c r="K66" s="46"/>
    </row>
    <row r="67" ht="23" customHeight="1" spans="1:11">
      <c r="A67" s="47" t="s">
        <v>258</v>
      </c>
      <c r="B67" s="48"/>
      <c r="C67" s="48"/>
      <c r="D67" s="48"/>
      <c r="E67" s="48"/>
      <c r="F67" s="48"/>
      <c r="G67" s="48"/>
      <c r="H67" s="48"/>
      <c r="I67" s="48"/>
      <c r="J67" s="48"/>
      <c r="K67" s="49"/>
    </row>
    <row r="68" ht="45" spans="1:11">
      <c r="A68" s="20" t="s">
        <v>200</v>
      </c>
      <c r="B68" s="20" t="s">
        <v>259</v>
      </c>
      <c r="C68" s="20" t="s">
        <v>260</v>
      </c>
      <c r="D68" s="21" t="s">
        <v>261</v>
      </c>
      <c r="E68" s="22">
        <v>46092</v>
      </c>
      <c r="F68" s="23">
        <v>436.53</v>
      </c>
      <c r="G68" s="24">
        <v>22.5</v>
      </c>
      <c r="H68" s="20" t="s">
        <v>152</v>
      </c>
      <c r="I68" s="20" t="s">
        <v>153</v>
      </c>
      <c r="J68" s="22" t="s">
        <v>154</v>
      </c>
      <c r="K68" s="25" t="s">
        <v>19</v>
      </c>
    </row>
    <row r="69" ht="45" spans="1:11">
      <c r="A69" s="26" t="s">
        <v>262</v>
      </c>
      <c r="B69" s="26" t="s">
        <v>263</v>
      </c>
      <c r="C69" s="26" t="s">
        <v>264</v>
      </c>
      <c r="D69" s="27" t="s">
        <v>265</v>
      </c>
      <c r="E69" s="28">
        <v>46091</v>
      </c>
      <c r="F69" s="29">
        <v>2933.91</v>
      </c>
      <c r="G69" s="30">
        <v>94</v>
      </c>
      <c r="H69" s="26" t="s">
        <v>152</v>
      </c>
      <c r="I69" s="26" t="s">
        <v>153</v>
      </c>
      <c r="J69" s="28" t="s">
        <v>154</v>
      </c>
      <c r="K69" s="31" t="s">
        <v>19</v>
      </c>
    </row>
    <row r="70" ht="30" spans="1:11">
      <c r="A70" s="26" t="s">
        <v>266</v>
      </c>
      <c r="B70" s="26" t="s">
        <v>267</v>
      </c>
      <c r="C70" s="26" t="s">
        <v>268</v>
      </c>
      <c r="D70" s="27" t="s">
        <v>269</v>
      </c>
      <c r="E70" s="28">
        <v>46092</v>
      </c>
      <c r="F70" s="29">
        <v>323.24</v>
      </c>
      <c r="G70" s="30">
        <v>6</v>
      </c>
      <c r="H70" s="26" t="s">
        <v>152</v>
      </c>
      <c r="I70" s="26" t="s">
        <v>153</v>
      </c>
      <c r="J70" s="28" t="s">
        <v>154</v>
      </c>
      <c r="K70" s="31" t="s">
        <v>19</v>
      </c>
    </row>
    <row r="71" ht="45" spans="1:11">
      <c r="A71" s="26" t="s">
        <v>198</v>
      </c>
      <c r="B71" s="26" t="s">
        <v>233</v>
      </c>
      <c r="C71" s="26" t="s">
        <v>270</v>
      </c>
      <c r="D71" s="27" t="s">
        <v>271</v>
      </c>
      <c r="E71" s="28">
        <v>46099</v>
      </c>
      <c r="F71" s="29">
        <v>850.11</v>
      </c>
      <c r="G71" s="30">
        <v>9</v>
      </c>
      <c r="H71" s="26" t="s">
        <v>152</v>
      </c>
      <c r="I71" s="26" t="s">
        <v>153</v>
      </c>
      <c r="J71" s="28" t="s">
        <v>154</v>
      </c>
      <c r="K71" s="31" t="s">
        <v>19</v>
      </c>
    </row>
    <row r="72" ht="45" spans="1:11">
      <c r="A72" s="26" t="s">
        <v>272</v>
      </c>
      <c r="B72" s="26" t="s">
        <v>273</v>
      </c>
      <c r="C72" s="26" t="s">
        <v>274</v>
      </c>
      <c r="D72" s="27" t="s">
        <v>275</v>
      </c>
      <c r="E72" s="28">
        <v>46106</v>
      </c>
      <c r="F72" s="29">
        <v>27663.91</v>
      </c>
      <c r="G72" s="30">
        <v>638.7</v>
      </c>
      <c r="H72" s="26" t="s">
        <v>152</v>
      </c>
      <c r="I72" s="26" t="s">
        <v>153</v>
      </c>
      <c r="J72" s="28" t="s">
        <v>154</v>
      </c>
      <c r="K72" s="31" t="s">
        <v>19</v>
      </c>
    </row>
    <row r="73" ht="150" spans="1:11">
      <c r="A73" s="26" t="s">
        <v>276</v>
      </c>
      <c r="B73" s="26" t="s">
        <v>277</v>
      </c>
      <c r="C73" s="26" t="s">
        <v>278</v>
      </c>
      <c r="D73" s="27" t="s">
        <v>279</v>
      </c>
      <c r="E73" s="28">
        <v>46111</v>
      </c>
      <c r="F73" s="29">
        <v>782.26</v>
      </c>
      <c r="G73" s="30">
        <v>10.5</v>
      </c>
      <c r="H73" s="26" t="s">
        <v>152</v>
      </c>
      <c r="I73" s="26" t="s">
        <v>153</v>
      </c>
      <c r="J73" s="28" t="s">
        <v>154</v>
      </c>
      <c r="K73" s="31" t="s">
        <v>19</v>
      </c>
    </row>
    <row r="74" ht="135" spans="1:11">
      <c r="A74" s="26" t="s">
        <v>280</v>
      </c>
      <c r="B74" s="26" t="s">
        <v>281</v>
      </c>
      <c r="C74" s="26" t="s">
        <v>282</v>
      </c>
      <c r="D74" s="27" t="s">
        <v>283</v>
      </c>
      <c r="E74" s="28">
        <v>46111</v>
      </c>
      <c r="F74" s="29">
        <v>26422.34</v>
      </c>
      <c r="G74" s="30">
        <v>987.5</v>
      </c>
      <c r="H74" s="26" t="s">
        <v>152</v>
      </c>
      <c r="I74" s="26" t="s">
        <v>153</v>
      </c>
      <c r="J74" s="28" t="s">
        <v>154</v>
      </c>
      <c r="K74" s="31" t="s">
        <v>19</v>
      </c>
    </row>
    <row r="75" ht="30" spans="1:11">
      <c r="A75" s="26" t="s">
        <v>284</v>
      </c>
      <c r="B75" s="26" t="s">
        <v>285</v>
      </c>
      <c r="C75" s="26" t="s">
        <v>286</v>
      </c>
      <c r="D75" s="27" t="s">
        <v>287</v>
      </c>
      <c r="E75" s="28">
        <v>46127</v>
      </c>
      <c r="F75" s="29">
        <v>2443.39</v>
      </c>
      <c r="G75" s="30">
        <v>58.01</v>
      </c>
      <c r="H75" s="26" t="s">
        <v>152</v>
      </c>
      <c r="I75" s="26" t="s">
        <v>153</v>
      </c>
      <c r="J75" s="28" t="s">
        <v>154</v>
      </c>
      <c r="K75" s="31" t="s">
        <v>19</v>
      </c>
    </row>
    <row r="76" ht="45" spans="1:11">
      <c r="A76" s="26" t="s">
        <v>288</v>
      </c>
      <c r="B76" s="26" t="s">
        <v>289</v>
      </c>
      <c r="C76" s="26" t="s">
        <v>290</v>
      </c>
      <c r="D76" s="27" t="s">
        <v>291</v>
      </c>
      <c r="E76" s="28">
        <v>46129</v>
      </c>
      <c r="F76" s="29">
        <v>7255.45</v>
      </c>
      <c r="G76" s="30">
        <v>58.01</v>
      </c>
      <c r="H76" s="26" t="s">
        <v>152</v>
      </c>
      <c r="I76" s="26" t="s">
        <v>153</v>
      </c>
      <c r="J76" s="28" t="s">
        <v>154</v>
      </c>
      <c r="K76" s="31" t="s">
        <v>19</v>
      </c>
    </row>
    <row r="77" ht="30" spans="1:11">
      <c r="A77" s="26" t="s">
        <v>292</v>
      </c>
      <c r="B77" s="26" t="s">
        <v>293</v>
      </c>
      <c r="C77" s="26" t="s">
        <v>294</v>
      </c>
      <c r="D77" s="27" t="s">
        <v>295</v>
      </c>
      <c r="E77" s="28" t="s">
        <v>296</v>
      </c>
      <c r="F77" s="29">
        <v>9982.76</v>
      </c>
      <c r="G77" s="30">
        <v>887.01</v>
      </c>
      <c r="H77" s="26" t="s">
        <v>152</v>
      </c>
      <c r="I77" s="26" t="s">
        <v>153</v>
      </c>
      <c r="J77" s="28" t="s">
        <v>154</v>
      </c>
      <c r="K77" s="31" t="s">
        <v>19</v>
      </c>
    </row>
    <row r="78" ht="45" spans="1:11">
      <c r="A78" s="26" t="s">
        <v>297</v>
      </c>
      <c r="B78" s="26" t="s">
        <v>298</v>
      </c>
      <c r="C78" s="26" t="s">
        <v>282</v>
      </c>
      <c r="D78" s="27" t="s">
        <v>299</v>
      </c>
      <c r="E78" s="28" t="s">
        <v>296</v>
      </c>
      <c r="F78" s="29">
        <v>2855.4</v>
      </c>
      <c r="G78" s="30">
        <v>135.18</v>
      </c>
      <c r="H78" s="26" t="s">
        <v>152</v>
      </c>
      <c r="I78" s="26" t="s">
        <v>153</v>
      </c>
      <c r="J78" s="28" t="s">
        <v>154</v>
      </c>
      <c r="K78" s="31" t="s">
        <v>19</v>
      </c>
    </row>
    <row r="79" ht="30" spans="1:11">
      <c r="A79" s="26" t="s">
        <v>220</v>
      </c>
      <c r="B79" s="26" t="s">
        <v>300</v>
      </c>
      <c r="C79" s="26" t="s">
        <v>83</v>
      </c>
      <c r="D79" s="27" t="s">
        <v>301</v>
      </c>
      <c r="E79" s="28" t="s">
        <v>302</v>
      </c>
      <c r="F79" s="29">
        <v>287.4</v>
      </c>
      <c r="G79" s="30">
        <v>4</v>
      </c>
      <c r="H79" s="26" t="s">
        <v>152</v>
      </c>
      <c r="I79" s="26" t="s">
        <v>153</v>
      </c>
      <c r="J79" s="28" t="s">
        <v>154</v>
      </c>
      <c r="K79" s="31" t="s">
        <v>19</v>
      </c>
    </row>
    <row r="80" ht="45" spans="1:11">
      <c r="A80" s="26" t="s">
        <v>220</v>
      </c>
      <c r="B80" s="26" t="s">
        <v>303</v>
      </c>
      <c r="C80" s="26" t="s">
        <v>304</v>
      </c>
      <c r="D80" s="27" t="s">
        <v>305</v>
      </c>
      <c r="E80" s="28">
        <v>46147</v>
      </c>
      <c r="F80" s="29">
        <v>540.75</v>
      </c>
      <c r="G80" s="30">
        <v>5.5</v>
      </c>
      <c r="H80" s="26" t="s">
        <v>152</v>
      </c>
      <c r="I80" s="26" t="s">
        <v>153</v>
      </c>
      <c r="J80" s="28" t="s">
        <v>154</v>
      </c>
      <c r="K80" s="31" t="s">
        <v>19</v>
      </c>
    </row>
    <row r="81" ht="60" spans="1:11">
      <c r="A81" s="26" t="s">
        <v>306</v>
      </c>
      <c r="B81" s="26" t="s">
        <v>307</v>
      </c>
      <c r="C81" s="26" t="s">
        <v>308</v>
      </c>
      <c r="D81" s="27" t="s">
        <v>309</v>
      </c>
      <c r="E81" s="28">
        <v>46148</v>
      </c>
      <c r="F81" s="29">
        <v>8065.74</v>
      </c>
      <c r="G81" s="30">
        <v>38.34</v>
      </c>
      <c r="H81" s="26" t="s">
        <v>152</v>
      </c>
      <c r="I81" s="26" t="s">
        <v>153</v>
      </c>
      <c r="J81" s="28" t="s">
        <v>154</v>
      </c>
      <c r="K81" s="31" t="s">
        <v>19</v>
      </c>
    </row>
    <row r="82" ht="45" spans="1:11">
      <c r="A82" s="26" t="s">
        <v>310</v>
      </c>
      <c r="B82" s="26" t="s">
        <v>311</v>
      </c>
      <c r="C82" s="26" t="s">
        <v>312</v>
      </c>
      <c r="D82" s="27" t="s">
        <v>313</v>
      </c>
      <c r="E82" s="28">
        <v>46154</v>
      </c>
      <c r="F82" s="29">
        <v>4670.94</v>
      </c>
      <c r="G82" s="30">
        <v>200.5</v>
      </c>
      <c r="H82" s="26" t="s">
        <v>152</v>
      </c>
      <c r="I82" s="26" t="s">
        <v>153</v>
      </c>
      <c r="J82" s="28" t="s">
        <v>154</v>
      </c>
      <c r="K82" s="31" t="s">
        <v>19</v>
      </c>
    </row>
    <row r="83" ht="30" spans="1:11">
      <c r="A83" s="26" t="s">
        <v>314</v>
      </c>
      <c r="B83" s="26" t="s">
        <v>315</v>
      </c>
      <c r="C83" s="26" t="s">
        <v>316</v>
      </c>
      <c r="D83" s="27" t="s">
        <v>317</v>
      </c>
      <c r="E83" s="28">
        <v>46156</v>
      </c>
      <c r="F83" s="29">
        <v>292.16</v>
      </c>
      <c r="G83" s="30">
        <v>5.5</v>
      </c>
      <c r="H83" s="26" t="s">
        <v>152</v>
      </c>
      <c r="I83" s="26" t="s">
        <v>153</v>
      </c>
      <c r="J83" s="28" t="s">
        <v>154</v>
      </c>
      <c r="K83" s="31" t="s">
        <v>19</v>
      </c>
    </row>
    <row r="84" ht="45.75" spans="1:11">
      <c r="A84" s="26" t="s">
        <v>318</v>
      </c>
      <c r="B84" s="26" t="s">
        <v>319</v>
      </c>
      <c r="C84" s="26" t="s">
        <v>320</v>
      </c>
      <c r="D84" s="27" t="s">
        <v>321</v>
      </c>
      <c r="E84" s="28">
        <v>46156</v>
      </c>
      <c r="F84" s="29">
        <v>2013.28</v>
      </c>
      <c r="G84" s="30">
        <v>45.5</v>
      </c>
      <c r="H84" s="26" t="s">
        <v>152</v>
      </c>
      <c r="I84" s="26" t="s">
        <v>153</v>
      </c>
      <c r="J84" s="28" t="s">
        <v>154</v>
      </c>
      <c r="K84" s="31" t="s">
        <v>19</v>
      </c>
    </row>
    <row r="85" s="1" customFormat="1" ht="24" customHeight="1" spans="1:11">
      <c r="A85" s="32" t="s">
        <v>257</v>
      </c>
      <c r="B85" s="33"/>
      <c r="C85" s="33"/>
      <c r="D85" s="33"/>
      <c r="E85" s="34"/>
      <c r="F85" s="35">
        <f>SUM(F68:F84)</f>
        <v>97819.57</v>
      </c>
      <c r="G85" s="36">
        <f>SUM(G68:G84)</f>
        <v>3205.75</v>
      </c>
      <c r="H85" s="50"/>
      <c r="I85" s="51"/>
      <c r="J85" s="52"/>
      <c r="K85" s="53"/>
    </row>
    <row r="86" ht="19.5" spans="1:11">
      <c r="B86" s="54"/>
      <c r="C86" s="54"/>
      <c r="D86" s="55"/>
      <c r="E86" s="56"/>
      <c r="F86" s="57"/>
      <c r="G86" s="54"/>
      <c r="H86" s="54"/>
      <c r="I86" s="54"/>
      <c r="J86" s="56"/>
      <c r="K86" s="54"/>
    </row>
    <row r="87" ht="19.5" spans="1:11">
      <c r="A87" s="58"/>
      <c r="B87" s="59"/>
      <c r="C87" s="59"/>
      <c r="D87" s="60"/>
      <c r="E87" s="61" t="s">
        <v>322</v>
      </c>
      <c r="F87" s="62">
        <f>F85+F65</f>
        <v>2352567.35</v>
      </c>
      <c r="G87" s="59"/>
      <c r="H87" s="59"/>
      <c r="I87" s="59"/>
      <c r="J87" s="63"/>
      <c r="K87" s="64"/>
    </row>
    <row r="88" spans="1:11">
      <c r="A88" s="65"/>
    </row>
    <row r="96" spans="1:11">
      <c r="F96" s="66"/>
    </row>
    <row r="97" spans="6:6">
      <c r="F97" s="67"/>
    </row>
    <row r="98" spans="6:6">
      <c r="F98" s="67"/>
    </row>
    <row r="99" spans="6:6">
      <c r="F99" s="67"/>
    </row>
    <row r="100" spans="6:6">
      <c r="F100" s="67"/>
    </row>
    <row r="101" spans="6:6">
      <c r="F101" s="67"/>
    </row>
    <row r="102" spans="6:6">
      <c r="F102" s="67"/>
    </row>
    <row r="103" spans="6:6">
      <c r="F103" s="67"/>
    </row>
    <row r="104" spans="6:6">
      <c r="F104"/>
    </row>
  </sheetData>
  <mergeCells count="5">
    <mergeCell ref="B1:J1"/>
    <mergeCell ref="A2:K2"/>
    <mergeCell ref="A65:E65"/>
    <mergeCell ref="A67:K67"/>
    <mergeCell ref="A85:E85"/>
  </mergeCells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Ordens de serviços executadas.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Aparecida Pereira Leite</dc:creator>
  <cp:lastModifiedBy>maria.leite</cp:lastModifiedBy>
  <dcterms:created xsi:type="dcterms:W3CDTF">2026-05-20T20:50:00Z</dcterms:created>
  <dcterms:modified xsi:type="dcterms:W3CDTF">2026-05-28T21:34:26Z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667BE7972BE148F4A30D91CD601C85A2_12</vt:lpwstr>
  </property>
  <property fmtid="{D5CDD505-2E9C-101B-9397-08002B2CF9AE}" pid="3" name="KSOProductBuildVer">
    <vt:lpwstr>1046-12.1.0.26372</vt:lpwstr>
  </property>
  <property fmtid="{D5CDD505-2E9C-101B-9397-08002B2CF9AE}" pid="4" name="CalculationRule">
    <vt:i4>0</vt:i4>
  </property>
</Properties>
</file>