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0" windowWidth="22995" windowHeight="10050"/>
  </bookViews>
  <sheets>
    <sheet name="Plan1" sheetId="1" r:id="rId1"/>
    <sheet name="Plan2" sheetId="2" r:id="rId2"/>
    <sheet name="Plan3" sheetId="3" r:id="rId3"/>
  </sheets>
  <calcPr calcId="144525"/>
</workbook>
</file>

<file path=xl/calcChain.xml><?xml version="1.0" encoding="utf-8"?>
<calcChain xmlns="http://schemas.openxmlformats.org/spreadsheetml/2006/main">
  <c r="E27" i="1" l="1"/>
  <c r="F17" i="1"/>
  <c r="E18" i="1" s="1"/>
  <c r="F23" i="1"/>
  <c r="F16" i="1"/>
  <c r="E11" i="1"/>
  <c r="F5" i="1"/>
  <c r="F6" i="1"/>
  <c r="F7" i="1"/>
  <c r="F8" i="1"/>
  <c r="F9" i="1"/>
  <c r="F10" i="1"/>
  <c r="F4" i="1"/>
  <c r="E30" i="1" l="1"/>
</calcChain>
</file>

<file path=xl/sharedStrings.xml><?xml version="1.0" encoding="utf-8"?>
<sst xmlns="http://schemas.openxmlformats.org/spreadsheetml/2006/main" count="51" uniqueCount="29">
  <si>
    <t>LOTE 01</t>
  </si>
  <si>
    <t>ÍTEM</t>
  </si>
  <si>
    <t>DESCRIÇÃO DO MATERIAL</t>
  </si>
  <si>
    <t xml:space="preserve">QUANT. </t>
  </si>
  <si>
    <t>UNID</t>
  </si>
  <si>
    <t>PREÇO UNITÁRIO MÁXIMO</t>
  </si>
  <si>
    <t>PREÇO TOTAL MÁXIMO</t>
  </si>
  <si>
    <r>
      <t>89.5.37 -  FRANGO (COXA / SOBRECOXA SEM DORSO),</t>
    </r>
    <r>
      <rPr>
        <sz val="9"/>
        <color rgb="FF000000"/>
        <rFont val="Times New Roman"/>
        <family val="1"/>
      </rPr>
      <t> EMBALADAS INDIVIDUALMENTE, EM EMBALAGEM PLÁSTICA, COM OSSO, CONGELADAS E COM O MÁXIMO DE 10% DE GORDURA, LIVRE DE PARASITOS E DE QUALQUER SUBSTÂNCIA CONTAMINANTE QUE POSSA ALTERÁ-LA OU ENCOBRIR ALGUMA ALTERAÇÃO, ODOR E SABOR PRÓPRIOS EM PORÇÕES INDIVIDUAIS EM SACO PLÁSTICO TRANSPARENTE E ATÓXICO, LIMPO, NÃO VIOLADO, RESISTENTE, QUE GARANTA A INTEGRIDADE DO PRODUTO ACONDICIONADO EM CAIXAS LACRADAS. A EMBALAGEM DEVERÁ CONTER EXTERNAMENTE OS DADOS DE IDENTIFICAÇÃO, PROCEDÊNCIA, NÚMERO DE LOTE, QUANTIDADE DO PRODUTO, NÚMERO DO REGISTRO NO MINISTÉRIO DA AGRICULTURA/SIF/DIPOA E CARIMBO DE INSPEÇÃO DO SIF. O PRODUTO DEVERÁ APRESENTAR VALIDADE MÍNIMA DE 3 MESES A PARTIR DA DATA DE ENTREGA.</t>
    </r>
  </si>
  <si>
    <t>KG</t>
  </si>
  <si>
    <r>
      <t>89.5.45 - FRANGO (FILÉ DE PEITO),</t>
    </r>
    <r>
      <rPr>
        <sz val="9"/>
        <color rgb="FF000000"/>
        <rFont val="Times New Roman"/>
        <family val="1"/>
      </rPr>
      <t> EMBALADAS EM PACOTES DE ATÉ 2KG, SEM OSSO, CONGELADAS E COM O MÁXIMO DE 10% DE GORDURA, NÃO DEVERÁ APRESENTAR SUPERFÍCIE ÚMIDA, PEGAJOSA, EXSUDADO LÍQUIDO, PARTES FLÁCIDAS OU CONSISTÊNCIA ANORMAL. SÓ SERÃO ACEITOS. COM A COMPROVAÇÃO DA INSPEÇÃO SIF/DIPOA E 6% DE ÁGUA SENDO CADA PEÇA INDIVIDUALMENTE ACONDICIONADA. EMBALAGEM INTACTA CONSTANDO DATA DA FABRICAÇÃO, DATA DE VALIDADE E NÚMERO DO LOTE DO PRODUTO. VALIDADE MÍNIMA DE 3 MESES A PARTIR DA DATA DE ENTREGA.</t>
    </r>
  </si>
  <si>
    <r>
      <t>89.5.48 - PATINHO MOIDO</t>
    </r>
    <r>
      <rPr>
        <sz val="9"/>
        <color rgb="FF000000"/>
        <rFont val="Times New Roman"/>
        <family val="1"/>
      </rPr>
      <t> - PATINHO MOÍDO (CONGELADO) CARNE BOVINA MOÍDA, TIPO PATINHO. ISENTA DE ADITIVOS, OUTROS INGREDIENTES E MATERIAIS ESTRANHOS. TEOR DE GORDURA MÁXIMO DE 5%. EMBALAGEM PRIMÁRIA: O PRODUTO DEVERÁ SER ENTREGUE EM EMBALAGEM PLÁSTICA, FLEXÍVEL, ATÓXICA, RESISTENTE, COM VEDAÇÃO TERMOSSOLDADA, EM PACOTES DE ATÉ 5KG. RÓTULO: OBRIGATÓRIO NA EMBALAGEM PRIMÁRIA, DE ACORDO COM A LEGISLAÇÃO VIGENTE DE FORMA CLARA E INDELÉVEL. NO ATO DA ENTREGA, O PRODUTO NÃO PODERÁ TER MAIS QUE 2/3 DO PRAZO TOTAL DE VALIDADE.</t>
    </r>
  </si>
  <si>
    <t xml:space="preserve">KG </t>
  </si>
  <si>
    <r>
      <t>89.5.33 - CARNE BOVINA (PATINHO, S/ SEBO, LIMPA)</t>
    </r>
    <r>
      <rPr>
        <sz val="9"/>
        <color rgb="FF000000"/>
        <rFont val="Times New Roman"/>
        <family val="1"/>
      </rPr>
      <t> 1ª QUALIDADE. EMBALADAS EM PACOTE ENTRE 4 E 5KG, SEM OSSO, CONGELADA.ASPECTO: PRÓPRIO DA ESPÉCIE, NÃO AMOLECIDA NEM PEGAJOSA, COR: PRÓPRIA DA ESPÉCIE, SEM MANCHAS ESVERDEADAS OU PARDACENTAS, ODOR: PRÓPRIO TIPO DE CORTE:CARACTERÍSTICO DA PEÇA. NO MÁXIMO 10% DE GORDURA. EMBALADA A VÁCUO EM SACO PLÁSTICO TRANSPARENTE E ATÓXICO, LIMPO, NÃO VIOLADO, RESISTENTE, QUE GARANTA A INTEGRIDADE DO PRODUTO ATÉ O MOMENTO DO CONSUMO. A EMBALAGEM DEVERÁ CONTER EXTERNAMENTE OS DADOS DE IDENTIFICAÇÃO, PROCEDÊNCIA, NÚMERO DE LOTE, DATA DE VALIDADE, QUANTIDADE DO PRODUTO, NÚMERO DO REGISTRO NO MINISTÉRIO DA AGRICULTURA/SIF/DIPOA E CARIMBO DE INSPEÇÃO DO SIF. VALIDADE MÍNIMA DE 90 (NOVENTA) DIAS A PARTIR DA DATA DE ENTREGA NA UNIDADE REQUISITANTE.</t>
    </r>
  </si>
  <si>
    <r>
      <t>89.5.34 - CARNE BOVINA (MÚSCULO, S/ SEBO, LIMPA)</t>
    </r>
    <r>
      <rPr>
        <sz val="9"/>
        <color rgb="FF000000"/>
        <rFont val="Times New Roman"/>
        <family val="1"/>
      </rPr>
      <t> 1ª QUALIDADE. EMBALADAS EM PACOTE ENTRE 4 E 5KG, SEM OSSO, CONGELADA. ASPECTO: PRÓPRIO DA ESPÉCIE, NÃO AMOLECIDA NEM PEGAJOSA, COR: PRÓPRIA DA ESPÉCIE, SEM MANCHAS ESVERDEADAS OU PARDACENTAS, ODOR: PRÓPRIO TIPO DE CORTE: CARACTERÍSTICO DA PEÇA. NO MÁXIMO 10% DE GORDURA. EMBALADA A VÁCUO EM SACO PLÁSTICO TRANSPARENTE E ATÓXICO, LIMPO, NÃO VIOLADO, RESISTENTE, QUE GARANTA A INTEGRIDADE DO PRODUTO ATÉ O MOMENTO DO CONSUMO. A EMBALAGEM DEVERÁ CONTER EXTERNAMENTE OS DADOS DE IDENTIFICAÇÃO, PROCEDÊNCIA, NÚMERO DE LOTE, DATA DE VALIDADE, QUANTIDADE DO PRODUTO, NÚMERO DO REGISTRO NO MINISTÉRIO DA AGRICULTURA/SIF/DIPOA E CARIMBO DE INSPEÇÃO DO SIF. VALIDADE MÍNIMA DE 90 (NOVENTA) DIAS A PARTIR DA DATA DE ENTREGA NA UNIDADE REQUISITANTE</t>
    </r>
  </si>
  <si>
    <r>
      <t>89.5.38 - FÍGADO BOVINO</t>
    </r>
    <r>
      <rPr>
        <sz val="9"/>
        <color rgb="FF000000"/>
        <rFont val="Times New Roman"/>
        <family val="1"/>
      </rPr>
      <t> DE 1ª QUALIDADE, PACOTE COM PESO ENTRE 4KG E 5KG, SEM OSSO, CONGELADO E COM O MÁXIMO DE 10% DE GORDURA. ASPECTO: PRÓPRIO DA ESPÉCIE, NÃO AMOLECIDA NEM PEGAJOSA COR: PRÓPRIA DA ESPÉCIE, SEM PELE, SEM MANCHAS ESVERDEADAS OU PARDACENTAS, ODOR: PRÓPRIO TIPO DE CORTE:CARACTERÍSTICO DA PEÇA. EMBALADA A VÁCUO EM SACO PLÁSTICO TRANSPARENTE E ATÓXICO, LIMPO, NÃO VIOLADO, RESISTENTE, QUE GARANTA A INTEGRIDADE DO PRODUTO ATÉ O MOMENTO DO CONSUMO, ACONDICIONADO EM CAIXAS LACRADAS. A EMBALAGEM DEVERÁ CONTER EXTERNAMENTE OS DADOS DE IDENTIFICAÇÃO, PROCEDÊNCIA, NÚMERO DE LOTE, DATA DE VALIDADE, QUANTIDADE DO PRODUTO, NÚMERO DO REGISTRO NO MINISTÉRIO DA AGRICULTURA/SIF/DIPOA E CARIMBO DE INSPEÇÃO DO SIF. O PRODUTO DEVERÁ APRESENTAR VALIDADE MÍNIMA DE 60 (SESSENTA) DIAS A PARTIR DA DATA DE ENTREGA NA UNIDADE REQUISITANTE.</t>
    </r>
  </si>
  <si>
    <r>
      <t>89.5.46 - CARNE SUÍNA CONGELADA EM CUBOS DE 2 x 2 cm - PERNIL</t>
    </r>
    <r>
      <rPr>
        <sz val="9"/>
        <color rgb="FF000000"/>
        <rFont val="Times New Roman"/>
        <family val="1"/>
      </rPr>
      <t> - MANIPULADA COM CONDIÇÕES HIGIÊNICAS, PROVENIENTES DE ANIMAIS SADIOS, ABATIDOS SOB INSPEÇÃO VETERINÁRIA, DEVENDO SER CONGELADA E TRANSPORTADA À TEMPERATURA DE -18°C (MENOS DEZOITO GRAUS CENTÍGRADOS NEGATIVOS). DURANTE O PROCESSAMENTO, DEVE SER REALIZADA A APARAGEM (ELIMINAÇÃO DOS EXCESSOS DE GORDURA, OSSOS, PELE, CARTILAGEM E APONEVROSES). LIVRE DE PARASITAS E DE QUALQUER SUBSTÂNCIA CONTAMINANTE QUE POSSA ALTERÁ-LA OU ENCOBRIR ALGUMA ALTERAÇÃO. CARACTERÍSTICAS ORGANOLÉPTICAS: ASPECTO PRÓPRIO DA ESPÉCIE, TEXTURA FIRME, NÃO DEVE APRESENTAR-SE VISCOSA AO TATO; COR ROSADA, SEM MANCHAS ESVERDEADAS; CHEIRO PRÓPRIO, NÃO DEVE APRESENTAR CHEIRO DESAGRADÁVEL; SABOR PRÓPRIO. O PRODUTO NÃO DEVERÁ APRESENTAR EXSUDADO OU PARTES FLÁCIDAS OU DE CONSISTÊNCIA ANORMAL, COM INDÍCIOS DE FERMENTAÇÃO PÚTRIDA. O PRODUTO DEVERÁ ESTAR CONGELADO EM CUBOS PEQUENOS, DE APROXIMADAMENTE 2 X 2 CM, EM EMBALAGEM PLÁSTICA, FLEXÍVEL, ATÓXICA, RESISTENTE, TRANSPARENTE, EM PACOTES COM PESO DE 1 OU 2 KG. EMBALAGEM ÍNTEGRA, SEM SINAIS DE RACHADURAS NA SUPERFÍCIE, SEM FUROS E SEM ACÚMULOS. A EMBALAGEM DEVERÁ OBEDECER AOS SEGUINTES REQUISITOS: A) PROTEGER AS CARACTERÍSTICAS ORGANOLÉPTICAS E DE QUALIDADE DO PRODUTO; B) PROTEGER O PRODUTO CONTRA A CONTAMINAÇÃO MICROBIOLÓGICA E SE QUALQUER OUTRO TIPO DE CONTAMINAÇÃO; C) IMPEDIR PERDA DE ÁGUA, DESIDRATAÇÃO E QUALQUER VAZAMENTO; D) IMPEDIR QUE SE TRANSMITA AO PRODUTO QUALQUER CHEIRO, COR, SABOR, OU OUTRA QUALQUER CARACTERÍSTICA INDESEJÁVEL.O PRODUTO DEVERÁ SER ROTULADO DE ACORDO COM A LEGISLAÇÃO VIGENTE. NO RÓTULO DA EMBALAGEM DEVERÃO SER IMPRESSAS DE FORMA CLARA E INDELÉVEL AS SEGUINTES INFORMAÇÕES: NÚMERO DE REGISTRO DO PRODUTO NO SERVIÇO DE INSPEÇÃO FEDERAL (SIF) OU NA COORDENADORIA DE INSPEÇÃO SANITÁRIA DE PRODUTOS DE ORIGEM ANIMAL (CISPOA), IDENTIFICAÇÃO COMPLETA DO PRODUTO, INCLUSIVE A MARCA, NOME E ENDEREÇO DO FABRICANTE; DATA DE FABRICAÇÃO, PRAZO DE VALIDADE (MÍNIMO DE SEIS MESES) E PRAZO MÁXIMO DE CONSUMO; NÚMERO DO LOTE; PESO LÍQUIDO; TEMPERATURA DE ESTOCAGEM, ARMAZENAMENTO E CONSERVAÇÃO; PESO LÍQUIDO DA EMBALAGEM; CONDIÇÕES DE ARMAZENAMENTO.</t>
    </r>
  </si>
  <si>
    <t>TOTAL LOTE 1</t>
  </si>
  <si>
    <t>LOTE 02</t>
  </si>
  <si>
    <r>
      <t>89.5.47 - TILÁPIA</t>
    </r>
    <r>
      <rPr>
        <sz val="9"/>
        <color rgb="FF000000"/>
        <rFont val="Times New Roman"/>
        <family val="1"/>
      </rPr>
      <t> - DE 1ª QUALIDADE, FILÉ, SEM PELE, SEM COURO, ESPINHAS OU ESCAMAS, IN NATURA, CONGELADA, CONGELADOS UM A UM EM PACOTES CONTENDO ATÉ 5KG. O PRODUTO DEVERÁ SER ISENTO DE SUBSTÂNCIAS ESTRANHAS QUE SEJAM IMPRÓPRIAS AO CONSUMO E QUE ALTEREM SUAS CARACTERÍSTICAS NATURAIS EMBALADO EM PACOTES PLÁSTICOS PRÓPRIOS PARA CONSERVAÇÃO DE ALIMENTOS, ROTULADOS CONFORME LEGISLAÇÃO VIGENTE, CONTENDO A DATA DE PROCESSAMENTO E VALIDADE, O Nº DE REGISTRO NO ÓRGÃO COMPETENTE E OS VALORES NUTRICIONAIS. DEVERÁ SER ENTREGUE CONGELADO SOB REFRIGERAÇÃO, CONTENDO VALIDADE DE 1 ANO A CONTAR DA DATA DE ENTREGA E TEMPERATURA DE CONSERVAÇÃO DE NO MÍNIMO -18°C.</t>
    </r>
  </si>
  <si>
    <r>
      <t>89.5.49 - FILÉ DE MERLUZA</t>
    </r>
    <r>
      <rPr>
        <sz val="9"/>
        <color rgb="FF000000"/>
        <rFont val="Times New Roman"/>
        <family val="1"/>
      </rPr>
      <t> CONGELADO, OBTIDO DE PESCADO PRÓPRIO PARA CONSUMO HUMANO, SEM PELE, SEM ESPINHAS, SEM ESCAMAS E SEM VÍSCERAS, NÃO SENDO ADMITIDO PRODUTO RECONSTITUÍDO, EMPANADO OU COM ADIÇÃO DE QUALQUER INGREDIENTE. DEVERÁ APRESENTAR COR BRANCA A LEVEMENTE ROSADA, UNIFORME, ODOR SUAVE CARACTERÍSTICO DE PESCADO FRESCO, ISENTO DE ODOR AMONIACAL OU QUALQUER SINAL DE DETERIORAÇÃO, TEXTURA FIRME E ELÁSTICA, NÃO PASTOSA, SEM MANCHAS ESCURAS, HEMATOMAS OU SINAIS DE DESCONGELAMENTO PRÉVIO. DEVERÁ SER ACONDICIONADO EM EMBALAGEM PLÁSTICA, ATÓXICA, RESISTENTE, ÍNTEGRA E INVIOLADA, A VÁCUO OU TERMO SELADA, EMBALAGENS COM PESO LÍQUIDO DE 1 KG ATÉ 2 KG, CONTENDO EXTERNAMENTE IDENTIFICAÇÃO DO FABRICANTE, NÚMERO DO LOTE, DATA DE FABRICAÇÃO, PRAZO DE VALIDADE, PESO LÍQUIDO, CONDIÇÕES DE ARMAZENAMENTO E NÚMERO DE REGISTRO NO SERVIÇO DE INSPEÇÃO OFICIAL COMPETENTE (SIF, SIE OU SIM). O PRODUTO DEVERÁ SER TRANSPORTADO E ARMAZENADO SOB TEMPERATURA IGUAL OU INFERIOR A -18°C. NA DATA DA ENTREGA, O PRODUTO DEVERÁ APRESENTAR NO MÍNIMO 75% DO PRAZO TOTAL DE VALIDADE, SENDO ESTE NÃO INFERIOR A 180 (CENTO E OITENTA) DIAS. ATENDER INTEGRALMENTE À LEGISLAÇÃO SANITÁRIA VIGENTE PARA PESCADO CONGELADO. NÃO SERÁ ACEITO PRODUTO COM INDÍCIOS DE RECONGELAMENTO, EMBALAGEM VIOLADA, EXCESSO DE EXSUDATO OU EM DESACORDO COM AS ESPECIFICAÇÕES ACIMA ESTABELECIDAS.</t>
    </r>
  </si>
  <si>
    <t>TOTAL LOTE 2</t>
  </si>
  <si>
    <t>LOTE 03</t>
  </si>
  <si>
    <r>
      <t>89.10.47 - QUEIJO TIPO MUÇARELA FATIADO</t>
    </r>
    <r>
      <rPr>
        <sz val="9"/>
        <color rgb="FF000000"/>
        <rFont val="Times New Roman"/>
        <family val="1"/>
      </rPr>
      <t> QUEIJO TIPO MUÇARELA, LEGÍTIMO, MATURADO, FATIADO, ELABORADO EXCLUSIVAMENTE A PARTIR DE LEITE DE VACA PASTEURIZADO, FERMENTO LÁCTEO, COALHO E CLORETO DE SÓDIO, ATENDENDO INTEGRALMENTE AO REGULAMENTO TÉCNICO DE IDENTIDADE E QUALIDADE VIGENTE PARA O PRODUTO. NÃO SERÁ ADMITIDA, EM HIPÓTESE ALGUMA, A PRESENÇA DE GORDURA VEGETAL, ÓLEOS VEGETAIS, AMIDO, FÉCULA, PROTEÍNA VEGETAL, MISTURA LÁCTEA, SORO RECONSTITUÍDO COMO SUBSTITUTO PARCIAL DO LEITE OU QUALQUER OUTRO INGREDIENTE NÃO PREVISTO NA LEGISLAÇÃO ESPECÍFICA PARA QUEIJO MUÇARELA. DEVERÁ APRESENTAR CONSISTÊNCIA SEMIDURA A FIRME, TEXTURA HOMOGÊNEA, ELÁSTICA E FILANTE QUANDO AQUECIDO, COR BRANCA A LEVEMENTE AMARELADA, UNIFORME, ODOR E SABOR SUAVES E CARACTERÍSTICOS, ISENTO DE MOFOS, BOLORES, RACHADURAS, MANCHAS OU QUAISQUER SINAIS DE DETERIORAÇÃO, NÃO DEVENDO APRESENTAR EXCESSO DE SORO LIVRE NA EMBALAGEM. DEVERÁ SER ACONDICIONADO EM EMBALAGEM PLÁSTICA, ATÓXICA, RESISTENTE, ÍNTEGRA E LACRADA A VÁCUO OU EM ATMOSFERA MODIFICADA, EM PACOTES DE ATÉ 1 KG, CONTENDO EXTERNAMENTE IDENTIFICAÇÃO DO FABRICANTE, NÚMERO DE REGISTRO NO SERVIÇO DE INSPEÇÃO OFICIAL COMPETENTE (SIF, SIE OU SIM), NÚMERO DO LOTE, DATA DE FABRICAÇÃO, PRAZO DE VALIDADE E INFORMAÇÕES NUTRICIONAIS CONFORME LEGISLAÇÃO VIGENTE. NA DATA DA ENTREGA, DEVERÁ APRESENTAR NO MÍNIMO 75% DO PRAZO TOTAL DE VALIDADE, SENDO ESTE NÃO INFERIOR A 90 (NOVENTA) DIAS, DEVENDO SER TRANSPORTADO E ARMAZENADO SOB REFRIGERAÇÃO ADEQUADA.</t>
    </r>
  </si>
  <si>
    <r>
      <t>89.10.48 - QUEIJO PRATO LEGÍTIMO</t>
    </r>
    <r>
      <rPr>
        <sz val="9"/>
        <color rgb="FF000000"/>
        <rFont val="Times New Roman"/>
        <family val="1"/>
      </rPr>
      <t>, MATURADO, FATIADO, ELABORADO EXCLUSIVAMENTE A PARTIR DE LEITE DE VACA PASTEURIZADO, FERMENTO LÁCTEO, COALHO E CLORETO DE SÓDIO, ATENDENDO INTEGRALMENTE AO REGULAMENTO TÉCNICO DE IDENTIDADE E QUALIDADE VIGENTE PARA O PRODUTO. NÃO SERÁ ADMITIDA, EM HIPÓTESE ALGUMA, A PRESENÇA DE GORDURA VEGETAL, AMIDO, FÉCULA, PROTEÍNA VEGETAL, MISTURA LÁCTEA, SORO RECONSTITUÍDO COMO SUBSTITUTO PARCIAL DO LEITE OU QUALQUER OUTRO INGREDIENTE NÃO PREVISTO NA LEGISLAÇÃO ESPECÍFICA PARA QUEIJO PRATO. DEVERÁ APRESENTAR TEXTURA SEMIDURA, HOMOGÊNEA, SEM ESFARELAMENTO, COR AMARELO-PALHA UNIFORME, ODOR E SABOR SUAVES E CARACTERÍSTICOS, ISENTO DE MOFOS, BOLORES, RACHADURAS, MANCHAS OU QUAISQUER SINAIS DE DETERIORAÇÃO. O PRODUTO DEVERÁ SER ACONDICIONADO EM EMBALAGEM PLÁSTICA, ATÓXICA, RESISTENTE, ÍNTEGRA E LACRADA A VÁCUO OU EM ATMOSFERA MODIFICADA, EM PACOTES DE ATÉ 1 KG, CONTENDO EXTERNAMENTE IDENTIFICAÇÃO DO FABRICANTE, NÚMERO DE REGISTRO NO SERVIÇO DE INSPEÇÃO OFICIAL COMPETENTE (SIF, SIE OU SIM), NÚMERO DO LOTE, DATA DE FABRICAÇÃO, PRAZO DE VALIDADE E INFORMAÇÕES NUTRICIONAIS CONFORME LEGISLAÇÃO VIGENTE. NA DATA DA ENTREGA, DEVERÁ APRESENTAR NO MÍNIMO 75% DO PRAZO TOTAL DE VALIDADE, SENDO ESTE NÃO INFERIOR A 90 (NOVENTA) DIAS, DEVENDO SER TRANSPORTADO E ARMAZENADO SOB REFRIGERAÇÃO ADEQUADA.</t>
    </r>
  </si>
  <si>
    <r>
      <t>89.50.13 - MANTEIGA SEM SAL</t>
    </r>
    <r>
      <rPr>
        <sz val="9"/>
        <color rgb="FF000000"/>
        <rFont val="Times New Roman"/>
        <family val="1"/>
      </rPr>
      <t>, ACONDICIONADA EM EMBALAGEM, MÍNIMA DE 200G, CONTENDO A DESCRIÇÃO DAS CARACTERÍSTICAS DO PRODUTO, DATA DE FABRICAÇÃO E DATA DE VALIDADE.</t>
    </r>
  </si>
  <si>
    <t>POTE</t>
  </si>
  <si>
    <r>
      <t>89.50.7 - MANTEIGA EXTRA, COM SAL</t>
    </r>
    <r>
      <rPr>
        <sz val="9"/>
        <color rgb="FF000000"/>
        <rFont val="Times New Roman"/>
        <family val="1"/>
      </rPr>
      <t> GORDURA ANIMAL CREMOSA, CONTENDO DE 80% A 90% DE TEOR DE LIPÍDIOS, ACONDICIONADA EM EMBALAGEM DE 200GR, CONTENDO A DESCRIÇÃO DAS CARACTERISTICAS DO PRODUTO, DATA DE FABRICAÇÃO, Nº DE LOTE E PRAZO DE VALIDADE</t>
    </r>
  </si>
  <si>
    <t>TOTAL LOTE 3</t>
  </si>
  <si>
    <t>VALOR TOTAL GERAL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</si>
</sst>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R$&quot;\ #,##0.00;[Red]\-&quot;R$&quot;\ #,##0.00"/>
  </numFmts>
  <fonts count="4" x14ac:knownFonts="1">
    <font>
      <sz val="11"/>
      <color theme="1"/>
      <name val="Calibri"/>
      <family val="2"/>
      <scheme val="minor"/>
    </font>
    <font>
      <b/>
      <sz val="9"/>
      <color rgb="FF000000"/>
      <name val="Times New Roman"/>
      <family val="1"/>
    </font>
    <font>
      <sz val="9"/>
      <color theme="1"/>
      <name val="Times New Roman"/>
      <family val="1"/>
    </font>
    <font>
      <sz val="9"/>
      <color rgb="FF000000"/>
      <name val="Times New Roman"/>
      <family val="1"/>
    </font>
  </fonts>
  <fills count="3">
    <fill>
      <patternFill patternType="none"/>
    </fill>
    <fill>
      <patternFill patternType="gray125"/>
    </fill>
    <fill>
      <patternFill patternType="solid">
        <fgColor rgb="FFFFFFFF"/>
        <bgColor indexed="64"/>
      </patternFill>
    </fill>
  </fills>
  <borders count="16">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right style="thin">
        <color auto="1"/>
      </right>
      <top style="double">
        <color auto="1"/>
      </top>
      <bottom style="double">
        <color auto="1"/>
      </bottom>
      <diagonal/>
    </border>
  </borders>
  <cellStyleXfs count="1">
    <xf numFmtId="0" fontId="0" fillId="0" borderId="0"/>
  </cellStyleXfs>
  <cellXfs count="30">
    <xf numFmtId="0" fontId="0" fillId="0" borderId="0" xfId="0"/>
    <xf numFmtId="0" fontId="0" fillId="0" borderId="1" xfId="0" applyBorder="1" applyAlignment="1">
      <alignment horizontal="left"/>
    </xf>
    <xf numFmtId="0" fontId="0" fillId="0" borderId="2" xfId="0" applyBorder="1" applyAlignment="1">
      <alignment horizontal="left"/>
    </xf>
    <xf numFmtId="8" fontId="0" fillId="0" borderId="2" xfId="0" applyNumberFormat="1" applyBorder="1" applyAlignment="1">
      <alignment horizontal="center"/>
    </xf>
    <xf numFmtId="0" fontId="0" fillId="0" borderId="3" xfId="0" applyBorder="1" applyAlignment="1">
      <alignment horizont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7" xfId="0" applyFont="1" applyFill="1" applyBorder="1" applyAlignment="1">
      <alignment horizontal="center" vertical="center"/>
    </xf>
    <xf numFmtId="0" fontId="1" fillId="2" borderId="8" xfId="0" applyFont="1" applyFill="1" applyBorder="1" applyAlignment="1">
      <alignment horizontal="justify" vertical="center" wrapText="1"/>
    </xf>
    <xf numFmtId="0" fontId="2" fillId="2" borderId="8" xfId="0" applyFont="1" applyFill="1" applyBorder="1" applyAlignment="1">
      <alignment horizontal="justify" vertical="center"/>
    </xf>
    <xf numFmtId="0" fontId="3" fillId="2" borderId="8" xfId="0" applyFont="1" applyFill="1" applyBorder="1" applyAlignment="1">
      <alignment horizontal="justify" vertical="center"/>
    </xf>
    <xf numFmtId="0" fontId="1" fillId="2" borderId="10" xfId="0" applyFont="1" applyFill="1" applyBorder="1" applyAlignment="1">
      <alignment vertical="center"/>
    </xf>
    <xf numFmtId="0" fontId="1" fillId="2" borderId="11" xfId="0" applyFont="1" applyFill="1" applyBorder="1" applyAlignment="1">
      <alignment vertical="center"/>
    </xf>
    <xf numFmtId="8" fontId="1" fillId="2" borderId="11" xfId="0" applyNumberFormat="1" applyFont="1" applyFill="1" applyBorder="1" applyAlignment="1">
      <alignment horizontal="center" vertical="center"/>
    </xf>
    <xf numFmtId="8" fontId="1" fillId="2" borderId="12" xfId="0" applyNumberFormat="1" applyFont="1" applyFill="1" applyBorder="1" applyAlignment="1">
      <alignment horizontal="center" vertical="center"/>
    </xf>
    <xf numFmtId="3" fontId="2" fillId="2" borderId="8" xfId="0" applyNumberFormat="1" applyFont="1" applyFill="1" applyBorder="1" applyAlignment="1">
      <alignment horizontal="center" vertical="center"/>
    </xf>
    <xf numFmtId="0" fontId="2" fillId="2" borderId="8" xfId="0" applyFont="1" applyFill="1" applyBorder="1" applyAlignment="1">
      <alignment horizontal="center" vertical="center"/>
    </xf>
    <xf numFmtId="8" fontId="2" fillId="2" borderId="8" xfId="0" applyNumberFormat="1" applyFont="1" applyFill="1" applyBorder="1" applyAlignment="1">
      <alignment horizontal="center" vertical="center"/>
    </xf>
    <xf numFmtId="8" fontId="2" fillId="2" borderId="9" xfId="0" applyNumberFormat="1" applyFont="1" applyFill="1" applyBorder="1" applyAlignment="1">
      <alignment horizontal="center" vertical="center"/>
    </xf>
    <xf numFmtId="4" fontId="1" fillId="2" borderId="11" xfId="0" applyNumberFormat="1" applyFont="1" applyFill="1" applyBorder="1" applyAlignment="1">
      <alignment horizontal="center" vertical="center"/>
    </xf>
    <xf numFmtId="4" fontId="1" fillId="2" borderId="12" xfId="0" applyNumberFormat="1"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vertical="center"/>
    </xf>
    <xf numFmtId="0" fontId="0" fillId="0" borderId="15" xfId="0" applyBorder="1" applyAlignment="1">
      <alignment horizontal="left"/>
    </xf>
    <xf numFmtId="3" fontId="3" fillId="2" borderId="8" xfId="0" applyNumberFormat="1" applyFont="1" applyFill="1" applyBorder="1" applyAlignment="1">
      <alignment horizontal="center" vertical="center"/>
    </xf>
    <xf numFmtId="8" fontId="3" fillId="2" borderId="8"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abSelected="1" topLeftCell="A46" workbookViewId="0">
      <selection activeCell="A27" sqref="A27:D27"/>
    </sheetView>
  </sheetViews>
  <sheetFormatPr defaultRowHeight="15" x14ac:dyDescent="0.25"/>
  <cols>
    <col min="4" max="4" width="45.140625" customWidth="1"/>
    <col min="6" max="6" width="12.7109375" customWidth="1"/>
  </cols>
  <sheetData>
    <row r="1" spans="1:6" ht="15.75" thickBot="1" x14ac:dyDescent="0.3"/>
    <row r="2" spans="1:6" ht="15.75" thickTop="1" x14ac:dyDescent="0.25">
      <c r="A2" s="5" t="s">
        <v>0</v>
      </c>
      <c r="B2" s="25"/>
      <c r="C2" s="25"/>
      <c r="D2" s="6"/>
      <c r="E2" s="6"/>
      <c r="F2" s="7"/>
    </row>
    <row r="3" spans="1:6" ht="48" x14ac:dyDescent="0.25">
      <c r="A3" s="8" t="s">
        <v>1</v>
      </c>
      <c r="B3" s="9" t="s">
        <v>3</v>
      </c>
      <c r="C3" s="9" t="s">
        <v>4</v>
      </c>
      <c r="D3" s="9" t="s">
        <v>2</v>
      </c>
      <c r="E3" s="9" t="s">
        <v>5</v>
      </c>
      <c r="F3" s="10" t="s">
        <v>6</v>
      </c>
    </row>
    <row r="4" spans="1:6" ht="240" x14ac:dyDescent="0.25">
      <c r="A4" s="11">
        <v>1</v>
      </c>
      <c r="B4" s="19">
        <v>30000</v>
      </c>
      <c r="C4" s="13" t="s">
        <v>8</v>
      </c>
      <c r="D4" s="12" t="s">
        <v>7</v>
      </c>
      <c r="E4" s="21">
        <v>10.42</v>
      </c>
      <c r="F4" s="22">
        <f>B4*E4</f>
        <v>312600</v>
      </c>
    </row>
    <row r="5" spans="1:6" ht="156" x14ac:dyDescent="0.25">
      <c r="A5" s="11">
        <v>2</v>
      </c>
      <c r="B5" s="19">
        <v>35000</v>
      </c>
      <c r="C5" s="13" t="s">
        <v>8</v>
      </c>
      <c r="D5" s="12" t="s">
        <v>9</v>
      </c>
      <c r="E5" s="21">
        <v>18.059999999999999</v>
      </c>
      <c r="F5" s="22">
        <f t="shared" ref="F5:F10" si="0">B5*E5</f>
        <v>632100</v>
      </c>
    </row>
    <row r="6" spans="1:6" ht="168" x14ac:dyDescent="0.25">
      <c r="A6" s="11">
        <v>3</v>
      </c>
      <c r="B6" s="28">
        <v>20000</v>
      </c>
      <c r="C6" s="14" t="s">
        <v>11</v>
      </c>
      <c r="D6" s="12" t="s">
        <v>10</v>
      </c>
      <c r="E6" s="29">
        <v>43.62</v>
      </c>
      <c r="F6" s="22">
        <f t="shared" si="0"/>
        <v>872400</v>
      </c>
    </row>
    <row r="7" spans="1:6" ht="252" x14ac:dyDescent="0.25">
      <c r="A7" s="11">
        <v>4</v>
      </c>
      <c r="B7" s="28">
        <v>30000</v>
      </c>
      <c r="C7" s="14" t="s">
        <v>8</v>
      </c>
      <c r="D7" s="12" t="s">
        <v>12</v>
      </c>
      <c r="E7" s="29">
        <v>49.56</v>
      </c>
      <c r="F7" s="22">
        <f t="shared" si="0"/>
        <v>1486800</v>
      </c>
    </row>
    <row r="8" spans="1:6" ht="252" x14ac:dyDescent="0.25">
      <c r="A8" s="11">
        <v>5</v>
      </c>
      <c r="B8" s="19">
        <v>30000</v>
      </c>
      <c r="C8" s="13" t="s">
        <v>8</v>
      </c>
      <c r="D8" s="12" t="s">
        <v>13</v>
      </c>
      <c r="E8" s="21">
        <v>35.630000000000003</v>
      </c>
      <c r="F8" s="22">
        <f t="shared" si="0"/>
        <v>1068900</v>
      </c>
    </row>
    <row r="9" spans="1:6" ht="264" x14ac:dyDescent="0.25">
      <c r="A9" s="11">
        <v>6</v>
      </c>
      <c r="B9" s="19">
        <v>7000</v>
      </c>
      <c r="C9" s="13" t="s">
        <v>8</v>
      </c>
      <c r="D9" s="12" t="s">
        <v>14</v>
      </c>
      <c r="E9" s="21">
        <v>19.78</v>
      </c>
      <c r="F9" s="22">
        <f t="shared" si="0"/>
        <v>138460</v>
      </c>
    </row>
    <row r="10" spans="1:6" ht="409.5" x14ac:dyDescent="0.25">
      <c r="A10" s="11">
        <v>7</v>
      </c>
      <c r="B10" s="19">
        <v>20000</v>
      </c>
      <c r="C10" s="13" t="s">
        <v>8</v>
      </c>
      <c r="D10" s="12" t="s">
        <v>15</v>
      </c>
      <c r="E10" s="21">
        <v>15.58</v>
      </c>
      <c r="F10" s="22">
        <f t="shared" si="0"/>
        <v>311600</v>
      </c>
    </row>
    <row r="11" spans="1:6" ht="15.75" thickBot="1" x14ac:dyDescent="0.3">
      <c r="A11" s="15" t="s">
        <v>16</v>
      </c>
      <c r="B11" s="26"/>
      <c r="C11" s="26"/>
      <c r="D11" s="16"/>
      <c r="E11" s="17">
        <f>SUM(F4:F10)</f>
        <v>4822860</v>
      </c>
      <c r="F11" s="18"/>
    </row>
    <row r="12" spans="1:6" ht="15.75" thickTop="1" x14ac:dyDescent="0.25"/>
    <row r="13" spans="1:6" ht="15.75" thickBot="1" x14ac:dyDescent="0.3"/>
    <row r="14" spans="1:6" ht="15.75" thickTop="1" x14ac:dyDescent="0.25">
      <c r="A14" s="5" t="s">
        <v>17</v>
      </c>
      <c r="B14" s="25"/>
      <c r="C14" s="25"/>
      <c r="D14" s="6"/>
      <c r="E14" s="6"/>
      <c r="F14" s="7"/>
    </row>
    <row r="15" spans="1:6" ht="48" x14ac:dyDescent="0.25">
      <c r="A15" s="8" t="s">
        <v>1</v>
      </c>
      <c r="B15" s="9" t="s">
        <v>3</v>
      </c>
      <c r="C15" s="9" t="s">
        <v>4</v>
      </c>
      <c r="D15" s="9" t="s">
        <v>2</v>
      </c>
      <c r="E15" s="9" t="s">
        <v>5</v>
      </c>
      <c r="F15" s="10" t="s">
        <v>6</v>
      </c>
    </row>
    <row r="16" spans="1:6" ht="204" x14ac:dyDescent="0.25">
      <c r="A16" s="11">
        <v>1</v>
      </c>
      <c r="B16" s="19">
        <v>20000</v>
      </c>
      <c r="C16" s="20" t="s">
        <v>8</v>
      </c>
      <c r="D16" s="12" t="s">
        <v>18</v>
      </c>
      <c r="E16" s="21">
        <v>55.68</v>
      </c>
      <c r="F16" s="22">
        <f>B16*E16</f>
        <v>1113600</v>
      </c>
    </row>
    <row r="17" spans="1:6" ht="409.5" x14ac:dyDescent="0.25">
      <c r="A17" s="11">
        <v>2</v>
      </c>
      <c r="B17" s="19">
        <v>10000</v>
      </c>
      <c r="C17" s="20" t="s">
        <v>8</v>
      </c>
      <c r="D17" s="12" t="s">
        <v>19</v>
      </c>
      <c r="E17" s="21">
        <v>24.52</v>
      </c>
      <c r="F17" s="22">
        <f>B17*E17</f>
        <v>245200</v>
      </c>
    </row>
    <row r="18" spans="1:6" ht="15.75" thickBot="1" x14ac:dyDescent="0.3">
      <c r="A18" s="15" t="s">
        <v>20</v>
      </c>
      <c r="B18" s="26"/>
      <c r="C18" s="26"/>
      <c r="D18" s="16"/>
      <c r="E18" s="17">
        <f>SUM(F16:F17)</f>
        <v>1358800</v>
      </c>
      <c r="F18" s="18"/>
    </row>
    <row r="19" spans="1:6" ht="15.75" thickTop="1" x14ac:dyDescent="0.25"/>
    <row r="20" spans="1:6" ht="15.75" thickBot="1" x14ac:dyDescent="0.3"/>
    <row r="21" spans="1:6" ht="15.75" thickTop="1" x14ac:dyDescent="0.25">
      <c r="A21" s="5" t="s">
        <v>21</v>
      </c>
      <c r="B21" s="25"/>
      <c r="C21" s="25"/>
      <c r="D21" s="6"/>
      <c r="E21" s="6"/>
      <c r="F21" s="7"/>
    </row>
    <row r="22" spans="1:6" ht="48" x14ac:dyDescent="0.25">
      <c r="A22" s="8" t="s">
        <v>1</v>
      </c>
      <c r="B22" s="9" t="s">
        <v>3</v>
      </c>
      <c r="C22" s="9" t="s">
        <v>4</v>
      </c>
      <c r="D22" s="9" t="s">
        <v>2</v>
      </c>
      <c r="E22" s="9" t="s">
        <v>5</v>
      </c>
      <c r="F22" s="10" t="s">
        <v>6</v>
      </c>
    </row>
    <row r="23" spans="1:6" ht="409.5" x14ac:dyDescent="0.25">
      <c r="A23" s="11">
        <v>1</v>
      </c>
      <c r="B23" s="19">
        <v>10000</v>
      </c>
      <c r="C23" s="20" t="s">
        <v>8</v>
      </c>
      <c r="D23" s="12" t="s">
        <v>22</v>
      </c>
      <c r="E23" s="21">
        <v>53.08</v>
      </c>
      <c r="F23" s="22">
        <f>B23*E23</f>
        <v>530800</v>
      </c>
    </row>
    <row r="24" spans="1:6" ht="409.5" x14ac:dyDescent="0.25">
      <c r="A24" s="11">
        <v>2</v>
      </c>
      <c r="B24" s="19">
        <v>10000</v>
      </c>
      <c r="C24" s="20" t="s">
        <v>8</v>
      </c>
      <c r="D24" s="12" t="s">
        <v>23</v>
      </c>
      <c r="E24" s="21">
        <v>44.54</v>
      </c>
      <c r="F24" s="22">
        <v>445400</v>
      </c>
    </row>
    <row r="25" spans="1:6" ht="48" x14ac:dyDescent="0.25">
      <c r="A25" s="11">
        <v>3</v>
      </c>
      <c r="B25" s="20">
        <v>100</v>
      </c>
      <c r="C25" s="20" t="s">
        <v>25</v>
      </c>
      <c r="D25" s="12" t="s">
        <v>24</v>
      </c>
      <c r="E25" s="21">
        <v>10.51</v>
      </c>
      <c r="F25" s="22">
        <v>1051</v>
      </c>
    </row>
    <row r="26" spans="1:6" ht="72" x14ac:dyDescent="0.25">
      <c r="A26" s="11">
        <v>4</v>
      </c>
      <c r="B26" s="19">
        <v>18000</v>
      </c>
      <c r="C26" s="20" t="s">
        <v>25</v>
      </c>
      <c r="D26" s="12" t="s">
        <v>26</v>
      </c>
      <c r="E26" s="21">
        <v>10.54</v>
      </c>
      <c r="F26" s="22">
        <v>189720</v>
      </c>
    </row>
    <row r="27" spans="1:6" ht="15.75" thickBot="1" x14ac:dyDescent="0.3">
      <c r="A27" s="15" t="s">
        <v>27</v>
      </c>
      <c r="B27" s="26"/>
      <c r="C27" s="26"/>
      <c r="D27" s="16"/>
      <c r="E27" s="23">
        <f>SUM(F23:F26)</f>
        <v>1166971</v>
      </c>
      <c r="F27" s="24"/>
    </row>
    <row r="28" spans="1:6" ht="15.75" thickTop="1" x14ac:dyDescent="0.25"/>
    <row r="29" spans="1:6" ht="15.75" thickBot="1" x14ac:dyDescent="0.3"/>
    <row r="30" spans="1:6" ht="16.5" thickTop="1" thickBot="1" x14ac:dyDescent="0.3">
      <c r="A30" s="1" t="s">
        <v>28</v>
      </c>
      <c r="B30" s="27"/>
      <c r="C30" s="27"/>
      <c r="D30" s="2"/>
      <c r="E30" s="3">
        <f>E11+E18+E27</f>
        <v>7348631</v>
      </c>
      <c r="F30" s="4"/>
    </row>
    <row r="31" spans="1:6" ht="15.75" thickTop="1" x14ac:dyDescent="0.25"/>
  </sheetData>
  <mergeCells count="11">
    <mergeCell ref="A21:F21"/>
    <mergeCell ref="A27:D27"/>
    <mergeCell ref="E27:F27"/>
    <mergeCell ref="E30:F30"/>
    <mergeCell ref="A30:D30"/>
    <mergeCell ref="A2:F2"/>
    <mergeCell ref="A11:D11"/>
    <mergeCell ref="E11:F11"/>
    <mergeCell ref="A14:F14"/>
    <mergeCell ref="A18:D18"/>
    <mergeCell ref="E18:F18"/>
  </mergeCells>
  <pageMargins left="0.511811024" right="0.511811024" top="0.78740157499999996" bottom="0.78740157499999996" header="0.31496062000000002" footer="0.31496062000000002"/>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Plan1</vt:lpstr>
      <vt:lpstr>Plan2</vt:lpstr>
      <vt:lpstr>Plan3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alexandre.machado</dc:creator>
  <cp:lastModifiedBy>alexandre.machado</cp:lastModifiedBy>
  <dcterms:created xsi:type="dcterms:W3CDTF">2026-07-29T13:53:12Z</dcterms:created>
  <dcterms:modified xsi:type="dcterms:W3CDTF">2026-07-29T18:14:50Z</dcterms:modified>
</cp:coreProperties>
</file>