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braepr.sharepoint.com/sites/GernciaAdministrativa721-NcleodeLicitao/Documentos Compartilhados/Núcleo de Licitação/Licitações 2024/PE 47.2024 - Feira 2025 Montagem e Desmontagem/"/>
    </mc:Choice>
  </mc:AlternateContent>
  <xr:revisionPtr revIDLastSave="70" documentId="8_{1F4F5668-72E8-498E-9A3C-A48E82A22EA3}" xr6:coauthVersionLast="47" xr6:coauthVersionMax="47" xr10:uidLastSave="{F4FA0510-76BA-4F9B-9E99-2D2C3A38F89F}"/>
  <bookViews>
    <workbookView xWindow="-28920" yWindow="-120" windowWidth="29040" windowHeight="15840" tabRatio="810" xr2:uid="{242C6B9E-2212-4429-B7C9-CA3E90445A6A}"/>
  </bookViews>
  <sheets>
    <sheet name="Planilha" sheetId="2" r:id="rId1"/>
  </sheets>
  <definedNames>
    <definedName name="_xlnm.Print_Area" localSheetId="0">Planilha!$A$1:$H$208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5" i="2" l="1"/>
  <c r="H95" i="2"/>
  <c r="H136" i="2"/>
  <c r="H208" i="2"/>
  <c r="J143" i="2" l="1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142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0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71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4" i="2"/>
  <c r="J208" i="2" l="1"/>
  <c r="J136" i="2"/>
  <c r="J95" i="2"/>
  <c r="J65" i="2"/>
</calcChain>
</file>

<file path=xl/sharedStrings.xml><?xml version="1.0" encoding="utf-8"?>
<sst xmlns="http://schemas.openxmlformats.org/spreadsheetml/2006/main" count="598" uniqueCount="229">
  <si>
    <t>ITEM</t>
  </si>
  <si>
    <t>DESCRIÇÃO</t>
  </si>
  <si>
    <t>VALOR</t>
  </si>
  <si>
    <t>VALOR TOTAL</t>
  </si>
  <si>
    <t>MOBILIÁRIO</t>
  </si>
  <si>
    <t>SUBITEM</t>
  </si>
  <si>
    <t>UNIDADE</t>
  </si>
  <si>
    <t>QTDE</t>
  </si>
  <si>
    <t>DIAS</t>
  </si>
  <si>
    <t>Mobiliario</t>
  </si>
  <si>
    <t>Armário baixo com chave na cor grafite</t>
  </si>
  <si>
    <t>Unidade/Diária</t>
  </si>
  <si>
    <t>Armário em mdf branco com prateleira interna 1,00m x 0,50m x 1,00m</t>
  </si>
  <si>
    <t>m²/diaria</t>
  </si>
  <si>
    <t>Balcão camarim com espelho e iluminação</t>
  </si>
  <si>
    <t>Balcão de apoio em marcenaria - 1,00 x 0,50m x  1,00m</t>
  </si>
  <si>
    <t>Balcão de alumínio (octanorm) - 1,00m x 0,50m x  1,00m</t>
  </si>
  <si>
    <t>Bancada de alumínio 0,50m x 0,50m x 1,00m altura (estrutura de alumínio e tampo de TS branco brilhante)</t>
  </si>
  <si>
    <t>Bancada tipo camarim</t>
  </si>
  <si>
    <t>Bancadas de alumínio 1,00m x 0,50m (estrutura de alumínio e tampo de TS branco brilhante)</t>
  </si>
  <si>
    <t>Bancadas de alumínio 1,00m x 0,50m (estrutura de alumínio e tampo de TS branco brilhante) com armário (1,00m altura)</t>
  </si>
  <si>
    <t>Banco de madeira</t>
  </si>
  <si>
    <t>Banco de madeira com 03 futons</t>
  </si>
  <si>
    <t>Banco de praça tradicional</t>
  </si>
  <si>
    <t>Banqueta</t>
  </si>
  <si>
    <t>Biombo</t>
  </si>
  <si>
    <t>Cadeira com braço e rodizio na cor preta</t>
  </si>
  <si>
    <t>Cadeira com estrutura e encosto trifilado de alumínio natural e assento estofado branco</t>
  </si>
  <si>
    <t>Cadeira de massagem</t>
  </si>
  <si>
    <t>Cadeira fixa sem braço na cor preta</t>
  </si>
  <si>
    <t>Cadeira tipo aeroporto</t>
  </si>
  <si>
    <t>Cadeira tipo escritório</t>
  </si>
  <si>
    <t>Cadeira branca</t>
  </si>
  <si>
    <t>Cadeira com estrutura de alumínio preto e assento estofado preto</t>
  </si>
  <si>
    <t>Cadeira de salão</t>
  </si>
  <si>
    <t>Coluna com folhagens</t>
  </si>
  <si>
    <t>Dado cenográfico para atividades</t>
  </si>
  <si>
    <t>Estante de alumínio 1,00m x 0,50m x 2,20m altura (estrutura de alumínio e tampo de TS branco brilhante com armário (1,00m altura) e 03 níveis de prateleiras</t>
  </si>
  <si>
    <t>Estante de livros</t>
  </si>
  <si>
    <t>Folhagens pendentes</t>
  </si>
  <si>
    <t>Jardineiras em mdf branco 1,00m x 0,30m x 0,50m</t>
  </si>
  <si>
    <t>Mesa com tampo de vidro, com 80 cm de diâmetro, com 4 cadeiras</t>
  </si>
  <si>
    <t>Mesa bistrô com 03 banquetas</t>
  </si>
  <si>
    <t>Mesa coloridas com tampo de madeira e 04 cadeiras</t>
  </si>
  <si>
    <t>Mesa de reunião retangular, com tampo de vidro, medindo 1,20 x 1,80, com 4 cadeiras</t>
  </si>
  <si>
    <t>Mesa de apoio com tampo de vidro - 0,60 cm de diâmetro</t>
  </si>
  <si>
    <t>Mesa de madeira com bancos - 2,00 x 1,00m (mesa de piquenique)</t>
  </si>
  <si>
    <t>Mesa com tampo branco para escrita e arte na parte frontal - 5,50 x 1,20m (marcenaria)</t>
  </si>
  <si>
    <t>Mesa pranchão 1,80m x 0,55m</t>
  </si>
  <si>
    <t>Mesa redonda com tampo na cor grafite, com sinalização e numeração</t>
  </si>
  <si>
    <t>Mesa redonda de vidro com diâmetro de 60cm e base metálica</t>
  </si>
  <si>
    <t>Mesa retangular, 1,20 x 0,80m, com tampo de madeira, com 04 Cadeiras brancas</t>
  </si>
  <si>
    <t>Mesa colorida (Tonel) com 02 banquetas</t>
  </si>
  <si>
    <t>Vaso de plantas</t>
  </si>
  <si>
    <t>Painel box q15 com lona Envelopada</t>
  </si>
  <si>
    <t>Painel com jardim vertical nas dimensões: 1,60m x 2,20m</t>
  </si>
  <si>
    <t>Painel expositor</t>
  </si>
  <si>
    <t>Poltrona Branca</t>
  </si>
  <si>
    <t>Puff coloridos, em formato quadrado - 0,40m x 0,40m</t>
  </si>
  <si>
    <t>Puff colorido, em formato meia lua</t>
  </si>
  <si>
    <t>Puff colorido, em formato gota</t>
  </si>
  <si>
    <t>Puff colorido com Neon - 0,40m x 0,40m</t>
  </si>
  <si>
    <t>Sofá (Chaise)</t>
  </si>
  <si>
    <t>Sofá de 3 lugares branco</t>
  </si>
  <si>
    <t>Sofá de 2 Lugares branco</t>
  </si>
  <si>
    <t>Sofá de 2 lugares cinza</t>
  </si>
  <si>
    <t>Tapete - 2,00m x 1,50m</t>
  </si>
  <si>
    <t>Toldo retrátil 2,40m</t>
  </si>
  <si>
    <t>Totem 0,70 x 1,60m (sinalização de porta com adesivo)</t>
  </si>
  <si>
    <t>Totem expositor e marcenaria - 0,50m x 0,50m x 1,00m</t>
  </si>
  <si>
    <t>Vaso de raphia com porte médio, com 1,50 m de altura</t>
  </si>
  <si>
    <t>Vaso de orquidea</t>
  </si>
  <si>
    <t>Vaso decorativo com folhagens, de 1,00m x 0,30m</t>
  </si>
  <si>
    <t>TOTAL</t>
  </si>
  <si>
    <t>ILUMINAÇÃO</t>
  </si>
  <si>
    <t>Iluminação</t>
  </si>
  <si>
    <t>Fita de led amarelo</t>
  </si>
  <si>
    <t>m/diaria</t>
  </si>
  <si>
    <t>Fita de led azul</t>
  </si>
  <si>
    <t>Fita de led magenta</t>
  </si>
  <si>
    <t>Iluminação em LED, Neon Branco para o Pórtico e/ou testeiras</t>
  </si>
  <si>
    <t>m²/Diária</t>
  </si>
  <si>
    <t>Lâmpada bolinha</t>
  </si>
  <si>
    <t>Lâmpada pendente</t>
  </si>
  <si>
    <t>Lâmpada tubular branco frio larg. 1,00m</t>
  </si>
  <si>
    <t>Lâmpada tubular branco frio larg. 1,20m</t>
  </si>
  <si>
    <t>Lâmpada tubular para iluminação de painel 360º (Backlight)</t>
  </si>
  <si>
    <t>Luminária de led para piso</t>
  </si>
  <si>
    <t>Painel de LED 2,00 m x 2,50 m</t>
  </si>
  <si>
    <t>Painel de LED 6,00 m x 2,50 m</t>
  </si>
  <si>
    <t>Painel de LED, dimensões: 4,00 m x 2,50 m com 02 pontos de tomada, e acabamento do verso com Napa - 10m²</t>
  </si>
  <si>
    <t>Pontos de tomada 110v</t>
  </si>
  <si>
    <t>Pontos de tomada 220v</t>
  </si>
  <si>
    <t>Postes de luz equipados com painéis de energia solar. Esses postes possuem jardineiras na base, adicionando elementos de paisagismo ao ambiente. A iluminação direta é focada em destacar áreas de maior interação e circulação, como o pórtico de LED e os caminhos delimitados pelas faixas de carpete colorido</t>
  </si>
  <si>
    <t>Refletores branco frio para iluminação do estande/testeira/painel</t>
  </si>
  <si>
    <t>Refletores com haste</t>
  </si>
  <si>
    <t>Refletores de LED</t>
  </si>
  <si>
    <t>Régua de tomadas no piso</t>
  </si>
  <si>
    <t>Spots de led de embutir</t>
  </si>
  <si>
    <t>Tomada simples para refrigeradores</t>
  </si>
  <si>
    <t>Tomadas duplas</t>
  </si>
  <si>
    <t>Túnel de LED, dimensões: 15,00m x 5,00m e altura 3,00m (Laterais internas e Teto)</t>
  </si>
  <si>
    <t>COMUNICAÇÃO VISUAL</t>
  </si>
  <si>
    <t>Comunicação Visual</t>
  </si>
  <si>
    <t>m²</t>
  </si>
  <si>
    <t>Painel 1: Dimensões de 4,30m x 2,50m</t>
  </si>
  <si>
    <t>Painel 1: Dimensões de 9,00m x 4,00m</t>
  </si>
  <si>
    <t>Testeira: 01 Placa em mdf na medida: 1,50 x 0,50 01 Painel: 01 Lona impressa envelopada na medida: 3,60 x 1,30 Balcão: 01 Medida: 1,00 x 0,50</t>
  </si>
  <si>
    <t>Comunicação Visual Testeira: Uma placa em MDF com dimensões de 2,20m x 0,70m, exibindo a marca do patrocinador. Painéis: Comunicação visual aplicada em lonas impressas, distribuídas da seguinte forma: Lona impressa com medidas de 1,10m x 2,30m. Lona impressa com medidas de 1,75m x 2,30m. Lona impressa com medidas de 2,85m x 2,30m. Balcões de atendimento: Um balcão com medida de 1,00m x 1,00m, com plotagem frontal, ideais para atendimento ao público e exposição de material promocional</t>
  </si>
  <si>
    <t>Comunicação Visual Testeira: Uma placa em MDF com dimensões de 2,20m x 0,70m, que exibe a marca do patrocinador. Painéis: Comunicação visual em lonas impressas envelopadas, com as seguintes dimensões: Lona impressa com medidas de 1,40m x 2,40m. Lona impressa com medidas de 1,80m x 2,40m. Balcões de atendimento: Dois balcões com medidas de 1,00m x 1,00 m, com plotagem frontal, ideais para atendimento ao público e exposição de
material promocional</t>
  </si>
  <si>
    <t>DIVERSOS</t>
  </si>
  <si>
    <t>Arandelas</t>
  </si>
  <si>
    <t>Arandela</t>
  </si>
  <si>
    <t>Bebedouros</t>
  </si>
  <si>
    <t>Bebedouros industrial com 4 saídas de água</t>
  </si>
  <si>
    <t>Cadeira de obeso</t>
  </si>
  <si>
    <t>Cadeira de obeso (10 tamanho M e 10 tamanho G)</t>
  </si>
  <si>
    <t>Cadeira de roda</t>
  </si>
  <si>
    <t>Cadeira de roda (2 tamanho P/ 2 tamanho M/2 tamanho G)</t>
  </si>
  <si>
    <t>Carpete</t>
  </si>
  <si>
    <t>Carpete azul 2,00m x 2,00m</t>
  </si>
  <si>
    <t>Carpete cinza 6,50m x 7,00m</t>
  </si>
  <si>
    <t>Carpete cinza 7,50m x 6,00m</t>
  </si>
  <si>
    <t>Carpete cinza 2,00m x 16,00m</t>
  </si>
  <si>
    <t>Carpete cinza 2,80m x 6,00m</t>
  </si>
  <si>
    <t>Carpete cinza 4,00m x 3,00m</t>
  </si>
  <si>
    <t>Carpete Colorido</t>
  </si>
  <si>
    <t>Carpete colorido com minimo de 3mm em cores variadas, tamanho: 3m x 2m</t>
  </si>
  <si>
    <t>m² /diária</t>
  </si>
  <si>
    <t>Carpete colorido com minimo de 3mm em cores variadas, tamanho: 3m x 3m</t>
  </si>
  <si>
    <t>Carregador de celular</t>
  </si>
  <si>
    <t>Cenografia</t>
  </si>
  <si>
    <t>Luminária pendente cenográfica</t>
  </si>
  <si>
    <t>Mesa cenográfica de trabalho com 01 cadeira</t>
  </si>
  <si>
    <t>Placa de sinalização cenográficas</t>
  </si>
  <si>
    <t>Poste de iluminação cenográficos</t>
  </si>
  <si>
    <t>Proa de navio cenográfica</t>
  </si>
  <si>
    <t>Quadro cenográfico - 0,80m x 0,8m</t>
  </si>
  <si>
    <t>Relógios cenográficos</t>
  </si>
  <si>
    <t>Estrutura</t>
  </si>
  <si>
    <t>BOX Q15 - 36m²</t>
  </si>
  <si>
    <t>Estrutura em aço (METALON) e acabamento com napa e lona impressa</t>
  </si>
  <si>
    <t>Estrutura - Depósito</t>
  </si>
  <si>
    <t>Estrutura modular de montantes e travessas de alumínio, cujo fechamento é composto por painéis de TS, material de revestimento brilhante branco. Com área de 85,00m² e a altura dos painéis é de 2,70 metros. Piso local.</t>
  </si>
  <si>
    <t>Frigobar</t>
  </si>
  <si>
    <t>Frigobar - 90 litros</t>
  </si>
  <si>
    <t>Lixeira</t>
  </si>
  <si>
    <t>Lixeira com capacidade para 30 litros</t>
  </si>
  <si>
    <t>Montagem construida</t>
  </si>
  <si>
    <t>Montagem contruída conforme projetos</t>
  </si>
  <si>
    <t>m2/diário</t>
  </si>
  <si>
    <t>Paredes divisórias - Painel branco com montantes e travessas de alumínio</t>
  </si>
  <si>
    <t>Tubos em aluminio com oito lados. Placa em ts branco na medida: 0,90cm (Largura) x 2,10cm (Altura).</t>
  </si>
  <si>
    <t>Piso</t>
  </si>
  <si>
    <t>Piso com uma arte adesivada de 3,00m de diâmetro, e o restante do piso imitará cimento queimado.</t>
  </si>
  <si>
    <t>Piso Vinílico amadeirado com espessura de 3cm, medindo 5,00m x 5,00m</t>
  </si>
  <si>
    <t>Pórtico Feira do Empreendedodr Sebrae</t>
  </si>
  <si>
    <t>O estande possui uma configuração funcional composta por uma estrutura modular de BOX TRUSS Q30, cujo fechamento é composto por lona impressa e marcenaria. O portico apresenta 10.00 metros de largura por 2 metros de profundidade e 7 metros de altura. O vão de passagem possui 6.00 metros de largura por 2 metros de profundidade e 5 metros de altura. Construção em sistema modular Box Truss Q30</t>
  </si>
  <si>
    <t>Prateleiras</t>
  </si>
  <si>
    <t>Prateleiras de estrutura de aluminio - 1,00m x 0,30m</t>
  </si>
  <si>
    <t>Unidade/diária</t>
  </si>
  <si>
    <t>Refrigerador</t>
  </si>
  <si>
    <t>Geladeira - 240 litros</t>
  </si>
  <si>
    <t>Refrigerador expositor vertical - 368 litros</t>
  </si>
  <si>
    <t>Stand Especial/Construi do</t>
  </si>
  <si>
    <t>"Cidade Sebrae - Aeroporto" faz parte da área de Internacionalização da Feira do Empreendedor, focando no tema de internacionalização empresarial. O estande possui dimensões de 6,00m x 5,00m, totalizando 30m² de área útil, com um depósito anexo de 1,50m x 1,00m fora da área do estande, construído em estrutura octanorm. Pórtico Revestido com Napa Azul e Detalhe em Neon Branco: A entrada do estande será marcada por um pórtico moderno, revestido em napa azul, com iluminação em neon branco (22m de neon, 11m de cada lado), criando um visual elegante e impactante.</t>
  </si>
  <si>
    <t>"Cidade Sebrae - Agência de Turismo". Com um espaço de 30 m² (6,00m x 5,00m), inclui um depósito de 1,50m² externo à área principal. O design busca atrair visitantes com uma combinação de comunicação visual impactante, interação tecnológica e conforto para atendimento e interação, destacando os principais elementos da agência. O layout inclui um pórtico com detalhes em Neon branco e revestimento de napa azul e cinza, proporcionando uma entrada atraente para o estande. O piso terá um acabamento de madeira na área de atendimento e  grama sintética no espaço para fotos. O estande apresenta também painéis  visuais e áreas de interação, com TVs e totens interativos. Os componentes estruturais serão de octanorm para o depósito e marcenaria para o estande.</t>
  </si>
  <si>
    <t>"Cidade Sebrae - Galeria" na Feira do Empreendedor está inserido no espaço dedicado à Economia Criativa, representado por uma Galeria de Arte. Com dimensões de 5,00m x 6,00m, totalizando 30,00m², o espaço é projetado para inspirar criatividade e inovação, combinando áreas de exposição com uma atmosfera interativa. O estande incorpora elementos artísticos e tecnológicos para criar um ambiente imersivo. O layout é dividido em espaços de exposição e uma área de lounge para atendimento. Há um depósito de 1,50m² localizado fora do espaço principal do estande. O piso conta com uma arte decorativa, e as paredes possuem painéis com lâmpadas. Dois totens interativos e televisores de 42'' completam a ambientação tecnológica. O estande é projetado para ser acolhedor, funcional e atrativo, com foco em proporcionar uma experiência  única. O pórtico com napa cimento queimado e a testeira com acabamento branco e preto.</t>
  </si>
  <si>
    <t>"Cidade Sebrae - Galpão". Com uma área de 30 m² (5,00m x 6,00m), o estande inclui um lounge e elementos interativos que destacam o processo de coleta seletiva e outros aspectos sustentáveis. O projeto visa proporcionar uma experiência imersiva e informativa aos visitantes, com enfoque em soluções e iniciativas de sustentabilidade. O estande possui um layout funcional com diferentes áreas definidas para otimizar a experiência do visitante: Piso  Interativo: Utilizado no início e no fim do percurso do estande, conectando o visitante à temática de sustentabilidade. Totem com Arte: Um ponto focal que contribui para a decoração e comunicação visual. Lounge: Área de atendimento e descanso, pensada para receber visitantes de forma confortável. Depósito: Um espaço de 1,5 m², localizado fora do estande principal, para armazenagem. Os materiais utilizados priorizam práticas sustentáveis, refletindo o tema central do galpão, com foco em reciclagem e reutilização de recursos . Estrutura em marcenaria com acabamento preto, painéis em OSB e metal e o piso em OSB com arte adesivada.</t>
  </si>
  <si>
    <t>"Cidade Sebrae - Políticas Públicas/Prefeitura" da Feira do Empreendedor é um espaço temático que visa representar o setor público, destacando as iniciativas de políticas públicas voltadas para o empreendedorismo. O ambiente foi criado para transmitir a importância da relação entre o governo e os empreendedores, oferecendo informações relevantes sobre serviços e parcerias. O espaço conta com um painel, paisagismo e uma placa de sinalização.</t>
  </si>
  <si>
    <t>"Cidade Sebrae - Porto" faz parte do tema "Economia do Mar" e foi desenvolvido para a Feira do Empreendedor na "Cidade Sebrae". O espaço de 30 m² (5,00m x 6,00m) é voltado para o setor de conexões empresariais marítimas e portuárias. Ele apresenta uma maquete de plataforma portuária, além de elementos interativos, que permitem que os visitantes aprendam sobre a economia  marítima de forma imersiva e visual. O estande também inclui uma área de atendimento e um lounge temático.  O estande é composto por: Maquete de Plataforma Portuária: Um espaço reservado para a exibição de uma maquete,  que é o ponto central do estande, destacando as conexões empresariais no setor portuário. Local com carpete azul no diâmetro de 4,00m. Lounge “Mar”: Uma área de descanso e atendimento com temática marítima. Painéis com Arte e acabamento de cimento queimado: Elementos visuais presentes no estande, reforçando o tema do mar e da economia portuária. Piso com arte e Deck de Madeira: Para reforçar a ambientação marítima, adesivo simulando o oceano, enquanto o deck de madeira simula a infraestrutura portuária. Espaço para Fotos: Uma área destinada para interações com os visitantes, onde eles podem tirar fotos. Depósito de 1,50m²: Localizado fora do espaço do estande, usado para armazenagem . Os materiais e estruturas utilizados, como o Pergolado e o deck  de madeira, ajudam a criar uma experiência imersiva e temática, conectando o visual do estande ao setor marítimo.</t>
  </si>
  <si>
    <t>"Cidade Sebrae", possui uma área total de 30m² (5,00m x 6,00m), com um depósito anexo de 1,50m² fora do espaço principal. O estande oferece um ambiente de trabalho atrativo, com espaços para interação e comunicação, refletindo o espírito empreendedor e colaborativo da feira. O layout é simples e funcional, contando com áreas de trabalho e interação. O pórtico de entrada é destacado com detalhes em Neon, napa laranja e roxa e o estande possui  diversos painéis decorativos para comunicação visual. Um lounge para descanso e atendimento está disposto em uma área central. Há também uma mesa para recados, promovendo a colaboração entre os visitantes. A estrutura é composta de materiais leves e funcionais, painéis com recortes seguindo um padrão de folhagens e do “Skyline” da cidade, painéis de cortiça e o piso em madeira clara.</t>
  </si>
  <si>
    <t>"Cidade Sebrae". Esse espaço engloba diversos setores do empreendedorismo, como comércio, serviço, indústria e sustentabilidade. A estrutura incorpora elementos urbanos, como postes com placas de sinalização e bancos de praça, criando uma experiência imersiva. O pórtico de LED de 6,00m x 1,00m (altura de 3,50m) marca a entrada principal do espaço, proporcionando uma recepção impactante e interativa aos visitantes.  O layout do espaço é composto por uma combinação de áreas de demonstração, espaços de convivência e locais de exposição. O pórtico de LED, visível tanto na frente quanto no verso, serve como a principal estrutura de recepção. Faixas de carpete colorido de 60,00m orientam o fluxo dos visitantes, complementadas por 02 faixas de grama sintética (6,00m x 2,00m) e uma faixa de carpete imitando areia (6,00m x 2,00m), que definem diferentes áreas de interação. Três colunas verticais de comunicação visual (1,40 m x 2,50m) foram colocadas estrategicamente para fornecer informações e guiar o público</t>
  </si>
  <si>
    <t>"Cidade Sebrae". Esse espaço engloba diversos setores do empreendedorismo, como comércio, serviço, indústria e sustentabilidade. A estrutura incorpora elementos urbanos, como postes com placas de sinalização e bancos de praça, criando uma experiência imersiva. O pórtico de LED de 6,00m x 1,00m (altura de 3,50m) marca a entrada principal do espaço, proporcionando uma recepção impactante e interativa aos visitantes. O layout do espaço é composto por uma combinação de áreas de demonstração, espaços de convivência e locais de exposição. O pórtico de LED, visível tanto na frente quanto no verso, serve como a principal estrutura de recepção. Faixas de carpete colorido de 60,00m orientam o fluxo dos visitantes, complementadas por 02 faixas de grama sintética (6,00m x 2,00m) e uma faixa de carpete imitando areia (6,00m x 2,00m), que definem diferentes áreas de interação. Três colunas verticais de comunicação visual (1,40 m x 2,50m) foram colocadas estrategicamente para fornecer informações e guiar o público.</t>
  </si>
  <si>
    <t>Área total de 120m². O layout do espaço busca criar uma atmosfera interativa e funcional, combinando elementos visuais atrativos com áreas de descanso e interação. O layout do espaço é organizado em diferentes seções, como lounges, áreas de apoio e espaços para refeição. Inclui pórtico com acabamento em lona impressa e estruturas de MDF para painéis e balcões. Piso local com carpete colorido</t>
  </si>
  <si>
    <t>Área total de 305m². O layout do espaço busca criar uma atmosfera interativa e funcional, combinando elementos visuais atrativos com áreas de descanso e interação. O layout do espaço é organizado em diferentes seções, como lounges, áreas de apoio e espaços para refeição. Inclui pórtico com acabamento em lona impressa e estruturas de MDF para painéis e balcões. Piso local com carpete colorido</t>
  </si>
  <si>
    <t>Contrução em Marcernaria com revestimento em OSB, com 1 painel 3,60mx1, 30m, com 1 painel 1,50x0,50m e 1 balcao. Estrutura: A estrutura principal é composta por metal (metalon), que dá suporte ao painel traseiro. Revestimento: As laterais e a bancada são revestidas com placas de OSB, um material de madeira aglomerada. Bancada de Atendimento: Confeccionada em OSB, com uma placa frontal que exibe o logo. Estrutura: A estrutura principal é composta por metal (metalon), que dá suporte ao painel traseiro.Revestimento: As laterais e a bancada são revestidas com placas de OSB, um material de madeira aglomerada.</t>
  </si>
  <si>
    <t>Estrutura em marcenaria ou gesso para “lâmpada” amarela; • Estrutura em marcenaria ou gesso para portal de saída; 1 estrutura em marcenaria, gesso e estrutura metálica (totem da ideia de negócios); • Estrutura de Marcenaria para Portal de acesso em marcenaria (assessoria de negócios); • Estrutura de marcenaria para o fechamento da recepção; • 1 balcão confeccionado em marcenaria com acabamento em adesivo tipo cimento queimado; • 1 marcação de piso azul, em carpete, para ideias de negócio. • 7 floreiras</t>
  </si>
  <si>
    <t>O credenciamento é composto por uma estrutura funcional e modular, utilizando montantes e travessas de alumínio. Seu fechamento é feito com painéis de TS e um painel de marcenaria revestido com lona, além de adesivo para o acabamento e climatisado com ar-condicionado e vidro (parte frontal do estande). A estrutura de credenciamento tem 16 metros de largura e 2 metros de profundidade. Na parte frontal, possui uma testeira de marcenaria medindo 16 metros de comprimento por 0,50 metros de altura. Em frente ao balcão, encontra-se uma estrutura de marcenaria com 16 metros de comprimento por 1 metro de altura, finalizada com um tampo de 16 metros de comprimento e 50 centímetros de profundidade. Estrutura: A estrutura principal é composta por sistema modular  de montantes e travessas de alumínio com fechamento de painéis de TS, marcenaria e vidro (parte frontal do estande).</t>
  </si>
  <si>
    <t>O espaço possui uma configuração funcional composta por uma estrutura modular de montantes e travessas de alumínio, cujo fechamento é composto por painéis de TS, material de revestimento brilhante branco. Com área de 55,00m² e a altura dos painéis é de 2,70 metros</t>
  </si>
  <si>
    <t>O espaço possui uma configuração funcional composta por uma estrutura modular de montantes e travessas de alumínio, cujo fechamento é composto por painéis de TS, material de revestimento brilhante branco. Com área de 70,00m² e a altura dos painéis é de 2,20 metros.</t>
  </si>
  <si>
    <t>O estande possui 15m², com medidas de 5 metros de largura por 3 metros de profundidade e uma altura total de 3,20 metros. É uma construção em marcenaria, com revestimento em OSB e estrutura metálica, que suporta o painel e o teto. O piso é igualmente revestido com OSB, coberto por carpete colorido, proporcionando um acabamento moderno e funcional.                  Estrutura do estande: Marcenaria, com revestimento em OSB. Cor a definir conforme a identidade do patrocinador. Painel e Teto: Estrutura metálica com cor a ser definida. Piso: Feito em OSB e coberto com carpete colorido, nas dimensões de 5,00m x 3,00m e altura de 0,03m. 3. Depósito Incluído no estande, há um depósito em marcenaria com dimensões aproximadas de 1,55m x 1,10m. O depósito é equipado com uma estante interna, proporcionando espaço de armazenamento para materiais promocionais, documentos ou outros itens importantes. O depósito está integrado ao layout do estande de forma discreta, mas prática, permitindo fácil acesso para os responsáveis pelo espaço</t>
  </si>
  <si>
    <t>O estande representa o tema "Educação" da Feira do Empreendedor, sob o conceito da "Cidade Sebrae". Com dimensões de 30m² (5,00m x 6,00m) e um depósito anexo de 1,50m², o espaço foi projetado para oferecer uma experiência interativa e educativa. Ele combina elementos visuais e tecnológicos para apresentar uma proposta inovadora de ambiente de aprendizado, incluindo um lounge de atendimento, área para interação e exposição de materiais educacionais. O layout do estande foi pensado para proporcionar uma experiência de navegação fluida e interativa: Um pórtico de entrada com napa lilás e azul e detalhes em Neon branco que destacam a entrada. Um lounge confortável onde os visitantes podem interagir e aprender mais sobre os serviços educacionais oferecidos. Totens com arte e painéis gráficos fazem parte do ambiente, reforçando a identidade visual do espaço. Piso interativo que estimula o engajamento e torna a experiência mais imersiva. Os materiais utilizados incluem madeira para a estrutura e adesivos no piso com arte gráfica que complementa o tema educacional. Paredes com arte e napa representando tijolinhos e o piso cimento queimado</t>
  </si>
  <si>
    <t>O estande tem uma área total de 30m², com dimensões de 6 metros de largura por 5 metros de profundidade e uma altura total de 3,20 metros. A estrutura é feita em marcenaria, com revestimento em OSB, proporcionando um visual moderno e sustentável. O teto e o painel são sustentados por uma estrutura metálica, cuja cor será definida conforme o patrocinador. Estrutura do estande: Construído em marcenaria e revestido com OSB. A cor será personalizada conforme o patrocinador. Painel e Teto: Estrutura metálica, com cor a ser definida. Piso: Feito em OSB e coberto com carpete colorido, nas dimensões de 6,00m x 5,00m e altura de 0,03m. 3. Depósito Incluído no estande, há um depósito em marcenaria com dimensões aproximadas de 1,70m x 1,30m. O depósito é equipado com uma estante interna, proporcionando espaço de armazenamento para materiais promocionais, documentos ou outros itens importantes. O depósito está integrado ao layout do estande de forma discreta, mas prática, permitindo fácil acesso para os responsáveis pelo espaço.</t>
  </si>
  <si>
    <t>O estande tem uma área total de 30m², com dimensões de 6 metros de largura por 5 metros de profundidade e uma altura total de 3,20 metros. A estrutura é feita em marcenaria, com revestimento em OSB, proporcionando um visual moderno e sustentável. O teto e o painel são sustentados por uma estrutura metálica, cuja cor será definida conforme o patrocinador.  Estrutura do estande: Construído em marcenaria e revestido com OSB. A cor será personalizada conforme o patrocinador. Painel e Teto: Estrutura metálica, com cor a ser definida. Piso: Feito em OSB e coberto com carpete colorido, nas dimensões de 6,00m x 5,00m e altura de 0,03m. 3. Depósito Incluído no estande, há um depósito em marcenaria com dimensões aproximadas de 1,70m x 1,30m. O depósito é equipado com uma estante interna, proporcionando espaço de armazenamento para materiais promocionais, documentos ou outros itens importantes. O depósito está integrado ao layout do estande de forma discreta, mas prática, permitindo fácil acesso para os responsáveis pelo espaço.</t>
  </si>
  <si>
    <t>O estande tem uma área total de 90m², com dimensões de 15 metros de largura por 6 metros de profundidade e uma altura total de 3,20 metros. A estrutura é feita em marcenaria, com revestimento em OSB, proporcionando um visual moderno e sustentável. O teto e o painel são sustentados por uma estrutura metálica, cuja cor será definida conforme o patrocinador.  Estrutura do estande: Construído em marcenaria e revestido com OSB. A cor será personalizada conforme o patrocinador. Painel e Teto: Estrutura metálica, com cor a ser  definida. Piso: Feito em OSB e coberto com carpete colorido, nas dimensões de 15,00m x 6,00m e altura de 0,03m. 3. Depósito Incluído no estande, há um depósito em marcenaria com dimensões aproximadas de 2,70m x 1,80m. O depósito é equipado com uma estante interna e balcão de apoio, proporcionando espaço de armazenamento para materiais promocionais, documentos ou outros itens importantes. O depósito está integrado ao layout do estande de forma discreta, mas prática, permitindo fácil acesso para os responsáveis pelo espaço</t>
  </si>
  <si>
    <t>O fechamento da area apoio possui uma configuração funcional composta por uma estrutura modular de montantes e travessas de alumínio e estrutura de box truss Q15, cujo fechamento é composto por painéis de TS, e lona impressa. A area de apoio do acesso apresenta um acesso 5.50 metros de largura por 8.50 metros de profundidade e 2,70 de altura, a sala de apoio apresenta 2,80 metros de largura por 6 metros de profundidade e 2,70 de altura. Estrutura: A estrutura principal é composta por sistema modular de boxtruss Q15 com fechamento de lona impressa.</t>
  </si>
  <si>
    <t>O Lounge possui uma configuração funcional composta por uma estrutura modular de BOX TRUSS Q15 cujo fechamento é composto por lona impressa e lateral direita, cujo fechamento é composto por lona impressa e marcenaria. O lounge apresenta 6,50 metros de largura por 2 metros de profundidade e 2,70 metros de altura. Construção em sistema modular Box Truss Q30 e fechamento lona impressa com trainel de de marcenaria fixa ao box truss</t>
  </si>
  <si>
    <t>O percurso possui uma configuração funcional composta por uma estrutura modular boxtruss Q30, cujo fechamento é composto lona impressa, material de revestimento brilhante branco. O estande apresenta 3 paineis 25 metros de largura por 3 metros de altura e 2 dois paineis 8,50m de comprimento e 3.00 m de altura. Estrutura: A estrutura principal é composta por sistema modular de montantes e travessas de alumínio com fechamento de painéis de TS e vidro (parte frontal do estande). Construção em sistema modular octanorm (estrutura de alumínio) com fechamento em TS e vidro</t>
  </si>
  <si>
    <t>O projeto do estande abrange uma área de 27,00 m² (9,00 m x 3,00 m) com uma estrutura funcional e atrativa, que foi desenhada para atender à necessidade de um espaço prático para interações com os visitantes. Ele apresenta áreas de atendimento, espaços para exposição e comunicação visual, além de uma sala interna invertida para suporte adicional. 2. Layout, Componentes Principais e Materiais Utilizados O layout é organizado com zonas de atendimento cobertas por um piso de carpete azul e uma área com piso de lona impressa personalizada. As laterais internas e externas são compostas de painéis com artes impressas em lona, com áreas úteis que variam entre 2,90 m e 5,60 m de largura, proporcionando espaços amplos para comunicação visual.</t>
  </si>
  <si>
    <t>Comunicação Visual Testeira: 01 Placa em mdf na medida: 5,00m x 0,55m com lona impressa envelopada Painel: 01 Lona impressa envelopada na medida: 5,00m x 1,00m Painel: 01 Lona impressa envelopada na medida: 1,50m x 2,70m</t>
  </si>
  <si>
    <t>Comunicação Visual Testeira: 02 Placas em mdf na medida: 1,00m x 0,50m com lona impressa envelopada 01 Placas em mdf na medida: 3,00m x 0,50m com lona impressa envelopada 02 Placas em mdf na medida: 5,00m x 0,50m com lona impressa envelopada</t>
  </si>
  <si>
    <t>Painel 1: Dimensões de 2,00m x 2,20m, ocupando um espaço de destaque no estande, transmitindo a principal mensagem visual. Painéis 2 e 3: Dois  painéis menores de 0,70m x 2,20m cada, localizados em posições  estratégicas para reforçar a identidade visual. Painéis 4 e 5: Dois painéis de 0,95m x 0,30m em formato frente e verso, complementando a comunicação nas laterais do estande. Testeira 1: Dimensões de 1,80m x 0,60m localizada na parte superior frontal do estande. Testeira 2: Dimensões de 1,80m x 0,60 m, repetindo a identidade visual na parte posterior. Piso com Arte Adesivada: O piso contará com uma arte adesivada circular com 3,00m de diâmetro, reforçando o conceito visual temático do aeroporto</t>
  </si>
  <si>
    <t>Painel 1: Dimensões de 3,60m x 2,20m, ocupando um espaço de destaque no estande, transmitindo a principal mensagem visual. Painel 2: Painel com diâmetro de 1,50m, localizado em posição estratégica para reforçar a identidade visual. Painéis 3 e 4: Painéis de 1,20m x 2,80m em formato frente e verso, complementando a comunicação do estande e criando um espaço para fotos. Painéis 5 e 6: Dois painéis de 0,50m x 1,70m Totens 1 e 2: Dimensões de 0,70m x 1,60m Testeira 1: Dimensões de 1,80m x 0,60m localizada na parte superior frontal do estande</t>
  </si>
  <si>
    <t>A comunicação visual é forte e moderna, composta por: 01 painel de recados para incentivar a participação ativa dos visitantes. Painel 1: Dimensões de 2,80m x 2,20m, ocupando um espaço de destaque no estande, transmitindo a principal mensagem visual. Com recorte da cidade e simulação do céu.
Painel 2: Painel de cortiça e quadro branco para as apresentações. Painel 3: Painel de cortiça e grade para fotos, recados e cartas. (Pregadores) Painéis 4, 5 e 6: Painéis de 1,30m x 1,80m em formato frente e verso, complementando a comunicação do estande e criando um espaço para fotos. Testeira 1: Dimensões de 1,80m x 0,60m localizada na parte superior frontal do estande. Testeiras 2 e 3: Dimensões de 1,40m x 0,60m localizada na parte superior dos painéis. Painel translúcido com texto e detalhe em Neon branco</t>
  </si>
  <si>
    <t>Painéis decorativos com lâmpadas iluminam as áreas de exposição, chamando atenção para as obras ou produtos em destaque. A comunicação visual é um elemento chave do estande, sendo composta por: Painel 1: Dimensões de 5,50m x 2,20m, ocupando um espaço de destaque no estande. Testeira 1: Dimensões de 3,70m x 0,80m localizada na parte superior frontal do estande. Letreiro com lâmpada bolinha. Piso com Arte Adesivada: O piso contará com uma arte adesivada de 5,00m x 6,00m, reforçando o conceito visual temático</t>
  </si>
  <si>
    <t>Painel 1: Dimensões de 3,35m x 2,40m, ocupando um espaço de destaque no estande, transmitindo a principal mensagem visual. Painel 2: Dimensões de 3,35m x 2,40m, ocupando um espaço de destaque no estande, transmitindo a principal mensagem visual. Testeira 1: Dimensões de 1,80m x 0,60m localizada na parte superior frontal do estande. Testeira 2: Dimensões de 1,80m x 0,60m, repetindo a identidade visual na parte posterior. Piso com Arte Adesivada: O piso contará com uma arte adesivada reforçando o conceito visual temático 5,00m x 6,00m.</t>
  </si>
  <si>
    <t>A comunicação visual é um elemento chave do espaço, sendo composta por: Painel 1: Dimensões de 4,00m x 3,00m, ocupando um espaço de destaque. Painéis 2 e 3: Duas placas de 0,60m x 0,30m em formato frente e verso, complementando a comunicação e simulando as placas de sinalização das ruas. A comunicação visual é um dos pontos mais fortes do espaço, com um painel ilustrado que representa um prédio institucional, criando uma associação direta com a temática da prefeitura. Além disso, há um painel específico com informações sobre o Sebrae e as políticas públicas promovidas pela instituição. As placas de sinalização de rua, como a placa
“Rua Sebrae”, reforçam o conceito de cidade dentro da feira</t>
  </si>
  <si>
    <t>Painel 1: Dimensões de 3,40m x 2,20m, ocupando um espaço de destaque no estande, transmitindo a principal mensagem visual. Painéis 2 e 3: Dois  painéis menores de 1,10m x 1,65m cada, localizados em posições  estratégicas para reforçar a identidade visual. Testeira 1: Dimensões de 1,80
m x 0,60m localizada na parte superior frontal do estande</t>
  </si>
  <si>
    <t>A comunicação visual é uma parte integral da cidade. Além do pórtico de LED, que exibe mensagens dinâmicas e personalizadas, as 03 colunas com 1,40m x 2,50m de comunicação visual servem como pontos de destaque, fornecendo informações sobre as atividades e setores representados. Dois postes com placas de sinalização de rua, com jardineiras na base, ajudam a orientar os visitantes, recriando o conceito de uma cidade real e facilitando a navegação. Coluna 1, 2 e 3: Dimensões de 1,40m x 2,50m, 04 lados com arte. Painéis 1, 2, 3, e 4: Duas placas de 0,60m x 0,30m em formato frente e verso, complementando a comunicação e simulando as placas de sinalização das ruas.</t>
  </si>
  <si>
    <t>Comunicação Visual A comunicação visual é um elemento chave do estande, sendo composta por: Pórtico 1: Dimensões de 6,00m x 3,50m (Frente e verso) Painel 1: Dimensões de 5,20m x 4,00m Painel 2: Dimensões de 3,00m x 2,50m Painel 3: Dimensões de 4,40m x 3,50m Balcão 1: Dimensões de 4,90 m x 1,00m Balcão 2: Dimensões de 1,85m x 1,00m Painel Octa 1 a 16: Dimensões de 0,96m x 2,10m</t>
  </si>
  <si>
    <t>01 Painel com aplicação de comunicação visual - 2,00m x 2,70m    01 Painel com aplicação de comunicação visual - 6,00m x 2,70m   01 Painel com aplicação de comunicação visual - 8,50m x 2,70m   01 Painel com aplicação de comunicação visual - 5,50m x 2,70m</t>
  </si>
  <si>
    <t>Lona impressa 5,00m x 3,00m (Entrada) e Lona impressa 5,00m x 3,00m (Saída)</t>
  </si>
  <si>
    <t>Comunicação Visual Uso de painéis e lonas impressas em corte seco, distribuídos em áreas de grande visibilidade. As principais dimensões das lonas utilizadas são: Painel 1: Dimensões de 5,80m x 3,00m Painel 2 e 3: Dimensões de 3,00m x 3,20m Painel 4 e 5: Dimensões de 3,00m x 3,20m Piso: Dimensões de 3,00m x 3,00m (Adesivo)</t>
  </si>
  <si>
    <t>Lona impressa digital colorida 5,00 x 3,00 24,00 x 3,00 9,20 x 3,00 9,20 x 3,00
5,80 x 3,00 9,00 x 3,00 16,00 x 3,00 25m² Fachada 11,00 x 2,20 (translucido) 1 Letreiro “Assessoria de negócios” em blockletter 5,90x1,62mx0,10m em 2 linhas 1 Letreiro “Assessoria de negócios” em blockletter 2,42x0,80x0,05m em 2 linhas 2 Letreiros “Ideias de negócio” em blockletter 3,60x0,24x0,03 COMUNICAÇÃO VISUAL 1 Letreiro “Sebrae” em blockletter 1,00x0,54x0,03 de altura 1 Letreiro “saída” em blockletter 0,90x0,25x0,03 12 Bandeiras suspensas 1,80x0,40x0,02, estruturadas em fio de nylon ou similar 10 Blocks em imagens e palavras Espessura 3cm</t>
  </si>
  <si>
    <t>Identificação de stand, testeira em OSB e identificação na cor do Evento (Nome e Nº)</t>
  </si>
  <si>
    <t>VALOR UNITÁRIO</t>
  </si>
  <si>
    <r>
      <rPr>
        <sz val="11"/>
        <rFont val="Calibri"/>
        <family val="2"/>
      </rPr>
      <t>Comunicação Visual Testeira: Uma placa em MDF com dimensões de 2,20m x 0,70m, que exibe a marca do patrocinador. Painéis: Comunicação visual em lonas impressas envelopadas, com as seguintes dimensões: Lona impressa com medidas de 1,40m x 2,40m. Lona impressa com medidas de 1,80m x 2,40m. Balcões de atendimento: Dois balcões com medidas de 1,00m x 1,00 m, com plotagem frontal, ideais para atendimento ao público e exposição de
material promocional</t>
    </r>
  </si>
  <si>
    <r>
      <rPr>
        <sz val="11"/>
        <rFont val="Calibri"/>
        <family val="2"/>
      </rPr>
      <t>Comunicação Visual Testeira: Quatro placas em MDF com dimensões de 2,20 m x 0,70m, que exibem a marca do patrocinador. Painéis: Comunicação visual em lonas impressas envelopadas, com as seguintes dimensões: Lona impressa com medidas de 1,90m x 2,40m. Lona impressa com medidas de 2,80m x 2,40m. Lona impressa com medidas de 1,00m x 2,00m (frente e verso) Lona impressa com medidas de 1,00m x 2,00m (frente e verso) Balcões de atendimento: Quatro balcões com medidas de 1,00m x 1,00m, com plotagem frontal, ideais para atendimento ao público e exposição de
material promocional</t>
    </r>
  </si>
  <si>
    <r>
      <rPr>
        <sz val="11"/>
        <rFont val="Calibri"/>
        <family val="2"/>
      </rPr>
      <t>Comunicação Visual Testeira: Quatro placas em MDF com dimensões de 2,20 m x 0,70m, que exibem a marca do patrocinador. Painéis: Comunicação visual em lonas impressas envelopadas, com as seguintes dimensões: Lona impressa com medidas de 1,90m x 2,40m. Lona impressa com medidas de 2,80m x 2,40m. Lona impressa com medidas de 1,00m x 2,00m (frente e verso) Lona impressa com medidas de 1,00m x 2,00m (frente e verso) Lona impressa com medidas de 2,80m x 2,60m Balcões de atendimento: Cinco balcões com medidas de 1,00m x 1,00m, com plotagem frontal, ideais para
atendimento ao público e exposição de material promocional.</t>
    </r>
  </si>
  <si>
    <r>
      <rPr>
        <sz val="11"/>
        <rFont val="Calibri"/>
        <family val="2"/>
      </rPr>
      <t>Testeira: 01 Placa em mdf na medida: 7,50m x 1,00m com lona impressa
envelopada</t>
    </r>
  </si>
  <si>
    <r>
      <rPr>
        <sz val="11"/>
        <rFont val="Calibri"/>
        <family val="2"/>
      </rPr>
      <t>A comunicação visual é um elemento chave do estande, sendo composta por: Painel 1: Dimensões de 5,30m x 2,20m, ocupando um espaço de destaque no estande. Painéis 2 e 6: Painéis de 1,30m x 2,40m em formato frente e verso, complementando a comunicação do estande e criando um espaço para fotos. Painel com detalhem em Neon. Testeira 1: Dimensões de 1,80m x 0,60m localizada na parte superior frontal do estande. A estante de livros também funciona como um elemento visual importante,
representando o conhecimento e a educação.</t>
    </r>
  </si>
  <si>
    <r>
      <rPr>
        <sz val="11"/>
        <rFont val="Calibri"/>
        <family val="2"/>
      </rPr>
      <t>A comunicação visual é um elemento chave do estande, sendo composta por: Painéis 1 a 8: Painéis de 0,50m x 1,90m em formato frente e verso, complementando a comunicação e ocupando um espaço de destaque no estande. Testeira 1: Dimensões de 1,80m x 0,60m localizada na parte superior frontal do estande. Testeira 2: Dimensões de 1,80m x 0,60m, repetindo a identidade visual na parte posterior. Piso com Arte Adesivada: O
piso contará com uma arte adesivada reforçando o conceito visual temático.</t>
    </r>
  </si>
  <si>
    <r>
      <rPr>
        <sz val="11"/>
        <rFont val="Calibri"/>
        <family val="2"/>
      </rPr>
      <t>A comunicação visual é um elemento chave do estande, sendo composta por: Painel 1: Dimensões de 3,20m x 1,20m, ocupando um espaço de destaque no estande e simulando uma janela para a cozinha industrial da padaria. Painel 2: Dimensões de 2,85m x 1,60m, ocupando um espaço de destaque no estande e simulando a área de exposição da padaria. Testeira 1: Dimensões de 2,55m x 0,60m localizada na parte superior frontal do estande. Piso com Arte Adesivada: O piso contará com uma arte adesivada
reforçando o conceito visual temático 3,00m x 3,90m.</t>
    </r>
  </si>
  <si>
    <r>
      <rPr>
        <sz val="11"/>
        <rFont val="Calibri"/>
        <family val="2"/>
      </rPr>
      <t>A comunicação visual é uma parte integral da cidade. Além do pórtico de LED, que exibe mensagens dinâmicas e personalizadas, as 03 colunas com 1,40m x 2,50m de comunicação visual servem como pontos de destaque, fornecendo informações sobre as atividades e setores representados. Dois postes com placas de sinalização de rua, com jardineiras na base, ajudam a orientar os visitantes, recriando o conceito de uma cidade real e facilitando a navegação. Coluna 1, 2 e 3: Dimensões de 1,40m x 2,50m, 04 lados com arte. Painéis 1, 2, 3, e 4: Duas placas de 0,60m x 0,30m em formato frente e verso, complementando a comunicação e simulando as placas de sinalização das
ruas</t>
    </r>
  </si>
  <si>
    <r>
      <rPr>
        <sz val="11"/>
        <rFont val="Calibri"/>
        <family val="2"/>
      </rPr>
      <t>A comunicação visual do estande é composta por painéis de lona com arte, dispostos de forma estratégica nas áreas úteis (dimensões de até 3,00m x 2,70m). Há a utilização de painéis de LED com alta resolução (até 1600 pixels), tanto na frente quanto no verso, e elementos decorativos como cata-
ventos de 1,80m. A logomarca em recorte está aplicada na testeira</t>
    </r>
  </si>
  <si>
    <r>
      <rPr>
        <sz val="11"/>
        <rFont val="Calibri"/>
        <family val="2"/>
      </rPr>
      <t>Testeira frente e verso, 02 Paineis com aplicação de comunicação visual - 10,08m x 2,08m + 20cm de sangria para cada lado Frente verso, 02 Paineis com aplicação de comunicação visual - 5,00m x 2,08m+ 20cm de sangria para cada lado Lateral externa esquerda e lateral direita, 02 Paineis com aplicação de comunicação visual - 7,00m x 2,00m+ 20cm de sangria para cada lado Lateral interna esquerda e lateral direita, 02 Paineis com aplicação de
comunicação visual - 5,00m x 2,00m+ 20cm de sangria para cada lado</t>
    </r>
  </si>
  <si>
    <r>
      <rPr>
        <sz val="11"/>
        <rFont val="Calibri"/>
        <family val="2"/>
      </rPr>
      <t>Painel com aplicação de comunicação visual - 20,00m x 3,00m + 20cm de sangria para cada lado. Painel com aplicação de comunicação visual - 1,50m
x 3,00m + 20cm de sangria para cada lado.</t>
    </r>
  </si>
  <si>
    <r>
      <rPr>
        <sz val="11"/>
        <rFont val="Calibri"/>
        <family val="2"/>
      </rPr>
      <t>Testeira: 01 Placa em mdf na medida: 16m x 0.50m com lona impressa envelopada Painel 01 painel octanorme 2.50m x 16,00m composto por 16 adesivo impresso 2.10 x 0.96 16 adesivo impresso 0.400 x 0.96 Painel: 01 Lona impressa envelopada na medida: 1,50m x 2,70m Balcão
credenciamento lona impressa 16,00x1,00m</t>
    </r>
  </si>
  <si>
    <r>
      <rPr>
        <sz val="11"/>
        <rFont val="Calibri"/>
        <family val="2"/>
      </rPr>
      <t>Testeira: 01 Placa em mdf na medida: 5,00m x 0,55m com lona impressa envelopada Painel: 01 Lona impressa envelopada na medida: 5,00m x 1,00m
Painel: 01 Lona impressa envelopada na medida: 1,50m x 2,70m</t>
    </r>
  </si>
  <si>
    <r>
      <rPr>
        <sz val="11"/>
        <rFont val="Calibri"/>
        <family val="2"/>
      </rPr>
      <t>Identificação,
testeira e instalação</t>
    </r>
  </si>
  <si>
    <r>
      <rPr>
        <sz val="11"/>
        <rFont val="Calibri"/>
        <family val="2"/>
      </rPr>
      <t>O estande ocupa uma área de 75m², dividido em dois níveis: térreo e mezanino.  O térreo inclui um palco para apresentações, painéis de fotos e totens interativos. O mezanino, com 75m², oferece uma área elevada para atividades complementares, como interações mais exclusivas ou sessões de gravação, uma sala sala técnica, uma sala de apoio e camarim. O estande é composto por diferentes zonas funcionais, como o palco e o estúdio de gravação, cada uma delimitada visualmente por painéis de lona com arte impressa. Acabamento em napa colorida, lona impressa e painéis de LED. A estrutura de sustentação é feita de ferro e o acabamento é em napa cimento queimado. O piso em carpete azul e o palco com carpete colorido. Funcionalidade e Acessibilidade
O estande foi planejado para garantir total funcionalidade e acessibilidade. O acesso ao  mezanino é feito por escadas com guarda-corpos, e há rampas acessíveis no térreo para o
palco. O layout permite a fácil circulação tanto na área frontal quanto nas laterais internas e externas, com amplas passagens e portas de vidro que facilitam o acesso e a visibilidade das
áreas internas.</t>
    </r>
  </si>
  <si>
    <r>
      <rPr>
        <sz val="11"/>
        <rFont val="Calibri"/>
        <family val="2"/>
      </rPr>
      <t>"Cidade Sebrae - Comércio e Serviço". Com uma área de 30m² (5,00m x 6,00m), o espaço foi projetado para oferecer uma experiência completa de atendimento, exposição e interação com os visitantes da feira. O objetivo é proporcionar um ambiente imersivo, onde empreendedores do setor de beleza possam exibir seus serviços, tecnologias e inovações.  O layout do estande é dividido em áreas de atendimento e lounge, além de estações de trabalho específicas para demonstração de serviços. Há duas estações principais (Estação 01 e Estação 02) e uma área com um jardim suspenso para criar uma atmosfera mais acolhedora. Um depósito de 1,50m² está localizado fora do espaço principal para armazenamento. O estande conta com elementos decorativos como painéis de arte e detalhes em neon, conferindo um visual contemporâneo e atrativo.
Pergolado (6,00m x 4,00m) em estrutura metálica com paisagismo e iluminação pendentes. Estruturas com acabamento branco e madeira clara e piso com acabamento de madeira escura.</t>
    </r>
  </si>
  <si>
    <r>
      <rPr>
        <sz val="11"/>
        <rFont val="Calibri"/>
        <family val="2"/>
      </rPr>
      <t>"Cidade Sebrae - Padaria" faz parte da Feira do Empreendedor, representando a temática de Indústria dentro da "Cidade Sebrae". Com uma área de 30 m² (5,00m x 6,00m), o espaço é projetado para exibir processos industriais de panificação, oferecendo ao público uma experiência visual e prática sobre o setor. O estande inclui um lounge de atendimento e áreas interativas para apresentações de produtos e serviços.  O layout do estande é otimizado para a exposição e interação: Painel com Arte: Um elemento visual de destaque que reflete o tema da padaria. Detalhes em Neon: Contribuem para uma estética moderna e chamativa. Balcão de Apresentações: Espaço dedicado à demonstração de produtos e serviços, sendo o ponto principal de interação com os visitantes.
Lounge: Área de descanso e atendimento ao público. Depósito de 1,50m²: Localizado fora do estande, para armazenamento de materiais . Piso de cimento queimado e adesivo representando ladrilho hidráulico. Estruturas em madeira, um toldo com tecido listrado, painéis translúcidos e acabamentos simulando cimento queimado e ladrilho.</t>
    </r>
  </si>
  <si>
    <r>
      <rPr>
        <sz val="11"/>
        <rFont val="Calibri"/>
        <family val="2"/>
      </rPr>
      <t>O autoatendimento possui uma configuração funcional composta por uma estrutura modular de box truss Q15 e piso modular deck, cujo fechamento é composto por dois paineis de box truss Q15 com lona impressa uma unidade de
20.00 metros de largura por 3 metros de altura e uma unidade de 1.50 metros de largura por 3 metros de altura. Construção em sistema modular Box Truss Q15 e Fechamento lona impressa.</t>
    </r>
  </si>
  <si>
    <r>
      <rPr>
        <sz val="11"/>
        <rFont val="Calibri"/>
        <family val="2"/>
      </rPr>
      <t>O estande possui uma configuração funcional composta por uma estrutura modular de montantes e travessas de alumínio, cujo fechamento é composto por painéis de TS, material de revestimento brilhante branco. O estande apresenta 5 metros de largura por 5 metros de profundidade. A frente do espaço possui 6 painéis de vidro de 0,99x0,99m adesivados. A altura dos painéis é de 2,70 metros. Materiais Utilizados
Estrutura: A estrutura principal é composta por sistema modular de montantes e travessas de alumínio com fechamento de painéis de TS e vidro (parte frontal do estande).</t>
    </r>
  </si>
  <si>
    <r>
      <rPr>
        <sz val="11"/>
        <rFont val="Calibri"/>
        <family val="2"/>
      </rPr>
      <t>O estande possui uma configuração funcional composta por uma estrutura modular de montantes e travessas de alumínio, cujo fechamento é composto por painéis de TS, material de revestimento brilhante branco. O estande apresenta 6,50 metros de largura por 7 metros de profundidade. A frente do espaço possui  5 painéis de vidro de 0,99x0,99m. A altura dos painéis é de 2,70 metros. Materiais Utilizados Estrutura: A estrutura principal é composta por sistema modular de montantes e travessas de
alumínio com fechamento de painéis de TS e vidro (parte frontal do estande). Piso: O piso do estande é revestido com carpete cinza (6,50m x 7,00m)</t>
    </r>
  </si>
  <si>
    <r>
      <rPr>
        <sz val="11"/>
        <rFont val="Calibri"/>
        <family val="2"/>
      </rPr>
      <t>O estande possui uma configuração funcional composta por uma estrutura modular de montantes e travessas de alumínio, cujo fechamento é composto por painéis de TS, material de revestimento brilhante branco. O estande apresenta 7,50 metros de largura por 6 metros de profundidade. A frente do espaço possui 12 painéis de vidro de 0,99x0,99m, 02 painéis de vidro de 0,50m x 0,99m e 01 porta de vidro (acesso ao estande). A altura dos painéis é de 2,70 metros.
Materiais Utilizados Estrutura: A estrutura principal é composta por sistema modular de montantes e travessas de
alumínio com fechamento de painéis de TS e vidro (parte frontal do estande). Piso: O piso do estande é revestido com carpete cinza (7,50m x 6,00m)</t>
    </r>
  </si>
  <si>
    <r>
      <rPr>
        <sz val="11"/>
        <rFont val="Calibri"/>
        <family val="2"/>
      </rPr>
      <t>O estande tem uma área total de 150m², com dimensões de 25 metros de largura por 6 metros de profundidade e uma altura total de 3,20 metros. A estrutura é feita em marcenaria, com revestimento em OSB, proporcionando um visual moderno e sustentável. O teto e o painel são sustentados por uma estrutura metálica, cuja cor será definida conforme o patrocinador. O estande conta com uma sala de reuniões fechada. Estrutura do estande: Construído em marcenaria e revestido com OSB. A cor será personalizada conforme o patrocinador. A estrutura da sala de reunião é em octanorm e vidro (2,50m x 2,50m). Painel e Teto: Estrutura metálica, com cor a ser definida. Piso: Feito em OSB e coberto  com carpete colorido, nas dimensões de 25,00m x 6,00m e altura de 0,03m. 3.
Depósito e Sala de Reunião Incluído no estande, há um depósito em marcenaria com dimensões aproximadas de 2,70m x 1,80m e uma sala de apoio para reuniões com dimensões aproximadas de 2,50m x 2,50m com 2,50 de altura. O depósito é equipado com uma estante interna e balcão de apoio, proporcionando espaço de armazenamento para materiais promocionais, documentos ou outros itens importantes. O depósito está integrado ao layout do estande de forma discreta, mas prática, permitindo fácil acesso para os responsáveis pelo espaço. A sala conta com mesa, cadeiras e um balcão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</si>
</sst>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Times New Roman"/>
      <family val="1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4" fontId="6" fillId="0" borderId="4" xfId="1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left" vertical="top"/>
    </xf>
    <xf numFmtId="1" fontId="5" fillId="0" borderId="6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44" fontId="6" fillId="0" borderId="7" xfId="1" applyFont="1" applyFill="1" applyBorder="1" applyAlignment="1">
      <alignment horizontal="center" vertical="center" wrapText="1"/>
    </xf>
    <xf numFmtId="44" fontId="2" fillId="0" borderId="0" xfId="0" applyNumberFormat="1" applyFont="1"/>
    <xf numFmtId="44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8" fontId="2" fillId="0" borderId="1" xfId="1" applyNumberFormat="1" applyFont="1" applyFill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shrinkToFit="1"/>
    </xf>
    <xf numFmtId="1" fontId="5" fillId="0" borderId="8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44" fontId="5" fillId="0" borderId="1" xfId="1" applyFont="1" applyFill="1" applyBorder="1" applyAlignment="1">
      <alignment horizontal="center" vertical="center" shrinkToFit="1"/>
    </xf>
    <xf numFmtId="44" fontId="2" fillId="0" borderId="10" xfId="1" applyFont="1" applyFill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1" fontId="5" fillId="0" borderId="27" xfId="0" applyNumberFormat="1" applyFont="1" applyBorder="1" applyAlignment="1">
      <alignment horizontal="center" vertical="center" shrinkToFit="1"/>
    </xf>
    <xf numFmtId="44" fontId="6" fillId="0" borderId="28" xfId="1" applyFont="1" applyFill="1" applyBorder="1" applyAlignment="1">
      <alignment horizontal="center" vertical="center" wrapText="1"/>
    </xf>
    <xf numFmtId="1" fontId="5" fillId="0" borderId="25" xfId="0" applyNumberFormat="1" applyFont="1" applyBorder="1" applyAlignment="1">
      <alignment horizontal="center" vertical="center" shrinkToFit="1"/>
    </xf>
    <xf numFmtId="44" fontId="4" fillId="0" borderId="31" xfId="1" applyFont="1" applyFill="1" applyBorder="1" applyAlignment="1">
      <alignment horizontal="center" vertical="center" wrapText="1"/>
    </xf>
    <xf numFmtId="44" fontId="6" fillId="0" borderId="32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195305A7-2DD5-40C2-A7CF-0F90787EFD7C}"/>
    <cellStyle name="Normal" xfId="0" builtinId="0"/>
    <cellStyle name="Normal 2" xfId="2" xr:uid="{18E7E40D-95CB-46C4-9F1F-9F6D62D454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7456F-1822-4C45-BD3D-9719A907D239}">
  <sheetPr>
    <pageSetUpPr fitToPage="1"/>
  </sheetPr>
  <dimension ref="A1:J214"/>
  <sheetViews>
    <sheetView tabSelected="1" topLeftCell="A203" zoomScale="70" zoomScaleNormal="70" workbookViewId="0">
      <selection activeCell="A139" sqref="A139:H140"/>
    </sheetView>
  </sheetViews>
  <sheetFormatPr defaultRowHeight="14.5" x14ac:dyDescent="0.35"/>
  <cols>
    <col min="1" max="1" width="6.81640625" style="1" bestFit="1" customWidth="1"/>
    <col min="2" max="2" width="13.6328125" style="1" bestFit="1" customWidth="1"/>
    <col min="3" max="3" width="91.7265625" style="1" customWidth="1"/>
    <col min="4" max="4" width="14.54296875" style="3" customWidth="1"/>
    <col min="5" max="5" width="8.6328125" style="3" customWidth="1"/>
    <col min="6" max="6" width="7" style="3" customWidth="1"/>
    <col min="7" max="7" width="15.81640625" style="3" customWidth="1"/>
    <col min="8" max="8" width="20.36328125" style="3" customWidth="1"/>
    <col min="9" max="9" width="8.7265625" style="1"/>
    <col min="10" max="10" width="22.81640625" style="1" hidden="1" customWidth="1"/>
    <col min="11" max="16384" width="8.7265625" style="1"/>
  </cols>
  <sheetData>
    <row r="1" spans="1:10" x14ac:dyDescent="0.35">
      <c r="A1" s="44" t="s">
        <v>4</v>
      </c>
      <c r="B1" s="45"/>
      <c r="C1" s="45"/>
      <c r="D1" s="45"/>
      <c r="E1" s="45"/>
      <c r="F1" s="45"/>
      <c r="G1" s="45"/>
      <c r="H1" s="46"/>
    </row>
    <row r="2" spans="1:10" s="2" customFormat="1" ht="27.5" customHeight="1" x14ac:dyDescent="0.35">
      <c r="A2" s="47"/>
      <c r="B2" s="48"/>
      <c r="C2" s="48"/>
      <c r="D2" s="48"/>
      <c r="E2" s="48"/>
      <c r="F2" s="48"/>
      <c r="G2" s="48"/>
      <c r="H2" s="49"/>
    </row>
    <row r="3" spans="1:10" s="3" customFormat="1" ht="54" customHeight="1" x14ac:dyDescent="0.35">
      <c r="A3" s="50" t="s">
        <v>0</v>
      </c>
      <c r="B3" s="51" t="s">
        <v>5</v>
      </c>
      <c r="C3" s="51" t="s">
        <v>1</v>
      </c>
      <c r="D3" s="51" t="s">
        <v>6</v>
      </c>
      <c r="E3" s="51" t="s">
        <v>7</v>
      </c>
      <c r="F3" s="51" t="s">
        <v>8</v>
      </c>
      <c r="G3" s="52" t="s">
        <v>206</v>
      </c>
      <c r="H3" s="53" t="s">
        <v>3</v>
      </c>
    </row>
    <row r="4" spans="1:10" s="2" customFormat="1" x14ac:dyDescent="0.35">
      <c r="A4" s="29">
        <v>1</v>
      </c>
      <c r="B4" s="5" t="s">
        <v>9</v>
      </c>
      <c r="C4" s="6" t="s">
        <v>10</v>
      </c>
      <c r="D4" s="5" t="s">
        <v>11</v>
      </c>
      <c r="E4" s="4">
        <v>7</v>
      </c>
      <c r="F4" s="4">
        <v>5</v>
      </c>
      <c r="G4" s="7"/>
      <c r="H4" s="30"/>
      <c r="J4" s="8" t="e">
        <f>#REF!*F4*E4</f>
        <v>#REF!</v>
      </c>
    </row>
    <row r="5" spans="1:10" s="2" customFormat="1" x14ac:dyDescent="0.35">
      <c r="A5" s="29">
        <v>2</v>
      </c>
      <c r="B5" s="5" t="s">
        <v>9</v>
      </c>
      <c r="C5" s="6" t="s">
        <v>12</v>
      </c>
      <c r="D5" s="5" t="s">
        <v>13</v>
      </c>
      <c r="E5" s="4">
        <v>4</v>
      </c>
      <c r="F5" s="4">
        <v>5</v>
      </c>
      <c r="G5" s="7"/>
      <c r="H5" s="30"/>
      <c r="J5" s="8" t="e">
        <f>#REF!*F5*E5</f>
        <v>#REF!</v>
      </c>
    </row>
    <row r="6" spans="1:10" s="2" customFormat="1" x14ac:dyDescent="0.35">
      <c r="A6" s="29">
        <v>3</v>
      </c>
      <c r="B6" s="5" t="s">
        <v>9</v>
      </c>
      <c r="C6" s="6" t="s">
        <v>14</v>
      </c>
      <c r="D6" s="5" t="s">
        <v>11</v>
      </c>
      <c r="E6" s="4">
        <v>2</v>
      </c>
      <c r="F6" s="4">
        <v>5</v>
      </c>
      <c r="G6" s="7"/>
      <c r="H6" s="30"/>
      <c r="J6" s="8" t="e">
        <f>#REF!*F6*E6</f>
        <v>#REF!</v>
      </c>
    </row>
    <row r="7" spans="1:10" s="2" customFormat="1" x14ac:dyDescent="0.35">
      <c r="A7" s="29">
        <v>4</v>
      </c>
      <c r="B7" s="5" t="s">
        <v>9</v>
      </c>
      <c r="C7" s="6" t="s">
        <v>15</v>
      </c>
      <c r="D7" s="5" t="s">
        <v>11</v>
      </c>
      <c r="E7" s="4">
        <v>29</v>
      </c>
      <c r="F7" s="4">
        <v>6</v>
      </c>
      <c r="G7" s="7"/>
      <c r="H7" s="30"/>
      <c r="J7" s="8" t="e">
        <f>#REF!*F7*E7</f>
        <v>#REF!</v>
      </c>
    </row>
    <row r="8" spans="1:10" s="2" customFormat="1" x14ac:dyDescent="0.35">
      <c r="A8" s="29">
        <v>5</v>
      </c>
      <c r="B8" s="5" t="s">
        <v>9</v>
      </c>
      <c r="C8" s="6" t="s">
        <v>16</v>
      </c>
      <c r="D8" s="5" t="s">
        <v>13</v>
      </c>
      <c r="E8" s="4">
        <v>125</v>
      </c>
      <c r="F8" s="4">
        <v>6</v>
      </c>
      <c r="G8" s="7"/>
      <c r="H8" s="30"/>
      <c r="J8" s="8" t="e">
        <f>#REF!*F8*E8</f>
        <v>#REF!</v>
      </c>
    </row>
    <row r="9" spans="1:10" s="2" customFormat="1" ht="29" x14ac:dyDescent="0.35">
      <c r="A9" s="29">
        <v>6</v>
      </c>
      <c r="B9" s="5" t="s">
        <v>9</v>
      </c>
      <c r="C9" s="6" t="s">
        <v>17</v>
      </c>
      <c r="D9" s="5" t="s">
        <v>13</v>
      </c>
      <c r="E9" s="4">
        <v>20</v>
      </c>
      <c r="F9" s="4">
        <v>6</v>
      </c>
      <c r="G9" s="7"/>
      <c r="H9" s="30"/>
      <c r="J9" s="8" t="e">
        <f>#REF!*F9*E9</f>
        <v>#REF!</v>
      </c>
    </row>
    <row r="10" spans="1:10" s="2" customFormat="1" x14ac:dyDescent="0.35">
      <c r="A10" s="29">
        <v>7</v>
      </c>
      <c r="B10" s="5" t="s">
        <v>9</v>
      </c>
      <c r="C10" s="6" t="s">
        <v>18</v>
      </c>
      <c r="D10" s="5" t="s">
        <v>11</v>
      </c>
      <c r="E10" s="4">
        <v>1</v>
      </c>
      <c r="F10" s="4">
        <v>6</v>
      </c>
      <c r="G10" s="7"/>
      <c r="H10" s="30"/>
      <c r="J10" s="8" t="e">
        <f>#REF!*F10*E10</f>
        <v>#REF!</v>
      </c>
    </row>
    <row r="11" spans="1:10" s="2" customFormat="1" x14ac:dyDescent="0.35">
      <c r="A11" s="29">
        <v>8</v>
      </c>
      <c r="B11" s="5" t="s">
        <v>9</v>
      </c>
      <c r="C11" s="6" t="s">
        <v>19</v>
      </c>
      <c r="D11" s="5" t="s">
        <v>13</v>
      </c>
      <c r="E11" s="4">
        <v>8</v>
      </c>
      <c r="F11" s="4">
        <v>6</v>
      </c>
      <c r="G11" s="7"/>
      <c r="H11" s="30"/>
      <c r="J11" s="8" t="e">
        <f>#REF!*F11*E11</f>
        <v>#REF!</v>
      </c>
    </row>
    <row r="12" spans="1:10" s="2" customFormat="1" ht="29" x14ac:dyDescent="0.35">
      <c r="A12" s="29">
        <v>9</v>
      </c>
      <c r="B12" s="5" t="s">
        <v>9</v>
      </c>
      <c r="C12" s="6" t="s">
        <v>20</v>
      </c>
      <c r="D12" s="5" t="s">
        <v>13</v>
      </c>
      <c r="E12" s="4">
        <v>5</v>
      </c>
      <c r="F12" s="4">
        <v>6</v>
      </c>
      <c r="G12" s="7"/>
      <c r="H12" s="30"/>
      <c r="J12" s="8" t="e">
        <f>#REF!*F12*E12</f>
        <v>#REF!</v>
      </c>
    </row>
    <row r="13" spans="1:10" s="2" customFormat="1" x14ac:dyDescent="0.35">
      <c r="A13" s="29">
        <v>10</v>
      </c>
      <c r="B13" s="5" t="s">
        <v>9</v>
      </c>
      <c r="C13" s="6" t="s">
        <v>21</v>
      </c>
      <c r="D13" s="5" t="s">
        <v>11</v>
      </c>
      <c r="E13" s="4">
        <v>1</v>
      </c>
      <c r="F13" s="4">
        <v>5</v>
      </c>
      <c r="G13" s="7"/>
      <c r="H13" s="30"/>
      <c r="J13" s="8" t="e">
        <f>#REF!*F13*E13</f>
        <v>#REF!</v>
      </c>
    </row>
    <row r="14" spans="1:10" s="2" customFormat="1" x14ac:dyDescent="0.35">
      <c r="A14" s="29">
        <v>11</v>
      </c>
      <c r="B14" s="5" t="s">
        <v>9</v>
      </c>
      <c r="C14" s="6" t="s">
        <v>22</v>
      </c>
      <c r="D14" s="5" t="s">
        <v>11</v>
      </c>
      <c r="E14" s="4">
        <v>1</v>
      </c>
      <c r="F14" s="4">
        <v>5</v>
      </c>
      <c r="G14" s="7"/>
      <c r="H14" s="30"/>
      <c r="J14" s="8" t="e">
        <f>#REF!*F14*E14</f>
        <v>#REF!</v>
      </c>
    </row>
    <row r="15" spans="1:10" s="2" customFormat="1" x14ac:dyDescent="0.35">
      <c r="A15" s="29">
        <v>12</v>
      </c>
      <c r="B15" s="5" t="s">
        <v>9</v>
      </c>
      <c r="C15" s="6" t="s">
        <v>23</v>
      </c>
      <c r="D15" s="5" t="s">
        <v>11</v>
      </c>
      <c r="E15" s="4">
        <v>4</v>
      </c>
      <c r="F15" s="4">
        <v>5</v>
      </c>
      <c r="G15" s="7"/>
      <c r="H15" s="30"/>
      <c r="J15" s="8" t="e">
        <f>#REF!*F15*E15</f>
        <v>#REF!</v>
      </c>
    </row>
    <row r="16" spans="1:10" s="2" customFormat="1" x14ac:dyDescent="0.35">
      <c r="A16" s="29">
        <v>13</v>
      </c>
      <c r="B16" s="5" t="s">
        <v>9</v>
      </c>
      <c r="C16" s="6" t="s">
        <v>24</v>
      </c>
      <c r="D16" s="5" t="s">
        <v>11</v>
      </c>
      <c r="E16" s="4">
        <v>130</v>
      </c>
      <c r="F16" s="4">
        <v>5</v>
      </c>
      <c r="G16" s="7"/>
      <c r="H16" s="30"/>
      <c r="J16" s="8" t="e">
        <f>#REF!*F16*E16</f>
        <v>#REF!</v>
      </c>
    </row>
    <row r="17" spans="1:10" s="2" customFormat="1" x14ac:dyDescent="0.35">
      <c r="A17" s="29">
        <v>14</v>
      </c>
      <c r="B17" s="5" t="s">
        <v>9</v>
      </c>
      <c r="C17" s="6" t="s">
        <v>25</v>
      </c>
      <c r="D17" s="5" t="s">
        <v>11</v>
      </c>
      <c r="E17" s="4">
        <v>1</v>
      </c>
      <c r="F17" s="4">
        <v>5</v>
      </c>
      <c r="G17" s="7"/>
      <c r="H17" s="30"/>
      <c r="J17" s="8" t="e">
        <f>#REF!*F17*E17</f>
        <v>#REF!</v>
      </c>
    </row>
    <row r="18" spans="1:10" s="2" customFormat="1" x14ac:dyDescent="0.35">
      <c r="A18" s="29">
        <v>15</v>
      </c>
      <c r="B18" s="5" t="s">
        <v>9</v>
      </c>
      <c r="C18" s="6" t="s">
        <v>26</v>
      </c>
      <c r="D18" s="5" t="s">
        <v>11</v>
      </c>
      <c r="E18" s="4">
        <v>36</v>
      </c>
      <c r="F18" s="4">
        <v>5</v>
      </c>
      <c r="G18" s="7"/>
      <c r="H18" s="30"/>
      <c r="J18" s="8" t="e">
        <f>#REF!*F18*E18</f>
        <v>#REF!</v>
      </c>
    </row>
    <row r="19" spans="1:10" s="2" customFormat="1" x14ac:dyDescent="0.35">
      <c r="A19" s="29">
        <v>16</v>
      </c>
      <c r="B19" s="5" t="s">
        <v>9</v>
      </c>
      <c r="C19" s="6" t="s">
        <v>27</v>
      </c>
      <c r="D19" s="5" t="s">
        <v>11</v>
      </c>
      <c r="E19" s="4">
        <v>18</v>
      </c>
      <c r="F19" s="4">
        <v>5</v>
      </c>
      <c r="G19" s="7"/>
      <c r="H19" s="30"/>
      <c r="J19" s="8" t="e">
        <f>#REF!*F19*E19</f>
        <v>#REF!</v>
      </c>
    </row>
    <row r="20" spans="1:10" s="2" customFormat="1" x14ac:dyDescent="0.35">
      <c r="A20" s="29">
        <v>17</v>
      </c>
      <c r="B20" s="5" t="s">
        <v>9</v>
      </c>
      <c r="C20" s="6" t="s">
        <v>28</v>
      </c>
      <c r="D20" s="5" t="s">
        <v>11</v>
      </c>
      <c r="E20" s="4">
        <v>5</v>
      </c>
      <c r="F20" s="4">
        <v>4</v>
      </c>
      <c r="G20" s="7"/>
      <c r="H20" s="30"/>
      <c r="J20" s="8" t="e">
        <f>#REF!*F20*E20</f>
        <v>#REF!</v>
      </c>
    </row>
    <row r="21" spans="1:10" s="2" customFormat="1" x14ac:dyDescent="0.35">
      <c r="A21" s="29">
        <v>18</v>
      </c>
      <c r="B21" s="5" t="s">
        <v>9</v>
      </c>
      <c r="C21" s="6" t="s">
        <v>29</v>
      </c>
      <c r="D21" s="5" t="s">
        <v>11</v>
      </c>
      <c r="E21" s="4">
        <v>150</v>
      </c>
      <c r="F21" s="4">
        <v>5</v>
      </c>
      <c r="G21" s="7"/>
      <c r="H21" s="30"/>
      <c r="J21" s="8" t="e">
        <f>#REF!*F21*E21</f>
        <v>#REF!</v>
      </c>
    </row>
    <row r="22" spans="1:10" s="2" customFormat="1" x14ac:dyDescent="0.35">
      <c r="A22" s="29">
        <v>19</v>
      </c>
      <c r="B22" s="5" t="s">
        <v>9</v>
      </c>
      <c r="C22" s="6" t="s">
        <v>30</v>
      </c>
      <c r="D22" s="5" t="s">
        <v>11</v>
      </c>
      <c r="E22" s="4">
        <v>2</v>
      </c>
      <c r="F22" s="4">
        <v>5</v>
      </c>
      <c r="G22" s="7"/>
      <c r="H22" s="30"/>
      <c r="J22" s="8" t="e">
        <f>#REF!*F22*E22</f>
        <v>#REF!</v>
      </c>
    </row>
    <row r="23" spans="1:10" s="2" customFormat="1" x14ac:dyDescent="0.35">
      <c r="A23" s="29">
        <v>20</v>
      </c>
      <c r="B23" s="5" t="s">
        <v>9</v>
      </c>
      <c r="C23" s="6" t="s">
        <v>31</v>
      </c>
      <c r="D23" s="5" t="s">
        <v>11</v>
      </c>
      <c r="E23" s="4">
        <v>2</v>
      </c>
      <c r="F23" s="4">
        <v>5</v>
      </c>
      <c r="G23" s="7"/>
      <c r="H23" s="30"/>
      <c r="J23" s="8" t="e">
        <f>#REF!*F23*E23</f>
        <v>#REF!</v>
      </c>
    </row>
    <row r="24" spans="1:10" s="2" customFormat="1" x14ac:dyDescent="0.35">
      <c r="A24" s="29">
        <v>21</v>
      </c>
      <c r="B24" s="5" t="s">
        <v>9</v>
      </c>
      <c r="C24" s="6" t="s">
        <v>32</v>
      </c>
      <c r="D24" s="5" t="s">
        <v>11</v>
      </c>
      <c r="E24" s="4">
        <v>16</v>
      </c>
      <c r="F24" s="4">
        <v>5</v>
      </c>
      <c r="G24" s="7"/>
      <c r="H24" s="30"/>
      <c r="J24" s="8" t="e">
        <f>#REF!*F24*E24</f>
        <v>#REF!</v>
      </c>
    </row>
    <row r="25" spans="1:10" s="2" customFormat="1" x14ac:dyDescent="0.35">
      <c r="A25" s="29">
        <v>22</v>
      </c>
      <c r="B25" s="5" t="s">
        <v>9</v>
      </c>
      <c r="C25" s="6" t="s">
        <v>33</v>
      </c>
      <c r="D25" s="5" t="s">
        <v>11</v>
      </c>
      <c r="E25" s="4">
        <v>67</v>
      </c>
      <c r="F25" s="4">
        <v>5</v>
      </c>
      <c r="G25" s="7"/>
      <c r="H25" s="30"/>
      <c r="J25" s="8" t="e">
        <f>#REF!*F25*E25</f>
        <v>#REF!</v>
      </c>
    </row>
    <row r="26" spans="1:10" s="2" customFormat="1" x14ac:dyDescent="0.35">
      <c r="A26" s="29">
        <v>23</v>
      </c>
      <c r="B26" s="5" t="s">
        <v>9</v>
      </c>
      <c r="C26" s="6" t="s">
        <v>34</v>
      </c>
      <c r="D26" s="5" t="s">
        <v>11</v>
      </c>
      <c r="E26" s="4">
        <v>2</v>
      </c>
      <c r="F26" s="4">
        <v>5</v>
      </c>
      <c r="G26" s="7"/>
      <c r="H26" s="30"/>
      <c r="J26" s="8" t="e">
        <f>#REF!*F26*E26</f>
        <v>#REF!</v>
      </c>
    </row>
    <row r="27" spans="1:10" s="2" customFormat="1" x14ac:dyDescent="0.35">
      <c r="A27" s="29">
        <v>24</v>
      </c>
      <c r="B27" s="5" t="s">
        <v>9</v>
      </c>
      <c r="C27" s="6" t="s">
        <v>35</v>
      </c>
      <c r="D27" s="5" t="s">
        <v>11</v>
      </c>
      <c r="E27" s="4">
        <v>2</v>
      </c>
      <c r="F27" s="4">
        <v>5</v>
      </c>
      <c r="G27" s="7"/>
      <c r="H27" s="30"/>
      <c r="J27" s="8" t="e">
        <f>#REF!*F27*E27</f>
        <v>#REF!</v>
      </c>
    </row>
    <row r="28" spans="1:10" s="2" customFormat="1" x14ac:dyDescent="0.35">
      <c r="A28" s="29">
        <v>25</v>
      </c>
      <c r="B28" s="5" t="s">
        <v>9</v>
      </c>
      <c r="C28" s="6" t="s">
        <v>36</v>
      </c>
      <c r="D28" s="5" t="s">
        <v>11</v>
      </c>
      <c r="E28" s="4">
        <v>1</v>
      </c>
      <c r="F28" s="4">
        <v>5</v>
      </c>
      <c r="G28" s="7"/>
      <c r="H28" s="30"/>
      <c r="J28" s="8" t="e">
        <f>#REF!*F28*E28</f>
        <v>#REF!</v>
      </c>
    </row>
    <row r="29" spans="1:10" s="2" customFormat="1" ht="29" x14ac:dyDescent="0.35">
      <c r="A29" s="29">
        <v>26</v>
      </c>
      <c r="B29" s="5" t="s">
        <v>9</v>
      </c>
      <c r="C29" s="6" t="s">
        <v>37</v>
      </c>
      <c r="D29" s="5" t="s">
        <v>13</v>
      </c>
      <c r="E29" s="4">
        <v>32</v>
      </c>
      <c r="F29" s="4">
        <v>5</v>
      </c>
      <c r="G29" s="7"/>
      <c r="H29" s="30"/>
      <c r="J29" s="8" t="e">
        <f>#REF!*F29*E29</f>
        <v>#REF!</v>
      </c>
    </row>
    <row r="30" spans="1:10" s="2" customFormat="1" x14ac:dyDescent="0.35">
      <c r="A30" s="29">
        <v>27</v>
      </c>
      <c r="B30" s="5" t="s">
        <v>9</v>
      </c>
      <c r="C30" s="6" t="s">
        <v>38</v>
      </c>
      <c r="D30" s="5" t="s">
        <v>11</v>
      </c>
      <c r="E30" s="4">
        <v>1</v>
      </c>
      <c r="F30" s="4">
        <v>8</v>
      </c>
      <c r="G30" s="7"/>
      <c r="H30" s="30"/>
      <c r="J30" s="8" t="e">
        <f>#REF!*F30*E30</f>
        <v>#REF!</v>
      </c>
    </row>
    <row r="31" spans="1:10" s="2" customFormat="1" x14ac:dyDescent="0.35">
      <c r="A31" s="29">
        <v>28</v>
      </c>
      <c r="B31" s="5" t="s">
        <v>9</v>
      </c>
      <c r="C31" s="6" t="s">
        <v>39</v>
      </c>
      <c r="D31" s="5" t="s">
        <v>11</v>
      </c>
      <c r="E31" s="4">
        <v>10</v>
      </c>
      <c r="F31" s="4">
        <v>4</v>
      </c>
      <c r="G31" s="7"/>
      <c r="H31" s="30"/>
      <c r="J31" s="8" t="e">
        <f>#REF!*F31*E31</f>
        <v>#REF!</v>
      </c>
    </row>
    <row r="32" spans="1:10" s="2" customFormat="1" x14ac:dyDescent="0.35">
      <c r="A32" s="29">
        <v>29</v>
      </c>
      <c r="B32" s="5" t="s">
        <v>9</v>
      </c>
      <c r="C32" s="6" t="s">
        <v>40</v>
      </c>
      <c r="D32" s="5" t="s">
        <v>11</v>
      </c>
      <c r="E32" s="4">
        <v>2</v>
      </c>
      <c r="F32" s="4">
        <v>5</v>
      </c>
      <c r="G32" s="7"/>
      <c r="H32" s="30"/>
      <c r="J32" s="8" t="e">
        <f>#REF!*F32*E32</f>
        <v>#REF!</v>
      </c>
    </row>
    <row r="33" spans="1:10" s="2" customFormat="1" x14ac:dyDescent="0.35">
      <c r="A33" s="29">
        <v>30</v>
      </c>
      <c r="B33" s="5" t="s">
        <v>9</v>
      </c>
      <c r="C33" s="6" t="s">
        <v>41</v>
      </c>
      <c r="D33" s="5" t="s">
        <v>11</v>
      </c>
      <c r="E33" s="4">
        <v>94</v>
      </c>
      <c r="F33" s="4">
        <v>5</v>
      </c>
      <c r="G33" s="7"/>
      <c r="H33" s="30"/>
      <c r="J33" s="8" t="e">
        <f>#REF!*F33*E33</f>
        <v>#REF!</v>
      </c>
    </row>
    <row r="34" spans="1:10" s="2" customFormat="1" x14ac:dyDescent="0.35">
      <c r="A34" s="29">
        <v>31</v>
      </c>
      <c r="B34" s="5" t="s">
        <v>9</v>
      </c>
      <c r="C34" s="6" t="s">
        <v>42</v>
      </c>
      <c r="D34" s="5" t="s">
        <v>11</v>
      </c>
      <c r="E34" s="4">
        <v>103</v>
      </c>
      <c r="F34" s="4">
        <v>5</v>
      </c>
      <c r="G34" s="7"/>
      <c r="H34" s="30"/>
      <c r="J34" s="8" t="e">
        <f>#REF!*F34*E34</f>
        <v>#REF!</v>
      </c>
    </row>
    <row r="35" spans="1:10" s="2" customFormat="1" x14ac:dyDescent="0.35">
      <c r="A35" s="29">
        <v>32</v>
      </c>
      <c r="B35" s="5" t="s">
        <v>9</v>
      </c>
      <c r="C35" s="6" t="s">
        <v>43</v>
      </c>
      <c r="D35" s="5" t="s">
        <v>11</v>
      </c>
      <c r="E35" s="4">
        <v>2</v>
      </c>
      <c r="F35" s="4">
        <v>5</v>
      </c>
      <c r="G35" s="7"/>
      <c r="H35" s="30"/>
      <c r="J35" s="8" t="e">
        <f>#REF!*F35*E35</f>
        <v>#REF!</v>
      </c>
    </row>
    <row r="36" spans="1:10" s="2" customFormat="1" x14ac:dyDescent="0.35">
      <c r="A36" s="31">
        <v>33</v>
      </c>
      <c r="B36" s="10" t="s">
        <v>9</v>
      </c>
      <c r="C36" s="11" t="s">
        <v>44</v>
      </c>
      <c r="D36" s="10" t="s">
        <v>11</v>
      </c>
      <c r="E36" s="9">
        <v>5</v>
      </c>
      <c r="F36" s="9">
        <v>5</v>
      </c>
      <c r="G36" s="12"/>
      <c r="H36" s="30"/>
      <c r="J36" s="8" t="e">
        <f>#REF!*F36*E36</f>
        <v>#REF!</v>
      </c>
    </row>
    <row r="37" spans="1:10" s="2" customFormat="1" x14ac:dyDescent="0.35">
      <c r="A37" s="29">
        <v>34</v>
      </c>
      <c r="B37" s="5" t="s">
        <v>9</v>
      </c>
      <c r="C37" s="6" t="s">
        <v>45</v>
      </c>
      <c r="D37" s="5" t="s">
        <v>11</v>
      </c>
      <c r="E37" s="4">
        <v>27</v>
      </c>
      <c r="F37" s="4">
        <v>5</v>
      </c>
      <c r="G37" s="7"/>
      <c r="H37" s="30"/>
      <c r="J37" s="8" t="e">
        <f>#REF!*F37*E37</f>
        <v>#REF!</v>
      </c>
    </row>
    <row r="38" spans="1:10" s="2" customFormat="1" x14ac:dyDescent="0.35">
      <c r="A38" s="29">
        <v>35</v>
      </c>
      <c r="B38" s="5" t="s">
        <v>9</v>
      </c>
      <c r="C38" s="6" t="s">
        <v>46</v>
      </c>
      <c r="D38" s="5" t="s">
        <v>11</v>
      </c>
      <c r="E38" s="4">
        <v>2</v>
      </c>
      <c r="F38" s="4">
        <v>5</v>
      </c>
      <c r="G38" s="7"/>
      <c r="H38" s="30"/>
      <c r="J38" s="8" t="e">
        <f>#REF!*F38*E38</f>
        <v>#REF!</v>
      </c>
    </row>
    <row r="39" spans="1:10" s="2" customFormat="1" x14ac:dyDescent="0.35">
      <c r="A39" s="29">
        <v>36</v>
      </c>
      <c r="B39" s="5" t="s">
        <v>9</v>
      </c>
      <c r="C39" s="6" t="s">
        <v>47</v>
      </c>
      <c r="D39" s="5" t="s">
        <v>11</v>
      </c>
      <c r="E39" s="4">
        <v>1</v>
      </c>
      <c r="F39" s="4">
        <v>5</v>
      </c>
      <c r="G39" s="7"/>
      <c r="H39" s="30"/>
      <c r="J39" s="8" t="e">
        <f>#REF!*F39*E39</f>
        <v>#REF!</v>
      </c>
    </row>
    <row r="40" spans="1:10" s="2" customFormat="1" x14ac:dyDescent="0.35">
      <c r="A40" s="29">
        <v>37</v>
      </c>
      <c r="B40" s="5" t="s">
        <v>9</v>
      </c>
      <c r="C40" s="6" t="s">
        <v>48</v>
      </c>
      <c r="D40" s="5" t="s">
        <v>13</v>
      </c>
      <c r="E40" s="4">
        <v>40</v>
      </c>
      <c r="F40" s="4">
        <v>5</v>
      </c>
      <c r="G40" s="7"/>
      <c r="H40" s="30"/>
      <c r="J40" s="8" t="e">
        <f>#REF!*F40*E40</f>
        <v>#REF!</v>
      </c>
    </row>
    <row r="41" spans="1:10" s="2" customFormat="1" x14ac:dyDescent="0.35">
      <c r="A41" s="29">
        <v>38</v>
      </c>
      <c r="B41" s="5" t="s">
        <v>9</v>
      </c>
      <c r="C41" s="6" t="s">
        <v>49</v>
      </c>
      <c r="D41" s="5" t="s">
        <v>11</v>
      </c>
      <c r="E41" s="4">
        <v>40</v>
      </c>
      <c r="F41" s="4">
        <v>5</v>
      </c>
      <c r="G41" s="7"/>
      <c r="H41" s="30"/>
      <c r="J41" s="8" t="e">
        <f>#REF!*F41*E41</f>
        <v>#REF!</v>
      </c>
    </row>
    <row r="42" spans="1:10" s="2" customFormat="1" x14ac:dyDescent="0.35">
      <c r="A42" s="29">
        <v>39</v>
      </c>
      <c r="B42" s="5" t="s">
        <v>9</v>
      </c>
      <c r="C42" s="6" t="s">
        <v>50</v>
      </c>
      <c r="D42" s="5" t="s">
        <v>11</v>
      </c>
      <c r="E42" s="4">
        <v>8</v>
      </c>
      <c r="F42" s="4">
        <v>5</v>
      </c>
      <c r="G42" s="7"/>
      <c r="H42" s="30"/>
      <c r="J42" s="8" t="e">
        <f>#REF!*F42*E42</f>
        <v>#REF!</v>
      </c>
    </row>
    <row r="43" spans="1:10" s="2" customFormat="1" x14ac:dyDescent="0.35">
      <c r="A43" s="29">
        <v>40</v>
      </c>
      <c r="B43" s="5" t="s">
        <v>9</v>
      </c>
      <c r="C43" s="6" t="s">
        <v>51</v>
      </c>
      <c r="D43" s="5" t="s">
        <v>11</v>
      </c>
      <c r="E43" s="4">
        <v>3</v>
      </c>
      <c r="F43" s="4">
        <v>8</v>
      </c>
      <c r="G43" s="7"/>
      <c r="H43" s="30"/>
      <c r="J43" s="8" t="e">
        <f>#REF!*F43*E43</f>
        <v>#REF!</v>
      </c>
    </row>
    <row r="44" spans="1:10" s="2" customFormat="1" x14ac:dyDescent="0.35">
      <c r="A44" s="29">
        <v>41</v>
      </c>
      <c r="B44" s="5" t="s">
        <v>9</v>
      </c>
      <c r="C44" s="6" t="s">
        <v>52</v>
      </c>
      <c r="D44" s="5" t="s">
        <v>11</v>
      </c>
      <c r="E44" s="4">
        <v>2</v>
      </c>
      <c r="F44" s="4">
        <v>8</v>
      </c>
      <c r="G44" s="7"/>
      <c r="H44" s="30"/>
      <c r="J44" s="8" t="e">
        <f>#REF!*F44*E44</f>
        <v>#REF!</v>
      </c>
    </row>
    <row r="45" spans="1:10" s="2" customFormat="1" x14ac:dyDescent="0.35">
      <c r="A45" s="29">
        <v>42</v>
      </c>
      <c r="B45" s="5" t="s">
        <v>9</v>
      </c>
      <c r="C45" s="6" t="s">
        <v>53</v>
      </c>
      <c r="D45" s="5" t="s">
        <v>11</v>
      </c>
      <c r="E45" s="4">
        <v>10</v>
      </c>
      <c r="F45" s="4">
        <v>4</v>
      </c>
      <c r="G45" s="7"/>
      <c r="H45" s="30"/>
      <c r="J45" s="8" t="e">
        <f>#REF!*F45*E45</f>
        <v>#REF!</v>
      </c>
    </row>
    <row r="46" spans="1:10" s="2" customFormat="1" x14ac:dyDescent="0.35">
      <c r="A46" s="29">
        <v>43</v>
      </c>
      <c r="B46" s="5" t="s">
        <v>9</v>
      </c>
      <c r="C46" s="6" t="s">
        <v>54</v>
      </c>
      <c r="D46" s="5" t="s">
        <v>11</v>
      </c>
      <c r="E46" s="4">
        <v>1</v>
      </c>
      <c r="F46" s="4">
        <v>8</v>
      </c>
      <c r="G46" s="7"/>
      <c r="H46" s="30"/>
      <c r="J46" s="8" t="e">
        <f>#REF!*F46*E46</f>
        <v>#REF!</v>
      </c>
    </row>
    <row r="47" spans="1:10" s="2" customFormat="1" x14ac:dyDescent="0.35">
      <c r="A47" s="29">
        <v>44</v>
      </c>
      <c r="B47" s="5" t="s">
        <v>9</v>
      </c>
      <c r="C47" s="6" t="s">
        <v>55</v>
      </c>
      <c r="D47" s="5" t="s">
        <v>11</v>
      </c>
      <c r="E47" s="4">
        <v>1</v>
      </c>
      <c r="F47" s="4">
        <v>8</v>
      </c>
      <c r="G47" s="7"/>
      <c r="H47" s="30"/>
      <c r="J47" s="8" t="e">
        <f>#REF!*F47*E47</f>
        <v>#REF!</v>
      </c>
    </row>
    <row r="48" spans="1:10" s="2" customFormat="1" x14ac:dyDescent="0.35">
      <c r="A48" s="29">
        <v>45</v>
      </c>
      <c r="B48" s="5" t="s">
        <v>9</v>
      </c>
      <c r="C48" s="6" t="s">
        <v>56</v>
      </c>
      <c r="D48" s="5" t="s">
        <v>11</v>
      </c>
      <c r="E48" s="4">
        <v>1</v>
      </c>
      <c r="F48" s="4">
        <v>8</v>
      </c>
      <c r="G48" s="7"/>
      <c r="H48" s="30"/>
      <c r="J48" s="8" t="e">
        <f>#REF!*F48*E48</f>
        <v>#REF!</v>
      </c>
    </row>
    <row r="49" spans="1:10" s="2" customFormat="1" x14ac:dyDescent="0.35">
      <c r="A49" s="29">
        <v>46</v>
      </c>
      <c r="B49" s="5" t="s">
        <v>9</v>
      </c>
      <c r="C49" s="6" t="s">
        <v>57</v>
      </c>
      <c r="D49" s="5" t="s">
        <v>11</v>
      </c>
      <c r="E49" s="4">
        <v>48</v>
      </c>
      <c r="F49" s="4">
        <v>6</v>
      </c>
      <c r="G49" s="7"/>
      <c r="H49" s="30"/>
      <c r="J49" s="8" t="e">
        <f>#REF!*F49*E49</f>
        <v>#REF!</v>
      </c>
    </row>
    <row r="50" spans="1:10" s="2" customFormat="1" x14ac:dyDescent="0.35">
      <c r="A50" s="29">
        <v>47</v>
      </c>
      <c r="B50" s="5" t="s">
        <v>9</v>
      </c>
      <c r="C50" s="6" t="s">
        <v>58</v>
      </c>
      <c r="D50" s="5" t="s">
        <v>11</v>
      </c>
      <c r="E50" s="4">
        <v>152</v>
      </c>
      <c r="F50" s="4">
        <v>5</v>
      </c>
      <c r="G50" s="7"/>
      <c r="H50" s="30"/>
      <c r="J50" s="8" t="e">
        <f>#REF!*F50*E50</f>
        <v>#REF!</v>
      </c>
    </row>
    <row r="51" spans="1:10" s="2" customFormat="1" x14ac:dyDescent="0.35">
      <c r="A51" s="29">
        <v>48</v>
      </c>
      <c r="B51" s="5" t="s">
        <v>9</v>
      </c>
      <c r="C51" s="6" t="s">
        <v>59</v>
      </c>
      <c r="D51" s="5" t="s">
        <v>11</v>
      </c>
      <c r="E51" s="4">
        <v>2</v>
      </c>
      <c r="F51" s="4">
        <v>5</v>
      </c>
      <c r="G51" s="7"/>
      <c r="H51" s="30"/>
      <c r="J51" s="8" t="e">
        <f>#REF!*F51*E51</f>
        <v>#REF!</v>
      </c>
    </row>
    <row r="52" spans="1:10" s="2" customFormat="1" x14ac:dyDescent="0.35">
      <c r="A52" s="29">
        <v>49</v>
      </c>
      <c r="B52" s="5" t="s">
        <v>9</v>
      </c>
      <c r="C52" s="6" t="s">
        <v>60</v>
      </c>
      <c r="D52" s="5" t="s">
        <v>11</v>
      </c>
      <c r="E52" s="4">
        <v>15</v>
      </c>
      <c r="F52" s="4">
        <v>5</v>
      </c>
      <c r="G52" s="7"/>
      <c r="H52" s="30"/>
      <c r="J52" s="8" t="e">
        <f>#REF!*F52*E52</f>
        <v>#REF!</v>
      </c>
    </row>
    <row r="53" spans="1:10" s="2" customFormat="1" x14ac:dyDescent="0.35">
      <c r="A53" s="29">
        <v>50</v>
      </c>
      <c r="B53" s="5" t="s">
        <v>9</v>
      </c>
      <c r="C53" s="6" t="s">
        <v>61</v>
      </c>
      <c r="D53" s="5" t="s">
        <v>11</v>
      </c>
      <c r="E53" s="4">
        <v>35</v>
      </c>
      <c r="F53" s="4">
        <v>5</v>
      </c>
      <c r="G53" s="7"/>
      <c r="H53" s="30"/>
      <c r="J53" s="8" t="e">
        <f>#REF!*F53*E53</f>
        <v>#REF!</v>
      </c>
    </row>
    <row r="54" spans="1:10" s="2" customFormat="1" x14ac:dyDescent="0.35">
      <c r="A54" s="29">
        <v>51</v>
      </c>
      <c r="B54" s="5" t="s">
        <v>9</v>
      </c>
      <c r="C54" s="6" t="s">
        <v>62</v>
      </c>
      <c r="D54" s="5" t="s">
        <v>11</v>
      </c>
      <c r="E54" s="4">
        <v>1</v>
      </c>
      <c r="F54" s="4">
        <v>5</v>
      </c>
      <c r="G54" s="7"/>
      <c r="H54" s="30"/>
      <c r="J54" s="8" t="e">
        <f>#REF!*F54*E54</f>
        <v>#REF!</v>
      </c>
    </row>
    <row r="55" spans="1:10" s="2" customFormat="1" x14ac:dyDescent="0.35">
      <c r="A55" s="29">
        <v>52</v>
      </c>
      <c r="B55" s="5" t="s">
        <v>9</v>
      </c>
      <c r="C55" s="6" t="s">
        <v>63</v>
      </c>
      <c r="D55" s="5" t="s">
        <v>11</v>
      </c>
      <c r="E55" s="4">
        <v>10</v>
      </c>
      <c r="F55" s="4">
        <v>5</v>
      </c>
      <c r="G55" s="7"/>
      <c r="H55" s="30"/>
      <c r="J55" s="8" t="e">
        <f>#REF!*F55*E55</f>
        <v>#REF!</v>
      </c>
    </row>
    <row r="56" spans="1:10" s="2" customFormat="1" x14ac:dyDescent="0.35">
      <c r="A56" s="29">
        <v>53</v>
      </c>
      <c r="B56" s="5" t="s">
        <v>9</v>
      </c>
      <c r="C56" s="6" t="s">
        <v>64</v>
      </c>
      <c r="D56" s="5" t="s">
        <v>11</v>
      </c>
      <c r="E56" s="4">
        <v>16</v>
      </c>
      <c r="F56" s="4">
        <v>5</v>
      </c>
      <c r="G56" s="7"/>
      <c r="H56" s="30"/>
      <c r="J56" s="8" t="e">
        <f>#REF!*F56*E56</f>
        <v>#REF!</v>
      </c>
    </row>
    <row r="57" spans="1:10" s="2" customFormat="1" x14ac:dyDescent="0.35">
      <c r="A57" s="29">
        <v>54</v>
      </c>
      <c r="B57" s="5" t="s">
        <v>9</v>
      </c>
      <c r="C57" s="6" t="s">
        <v>65</v>
      </c>
      <c r="D57" s="5" t="s">
        <v>11</v>
      </c>
      <c r="E57" s="4">
        <v>3</v>
      </c>
      <c r="F57" s="4">
        <v>5</v>
      </c>
      <c r="G57" s="7"/>
      <c r="H57" s="30"/>
      <c r="J57" s="8" t="e">
        <f>#REF!*F57*E57</f>
        <v>#REF!</v>
      </c>
    </row>
    <row r="58" spans="1:10" s="2" customFormat="1" x14ac:dyDescent="0.35">
      <c r="A58" s="29">
        <v>55</v>
      </c>
      <c r="B58" s="5" t="s">
        <v>9</v>
      </c>
      <c r="C58" s="6" t="s">
        <v>66</v>
      </c>
      <c r="D58" s="5" t="s">
        <v>11</v>
      </c>
      <c r="E58" s="4">
        <v>2</v>
      </c>
      <c r="F58" s="4">
        <v>5</v>
      </c>
      <c r="G58" s="7"/>
      <c r="H58" s="30"/>
      <c r="J58" s="8" t="e">
        <f>#REF!*F58*E58</f>
        <v>#REF!</v>
      </c>
    </row>
    <row r="59" spans="1:10" s="2" customFormat="1" x14ac:dyDescent="0.35">
      <c r="A59" s="29">
        <v>56</v>
      </c>
      <c r="B59" s="5" t="s">
        <v>9</v>
      </c>
      <c r="C59" s="6" t="s">
        <v>67</v>
      </c>
      <c r="D59" s="5" t="s">
        <v>11</v>
      </c>
      <c r="E59" s="4">
        <v>1</v>
      </c>
      <c r="F59" s="4">
        <v>5</v>
      </c>
      <c r="G59" s="7"/>
      <c r="H59" s="30"/>
      <c r="J59" s="8" t="e">
        <f>#REF!*F59*E59</f>
        <v>#REF!</v>
      </c>
    </row>
    <row r="60" spans="1:10" s="2" customFormat="1" x14ac:dyDescent="0.35">
      <c r="A60" s="29">
        <v>57</v>
      </c>
      <c r="B60" s="5" t="s">
        <v>9</v>
      </c>
      <c r="C60" s="6" t="s">
        <v>68</v>
      </c>
      <c r="D60" s="5" t="s">
        <v>11</v>
      </c>
      <c r="E60" s="4">
        <v>11</v>
      </c>
      <c r="F60" s="4">
        <v>5</v>
      </c>
      <c r="G60" s="7"/>
      <c r="H60" s="30"/>
      <c r="J60" s="8" t="e">
        <f>#REF!*F60*E60</f>
        <v>#REF!</v>
      </c>
    </row>
    <row r="61" spans="1:10" s="2" customFormat="1" x14ac:dyDescent="0.35">
      <c r="A61" s="29">
        <v>58</v>
      </c>
      <c r="B61" s="5" t="s">
        <v>9</v>
      </c>
      <c r="C61" s="6" t="s">
        <v>69</v>
      </c>
      <c r="D61" s="5" t="s">
        <v>11</v>
      </c>
      <c r="E61" s="4">
        <v>1</v>
      </c>
      <c r="F61" s="4">
        <v>6</v>
      </c>
      <c r="G61" s="7"/>
      <c r="H61" s="30"/>
      <c r="J61" s="8" t="e">
        <f>#REF!*F61*E61</f>
        <v>#REF!</v>
      </c>
    </row>
    <row r="62" spans="1:10" s="2" customFormat="1" x14ac:dyDescent="0.35">
      <c r="A62" s="29">
        <v>59</v>
      </c>
      <c r="B62" s="5" t="s">
        <v>9</v>
      </c>
      <c r="C62" s="6" t="s">
        <v>70</v>
      </c>
      <c r="D62" s="5" t="s">
        <v>11</v>
      </c>
      <c r="E62" s="4">
        <v>20</v>
      </c>
      <c r="F62" s="4">
        <v>4</v>
      </c>
      <c r="G62" s="7"/>
      <c r="H62" s="30"/>
      <c r="J62" s="8" t="e">
        <f>#REF!*F62*E62</f>
        <v>#REF!</v>
      </c>
    </row>
    <row r="63" spans="1:10" s="2" customFormat="1" x14ac:dyDescent="0.35">
      <c r="A63" s="29">
        <v>60</v>
      </c>
      <c r="B63" s="5" t="s">
        <v>9</v>
      </c>
      <c r="C63" s="6" t="s">
        <v>71</v>
      </c>
      <c r="D63" s="5" t="s">
        <v>11</v>
      </c>
      <c r="E63" s="4">
        <v>1</v>
      </c>
      <c r="F63" s="4">
        <v>4</v>
      </c>
      <c r="G63" s="7"/>
      <c r="H63" s="30"/>
      <c r="J63" s="8" t="e">
        <f>#REF!*F63*E63</f>
        <v>#REF!</v>
      </c>
    </row>
    <row r="64" spans="1:10" s="2" customFormat="1" x14ac:dyDescent="0.35">
      <c r="A64" s="29">
        <v>61</v>
      </c>
      <c r="B64" s="5" t="s">
        <v>9</v>
      </c>
      <c r="C64" s="6" t="s">
        <v>72</v>
      </c>
      <c r="D64" s="5" t="s">
        <v>11</v>
      </c>
      <c r="E64" s="4">
        <v>106</v>
      </c>
      <c r="F64" s="4">
        <v>4</v>
      </c>
      <c r="G64" s="7"/>
      <c r="H64" s="30"/>
      <c r="J64" s="8" t="e">
        <f>#REF!*F64*E64</f>
        <v>#REF!</v>
      </c>
    </row>
    <row r="65" spans="1:10" s="2" customFormat="1" ht="15" thickBot="1" x14ac:dyDescent="0.4">
      <c r="A65" s="35" t="s">
        <v>73</v>
      </c>
      <c r="B65" s="36"/>
      <c r="C65" s="36"/>
      <c r="D65" s="36"/>
      <c r="E65" s="36"/>
      <c r="F65" s="37"/>
      <c r="G65" s="32"/>
      <c r="H65" s="33">
        <f>SUM(H4:H64)</f>
        <v>0</v>
      </c>
      <c r="J65" s="8" t="e">
        <f>SUM(J4:J64)</f>
        <v>#REF!</v>
      </c>
    </row>
    <row r="68" spans="1:10" ht="18.5" customHeight="1" x14ac:dyDescent="0.35">
      <c r="A68" s="54" t="s">
        <v>74</v>
      </c>
      <c r="B68" s="55"/>
      <c r="C68" s="55"/>
      <c r="D68" s="55"/>
      <c r="E68" s="55"/>
      <c r="F68" s="55"/>
      <c r="G68" s="55"/>
      <c r="H68" s="56"/>
    </row>
    <row r="69" spans="1:10" ht="18.5" customHeight="1" x14ac:dyDescent="0.35">
      <c r="A69" s="57"/>
      <c r="B69" s="48"/>
      <c r="C69" s="48"/>
      <c r="D69" s="48"/>
      <c r="E69" s="48"/>
      <c r="F69" s="48"/>
      <c r="G69" s="48"/>
      <c r="H69" s="58"/>
    </row>
    <row r="70" spans="1:10" ht="30.5" customHeight="1" x14ac:dyDescent="0.35">
      <c r="A70" s="51" t="s">
        <v>0</v>
      </c>
      <c r="B70" s="51" t="s">
        <v>5</v>
      </c>
      <c r="C70" s="51" t="s">
        <v>1</v>
      </c>
      <c r="D70" s="51" t="s">
        <v>6</v>
      </c>
      <c r="E70" s="51" t="s">
        <v>7</v>
      </c>
      <c r="F70" s="51" t="s">
        <v>8</v>
      </c>
      <c r="G70" s="52" t="s">
        <v>2</v>
      </c>
      <c r="H70" s="52" t="s">
        <v>3</v>
      </c>
    </row>
    <row r="71" spans="1:10" x14ac:dyDescent="0.35">
      <c r="A71" s="4">
        <v>1</v>
      </c>
      <c r="B71" s="5" t="s">
        <v>75</v>
      </c>
      <c r="C71" s="6" t="s">
        <v>76</v>
      </c>
      <c r="D71" s="5" t="s">
        <v>77</v>
      </c>
      <c r="E71" s="4">
        <v>40</v>
      </c>
      <c r="F71" s="4">
        <v>8</v>
      </c>
      <c r="G71" s="7"/>
      <c r="H71" s="7"/>
      <c r="J71" s="13" t="e">
        <f>#REF!*F71*E71</f>
        <v>#REF!</v>
      </c>
    </row>
    <row r="72" spans="1:10" x14ac:dyDescent="0.35">
      <c r="A72" s="4">
        <v>2</v>
      </c>
      <c r="B72" s="5" t="s">
        <v>75</v>
      </c>
      <c r="C72" s="6" t="s">
        <v>78</v>
      </c>
      <c r="D72" s="5" t="s">
        <v>77</v>
      </c>
      <c r="E72" s="4">
        <v>140</v>
      </c>
      <c r="F72" s="4">
        <v>8</v>
      </c>
      <c r="G72" s="7"/>
      <c r="H72" s="7"/>
      <c r="J72" s="13" t="e">
        <f>#REF!*F72*E72</f>
        <v>#REF!</v>
      </c>
    </row>
    <row r="73" spans="1:10" x14ac:dyDescent="0.35">
      <c r="A73" s="4">
        <v>3</v>
      </c>
      <c r="B73" s="5" t="s">
        <v>75</v>
      </c>
      <c r="C73" s="6" t="s">
        <v>79</v>
      </c>
      <c r="D73" s="5" t="s">
        <v>77</v>
      </c>
      <c r="E73" s="4">
        <v>45</v>
      </c>
      <c r="F73" s="4">
        <v>8</v>
      </c>
      <c r="G73" s="7"/>
      <c r="H73" s="7"/>
      <c r="J73" s="13" t="e">
        <f>#REF!*F73*E73</f>
        <v>#REF!</v>
      </c>
    </row>
    <row r="74" spans="1:10" x14ac:dyDescent="0.35">
      <c r="A74" s="4">
        <v>4</v>
      </c>
      <c r="B74" s="5" t="s">
        <v>75</v>
      </c>
      <c r="C74" s="6" t="s">
        <v>80</v>
      </c>
      <c r="D74" s="5" t="s">
        <v>81</v>
      </c>
      <c r="E74" s="4">
        <v>242</v>
      </c>
      <c r="F74" s="4">
        <v>8</v>
      </c>
      <c r="G74" s="7"/>
      <c r="H74" s="7"/>
      <c r="J74" s="13" t="e">
        <f>#REF!*F74*E74</f>
        <v>#REF!</v>
      </c>
    </row>
    <row r="75" spans="1:10" x14ac:dyDescent="0.35">
      <c r="A75" s="4">
        <v>5</v>
      </c>
      <c r="B75" s="5" t="s">
        <v>75</v>
      </c>
      <c r="C75" s="6" t="s">
        <v>82</v>
      </c>
      <c r="D75" s="5" t="s">
        <v>11</v>
      </c>
      <c r="E75" s="4">
        <v>60</v>
      </c>
      <c r="F75" s="4">
        <v>6</v>
      </c>
      <c r="G75" s="7"/>
      <c r="H75" s="7"/>
      <c r="J75" s="13" t="e">
        <f>#REF!*F75*E75</f>
        <v>#REF!</v>
      </c>
    </row>
    <row r="76" spans="1:10" x14ac:dyDescent="0.35">
      <c r="A76" s="4">
        <v>6</v>
      </c>
      <c r="B76" s="5" t="s">
        <v>75</v>
      </c>
      <c r="C76" s="6" t="s">
        <v>83</v>
      </c>
      <c r="D76" s="5" t="s">
        <v>11</v>
      </c>
      <c r="E76" s="4">
        <v>10</v>
      </c>
      <c r="F76" s="4">
        <v>6</v>
      </c>
      <c r="G76" s="7"/>
      <c r="H76" s="7"/>
      <c r="J76" s="13" t="e">
        <f>#REF!*F76*E76</f>
        <v>#REF!</v>
      </c>
    </row>
    <row r="77" spans="1:10" x14ac:dyDescent="0.35">
      <c r="A77" s="4">
        <v>7</v>
      </c>
      <c r="B77" s="5" t="s">
        <v>75</v>
      </c>
      <c r="C77" s="6" t="s">
        <v>84</v>
      </c>
      <c r="D77" s="5" t="s">
        <v>11</v>
      </c>
      <c r="E77" s="4">
        <v>292</v>
      </c>
      <c r="F77" s="4">
        <v>6</v>
      </c>
      <c r="G77" s="7"/>
      <c r="H77" s="7"/>
      <c r="J77" s="13" t="e">
        <f>#REF!*F77*E77</f>
        <v>#REF!</v>
      </c>
    </row>
    <row r="78" spans="1:10" x14ac:dyDescent="0.35">
      <c r="A78" s="4">
        <v>8</v>
      </c>
      <c r="B78" s="5" t="s">
        <v>75</v>
      </c>
      <c r="C78" s="6" t="s">
        <v>85</v>
      </c>
      <c r="D78" s="5" t="s">
        <v>11</v>
      </c>
      <c r="E78" s="4">
        <v>34</v>
      </c>
      <c r="F78" s="4">
        <v>8</v>
      </c>
      <c r="G78" s="7"/>
      <c r="H78" s="7"/>
      <c r="J78" s="13" t="e">
        <f>#REF!*F78*E78</f>
        <v>#REF!</v>
      </c>
    </row>
    <row r="79" spans="1:10" x14ac:dyDescent="0.35">
      <c r="A79" s="4">
        <v>9</v>
      </c>
      <c r="B79" s="5" t="s">
        <v>75</v>
      </c>
      <c r="C79" s="6" t="s">
        <v>86</v>
      </c>
      <c r="D79" s="5" t="s">
        <v>11</v>
      </c>
      <c r="E79" s="4">
        <v>12</v>
      </c>
      <c r="F79" s="4">
        <v>8</v>
      </c>
      <c r="G79" s="7"/>
      <c r="H79" s="7"/>
      <c r="J79" s="13" t="e">
        <f>#REF!*F79*E79</f>
        <v>#REF!</v>
      </c>
    </row>
    <row r="80" spans="1:10" x14ac:dyDescent="0.35">
      <c r="A80" s="4">
        <v>10</v>
      </c>
      <c r="B80" s="5" t="s">
        <v>75</v>
      </c>
      <c r="C80" s="6" t="s">
        <v>87</v>
      </c>
      <c r="D80" s="5" t="s">
        <v>11</v>
      </c>
      <c r="E80" s="4">
        <v>14</v>
      </c>
      <c r="F80" s="4">
        <v>8</v>
      </c>
      <c r="G80" s="7"/>
      <c r="H80" s="7"/>
      <c r="J80" s="13" t="e">
        <f>#REF!*F80*E80</f>
        <v>#REF!</v>
      </c>
    </row>
    <row r="81" spans="1:10" x14ac:dyDescent="0.35">
      <c r="A81" s="4">
        <v>11</v>
      </c>
      <c r="B81" s="5" t="s">
        <v>75</v>
      </c>
      <c r="C81" s="6" t="s">
        <v>88</v>
      </c>
      <c r="D81" s="5" t="s">
        <v>13</v>
      </c>
      <c r="E81" s="4">
        <v>10</v>
      </c>
      <c r="F81" s="4">
        <v>8</v>
      </c>
      <c r="G81" s="7"/>
      <c r="H81" s="7"/>
      <c r="J81" s="13" t="e">
        <f>#REF!*F81*E81</f>
        <v>#REF!</v>
      </c>
    </row>
    <row r="82" spans="1:10" x14ac:dyDescent="0.35">
      <c r="A82" s="4">
        <v>12</v>
      </c>
      <c r="B82" s="5" t="s">
        <v>75</v>
      </c>
      <c r="C82" s="6" t="s">
        <v>89</v>
      </c>
      <c r="D82" s="5" t="s">
        <v>13</v>
      </c>
      <c r="E82" s="4">
        <v>15</v>
      </c>
      <c r="F82" s="4">
        <v>8</v>
      </c>
      <c r="G82" s="7"/>
      <c r="H82" s="7"/>
      <c r="J82" s="13" t="e">
        <f>#REF!*F82*E82</f>
        <v>#REF!</v>
      </c>
    </row>
    <row r="83" spans="1:10" ht="29" x14ac:dyDescent="0.35">
      <c r="A83" s="4">
        <v>13</v>
      </c>
      <c r="B83" s="5" t="s">
        <v>75</v>
      </c>
      <c r="C83" s="6" t="s">
        <v>90</v>
      </c>
      <c r="D83" s="5" t="s">
        <v>13</v>
      </c>
      <c r="E83" s="4">
        <v>10</v>
      </c>
      <c r="F83" s="4">
        <v>8</v>
      </c>
      <c r="G83" s="7"/>
      <c r="H83" s="7"/>
      <c r="J83" s="13" t="e">
        <f>#REF!*F83*E83</f>
        <v>#REF!</v>
      </c>
    </row>
    <row r="84" spans="1:10" x14ac:dyDescent="0.35">
      <c r="A84" s="4">
        <v>14</v>
      </c>
      <c r="B84" s="5" t="s">
        <v>75</v>
      </c>
      <c r="C84" s="6" t="s">
        <v>91</v>
      </c>
      <c r="D84" s="5" t="s">
        <v>11</v>
      </c>
      <c r="E84" s="4">
        <v>370</v>
      </c>
      <c r="F84" s="4">
        <v>8</v>
      </c>
      <c r="G84" s="7"/>
      <c r="H84" s="7"/>
      <c r="J84" s="13" t="e">
        <f>#REF!*F84*E84</f>
        <v>#REF!</v>
      </c>
    </row>
    <row r="85" spans="1:10" x14ac:dyDescent="0.35">
      <c r="A85" s="4">
        <v>15</v>
      </c>
      <c r="B85" s="5" t="s">
        <v>75</v>
      </c>
      <c r="C85" s="6" t="s">
        <v>92</v>
      </c>
      <c r="D85" s="5" t="s">
        <v>11</v>
      </c>
      <c r="E85" s="4">
        <v>185</v>
      </c>
      <c r="F85" s="4">
        <v>8</v>
      </c>
      <c r="G85" s="7"/>
      <c r="H85" s="7"/>
      <c r="J85" s="13" t="e">
        <f>#REF!*F85*E85</f>
        <v>#REF!</v>
      </c>
    </row>
    <row r="86" spans="1:10" ht="58" x14ac:dyDescent="0.35">
      <c r="A86" s="4">
        <v>16</v>
      </c>
      <c r="B86" s="5" t="s">
        <v>75</v>
      </c>
      <c r="C86" s="6" t="s">
        <v>93</v>
      </c>
      <c r="D86" s="5" t="s">
        <v>11</v>
      </c>
      <c r="E86" s="4">
        <v>3</v>
      </c>
      <c r="F86" s="4">
        <v>8</v>
      </c>
      <c r="G86" s="7"/>
      <c r="H86" s="7"/>
      <c r="J86" s="13" t="e">
        <f>#REF!*F86*E86</f>
        <v>#REF!</v>
      </c>
    </row>
    <row r="87" spans="1:10" x14ac:dyDescent="0.35">
      <c r="A87" s="4">
        <v>17</v>
      </c>
      <c r="B87" s="5" t="s">
        <v>75</v>
      </c>
      <c r="C87" s="6" t="s">
        <v>94</v>
      </c>
      <c r="D87" s="5" t="s">
        <v>11</v>
      </c>
      <c r="E87" s="4">
        <v>131</v>
      </c>
      <c r="F87" s="4">
        <v>8</v>
      </c>
      <c r="G87" s="7"/>
      <c r="H87" s="7"/>
      <c r="J87" s="13" t="e">
        <f>#REF!*F87*E87</f>
        <v>#REF!</v>
      </c>
    </row>
    <row r="88" spans="1:10" x14ac:dyDescent="0.35">
      <c r="A88" s="4">
        <v>18</v>
      </c>
      <c r="B88" s="5" t="s">
        <v>75</v>
      </c>
      <c r="C88" s="6" t="s">
        <v>95</v>
      </c>
      <c r="D88" s="5" t="s">
        <v>11</v>
      </c>
      <c r="E88" s="4">
        <v>31</v>
      </c>
      <c r="F88" s="4">
        <v>8</v>
      </c>
      <c r="G88" s="7"/>
      <c r="H88" s="7"/>
      <c r="J88" s="13" t="e">
        <f>#REF!*F88*E88</f>
        <v>#REF!</v>
      </c>
    </row>
    <row r="89" spans="1:10" x14ac:dyDescent="0.35">
      <c r="A89" s="4">
        <v>19</v>
      </c>
      <c r="B89" s="5" t="s">
        <v>75</v>
      </c>
      <c r="C89" s="6" t="s">
        <v>96</v>
      </c>
      <c r="D89" s="5" t="s">
        <v>11</v>
      </c>
      <c r="E89" s="4">
        <v>439</v>
      </c>
      <c r="F89" s="4">
        <v>8</v>
      </c>
      <c r="G89" s="7"/>
      <c r="H89" s="7"/>
      <c r="J89" s="13" t="e">
        <f>#REF!*F89*E89</f>
        <v>#REF!</v>
      </c>
    </row>
    <row r="90" spans="1:10" x14ac:dyDescent="0.35">
      <c r="A90" s="4">
        <v>20</v>
      </c>
      <c r="B90" s="5" t="s">
        <v>75</v>
      </c>
      <c r="C90" s="6" t="s">
        <v>97</v>
      </c>
      <c r="D90" s="5" t="s">
        <v>11</v>
      </c>
      <c r="E90" s="4">
        <v>38</v>
      </c>
      <c r="F90" s="4">
        <v>5</v>
      </c>
      <c r="G90" s="7"/>
      <c r="H90" s="7"/>
      <c r="J90" s="13" t="e">
        <f>#REF!*F90*E90</f>
        <v>#REF!</v>
      </c>
    </row>
    <row r="91" spans="1:10" x14ac:dyDescent="0.35">
      <c r="A91" s="4">
        <v>21</v>
      </c>
      <c r="B91" s="5" t="s">
        <v>75</v>
      </c>
      <c r="C91" s="6" t="s">
        <v>98</v>
      </c>
      <c r="D91" s="5" t="s">
        <v>11</v>
      </c>
      <c r="E91" s="4">
        <v>40</v>
      </c>
      <c r="F91" s="4">
        <v>6</v>
      </c>
      <c r="G91" s="7"/>
      <c r="H91" s="7"/>
      <c r="J91" s="13" t="e">
        <f>#REF!*F91*E91</f>
        <v>#REF!</v>
      </c>
    </row>
    <row r="92" spans="1:10" x14ac:dyDescent="0.35">
      <c r="A92" s="4">
        <v>22</v>
      </c>
      <c r="B92" s="5" t="s">
        <v>75</v>
      </c>
      <c r="C92" s="6" t="s">
        <v>99</v>
      </c>
      <c r="D92" s="5" t="s">
        <v>11</v>
      </c>
      <c r="E92" s="4">
        <v>10</v>
      </c>
      <c r="F92" s="4">
        <v>5</v>
      </c>
      <c r="G92" s="7"/>
      <c r="H92" s="7"/>
      <c r="J92" s="13" t="e">
        <f>#REF!*F92*E92</f>
        <v>#REF!</v>
      </c>
    </row>
    <row r="93" spans="1:10" x14ac:dyDescent="0.35">
      <c r="A93" s="4">
        <v>23</v>
      </c>
      <c r="B93" s="5" t="s">
        <v>75</v>
      </c>
      <c r="C93" s="6" t="s">
        <v>100</v>
      </c>
      <c r="D93" s="5" t="s">
        <v>11</v>
      </c>
      <c r="E93" s="4">
        <v>40</v>
      </c>
      <c r="F93" s="4">
        <v>6</v>
      </c>
      <c r="G93" s="7"/>
      <c r="H93" s="7"/>
      <c r="J93" s="13" t="e">
        <f>#REF!*F93*E93</f>
        <v>#REF!</v>
      </c>
    </row>
    <row r="94" spans="1:10" x14ac:dyDescent="0.35">
      <c r="A94" s="4">
        <v>24</v>
      </c>
      <c r="B94" s="5" t="s">
        <v>75</v>
      </c>
      <c r="C94" s="6" t="s">
        <v>101</v>
      </c>
      <c r="D94" s="5" t="s">
        <v>13</v>
      </c>
      <c r="E94" s="4">
        <v>225</v>
      </c>
      <c r="F94" s="4">
        <v>8</v>
      </c>
      <c r="G94" s="7"/>
      <c r="H94" s="7"/>
      <c r="J94" s="13" t="e">
        <f>#REF!*F94*E94</f>
        <v>#REF!</v>
      </c>
    </row>
    <row r="95" spans="1:10" x14ac:dyDescent="0.35">
      <c r="A95" s="41" t="s">
        <v>73</v>
      </c>
      <c r="B95" s="42"/>
      <c r="C95" s="42"/>
      <c r="D95" s="42"/>
      <c r="E95" s="42"/>
      <c r="F95" s="43"/>
      <c r="G95" s="7"/>
      <c r="H95" s="7">
        <f>SUM(H71:H94)</f>
        <v>0</v>
      </c>
      <c r="J95" s="13" t="e">
        <f>SUM(J71:J94)</f>
        <v>#REF!</v>
      </c>
    </row>
    <row r="96" spans="1:10" x14ac:dyDescent="0.35">
      <c r="J96" s="13"/>
    </row>
    <row r="97" spans="1:10" x14ac:dyDescent="0.35">
      <c r="J97" s="13"/>
    </row>
    <row r="98" spans="1:10" ht="18.5" customHeight="1" x14ac:dyDescent="0.35">
      <c r="A98" s="54" t="s">
        <v>102</v>
      </c>
      <c r="B98" s="55"/>
      <c r="C98" s="55"/>
      <c r="D98" s="55"/>
      <c r="E98" s="55"/>
      <c r="F98" s="55"/>
      <c r="G98" s="55"/>
      <c r="H98" s="56"/>
      <c r="J98" s="13"/>
    </row>
    <row r="99" spans="1:10" ht="18.5" customHeight="1" x14ac:dyDescent="0.35">
      <c r="A99" s="57"/>
      <c r="B99" s="48"/>
      <c r="C99" s="48"/>
      <c r="D99" s="48"/>
      <c r="E99" s="48"/>
      <c r="F99" s="48"/>
      <c r="G99" s="48"/>
      <c r="H99" s="58"/>
      <c r="J99" s="13"/>
    </row>
    <row r="100" spans="1:10" ht="33.5" customHeight="1" x14ac:dyDescent="0.35">
      <c r="A100" s="51" t="s">
        <v>0</v>
      </c>
      <c r="B100" s="51" t="s">
        <v>5</v>
      </c>
      <c r="C100" s="51" t="s">
        <v>1</v>
      </c>
      <c r="D100" s="51" t="s">
        <v>6</v>
      </c>
      <c r="E100" s="51" t="s">
        <v>7</v>
      </c>
      <c r="F100" s="51" t="s">
        <v>8</v>
      </c>
      <c r="G100" s="59" t="s">
        <v>2</v>
      </c>
      <c r="H100" s="59" t="s">
        <v>3</v>
      </c>
      <c r="J100" s="13"/>
    </row>
    <row r="101" spans="1:10" ht="36.5" customHeight="1" x14ac:dyDescent="0.35">
      <c r="A101" s="4">
        <v>1</v>
      </c>
      <c r="B101" s="5" t="s">
        <v>103</v>
      </c>
      <c r="C101" s="6" t="s">
        <v>107</v>
      </c>
      <c r="D101" s="5" t="s">
        <v>104</v>
      </c>
      <c r="E101" s="4">
        <v>210</v>
      </c>
      <c r="F101" s="4">
        <v>6</v>
      </c>
      <c r="G101" s="14"/>
      <c r="H101" s="14"/>
      <c r="J101" s="13" t="e">
        <f>#REF!*F101*E101</f>
        <v>#REF!</v>
      </c>
    </row>
    <row r="102" spans="1:10" ht="87" customHeight="1" x14ac:dyDescent="0.35">
      <c r="A102" s="4">
        <v>2</v>
      </c>
      <c r="B102" s="5" t="s">
        <v>103</v>
      </c>
      <c r="C102" s="6" t="s">
        <v>108</v>
      </c>
      <c r="D102" s="5" t="s">
        <v>104</v>
      </c>
      <c r="E102" s="4">
        <v>54</v>
      </c>
      <c r="F102" s="4">
        <v>6</v>
      </c>
      <c r="G102" s="14"/>
      <c r="H102" s="14"/>
      <c r="J102" s="13" t="e">
        <f>#REF!*F102*E102</f>
        <v>#REF!</v>
      </c>
    </row>
    <row r="103" spans="1:10" ht="87" x14ac:dyDescent="0.35">
      <c r="A103" s="4">
        <v>3</v>
      </c>
      <c r="B103" s="5" t="s">
        <v>103</v>
      </c>
      <c r="C103" s="6" t="s">
        <v>109</v>
      </c>
      <c r="D103" s="5" t="s">
        <v>104</v>
      </c>
      <c r="E103" s="4">
        <v>40</v>
      </c>
      <c r="F103" s="4">
        <v>6</v>
      </c>
      <c r="G103" s="14"/>
      <c r="H103" s="14"/>
      <c r="J103" s="13" t="e">
        <f>#REF!*F103*E103</f>
        <v>#REF!</v>
      </c>
    </row>
    <row r="104" spans="1:10" ht="87" x14ac:dyDescent="0.35">
      <c r="A104" s="4">
        <v>4</v>
      </c>
      <c r="B104" s="5" t="s">
        <v>103</v>
      </c>
      <c r="C104" s="15" t="s">
        <v>207</v>
      </c>
      <c r="D104" s="5" t="s">
        <v>104</v>
      </c>
      <c r="E104" s="4">
        <v>24</v>
      </c>
      <c r="F104" s="4">
        <v>6</v>
      </c>
      <c r="G104" s="14"/>
      <c r="H104" s="14"/>
      <c r="J104" s="13" t="e">
        <f>#REF!*F104*E104</f>
        <v>#REF!</v>
      </c>
    </row>
    <row r="105" spans="1:10" ht="101.5" x14ac:dyDescent="0.35">
      <c r="A105" s="4">
        <v>5</v>
      </c>
      <c r="B105" s="5" t="s">
        <v>103</v>
      </c>
      <c r="C105" s="15" t="s">
        <v>208</v>
      </c>
      <c r="D105" s="5" t="s">
        <v>104</v>
      </c>
      <c r="E105" s="4">
        <v>84</v>
      </c>
      <c r="F105" s="4">
        <v>6</v>
      </c>
      <c r="G105" s="14"/>
      <c r="H105" s="14"/>
      <c r="J105" s="13" t="e">
        <f>#REF!*F105*E105</f>
        <v>#REF!</v>
      </c>
    </row>
    <row r="106" spans="1:10" ht="101.5" x14ac:dyDescent="0.35">
      <c r="A106" s="4">
        <v>6</v>
      </c>
      <c r="B106" s="5" t="s">
        <v>103</v>
      </c>
      <c r="C106" s="15" t="s">
        <v>209</v>
      </c>
      <c r="D106" s="5" t="s">
        <v>104</v>
      </c>
      <c r="E106" s="4">
        <v>144</v>
      </c>
      <c r="F106" s="4">
        <v>6</v>
      </c>
      <c r="G106" s="14"/>
      <c r="H106" s="14"/>
      <c r="J106" s="13" t="e">
        <f>#REF!*F106*E106</f>
        <v>#REF!</v>
      </c>
    </row>
    <row r="107" spans="1:10" ht="29" x14ac:dyDescent="0.35">
      <c r="A107" s="4">
        <v>7</v>
      </c>
      <c r="B107" s="5" t="s">
        <v>103</v>
      </c>
      <c r="C107" s="15" t="s">
        <v>210</v>
      </c>
      <c r="D107" s="5" t="s">
        <v>104</v>
      </c>
      <c r="E107" s="4">
        <v>8</v>
      </c>
      <c r="F107" s="4">
        <v>6</v>
      </c>
      <c r="G107" s="14"/>
      <c r="H107" s="14"/>
      <c r="J107" s="13" t="e">
        <f>#REF!*F107*E107</f>
        <v>#REF!</v>
      </c>
    </row>
    <row r="108" spans="1:10" ht="43.5" x14ac:dyDescent="0.35">
      <c r="A108" s="4">
        <v>8</v>
      </c>
      <c r="B108" s="5" t="s">
        <v>103</v>
      </c>
      <c r="C108" s="6" t="s">
        <v>190</v>
      </c>
      <c r="D108" s="5" t="s">
        <v>104</v>
      </c>
      <c r="E108" s="4">
        <v>18</v>
      </c>
      <c r="F108" s="4">
        <v>6</v>
      </c>
      <c r="G108" s="14"/>
      <c r="H108" s="14"/>
      <c r="J108" s="13" t="e">
        <f>#REF!*F108*E108</f>
        <v>#REF!</v>
      </c>
    </row>
    <row r="109" spans="1:10" ht="43.5" x14ac:dyDescent="0.35">
      <c r="A109" s="4">
        <v>9</v>
      </c>
      <c r="B109" s="5" t="s">
        <v>103</v>
      </c>
      <c r="C109" s="6" t="s">
        <v>191</v>
      </c>
      <c r="D109" s="5" t="s">
        <v>104</v>
      </c>
      <c r="E109" s="4">
        <v>8</v>
      </c>
      <c r="F109" s="4">
        <v>6</v>
      </c>
      <c r="G109" s="16"/>
      <c r="H109" s="14"/>
      <c r="J109" s="13" t="e">
        <f>#REF!*F109*E109</f>
        <v>#REF!</v>
      </c>
    </row>
    <row r="110" spans="1:10" ht="116.5" customHeight="1" x14ac:dyDescent="0.35">
      <c r="A110" s="4">
        <v>10</v>
      </c>
      <c r="B110" s="5" t="s">
        <v>103</v>
      </c>
      <c r="C110" s="6" t="s">
        <v>192</v>
      </c>
      <c r="D110" s="5" t="s">
        <v>104</v>
      </c>
      <c r="E110" s="4">
        <v>15</v>
      </c>
      <c r="F110" s="4">
        <v>6</v>
      </c>
      <c r="G110" s="16"/>
      <c r="H110" s="14"/>
      <c r="J110" s="13" t="e">
        <f>#REF!*F110*E110</f>
        <v>#REF!</v>
      </c>
    </row>
    <row r="111" spans="1:10" ht="87" x14ac:dyDescent="0.35">
      <c r="A111" s="4">
        <v>11</v>
      </c>
      <c r="B111" s="5" t="s">
        <v>103</v>
      </c>
      <c r="C111" s="6" t="s">
        <v>193</v>
      </c>
      <c r="D111" s="5" t="s">
        <v>104</v>
      </c>
      <c r="E111" s="4">
        <v>20</v>
      </c>
      <c r="F111" s="4">
        <v>6</v>
      </c>
      <c r="G111" s="16"/>
      <c r="H111" s="14"/>
      <c r="J111" s="13" t="e">
        <f>#REF!*F111*E111</f>
        <v>#REF!</v>
      </c>
    </row>
    <row r="112" spans="1:10" ht="128" customHeight="1" x14ac:dyDescent="0.35">
      <c r="A112" s="4">
        <v>12</v>
      </c>
      <c r="B112" s="5" t="s">
        <v>103</v>
      </c>
      <c r="C112" s="6" t="s">
        <v>194</v>
      </c>
      <c r="D112" s="5" t="s">
        <v>104</v>
      </c>
      <c r="E112" s="4">
        <v>50</v>
      </c>
      <c r="F112" s="4">
        <v>6</v>
      </c>
      <c r="G112" s="16"/>
      <c r="H112" s="14"/>
      <c r="J112" s="13" t="e">
        <f>#REF!*F112*E112</f>
        <v>#REF!</v>
      </c>
    </row>
    <row r="113" spans="1:10" ht="87" x14ac:dyDescent="0.35">
      <c r="A113" s="4">
        <v>13</v>
      </c>
      <c r="B113" s="5" t="s">
        <v>103</v>
      </c>
      <c r="C113" s="15" t="s">
        <v>211</v>
      </c>
      <c r="D113" s="5" t="s">
        <v>104</v>
      </c>
      <c r="E113" s="4">
        <v>20</v>
      </c>
      <c r="F113" s="4">
        <v>6</v>
      </c>
      <c r="G113" s="16"/>
      <c r="H113" s="14"/>
      <c r="J113" s="13" t="e">
        <f>#REF!*F113*E113</f>
        <v>#REF!</v>
      </c>
    </row>
    <row r="114" spans="1:10" ht="87" x14ac:dyDescent="0.35">
      <c r="A114" s="4">
        <v>14</v>
      </c>
      <c r="B114" s="5" t="s">
        <v>103</v>
      </c>
      <c r="C114" s="6" t="s">
        <v>195</v>
      </c>
      <c r="D114" s="5" t="s">
        <v>104</v>
      </c>
      <c r="E114" s="4">
        <v>30</v>
      </c>
      <c r="F114" s="4">
        <v>6</v>
      </c>
      <c r="G114" s="16"/>
      <c r="H114" s="14"/>
      <c r="J114" s="13" t="e">
        <f>#REF!*F114*E114</f>
        <v>#REF!</v>
      </c>
    </row>
    <row r="115" spans="1:10" ht="87" x14ac:dyDescent="0.35">
      <c r="A115" s="4">
        <v>15</v>
      </c>
      <c r="B115" s="5" t="s">
        <v>103</v>
      </c>
      <c r="C115" s="15" t="s">
        <v>212</v>
      </c>
      <c r="D115" s="5" t="s">
        <v>104</v>
      </c>
      <c r="E115" s="4">
        <v>30</v>
      </c>
      <c r="F115" s="4">
        <v>6</v>
      </c>
      <c r="G115" s="16"/>
      <c r="H115" s="14"/>
      <c r="J115" s="13" t="e">
        <f>#REF!*F115*E115</f>
        <v>#REF!</v>
      </c>
    </row>
    <row r="116" spans="1:10" ht="87" x14ac:dyDescent="0.35">
      <c r="A116" s="4">
        <v>16</v>
      </c>
      <c r="B116" s="5" t="s">
        <v>103</v>
      </c>
      <c r="C116" s="15" t="s">
        <v>213</v>
      </c>
      <c r="D116" s="5" t="s">
        <v>104</v>
      </c>
      <c r="E116" s="4">
        <v>30</v>
      </c>
      <c r="F116" s="4">
        <v>6</v>
      </c>
      <c r="G116" s="16"/>
      <c r="H116" s="14"/>
      <c r="J116" s="13" t="e">
        <f>#REF!*F116*E116</f>
        <v>#REF!</v>
      </c>
    </row>
    <row r="117" spans="1:10" ht="87" x14ac:dyDescent="0.35">
      <c r="A117" s="4">
        <v>17</v>
      </c>
      <c r="B117" s="5" t="s">
        <v>103</v>
      </c>
      <c r="C117" s="6" t="s">
        <v>196</v>
      </c>
      <c r="D117" s="5" t="s">
        <v>104</v>
      </c>
      <c r="E117" s="4">
        <v>60</v>
      </c>
      <c r="F117" s="4">
        <v>6</v>
      </c>
      <c r="G117" s="16"/>
      <c r="H117" s="14"/>
      <c r="J117" s="13" t="e">
        <f>#REF!*F117*E117</f>
        <v>#REF!</v>
      </c>
    </row>
    <row r="118" spans="1:10" ht="116" x14ac:dyDescent="0.35">
      <c r="A118" s="4">
        <v>18</v>
      </c>
      <c r="B118" s="5" t="s">
        <v>103</v>
      </c>
      <c r="C118" s="6" t="s">
        <v>197</v>
      </c>
      <c r="D118" s="5" t="s">
        <v>104</v>
      </c>
      <c r="E118" s="4">
        <v>12</v>
      </c>
      <c r="F118" s="4">
        <v>6</v>
      </c>
      <c r="G118" s="16"/>
      <c r="H118" s="14"/>
      <c r="J118" s="13" t="e">
        <f>#REF!*F118*E118</f>
        <v>#REF!</v>
      </c>
    </row>
    <row r="119" spans="1:10" ht="58" x14ac:dyDescent="0.35">
      <c r="A119" s="4">
        <v>19</v>
      </c>
      <c r="B119" s="5" t="s">
        <v>103</v>
      </c>
      <c r="C119" s="6" t="s">
        <v>198</v>
      </c>
      <c r="D119" s="5" t="s">
        <v>104</v>
      </c>
      <c r="E119" s="4">
        <v>30</v>
      </c>
      <c r="F119" s="4">
        <v>6</v>
      </c>
      <c r="G119" s="16"/>
      <c r="H119" s="14"/>
      <c r="J119" s="13" t="e">
        <f>#REF!*F119*E119</f>
        <v>#REF!</v>
      </c>
    </row>
    <row r="120" spans="1:10" ht="116" x14ac:dyDescent="0.35">
      <c r="A120" s="4">
        <v>20</v>
      </c>
      <c r="B120" s="5" t="s">
        <v>103</v>
      </c>
      <c r="C120" s="15" t="s">
        <v>214</v>
      </c>
      <c r="D120" s="5" t="s">
        <v>104</v>
      </c>
      <c r="E120" s="4">
        <v>60</v>
      </c>
      <c r="F120" s="4">
        <v>6</v>
      </c>
      <c r="G120" s="16"/>
      <c r="H120" s="14"/>
      <c r="J120" s="13" t="e">
        <f>#REF!*F120*E120</f>
        <v>#REF!</v>
      </c>
    </row>
    <row r="121" spans="1:10" ht="58" x14ac:dyDescent="0.35">
      <c r="A121" s="4">
        <v>21</v>
      </c>
      <c r="B121" s="5" t="s">
        <v>103</v>
      </c>
      <c r="C121" s="15" t="s">
        <v>215</v>
      </c>
      <c r="D121" s="5" t="s">
        <v>104</v>
      </c>
      <c r="E121" s="4">
        <v>200</v>
      </c>
      <c r="F121" s="4">
        <v>6</v>
      </c>
      <c r="G121" s="16"/>
      <c r="H121" s="14"/>
      <c r="J121" s="13" t="e">
        <f>#REF!*F121*E121</f>
        <v>#REF!</v>
      </c>
    </row>
    <row r="122" spans="1:10" ht="101.5" x14ac:dyDescent="0.35">
      <c r="A122" s="4">
        <v>22</v>
      </c>
      <c r="B122" s="5" t="s">
        <v>103</v>
      </c>
      <c r="C122" s="6" t="s">
        <v>199</v>
      </c>
      <c r="D122" s="5" t="s">
        <v>104</v>
      </c>
      <c r="E122" s="4">
        <v>800</v>
      </c>
      <c r="F122" s="4">
        <v>6</v>
      </c>
      <c r="G122" s="16"/>
      <c r="H122" s="14"/>
      <c r="J122" s="13" t="e">
        <f>#REF!*F122*E122</f>
        <v>#REF!</v>
      </c>
    </row>
    <row r="123" spans="1:10" ht="58" x14ac:dyDescent="0.35">
      <c r="A123" s="4">
        <v>23</v>
      </c>
      <c r="B123" s="5" t="s">
        <v>103</v>
      </c>
      <c r="C123" s="6" t="s">
        <v>200</v>
      </c>
      <c r="D123" s="5" t="s">
        <v>104</v>
      </c>
      <c r="E123" s="4">
        <v>250</v>
      </c>
      <c r="F123" s="4">
        <v>6</v>
      </c>
      <c r="G123" s="16"/>
      <c r="H123" s="14"/>
      <c r="J123" s="13" t="e">
        <f>#REF!*F123*E123</f>
        <v>#REF!</v>
      </c>
    </row>
    <row r="124" spans="1:10" ht="29" x14ac:dyDescent="0.35">
      <c r="A124" s="4">
        <v>24</v>
      </c>
      <c r="B124" s="5" t="s">
        <v>103</v>
      </c>
      <c r="C124" s="6" t="s">
        <v>105</v>
      </c>
      <c r="D124" s="5" t="s">
        <v>104</v>
      </c>
      <c r="E124" s="4">
        <v>150</v>
      </c>
      <c r="F124" s="4">
        <v>6</v>
      </c>
      <c r="G124" s="16"/>
      <c r="H124" s="14"/>
      <c r="J124" s="13" t="e">
        <f>#REF!*F124*E124</f>
        <v>#REF!</v>
      </c>
    </row>
    <row r="125" spans="1:10" ht="87" x14ac:dyDescent="0.35">
      <c r="A125" s="4">
        <v>25</v>
      </c>
      <c r="B125" s="5" t="s">
        <v>103</v>
      </c>
      <c r="C125" s="15" t="s">
        <v>216</v>
      </c>
      <c r="D125" s="5" t="s">
        <v>104</v>
      </c>
      <c r="E125" s="4">
        <v>120</v>
      </c>
      <c r="F125" s="4">
        <v>6</v>
      </c>
      <c r="G125" s="16"/>
      <c r="H125" s="14"/>
      <c r="J125" s="13" t="e">
        <f>#REF!*F125*E125</f>
        <v>#REF!</v>
      </c>
    </row>
    <row r="126" spans="1:10" ht="43.5" x14ac:dyDescent="0.35">
      <c r="A126" s="4">
        <v>26</v>
      </c>
      <c r="B126" s="5" t="s">
        <v>103</v>
      </c>
      <c r="C126" s="15" t="s">
        <v>217</v>
      </c>
      <c r="D126" s="5" t="s">
        <v>104</v>
      </c>
      <c r="E126" s="4">
        <v>90</v>
      </c>
      <c r="F126" s="4">
        <v>6</v>
      </c>
      <c r="G126" s="16"/>
      <c r="H126" s="14"/>
      <c r="J126" s="13" t="e">
        <f>#REF!*F126*E126</f>
        <v>#REF!</v>
      </c>
    </row>
    <row r="127" spans="1:10" ht="87" x14ac:dyDescent="0.35">
      <c r="A127" s="4">
        <v>27</v>
      </c>
      <c r="B127" s="5" t="s">
        <v>103</v>
      </c>
      <c r="C127" s="15" t="s">
        <v>216</v>
      </c>
      <c r="D127" s="5" t="s">
        <v>104</v>
      </c>
      <c r="E127" s="4">
        <v>45</v>
      </c>
      <c r="F127" s="4">
        <v>6</v>
      </c>
      <c r="G127" s="16"/>
      <c r="H127" s="14"/>
      <c r="J127" s="13" t="e">
        <f>#REF!*F127*E127</f>
        <v>#REF!</v>
      </c>
    </row>
    <row r="128" spans="1:10" ht="58" x14ac:dyDescent="0.35">
      <c r="A128" s="4">
        <v>28</v>
      </c>
      <c r="B128" s="5" t="s">
        <v>103</v>
      </c>
      <c r="C128" s="15" t="s">
        <v>218</v>
      </c>
      <c r="D128" s="5" t="s">
        <v>104</v>
      </c>
      <c r="E128" s="4">
        <v>32</v>
      </c>
      <c r="F128" s="4">
        <v>6</v>
      </c>
      <c r="G128" s="16"/>
      <c r="H128" s="14"/>
      <c r="J128" s="13" t="e">
        <f>#REF!*F128*E128</f>
        <v>#REF!</v>
      </c>
    </row>
    <row r="129" spans="1:10" ht="43.5" x14ac:dyDescent="0.35">
      <c r="A129" s="4">
        <v>29</v>
      </c>
      <c r="B129" s="5" t="s">
        <v>103</v>
      </c>
      <c r="C129" s="15" t="s">
        <v>219</v>
      </c>
      <c r="D129" s="5" t="s">
        <v>104</v>
      </c>
      <c r="E129" s="17">
        <v>11.8</v>
      </c>
      <c r="F129" s="4">
        <v>6</v>
      </c>
      <c r="G129" s="16"/>
      <c r="H129" s="14"/>
      <c r="J129" s="13" t="e">
        <f>#REF!*F129*E129</f>
        <v>#REF!</v>
      </c>
    </row>
    <row r="130" spans="1:10" ht="43.5" x14ac:dyDescent="0.35">
      <c r="A130" s="4">
        <v>30</v>
      </c>
      <c r="B130" s="5" t="s">
        <v>103</v>
      </c>
      <c r="C130" s="6" t="s">
        <v>201</v>
      </c>
      <c r="D130" s="5" t="s">
        <v>104</v>
      </c>
      <c r="E130" s="4">
        <v>100</v>
      </c>
      <c r="F130" s="4">
        <v>6</v>
      </c>
      <c r="G130" s="16"/>
      <c r="H130" s="14"/>
      <c r="J130" s="13" t="e">
        <f>#REF!*F130*E130</f>
        <v>#REF!</v>
      </c>
    </row>
    <row r="131" spans="1:10" ht="29" x14ac:dyDescent="0.35">
      <c r="A131" s="4">
        <v>31</v>
      </c>
      <c r="B131" s="5" t="s">
        <v>103</v>
      </c>
      <c r="C131" s="6" t="s">
        <v>202</v>
      </c>
      <c r="D131" s="5" t="s">
        <v>104</v>
      </c>
      <c r="E131" s="4">
        <v>30</v>
      </c>
      <c r="F131" s="4">
        <v>6</v>
      </c>
      <c r="G131" s="16"/>
      <c r="H131" s="14"/>
      <c r="J131" s="13" t="e">
        <f>#REF!*F131*E131</f>
        <v>#REF!</v>
      </c>
    </row>
    <row r="132" spans="1:10" ht="29" x14ac:dyDescent="0.35">
      <c r="A132" s="4">
        <v>32</v>
      </c>
      <c r="B132" s="5" t="s">
        <v>103</v>
      </c>
      <c r="C132" s="6" t="s">
        <v>106</v>
      </c>
      <c r="D132" s="5" t="s">
        <v>13</v>
      </c>
      <c r="E132" s="4">
        <v>36</v>
      </c>
      <c r="F132" s="4">
        <v>6</v>
      </c>
      <c r="G132" s="16"/>
      <c r="H132" s="14"/>
      <c r="J132" s="13" t="e">
        <f>#REF!*F132*E132</f>
        <v>#REF!</v>
      </c>
    </row>
    <row r="133" spans="1:10" ht="58" x14ac:dyDescent="0.35">
      <c r="A133" s="4">
        <v>33</v>
      </c>
      <c r="B133" s="5" t="s">
        <v>103</v>
      </c>
      <c r="C133" s="6" t="s">
        <v>203</v>
      </c>
      <c r="D133" s="5" t="s">
        <v>104</v>
      </c>
      <c r="E133" s="4">
        <v>30</v>
      </c>
      <c r="F133" s="4">
        <v>6</v>
      </c>
      <c r="G133" s="16"/>
      <c r="H133" s="14"/>
      <c r="J133" s="13" t="e">
        <f>#REF!*F133*E133</f>
        <v>#REF!</v>
      </c>
    </row>
    <row r="134" spans="1:10" ht="101.5" x14ac:dyDescent="0.35">
      <c r="A134" s="4">
        <v>34</v>
      </c>
      <c r="B134" s="5" t="s">
        <v>103</v>
      </c>
      <c r="C134" s="6" t="s">
        <v>204</v>
      </c>
      <c r="D134" s="5" t="s">
        <v>104</v>
      </c>
      <c r="E134" s="4">
        <v>500</v>
      </c>
      <c r="F134" s="4">
        <v>6</v>
      </c>
      <c r="G134" s="14"/>
      <c r="H134" s="14"/>
      <c r="J134" s="13" t="e">
        <f>#REF!*F134*E134</f>
        <v>#REF!</v>
      </c>
    </row>
    <row r="135" spans="1:10" ht="43.5" x14ac:dyDescent="0.35">
      <c r="A135" s="18">
        <v>35</v>
      </c>
      <c r="B135" s="19" t="s">
        <v>220</v>
      </c>
      <c r="C135" s="20" t="s">
        <v>205</v>
      </c>
      <c r="D135" s="21" t="s">
        <v>104</v>
      </c>
      <c r="E135" s="18">
        <v>1005</v>
      </c>
      <c r="F135" s="18">
        <v>6</v>
      </c>
      <c r="G135" s="14"/>
      <c r="H135" s="14"/>
      <c r="J135" s="13" t="e">
        <f>#REF!*F135*E135</f>
        <v>#REF!</v>
      </c>
    </row>
    <row r="136" spans="1:10" s="24" customFormat="1" x14ac:dyDescent="0.35">
      <c r="A136" s="34" t="s">
        <v>73</v>
      </c>
      <c r="B136" s="34"/>
      <c r="C136" s="34"/>
      <c r="D136" s="34"/>
      <c r="E136" s="34"/>
      <c r="F136" s="34"/>
      <c r="G136" s="14"/>
      <c r="H136" s="23">
        <f>SUM(H101:H135)</f>
        <v>0</v>
      </c>
      <c r="J136" s="25" t="e">
        <f>SUM(J101:J135)</f>
        <v>#REF!</v>
      </c>
    </row>
    <row r="139" spans="1:10" ht="18.5" customHeight="1" x14ac:dyDescent="0.35">
      <c r="A139" s="54" t="s">
        <v>110</v>
      </c>
      <c r="B139" s="55"/>
      <c r="C139" s="55"/>
      <c r="D139" s="55"/>
      <c r="E139" s="55"/>
      <c r="F139" s="55"/>
      <c r="G139" s="55"/>
      <c r="H139" s="56"/>
    </row>
    <row r="140" spans="1:10" ht="18.5" customHeight="1" x14ac:dyDescent="0.35">
      <c r="A140" s="57"/>
      <c r="B140" s="48"/>
      <c r="C140" s="48"/>
      <c r="D140" s="48"/>
      <c r="E140" s="48"/>
      <c r="F140" s="48"/>
      <c r="G140" s="48"/>
      <c r="H140" s="58"/>
    </row>
    <row r="141" spans="1:10" ht="26.5" customHeight="1" x14ac:dyDescent="0.35">
      <c r="A141" s="51" t="s">
        <v>0</v>
      </c>
      <c r="B141" s="51" t="s">
        <v>5</v>
      </c>
      <c r="C141" s="51" t="s">
        <v>1</v>
      </c>
      <c r="D141" s="51" t="s">
        <v>6</v>
      </c>
      <c r="E141" s="51" t="s">
        <v>7</v>
      </c>
      <c r="F141" s="51" t="s">
        <v>8</v>
      </c>
      <c r="G141" s="59" t="s">
        <v>2</v>
      </c>
      <c r="H141" s="59" t="s">
        <v>3</v>
      </c>
    </row>
    <row r="142" spans="1:10" x14ac:dyDescent="0.35">
      <c r="A142" s="4">
        <v>1</v>
      </c>
      <c r="B142" s="5" t="s">
        <v>111</v>
      </c>
      <c r="C142" s="6" t="s">
        <v>112</v>
      </c>
      <c r="D142" s="5" t="s">
        <v>11</v>
      </c>
      <c r="E142" s="4">
        <v>500</v>
      </c>
      <c r="F142" s="4">
        <v>8</v>
      </c>
      <c r="G142" s="14"/>
      <c r="H142" s="26"/>
      <c r="J142" s="13" t="e">
        <f>#REF!*F142*E142</f>
        <v>#REF!</v>
      </c>
    </row>
    <row r="143" spans="1:10" x14ac:dyDescent="0.35">
      <c r="A143" s="4">
        <v>2</v>
      </c>
      <c r="B143" s="5" t="s">
        <v>113</v>
      </c>
      <c r="C143" s="6" t="s">
        <v>114</v>
      </c>
      <c r="D143" s="5" t="s">
        <v>11</v>
      </c>
      <c r="E143" s="4">
        <v>5</v>
      </c>
      <c r="F143" s="4">
        <v>5</v>
      </c>
      <c r="G143" s="14"/>
      <c r="H143" s="26"/>
      <c r="J143" s="13" t="e">
        <f>#REF!*F143*E143</f>
        <v>#REF!</v>
      </c>
    </row>
    <row r="144" spans="1:10" ht="29" x14ac:dyDescent="0.35">
      <c r="A144" s="4">
        <v>3</v>
      </c>
      <c r="B144" s="5" t="s">
        <v>115</v>
      </c>
      <c r="C144" s="6" t="s">
        <v>116</v>
      </c>
      <c r="D144" s="5" t="s">
        <v>11</v>
      </c>
      <c r="E144" s="4">
        <v>20</v>
      </c>
      <c r="F144" s="4">
        <v>4</v>
      </c>
      <c r="G144" s="14"/>
      <c r="H144" s="26"/>
      <c r="J144" s="13" t="e">
        <f>#REF!*F144*E144</f>
        <v>#REF!</v>
      </c>
    </row>
    <row r="145" spans="1:10" ht="29" x14ac:dyDescent="0.35">
      <c r="A145" s="4">
        <v>4</v>
      </c>
      <c r="B145" s="5" t="s">
        <v>117</v>
      </c>
      <c r="C145" s="6" t="s">
        <v>118</v>
      </c>
      <c r="D145" s="5" t="s">
        <v>11</v>
      </c>
      <c r="E145" s="4">
        <v>6</v>
      </c>
      <c r="F145" s="4">
        <v>5</v>
      </c>
      <c r="G145" s="14"/>
      <c r="H145" s="26"/>
      <c r="J145" s="13" t="e">
        <f>#REF!*F145*E145</f>
        <v>#REF!</v>
      </c>
    </row>
    <row r="146" spans="1:10" x14ac:dyDescent="0.35">
      <c r="A146" s="4">
        <v>5</v>
      </c>
      <c r="B146" s="5" t="s">
        <v>119</v>
      </c>
      <c r="C146" s="6" t="s">
        <v>120</v>
      </c>
      <c r="D146" s="5" t="s">
        <v>13</v>
      </c>
      <c r="E146" s="4">
        <v>4</v>
      </c>
      <c r="F146" s="4">
        <v>13</v>
      </c>
      <c r="G146" s="14"/>
      <c r="H146" s="26"/>
      <c r="J146" s="13" t="e">
        <f>#REF!*F146*E146</f>
        <v>#REF!</v>
      </c>
    </row>
    <row r="147" spans="1:10" x14ac:dyDescent="0.35">
      <c r="A147" s="4">
        <v>6</v>
      </c>
      <c r="B147" s="5" t="s">
        <v>119</v>
      </c>
      <c r="C147" s="6" t="s">
        <v>121</v>
      </c>
      <c r="D147" s="5" t="s">
        <v>13</v>
      </c>
      <c r="E147" s="4">
        <v>91</v>
      </c>
      <c r="F147" s="4">
        <v>13</v>
      </c>
      <c r="G147" s="14"/>
      <c r="H147" s="26"/>
      <c r="J147" s="13" t="e">
        <f>#REF!*F147*E147</f>
        <v>#REF!</v>
      </c>
    </row>
    <row r="148" spans="1:10" x14ac:dyDescent="0.35">
      <c r="A148" s="4">
        <v>7</v>
      </c>
      <c r="B148" s="5" t="s">
        <v>119</v>
      </c>
      <c r="C148" s="6" t="s">
        <v>122</v>
      </c>
      <c r="D148" s="5" t="s">
        <v>13</v>
      </c>
      <c r="E148" s="4">
        <v>45</v>
      </c>
      <c r="F148" s="4">
        <v>13</v>
      </c>
      <c r="G148" s="14"/>
      <c r="H148" s="26"/>
      <c r="J148" s="13" t="e">
        <f>#REF!*F148*E148</f>
        <v>#REF!</v>
      </c>
    </row>
    <row r="149" spans="1:10" x14ac:dyDescent="0.35">
      <c r="A149" s="4">
        <v>8</v>
      </c>
      <c r="B149" s="5" t="s">
        <v>119</v>
      </c>
      <c r="C149" s="6" t="s">
        <v>123</v>
      </c>
      <c r="D149" s="5" t="s">
        <v>11</v>
      </c>
      <c r="E149" s="4">
        <v>32</v>
      </c>
      <c r="F149" s="4">
        <v>13</v>
      </c>
      <c r="G149" s="14"/>
      <c r="H149" s="26"/>
      <c r="J149" s="13" t="e">
        <f>#REF!*F149*E149</f>
        <v>#REF!</v>
      </c>
    </row>
    <row r="150" spans="1:10" x14ac:dyDescent="0.35">
      <c r="A150" s="4">
        <v>9</v>
      </c>
      <c r="B150" s="5" t="s">
        <v>119</v>
      </c>
      <c r="C150" s="6" t="s">
        <v>124</v>
      </c>
      <c r="D150" s="5" t="s">
        <v>13</v>
      </c>
      <c r="E150" s="17">
        <v>86.8</v>
      </c>
      <c r="F150" s="4">
        <v>13</v>
      </c>
      <c r="G150" s="14"/>
      <c r="H150" s="26"/>
      <c r="J150" s="13" t="e">
        <f>#REF!*F150*E150</f>
        <v>#REF!</v>
      </c>
    </row>
    <row r="151" spans="1:10" x14ac:dyDescent="0.35">
      <c r="A151" s="4">
        <v>10</v>
      </c>
      <c r="B151" s="5" t="s">
        <v>119</v>
      </c>
      <c r="C151" s="6" t="s">
        <v>125</v>
      </c>
      <c r="D151" s="5" t="s">
        <v>13</v>
      </c>
      <c r="E151" s="4">
        <v>360</v>
      </c>
      <c r="F151" s="4">
        <v>13</v>
      </c>
      <c r="G151" s="14"/>
      <c r="H151" s="26"/>
      <c r="J151" s="13" t="e">
        <f>#REF!*F151*E151</f>
        <v>#REF!</v>
      </c>
    </row>
    <row r="152" spans="1:10" ht="29" x14ac:dyDescent="0.35">
      <c r="A152" s="4">
        <v>11</v>
      </c>
      <c r="B152" s="5" t="s">
        <v>126</v>
      </c>
      <c r="C152" s="6" t="s">
        <v>127</v>
      </c>
      <c r="D152" s="5" t="s">
        <v>128</v>
      </c>
      <c r="E152" s="4">
        <v>240</v>
      </c>
      <c r="F152" s="4">
        <v>13</v>
      </c>
      <c r="G152" s="14"/>
      <c r="H152" s="26"/>
      <c r="J152" s="13" t="e">
        <f>#REF!*F152*E152</f>
        <v>#REF!</v>
      </c>
    </row>
    <row r="153" spans="1:10" ht="29" x14ac:dyDescent="0.35">
      <c r="A153" s="4">
        <v>12</v>
      </c>
      <c r="B153" s="5" t="s">
        <v>126</v>
      </c>
      <c r="C153" s="6" t="s">
        <v>129</v>
      </c>
      <c r="D153" s="5" t="s">
        <v>128</v>
      </c>
      <c r="E153" s="4">
        <v>765</v>
      </c>
      <c r="F153" s="4">
        <v>13</v>
      </c>
      <c r="G153" s="14"/>
      <c r="H153" s="26"/>
      <c r="J153" s="13" t="e">
        <f>#REF!*F153*E153</f>
        <v>#REF!</v>
      </c>
    </row>
    <row r="154" spans="1:10" ht="29" x14ac:dyDescent="0.35">
      <c r="A154" s="4">
        <v>13</v>
      </c>
      <c r="B154" s="5" t="s">
        <v>130</v>
      </c>
      <c r="C154" s="6" t="s">
        <v>130</v>
      </c>
      <c r="D154" s="5" t="s">
        <v>11</v>
      </c>
      <c r="E154" s="4">
        <v>20</v>
      </c>
      <c r="F154" s="4">
        <v>4</v>
      </c>
      <c r="G154" s="14"/>
      <c r="H154" s="26"/>
      <c r="J154" s="13" t="e">
        <f>#REF!*F154*E154</f>
        <v>#REF!</v>
      </c>
    </row>
    <row r="155" spans="1:10" x14ac:dyDescent="0.35">
      <c r="A155" s="4">
        <v>14</v>
      </c>
      <c r="B155" s="5" t="s">
        <v>131</v>
      </c>
      <c r="C155" s="6" t="s">
        <v>132</v>
      </c>
      <c r="D155" s="5" t="s">
        <v>11</v>
      </c>
      <c r="E155" s="4">
        <v>1</v>
      </c>
      <c r="F155" s="4">
        <v>13</v>
      </c>
      <c r="G155" s="14"/>
      <c r="H155" s="26"/>
      <c r="J155" s="13" t="e">
        <f>#REF!*F155*E155</f>
        <v>#REF!</v>
      </c>
    </row>
    <row r="156" spans="1:10" x14ac:dyDescent="0.35">
      <c r="A156" s="4">
        <v>15</v>
      </c>
      <c r="B156" s="5" t="s">
        <v>131</v>
      </c>
      <c r="C156" s="6" t="s">
        <v>133</v>
      </c>
      <c r="D156" s="5" t="s">
        <v>11</v>
      </c>
      <c r="E156" s="4">
        <v>1</v>
      </c>
      <c r="F156" s="4">
        <v>13</v>
      </c>
      <c r="G156" s="14"/>
      <c r="H156" s="26"/>
      <c r="J156" s="13" t="e">
        <f>#REF!*F156*E156</f>
        <v>#REF!</v>
      </c>
    </row>
    <row r="157" spans="1:10" x14ac:dyDescent="0.35">
      <c r="A157" s="4">
        <v>16</v>
      </c>
      <c r="B157" s="5" t="s">
        <v>131</v>
      </c>
      <c r="C157" s="6" t="s">
        <v>134</v>
      </c>
      <c r="D157" s="5" t="s">
        <v>11</v>
      </c>
      <c r="E157" s="4">
        <v>4</v>
      </c>
      <c r="F157" s="4">
        <v>13</v>
      </c>
      <c r="G157" s="14"/>
      <c r="H157" s="26"/>
      <c r="J157" s="13" t="e">
        <f>#REF!*F157*E157</f>
        <v>#REF!</v>
      </c>
    </row>
    <row r="158" spans="1:10" x14ac:dyDescent="0.35">
      <c r="A158" s="4">
        <v>17</v>
      </c>
      <c r="B158" s="5" t="s">
        <v>131</v>
      </c>
      <c r="C158" s="6" t="s">
        <v>135</v>
      </c>
      <c r="D158" s="5" t="s">
        <v>11</v>
      </c>
      <c r="E158" s="4">
        <v>4</v>
      </c>
      <c r="F158" s="4">
        <v>13</v>
      </c>
      <c r="G158" s="14"/>
      <c r="H158" s="26"/>
      <c r="J158" s="13" t="e">
        <f>#REF!*F158*E158</f>
        <v>#REF!</v>
      </c>
    </row>
    <row r="159" spans="1:10" x14ac:dyDescent="0.35">
      <c r="A159" s="4">
        <v>18</v>
      </c>
      <c r="B159" s="5" t="s">
        <v>131</v>
      </c>
      <c r="C159" s="6" t="s">
        <v>136</v>
      </c>
      <c r="D159" s="5" t="s">
        <v>11</v>
      </c>
      <c r="E159" s="4">
        <v>1</v>
      </c>
      <c r="F159" s="4">
        <v>13</v>
      </c>
      <c r="G159" s="14"/>
      <c r="H159" s="26"/>
      <c r="J159" s="13" t="e">
        <f>#REF!*F159*E159</f>
        <v>#REF!</v>
      </c>
    </row>
    <row r="160" spans="1:10" x14ac:dyDescent="0.35">
      <c r="A160" s="4">
        <v>19</v>
      </c>
      <c r="B160" s="5" t="s">
        <v>131</v>
      </c>
      <c r="C160" s="6" t="s">
        <v>137</v>
      </c>
      <c r="D160" s="5" t="s">
        <v>11</v>
      </c>
      <c r="E160" s="4">
        <v>2</v>
      </c>
      <c r="F160" s="4">
        <v>13</v>
      </c>
      <c r="G160" s="14"/>
      <c r="H160" s="26"/>
      <c r="J160" s="13" t="e">
        <f>#REF!*F160*E160</f>
        <v>#REF!</v>
      </c>
    </row>
    <row r="161" spans="1:10" x14ac:dyDescent="0.35">
      <c r="A161" s="4">
        <v>20</v>
      </c>
      <c r="B161" s="5" t="s">
        <v>131</v>
      </c>
      <c r="C161" s="6" t="s">
        <v>138</v>
      </c>
      <c r="D161" s="5" t="s">
        <v>11</v>
      </c>
      <c r="E161" s="4">
        <v>5</v>
      </c>
      <c r="F161" s="4">
        <v>13</v>
      </c>
      <c r="G161" s="14"/>
      <c r="H161" s="26"/>
      <c r="J161" s="13" t="e">
        <f>#REF!*F161*E161</f>
        <v>#REF!</v>
      </c>
    </row>
    <row r="162" spans="1:10" x14ac:dyDescent="0.35">
      <c r="A162" s="4">
        <v>21</v>
      </c>
      <c r="B162" s="5" t="s">
        <v>139</v>
      </c>
      <c r="C162" s="6" t="s">
        <v>140</v>
      </c>
      <c r="D162" s="5" t="s">
        <v>13</v>
      </c>
      <c r="E162" s="4">
        <v>36</v>
      </c>
      <c r="F162" s="4">
        <v>13</v>
      </c>
      <c r="G162" s="14"/>
      <c r="H162" s="26"/>
      <c r="J162" s="13" t="e">
        <f>#REF!*F162*E162</f>
        <v>#REF!</v>
      </c>
    </row>
    <row r="163" spans="1:10" x14ac:dyDescent="0.35">
      <c r="A163" s="4">
        <v>22</v>
      </c>
      <c r="B163" s="5" t="s">
        <v>139</v>
      </c>
      <c r="C163" s="6" t="s">
        <v>141</v>
      </c>
      <c r="D163" s="5" t="s">
        <v>13</v>
      </c>
      <c r="E163" s="4">
        <v>200</v>
      </c>
      <c r="F163" s="4">
        <v>13</v>
      </c>
      <c r="G163" s="14"/>
      <c r="H163" s="26"/>
      <c r="J163" s="13" t="e">
        <f>#REF!*F163*E163</f>
        <v>#REF!</v>
      </c>
    </row>
    <row r="164" spans="1:10" ht="43.5" x14ac:dyDescent="0.35">
      <c r="A164" s="4">
        <v>23</v>
      </c>
      <c r="B164" s="5" t="s">
        <v>142</v>
      </c>
      <c r="C164" s="6" t="s">
        <v>143</v>
      </c>
      <c r="D164" s="5" t="s">
        <v>13</v>
      </c>
      <c r="E164" s="4">
        <v>85</v>
      </c>
      <c r="F164" s="4">
        <v>8</v>
      </c>
      <c r="G164" s="14"/>
      <c r="H164" s="26"/>
      <c r="J164" s="13" t="e">
        <f>#REF!*F164*E164</f>
        <v>#REF!</v>
      </c>
    </row>
    <row r="165" spans="1:10" x14ac:dyDescent="0.35">
      <c r="A165" s="4">
        <v>24</v>
      </c>
      <c r="B165" s="5" t="s">
        <v>144</v>
      </c>
      <c r="C165" s="6" t="s">
        <v>145</v>
      </c>
      <c r="D165" s="5" t="s">
        <v>11</v>
      </c>
      <c r="E165" s="4">
        <v>2</v>
      </c>
      <c r="F165" s="4">
        <v>5</v>
      </c>
      <c r="G165" s="14"/>
      <c r="H165" s="26"/>
      <c r="J165" s="13" t="e">
        <f>#REF!*F165*E165</f>
        <v>#REF!</v>
      </c>
    </row>
    <row r="166" spans="1:10" x14ac:dyDescent="0.35">
      <c r="A166" s="4">
        <v>25</v>
      </c>
      <c r="B166" s="5" t="s">
        <v>146</v>
      </c>
      <c r="C166" s="6" t="s">
        <v>147</v>
      </c>
      <c r="D166" s="5" t="s">
        <v>11</v>
      </c>
      <c r="E166" s="4">
        <v>223</v>
      </c>
      <c r="F166" s="4">
        <v>5</v>
      </c>
      <c r="G166" s="14"/>
      <c r="H166" s="26"/>
      <c r="J166" s="13" t="e">
        <f>#REF!*F166*E166</f>
        <v>#REF!</v>
      </c>
    </row>
    <row r="167" spans="1:10" ht="29" x14ac:dyDescent="0.35">
      <c r="A167" s="4">
        <v>26</v>
      </c>
      <c r="B167" s="5" t="s">
        <v>148</v>
      </c>
      <c r="C167" s="6" t="s">
        <v>149</v>
      </c>
      <c r="D167" s="5" t="s">
        <v>150</v>
      </c>
      <c r="E167" s="4">
        <v>765</v>
      </c>
      <c r="F167" s="4">
        <v>13</v>
      </c>
      <c r="G167" s="14"/>
      <c r="H167" s="26"/>
      <c r="J167" s="13" t="e">
        <f>#REF!*F167*E167</f>
        <v>#REF!</v>
      </c>
    </row>
    <row r="168" spans="1:10" ht="101.5" x14ac:dyDescent="0.35">
      <c r="A168" s="4">
        <v>27</v>
      </c>
      <c r="B168" s="5" t="s">
        <v>151</v>
      </c>
      <c r="C168" s="6" t="s">
        <v>152</v>
      </c>
      <c r="D168" s="5" t="s">
        <v>13</v>
      </c>
      <c r="E168" s="4">
        <v>444</v>
      </c>
      <c r="F168" s="4">
        <v>13</v>
      </c>
      <c r="G168" s="14"/>
      <c r="H168" s="26"/>
      <c r="J168" s="13" t="e">
        <f>#REF!*F168*E168</f>
        <v>#REF!</v>
      </c>
    </row>
    <row r="169" spans="1:10" x14ac:dyDescent="0.35">
      <c r="A169" s="4">
        <v>28</v>
      </c>
      <c r="B169" s="5" t="s">
        <v>153</v>
      </c>
      <c r="C169" s="6" t="s">
        <v>154</v>
      </c>
      <c r="D169" s="5" t="s">
        <v>104</v>
      </c>
      <c r="E169" s="4">
        <v>30</v>
      </c>
      <c r="F169" s="4">
        <v>13</v>
      </c>
      <c r="G169" s="14"/>
      <c r="H169" s="26"/>
      <c r="J169" s="13" t="e">
        <f>#REF!*F169*E169</f>
        <v>#REF!</v>
      </c>
    </row>
    <row r="170" spans="1:10" x14ac:dyDescent="0.35">
      <c r="A170" s="4">
        <v>29</v>
      </c>
      <c r="B170" s="5" t="s">
        <v>153</v>
      </c>
      <c r="C170" s="6" t="s">
        <v>155</v>
      </c>
      <c r="D170" s="5" t="s">
        <v>104</v>
      </c>
      <c r="E170" s="4">
        <v>25</v>
      </c>
      <c r="F170" s="4">
        <v>13</v>
      </c>
      <c r="G170" s="14"/>
      <c r="H170" s="26"/>
      <c r="J170" s="13" t="e">
        <f>#REF!*F170*E170</f>
        <v>#REF!</v>
      </c>
    </row>
    <row r="171" spans="1:10" ht="72.5" x14ac:dyDescent="0.35">
      <c r="A171" s="4">
        <v>30</v>
      </c>
      <c r="B171" s="5" t="s">
        <v>156</v>
      </c>
      <c r="C171" s="6" t="s">
        <v>157</v>
      </c>
      <c r="D171" s="5" t="s">
        <v>13</v>
      </c>
      <c r="E171" s="4">
        <v>80</v>
      </c>
      <c r="F171" s="4">
        <v>13</v>
      </c>
      <c r="G171" s="14"/>
      <c r="H171" s="26"/>
      <c r="J171" s="13" t="e">
        <f>#REF!*F171*E171</f>
        <v>#REF!</v>
      </c>
    </row>
    <row r="172" spans="1:10" x14ac:dyDescent="0.35">
      <c r="A172" s="4">
        <v>31</v>
      </c>
      <c r="B172" s="5" t="s">
        <v>158</v>
      </c>
      <c r="C172" s="6" t="s">
        <v>159</v>
      </c>
      <c r="D172" s="5" t="s">
        <v>160</v>
      </c>
      <c r="E172" s="4">
        <v>66</v>
      </c>
      <c r="F172" s="4">
        <v>13</v>
      </c>
      <c r="G172" s="14"/>
      <c r="H172" s="26"/>
      <c r="J172" s="13" t="e">
        <f>#REF!*F172*E172</f>
        <v>#REF!</v>
      </c>
    </row>
    <row r="173" spans="1:10" x14ac:dyDescent="0.35">
      <c r="A173" s="4">
        <v>32</v>
      </c>
      <c r="B173" s="5" t="s">
        <v>161</v>
      </c>
      <c r="C173" s="6" t="s">
        <v>162</v>
      </c>
      <c r="D173" s="5" t="s">
        <v>11</v>
      </c>
      <c r="E173" s="4">
        <v>7</v>
      </c>
      <c r="F173" s="4">
        <v>5</v>
      </c>
      <c r="G173" s="14"/>
      <c r="H173" s="26"/>
      <c r="J173" s="13" t="e">
        <f>#REF!*F173*E173</f>
        <v>#REF!</v>
      </c>
    </row>
    <row r="174" spans="1:10" x14ac:dyDescent="0.35">
      <c r="A174" s="4">
        <v>33</v>
      </c>
      <c r="B174" s="5" t="s">
        <v>161</v>
      </c>
      <c r="C174" s="6" t="s">
        <v>163</v>
      </c>
      <c r="D174" s="5" t="s">
        <v>11</v>
      </c>
      <c r="E174" s="4">
        <v>1</v>
      </c>
      <c r="F174" s="4">
        <v>5</v>
      </c>
      <c r="G174" s="14"/>
      <c r="H174" s="26"/>
      <c r="J174" s="13" t="e">
        <f>#REF!*F174*E174</f>
        <v>#REF!</v>
      </c>
    </row>
    <row r="175" spans="1:10" ht="188.5" x14ac:dyDescent="0.35">
      <c r="A175" s="4">
        <v>34</v>
      </c>
      <c r="B175" s="5" t="s">
        <v>164</v>
      </c>
      <c r="C175" s="15" t="s">
        <v>221</v>
      </c>
      <c r="D175" s="5" t="s">
        <v>13</v>
      </c>
      <c r="E175" s="4">
        <v>150</v>
      </c>
      <c r="F175" s="4">
        <v>13</v>
      </c>
      <c r="G175" s="14"/>
      <c r="H175" s="26"/>
      <c r="J175" s="13" t="e">
        <f>#REF!*F175*E175</f>
        <v>#REF!</v>
      </c>
    </row>
    <row r="176" spans="1:10" ht="87" x14ac:dyDescent="0.35">
      <c r="A176" s="4">
        <v>35</v>
      </c>
      <c r="B176" s="5" t="s">
        <v>164</v>
      </c>
      <c r="C176" s="6" t="s">
        <v>165</v>
      </c>
      <c r="D176" s="5" t="s">
        <v>13</v>
      </c>
      <c r="E176" s="4">
        <v>30</v>
      </c>
      <c r="F176" s="4">
        <v>13</v>
      </c>
      <c r="G176" s="14"/>
      <c r="H176" s="26"/>
      <c r="J176" s="13" t="e">
        <f>#REF!*F176*E176</f>
        <v>#REF!</v>
      </c>
    </row>
    <row r="177" spans="1:10" ht="116" x14ac:dyDescent="0.35">
      <c r="A177" s="4">
        <v>36</v>
      </c>
      <c r="B177" s="5" t="s">
        <v>164</v>
      </c>
      <c r="C177" s="6" t="s">
        <v>166</v>
      </c>
      <c r="D177" s="5" t="s">
        <v>13</v>
      </c>
      <c r="E177" s="4">
        <v>30</v>
      </c>
      <c r="F177" s="4">
        <v>13</v>
      </c>
      <c r="G177" s="14"/>
      <c r="H177" s="26"/>
      <c r="J177" s="13" t="e">
        <f>#REF!*F177*E177</f>
        <v>#REF!</v>
      </c>
    </row>
    <row r="178" spans="1:10" ht="159.5" x14ac:dyDescent="0.35">
      <c r="A178" s="4">
        <v>37</v>
      </c>
      <c r="B178" s="5" t="s">
        <v>164</v>
      </c>
      <c r="C178" s="15" t="s">
        <v>222</v>
      </c>
      <c r="D178" s="5" t="s">
        <v>13</v>
      </c>
      <c r="E178" s="4">
        <v>30</v>
      </c>
      <c r="F178" s="4">
        <v>13</v>
      </c>
      <c r="G178" s="14"/>
      <c r="H178" s="26"/>
      <c r="J178" s="13" t="e">
        <f>#REF!*F178*E178</f>
        <v>#REF!</v>
      </c>
    </row>
    <row r="179" spans="1:10" ht="145" x14ac:dyDescent="0.35">
      <c r="A179" s="4">
        <v>38</v>
      </c>
      <c r="B179" s="5" t="s">
        <v>164</v>
      </c>
      <c r="C179" s="6" t="s">
        <v>167</v>
      </c>
      <c r="D179" s="5" t="s">
        <v>13</v>
      </c>
      <c r="E179" s="4">
        <v>30</v>
      </c>
      <c r="F179" s="4">
        <v>13</v>
      </c>
      <c r="G179" s="14"/>
      <c r="H179" s="26"/>
      <c r="J179" s="13" t="e">
        <f>#REF!*F179*E179</f>
        <v>#REF!</v>
      </c>
    </row>
    <row r="180" spans="1:10" ht="159.5" x14ac:dyDescent="0.35">
      <c r="A180" s="4">
        <v>39</v>
      </c>
      <c r="B180" s="5" t="s">
        <v>164</v>
      </c>
      <c r="C180" s="6" t="s">
        <v>168</v>
      </c>
      <c r="D180" s="5" t="s">
        <v>13</v>
      </c>
      <c r="E180" s="4">
        <v>30</v>
      </c>
      <c r="F180" s="4">
        <v>13</v>
      </c>
      <c r="G180" s="14"/>
      <c r="H180" s="26"/>
      <c r="J180" s="13" t="e">
        <f>#REF!*F180*E180</f>
        <v>#REF!</v>
      </c>
    </row>
    <row r="181" spans="1:10" ht="174" x14ac:dyDescent="0.35">
      <c r="A181" s="4">
        <v>40</v>
      </c>
      <c r="B181" s="5" t="s">
        <v>164</v>
      </c>
      <c r="C181" s="15" t="s">
        <v>223</v>
      </c>
      <c r="D181" s="5" t="s">
        <v>13</v>
      </c>
      <c r="E181" s="4">
        <v>30</v>
      </c>
      <c r="F181" s="4">
        <v>13</v>
      </c>
      <c r="G181" s="14"/>
      <c r="H181" s="26"/>
      <c r="J181" s="13" t="e">
        <f>#REF!*F181*E181</f>
        <v>#REF!</v>
      </c>
    </row>
    <row r="182" spans="1:10" ht="72.5" x14ac:dyDescent="0.35">
      <c r="A182" s="4">
        <v>41</v>
      </c>
      <c r="B182" s="5" t="s">
        <v>164</v>
      </c>
      <c r="C182" s="6" t="s">
        <v>169</v>
      </c>
      <c r="D182" s="5" t="s">
        <v>13</v>
      </c>
      <c r="E182" s="4">
        <v>5</v>
      </c>
      <c r="F182" s="4">
        <v>13</v>
      </c>
      <c r="G182" s="14"/>
      <c r="H182" s="26"/>
      <c r="J182" s="13" t="e">
        <f>#REF!*F182*E182</f>
        <v>#REF!</v>
      </c>
    </row>
    <row r="183" spans="1:10" ht="217.5" x14ac:dyDescent="0.35">
      <c r="A183" s="4">
        <v>42</v>
      </c>
      <c r="B183" s="5" t="s">
        <v>164</v>
      </c>
      <c r="C183" s="6" t="s">
        <v>170</v>
      </c>
      <c r="D183" s="5" t="s">
        <v>13</v>
      </c>
      <c r="E183" s="4">
        <v>30</v>
      </c>
      <c r="F183" s="4">
        <v>13</v>
      </c>
      <c r="G183" s="14"/>
      <c r="H183" s="26"/>
      <c r="J183" s="13" t="e">
        <f>#REF!*F183*E183</f>
        <v>#REF!</v>
      </c>
    </row>
    <row r="184" spans="1:10" ht="130.5" x14ac:dyDescent="0.35">
      <c r="A184" s="4">
        <v>43</v>
      </c>
      <c r="B184" s="5" t="s">
        <v>164</v>
      </c>
      <c r="C184" s="6" t="s">
        <v>171</v>
      </c>
      <c r="D184" s="5" t="s">
        <v>13</v>
      </c>
      <c r="E184" s="4">
        <v>30</v>
      </c>
      <c r="F184" s="4">
        <v>13</v>
      </c>
      <c r="G184" s="14"/>
      <c r="H184" s="26"/>
      <c r="J184" s="13" t="e">
        <f>#REF!*F184*E184</f>
        <v>#REF!</v>
      </c>
    </row>
    <row r="185" spans="1:10" ht="160" customHeight="1" x14ac:dyDescent="0.35">
      <c r="A185" s="4">
        <v>44</v>
      </c>
      <c r="B185" s="5" t="s">
        <v>164</v>
      </c>
      <c r="C185" s="6" t="s">
        <v>172</v>
      </c>
      <c r="D185" s="5" t="s">
        <v>13</v>
      </c>
      <c r="E185" s="4">
        <v>30</v>
      </c>
      <c r="F185" s="4">
        <v>13</v>
      </c>
      <c r="G185" s="14"/>
      <c r="H185" s="26"/>
      <c r="J185" s="13" t="e">
        <f>#REF!*F185*E185</f>
        <v>#REF!</v>
      </c>
    </row>
    <row r="186" spans="1:10" ht="159.5" customHeight="1" x14ac:dyDescent="0.35">
      <c r="A186" s="4">
        <v>45</v>
      </c>
      <c r="B186" s="5" t="s">
        <v>164</v>
      </c>
      <c r="C186" s="6" t="s">
        <v>173</v>
      </c>
      <c r="D186" s="5" t="s">
        <v>13</v>
      </c>
      <c r="E186" s="4">
        <v>1800</v>
      </c>
      <c r="F186" s="4">
        <v>13</v>
      </c>
      <c r="G186" s="14"/>
      <c r="H186" s="26"/>
      <c r="J186" s="13" t="e">
        <f>#REF!*F186*E186</f>
        <v>#REF!</v>
      </c>
    </row>
    <row r="187" spans="1:10" ht="77.5" customHeight="1" x14ac:dyDescent="0.35">
      <c r="A187" s="4">
        <v>46</v>
      </c>
      <c r="B187" s="5" t="s">
        <v>164</v>
      </c>
      <c r="C187" s="6" t="s">
        <v>174</v>
      </c>
      <c r="D187" s="5" t="s">
        <v>13</v>
      </c>
      <c r="E187" s="4">
        <v>120</v>
      </c>
      <c r="F187" s="4">
        <v>13</v>
      </c>
      <c r="G187" s="14"/>
      <c r="H187" s="26"/>
      <c r="J187" s="13" t="e">
        <f>#REF!*F187*E187</f>
        <v>#REF!</v>
      </c>
    </row>
    <row r="188" spans="1:10" ht="58" x14ac:dyDescent="0.35">
      <c r="A188" s="4">
        <v>47</v>
      </c>
      <c r="B188" s="5" t="s">
        <v>164</v>
      </c>
      <c r="C188" s="6" t="s">
        <v>175</v>
      </c>
      <c r="D188" s="5" t="s">
        <v>13</v>
      </c>
      <c r="E188" s="4">
        <v>305</v>
      </c>
      <c r="F188" s="4">
        <v>13</v>
      </c>
      <c r="G188" s="14"/>
      <c r="H188" s="26"/>
      <c r="J188" s="13" t="e">
        <f>#REF!*F188*E188</f>
        <v>#REF!</v>
      </c>
    </row>
    <row r="189" spans="1:10" ht="101.5" x14ac:dyDescent="0.35">
      <c r="A189" s="4">
        <v>48</v>
      </c>
      <c r="B189" s="5" t="s">
        <v>164</v>
      </c>
      <c r="C189" s="6" t="s">
        <v>176</v>
      </c>
      <c r="D189" s="5" t="s">
        <v>13</v>
      </c>
      <c r="E189" s="4">
        <v>360</v>
      </c>
      <c r="F189" s="4">
        <v>13</v>
      </c>
      <c r="G189" s="14"/>
      <c r="H189" s="26"/>
      <c r="J189" s="13" t="e">
        <f>#REF!*F189*E189</f>
        <v>#REF!</v>
      </c>
    </row>
    <row r="190" spans="1:10" ht="87" x14ac:dyDescent="0.35">
      <c r="A190" s="4">
        <v>49</v>
      </c>
      <c r="B190" s="5" t="s">
        <v>164</v>
      </c>
      <c r="C190" s="6" t="s">
        <v>177</v>
      </c>
      <c r="D190" s="5" t="s">
        <v>13</v>
      </c>
      <c r="E190" s="4">
        <v>270</v>
      </c>
      <c r="F190" s="4">
        <v>13</v>
      </c>
      <c r="G190" s="14"/>
      <c r="H190" s="26"/>
      <c r="J190" s="13" t="e">
        <f>#REF!*F190*E190</f>
        <v>#REF!</v>
      </c>
    </row>
    <row r="191" spans="1:10" ht="72.5" x14ac:dyDescent="0.35">
      <c r="A191" s="4">
        <v>50</v>
      </c>
      <c r="B191" s="5" t="s">
        <v>164</v>
      </c>
      <c r="C191" s="15" t="s">
        <v>224</v>
      </c>
      <c r="D191" s="5" t="s">
        <v>13</v>
      </c>
      <c r="E191" s="4">
        <v>60</v>
      </c>
      <c r="F191" s="4">
        <v>13</v>
      </c>
      <c r="G191" s="14"/>
      <c r="H191" s="26"/>
      <c r="J191" s="13" t="e">
        <f>#REF!*F191*E191</f>
        <v>#REF!</v>
      </c>
    </row>
    <row r="192" spans="1:10" ht="130.5" x14ac:dyDescent="0.35">
      <c r="A192" s="4">
        <v>51</v>
      </c>
      <c r="B192" s="5" t="s">
        <v>164</v>
      </c>
      <c r="C192" s="6" t="s">
        <v>178</v>
      </c>
      <c r="D192" s="5" t="s">
        <v>13</v>
      </c>
      <c r="E192" s="4">
        <v>30</v>
      </c>
      <c r="F192" s="4">
        <v>13</v>
      </c>
      <c r="G192" s="14"/>
      <c r="H192" s="26"/>
      <c r="J192" s="13" t="e">
        <f>#REF!*F192*E192</f>
        <v>#REF!</v>
      </c>
    </row>
    <row r="193" spans="1:10" ht="43.5" x14ac:dyDescent="0.35">
      <c r="A193" s="4">
        <v>52</v>
      </c>
      <c r="B193" s="5" t="s">
        <v>164</v>
      </c>
      <c r="C193" s="6" t="s">
        <v>179</v>
      </c>
      <c r="D193" s="5" t="s">
        <v>13</v>
      </c>
      <c r="E193" s="4">
        <v>55</v>
      </c>
      <c r="F193" s="4">
        <v>13</v>
      </c>
      <c r="G193" s="14"/>
      <c r="H193" s="26"/>
      <c r="J193" s="13" t="e">
        <f>#REF!*F193*E193</f>
        <v>#REF!</v>
      </c>
    </row>
    <row r="194" spans="1:10" ht="43.5" x14ac:dyDescent="0.35">
      <c r="A194" s="4">
        <v>53</v>
      </c>
      <c r="B194" s="5" t="s">
        <v>164</v>
      </c>
      <c r="C194" s="6" t="s">
        <v>180</v>
      </c>
      <c r="D194" s="5" t="s">
        <v>13</v>
      </c>
      <c r="E194" s="4">
        <v>70</v>
      </c>
      <c r="F194" s="4">
        <v>13</v>
      </c>
      <c r="G194" s="14"/>
      <c r="H194" s="26"/>
      <c r="J194" s="13" t="e">
        <f>#REF!*F194*E194</f>
        <v>#REF!</v>
      </c>
    </row>
    <row r="195" spans="1:10" ht="159.5" x14ac:dyDescent="0.35">
      <c r="A195" s="4">
        <v>54</v>
      </c>
      <c r="B195" s="5" t="s">
        <v>164</v>
      </c>
      <c r="C195" s="6" t="s">
        <v>181</v>
      </c>
      <c r="D195" s="5" t="s">
        <v>13</v>
      </c>
      <c r="E195" s="4">
        <v>90</v>
      </c>
      <c r="F195" s="4">
        <v>13</v>
      </c>
      <c r="G195" s="14"/>
      <c r="H195" s="26"/>
      <c r="J195" s="13" t="e">
        <f>#REF!*F195*E195</f>
        <v>#REF!</v>
      </c>
    </row>
    <row r="196" spans="1:10" ht="87" x14ac:dyDescent="0.35">
      <c r="A196" s="4">
        <v>55</v>
      </c>
      <c r="B196" s="5" t="s">
        <v>164</v>
      </c>
      <c r="C196" s="15" t="s">
        <v>225</v>
      </c>
      <c r="D196" s="5" t="s">
        <v>13</v>
      </c>
      <c r="E196" s="4">
        <v>25</v>
      </c>
      <c r="F196" s="4">
        <v>13</v>
      </c>
      <c r="G196" s="14"/>
      <c r="H196" s="26"/>
      <c r="J196" s="13" t="e">
        <f>#REF!*F196*E196</f>
        <v>#REF!</v>
      </c>
    </row>
    <row r="197" spans="1:10" ht="101.5" x14ac:dyDescent="0.35">
      <c r="A197" s="4">
        <v>56</v>
      </c>
      <c r="B197" s="5" t="s">
        <v>164</v>
      </c>
      <c r="C197" s="15" t="s">
        <v>226</v>
      </c>
      <c r="D197" s="5" t="s">
        <v>13</v>
      </c>
      <c r="E197" s="17">
        <v>45.5</v>
      </c>
      <c r="F197" s="4">
        <v>13</v>
      </c>
      <c r="G197" s="14"/>
      <c r="H197" s="26"/>
      <c r="J197" s="13" t="e">
        <f>#REF!*F197*E197</f>
        <v>#REF!</v>
      </c>
    </row>
    <row r="198" spans="1:10" ht="130.5" x14ac:dyDescent="0.35">
      <c r="A198" s="4">
        <v>57</v>
      </c>
      <c r="B198" s="5" t="s">
        <v>164</v>
      </c>
      <c r="C198" s="15" t="s">
        <v>227</v>
      </c>
      <c r="D198" s="5" t="s">
        <v>13</v>
      </c>
      <c r="E198" s="4">
        <v>45</v>
      </c>
      <c r="F198" s="4">
        <v>13</v>
      </c>
      <c r="G198" s="14"/>
      <c r="H198" s="26"/>
      <c r="J198" s="13" t="e">
        <f>#REF!*F198*E198</f>
        <v>#REF!</v>
      </c>
    </row>
    <row r="199" spans="1:10" ht="174" x14ac:dyDescent="0.35">
      <c r="A199" s="4">
        <v>58</v>
      </c>
      <c r="B199" s="5" t="s">
        <v>164</v>
      </c>
      <c r="C199" s="6" t="s">
        <v>182</v>
      </c>
      <c r="D199" s="5" t="s">
        <v>13</v>
      </c>
      <c r="E199" s="4">
        <v>30</v>
      </c>
      <c r="F199" s="4">
        <v>13</v>
      </c>
      <c r="G199" s="14"/>
      <c r="H199" s="26"/>
      <c r="J199" s="13" t="e">
        <f>#REF!*F199*E199</f>
        <v>#REF!</v>
      </c>
    </row>
    <row r="200" spans="1:10" ht="203" x14ac:dyDescent="0.35">
      <c r="A200" s="4">
        <v>59</v>
      </c>
      <c r="B200" s="5" t="s">
        <v>164</v>
      </c>
      <c r="C200" s="15" t="s">
        <v>228</v>
      </c>
      <c r="D200" s="5" t="s">
        <v>13</v>
      </c>
      <c r="E200" s="4">
        <v>600</v>
      </c>
      <c r="F200" s="4">
        <v>13</v>
      </c>
      <c r="G200" s="14"/>
      <c r="H200" s="26"/>
      <c r="J200" s="13" t="e">
        <f>#REF!*F200*E200</f>
        <v>#REF!</v>
      </c>
    </row>
    <row r="201" spans="1:10" ht="159.5" x14ac:dyDescent="0.35">
      <c r="A201" s="4">
        <v>60</v>
      </c>
      <c r="B201" s="5" t="s">
        <v>164</v>
      </c>
      <c r="C201" s="6" t="s">
        <v>183</v>
      </c>
      <c r="D201" s="5" t="s">
        <v>13</v>
      </c>
      <c r="E201" s="4">
        <v>120</v>
      </c>
      <c r="F201" s="4">
        <v>13</v>
      </c>
      <c r="G201" s="14"/>
      <c r="H201" s="26"/>
      <c r="J201" s="13" t="e">
        <f>#REF!*F201*E201</f>
        <v>#REF!</v>
      </c>
    </row>
    <row r="202" spans="1:10" ht="159.5" x14ac:dyDescent="0.35">
      <c r="A202" s="4">
        <v>61</v>
      </c>
      <c r="B202" s="5" t="s">
        <v>164</v>
      </c>
      <c r="C202" s="6" t="s">
        <v>184</v>
      </c>
      <c r="D202" s="5" t="s">
        <v>13</v>
      </c>
      <c r="E202" s="4">
        <v>80</v>
      </c>
      <c r="F202" s="4">
        <v>13</v>
      </c>
      <c r="G202" s="14"/>
      <c r="H202" s="26"/>
      <c r="J202" s="13" t="e">
        <f>#REF!*F202*E202</f>
        <v>#REF!</v>
      </c>
    </row>
    <row r="203" spans="1:10" ht="159.5" x14ac:dyDescent="0.35">
      <c r="A203" s="4">
        <v>62</v>
      </c>
      <c r="B203" s="5" t="s">
        <v>164</v>
      </c>
      <c r="C203" s="6" t="s">
        <v>185</v>
      </c>
      <c r="D203" s="5" t="s">
        <v>13</v>
      </c>
      <c r="E203" s="4">
        <v>90</v>
      </c>
      <c r="F203" s="4">
        <v>13</v>
      </c>
      <c r="G203" s="14"/>
      <c r="H203" s="26"/>
      <c r="J203" s="13" t="e">
        <f>#REF!*F203*E203</f>
        <v>#REF!</v>
      </c>
    </row>
    <row r="204" spans="1:10" ht="87" x14ac:dyDescent="0.35">
      <c r="A204" s="4">
        <v>63</v>
      </c>
      <c r="B204" s="5" t="s">
        <v>164</v>
      </c>
      <c r="C204" s="6" t="s">
        <v>186</v>
      </c>
      <c r="D204" s="5" t="s">
        <v>13</v>
      </c>
      <c r="E204" s="4">
        <v>70</v>
      </c>
      <c r="F204" s="4">
        <v>13</v>
      </c>
      <c r="G204" s="14"/>
      <c r="H204" s="26"/>
      <c r="J204" s="13" t="e">
        <f>#REF!*F204*E204</f>
        <v>#REF!</v>
      </c>
    </row>
    <row r="205" spans="1:10" ht="72.5" x14ac:dyDescent="0.35">
      <c r="A205" s="4">
        <v>64</v>
      </c>
      <c r="B205" s="5" t="s">
        <v>164</v>
      </c>
      <c r="C205" s="6" t="s">
        <v>187</v>
      </c>
      <c r="D205" s="5" t="s">
        <v>13</v>
      </c>
      <c r="E205" s="4">
        <v>45</v>
      </c>
      <c r="F205" s="4">
        <v>13</v>
      </c>
      <c r="G205" s="14"/>
      <c r="H205" s="26"/>
      <c r="J205" s="13" t="e">
        <f>#REF!*F205*E205</f>
        <v>#REF!</v>
      </c>
    </row>
    <row r="206" spans="1:10" ht="87" x14ac:dyDescent="0.35">
      <c r="A206" s="4">
        <v>65</v>
      </c>
      <c r="B206" s="5" t="s">
        <v>164</v>
      </c>
      <c r="C206" s="6" t="s">
        <v>188</v>
      </c>
      <c r="D206" s="5" t="s">
        <v>13</v>
      </c>
      <c r="E206" s="4">
        <v>45</v>
      </c>
      <c r="F206" s="4">
        <v>13</v>
      </c>
      <c r="G206" s="14"/>
      <c r="H206" s="26"/>
      <c r="J206" s="13" t="e">
        <f>#REF!*F206*E206</f>
        <v>#REF!</v>
      </c>
    </row>
    <row r="207" spans="1:10" ht="116" x14ac:dyDescent="0.35">
      <c r="A207" s="18">
        <v>66</v>
      </c>
      <c r="B207" s="21" t="s">
        <v>164</v>
      </c>
      <c r="C207" s="20" t="s">
        <v>189</v>
      </c>
      <c r="D207" s="21" t="s">
        <v>13</v>
      </c>
      <c r="E207" s="18">
        <v>27</v>
      </c>
      <c r="F207" s="18">
        <v>13</v>
      </c>
      <c r="G207" s="27"/>
      <c r="H207" s="26"/>
      <c r="J207" s="13" t="e">
        <f>#REF!*F207*E207</f>
        <v>#REF!</v>
      </c>
    </row>
    <row r="208" spans="1:10" x14ac:dyDescent="0.35">
      <c r="A208" s="38" t="s">
        <v>3</v>
      </c>
      <c r="B208" s="39"/>
      <c r="C208" s="39"/>
      <c r="D208" s="39"/>
      <c r="E208" s="39"/>
      <c r="F208" s="40"/>
      <c r="G208" s="22"/>
      <c r="H208" s="23">
        <f>SUM(H142:H207)</f>
        <v>0</v>
      </c>
      <c r="J208" s="13" t="e">
        <f>SUM(J142:J207)</f>
        <v>#REF!</v>
      </c>
    </row>
    <row r="209" spans="3:8" ht="14.5" customHeight="1" x14ac:dyDescent="0.35">
      <c r="D209" s="1"/>
      <c r="E209" s="1"/>
      <c r="F209" s="1"/>
      <c r="G209" s="1"/>
      <c r="H209" s="1"/>
    </row>
    <row r="210" spans="3:8" ht="14.5" customHeight="1" x14ac:dyDescent="0.35">
      <c r="D210" s="1"/>
      <c r="E210" s="1"/>
      <c r="F210" s="1"/>
      <c r="G210" s="1"/>
      <c r="H210" s="1"/>
    </row>
    <row r="211" spans="3:8" x14ac:dyDescent="0.35">
      <c r="D211" s="1"/>
      <c r="E211" s="1"/>
      <c r="F211" s="1"/>
      <c r="G211" s="1"/>
      <c r="H211" s="1"/>
    </row>
    <row r="212" spans="3:8" x14ac:dyDescent="0.35">
      <c r="C212" s="3"/>
      <c r="H212" s="1"/>
    </row>
    <row r="213" spans="3:8" x14ac:dyDescent="0.35">
      <c r="C213" s="3"/>
      <c r="H213" s="1"/>
    </row>
    <row r="214" spans="3:8" x14ac:dyDescent="0.35">
      <c r="C214" s="3"/>
      <c r="G214" s="28"/>
      <c r="H214" s="1"/>
    </row>
  </sheetData>
  <mergeCells count="8">
    <mergeCell ref="A208:F208"/>
    <mergeCell ref="A95:F95"/>
    <mergeCell ref="A139:H140"/>
    <mergeCell ref="A1:H2"/>
    <mergeCell ref="A68:H69"/>
    <mergeCell ref="A98:H99"/>
    <mergeCell ref="A136:F136"/>
    <mergeCell ref="A65:F65"/>
  </mergeCells>
  <pageMargins left="0.511811024" right="0.511811024" top="0.78740157499999996" bottom="0.78740157499999996" header="0.31496062000000002" footer="0.31496062000000002"/>
  <pageSetup paperSize="9" scale="3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c5877d4-ca8c-4a39-ba0b-1eba4839fa0a">
      <Terms xmlns="http://schemas.microsoft.com/office/infopath/2007/PartnerControls"/>
    </lcf76f155ced4ddcb4097134ff3c332f>
    <SharedWithUsers xmlns="2e145e56-86b6-416b-8511-74d6ff673251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3D8BAAEF41CD4E91FA800C6EEB2EB0" ma:contentTypeVersion="13" ma:contentTypeDescription="Crie um novo documento." ma:contentTypeScope="" ma:versionID="654abf0f7d496a0ce4e06a8c203f8789">
  <xsd:schema xmlns:xsd="http://www.w3.org/2001/XMLSchema" xmlns:xs="http://www.w3.org/2001/XMLSchema" xmlns:p="http://schemas.microsoft.com/office/2006/metadata/properties" xmlns:ns2="2e145e56-86b6-416b-8511-74d6ff673251" xmlns:ns3="5c5877d4-ca8c-4a39-ba0b-1eba4839fa0a" targetNamespace="http://schemas.microsoft.com/office/2006/metadata/properties" ma:root="true" ma:fieldsID="8c3bf99d569399c77a44a36ce6d43575" ns2:_="" ns3:_="">
    <xsd:import namespace="2e145e56-86b6-416b-8511-74d6ff673251"/>
    <xsd:import namespace="5c5877d4-ca8c-4a39-ba0b-1eba4839fa0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LengthInSeconds" minOccurs="0"/>
                <xsd:element ref="ns3:lcf76f155ced4ddcb4097134ff3c332f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145e56-86b6-416b-8511-74d6ff67325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5877d4-ca8c-4a39-ba0b-1eba4839fa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952286-24F8-4196-847F-85AB222DFBC2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ef961eb6-f5a1-4c95-90d9-9f8d8527ddce"/>
    <ds:schemaRef ds:uri="http://purl.org/dc/terms/"/>
    <ds:schemaRef ds:uri="http://schemas.microsoft.com/office/2006/metadata/properties"/>
    <ds:schemaRef ds:uri="6c343ce7-7b47-4c20-a577-10089533d3c4"/>
    <ds:schemaRef ds:uri="http://schemas.microsoft.com/sharepoint/v3"/>
    <ds:schemaRef ds:uri="5c5877d4-ca8c-4a39-ba0b-1eba4839fa0a"/>
    <ds:schemaRef ds:uri="2e145e56-86b6-416b-8511-74d6ff673251"/>
  </ds:schemaRefs>
</ds:datastoreItem>
</file>

<file path=customXml/itemProps2.xml><?xml version="1.0" encoding="utf-8"?>
<ds:datastoreItem xmlns:ds="http://schemas.openxmlformats.org/officeDocument/2006/customXml" ds:itemID="{364DE2D0-F355-4D0E-BB85-261239253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145e56-86b6-416b-8511-74d6ff673251"/>
    <ds:schemaRef ds:uri="5c5877d4-ca8c-4a39-ba0b-1eba4839f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BBD6BF-BB51-44A7-96E1-C2AB956B0AA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a05ed99-fe46-4e77-9e3d-2752fa6c6f03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</vt:lpstr>
      <vt:lpstr>Planilha!Area_de_impressao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Fabiola Gomes Queiroz</dc:creator>
  <cp:lastModifiedBy>Patricia Batista Damasceno Rodrigues de Araujo</cp:lastModifiedBy>
  <cp:lastPrinted>2024-11-28T18:16:47Z</cp:lastPrinted>
  <dcterms:created xsi:type="dcterms:W3CDTF">2023-06-27T15:22:00Z</dcterms:created>
  <dcterms:modified xsi:type="dcterms:W3CDTF">2024-12-10T18:38:10Z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a05ed99-fe46-4e77-9e3d-2752fa6c6f03_Enabled">
    <vt:lpwstr>true</vt:lpwstr>
  </property>
  <property fmtid="{D5CDD505-2E9C-101B-9397-08002B2CF9AE}" pid="3" name="MSIP_Label_ca05ed99-fe46-4e77-9e3d-2752fa6c6f03_SetDate">
    <vt:lpwstr>2023-06-27T15:56:34Z</vt:lpwstr>
  </property>
  <property fmtid="{D5CDD505-2E9C-101B-9397-08002B2CF9AE}" pid="4" name="MSIP_Label_ca05ed99-fe46-4e77-9e3d-2752fa6c6f03_Method">
    <vt:lpwstr>Privileged</vt:lpwstr>
  </property>
  <property fmtid="{D5CDD505-2E9C-101B-9397-08002B2CF9AE}" pid="5" name="MSIP_Label_ca05ed99-fe46-4e77-9e3d-2752fa6c6f03_Name">
    <vt:lpwstr>RJ - Interno</vt:lpwstr>
  </property>
  <property fmtid="{D5CDD505-2E9C-101B-9397-08002B2CF9AE}" pid="6" name="MSIP_Label_ca05ed99-fe46-4e77-9e3d-2752fa6c6f03_SiteId">
    <vt:lpwstr>97298271-1bd7-4ac5-935b-88addef636cc</vt:lpwstr>
  </property>
  <property fmtid="{D5CDD505-2E9C-101B-9397-08002B2CF9AE}" pid="7" name="MSIP_Label_ca05ed99-fe46-4e77-9e3d-2752fa6c6f03_ActionId">
    <vt:lpwstr>138d08c8-119c-40a3-8f11-4bb426d401a0</vt:lpwstr>
  </property>
  <property fmtid="{D5CDD505-2E9C-101B-9397-08002B2CF9AE}" pid="8" name="MSIP_Label_ca05ed99-fe46-4e77-9e3d-2752fa6c6f03_ContentBits">
    <vt:lpwstr>1</vt:lpwstr>
  </property>
  <property fmtid="{D5CDD505-2E9C-101B-9397-08002B2CF9AE}" pid="9" name="ContentTypeId">
    <vt:lpwstr>0x010100C03D8BAAEF41CD4E91FA800C6EEB2EB0</vt:lpwstr>
  </property>
  <property fmtid="{D5CDD505-2E9C-101B-9397-08002B2CF9AE}" pid="10" name="MediaServiceImageTags">
    <vt:lpwstr/>
  </property>
  <property fmtid="{D5CDD505-2E9C-101B-9397-08002B2CF9AE}" pid="11" name="Order">
    <vt:r8>2225600</vt:r8>
  </property>
  <property fmtid="{D5CDD505-2E9C-101B-9397-08002B2CF9AE}" pid="12" name="ComplianceAssetId">
    <vt:lpwstr/>
  </property>
  <property fmtid="{D5CDD505-2E9C-101B-9397-08002B2CF9AE}" pid="13" name="_ExtendedDescription">
    <vt:lpwstr/>
  </property>
  <property fmtid="{D5CDD505-2E9C-101B-9397-08002B2CF9AE}" pid="14" name="TriggerFlowInfo">
    <vt:lpwstr/>
  </property>
</Properties>
</file>