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2d2faee6e99813c/Área de Trabalho/pegrao 003/"/>
    </mc:Choice>
  </mc:AlternateContent>
  <xr:revisionPtr revIDLastSave="0" documentId="8_{B2BD8ADD-1ECE-4DF3-B1ED-D0F47ADA0D8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ote-1" sheetId="1" r:id="rId1"/>
    <sheet name="Lote-2" sheetId="2" r:id="rId2"/>
    <sheet name="Lote-3" sheetId="3" r:id="rId3"/>
    <sheet name="Lote-4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4" l="1"/>
  <c r="G18" i="4"/>
  <c r="G17" i="4"/>
  <c r="G16" i="4"/>
  <c r="G15" i="4"/>
  <c r="G14" i="4"/>
  <c r="G13" i="4"/>
  <c r="G12" i="4"/>
  <c r="G11" i="4"/>
  <c r="G20" i="4" s="1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34" i="1"/>
  <c r="G33" i="1"/>
  <c r="G32" i="1"/>
  <c r="G31" i="1"/>
  <c r="G30" i="1"/>
  <c r="G29" i="1"/>
  <c r="G28" i="1"/>
  <c r="G27" i="1"/>
  <c r="G26" i="1"/>
  <c r="G25" i="1"/>
  <c r="G24" i="1"/>
</calcChain>
</file>

<file path=xl/sharedStrings.xml><?xml version="1.0" encoding="utf-8"?>
<sst xmlns="http://schemas.openxmlformats.org/spreadsheetml/2006/main" count="320" uniqueCount="95">
  <si>
    <t>CAMARA MUNICIPAL DE CRISTALINA - GO</t>
  </si>
  <si>
    <t>Planilha para proposta do pregão  Nº 3/2024 Lote Nº 1</t>
  </si>
  <si>
    <t>PROPOSTA DE PREÇO</t>
  </si>
  <si>
    <t>LOTE 1</t>
  </si>
  <si>
    <t>Planilha para proposta do pregão  Nº 3/2024 Lote Nº 2</t>
  </si>
  <si>
    <t>LOTE 2</t>
  </si>
  <si>
    <t>Planilha para proposta do pregão  Nº 3/2024 Lote Nº 3</t>
  </si>
  <si>
    <t>LOTE 3</t>
  </si>
  <si>
    <t>Planilha para proposta do pregão  Nº 3/2024 Lote Nº 4</t>
  </si>
  <si>
    <t>LOTE 4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</si>
  <si>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</si>
  <si>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</si>
  <si>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</si>
  <si>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</si>
  <si>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</si>
  <si>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</si>
  <si>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</si>
  <si>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</si>
  <si>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KIT TONER BROTHER TN419 BLACK, CIANO, MAGENTA, YELLOW. Especificações mínimas: Toner Brother TN419, preto, ciano, magenta, yellow, componentes 100% novos, embalagem ORIGINAL lacrada, para impressora Brother 8610. Marca de referência: CHINAMATE ou equivalente/similar, ou outra de qualidade e desempenho igual ou superior.</t>
  </si>
  <si>
    <t/>
  </si>
  <si>
    <t>TONER BTN 660 PRETO. Especificações mínimas: Toner referência BTN660, preto, componentes 100% novos, embalagem ORIGINAL lacrada, para impressora Brother TN2370 HL-L2320D, HL-L2360DW, MFC-L2720DW, MFC-L2740DW, MFC-L2700DW, DCP-L2520DW, DCP-L2540DW. Marca de referência: CHINAMATE ou equivalente/similar, ou outra de qualidade e desempenho igual ou superior.</t>
  </si>
  <si>
    <t>Toner compatível 85A HP 1102. Marca de referência equivalente/similar, ou outra de qualidade e desempenho igual ou superior.</t>
  </si>
  <si>
    <t>KIT CARTUCHO HP 664XL COLORIDO E PRETO. Especificações mínimas: Cartucho de tinta preto e colorido, componentes 100% novos, referência HP 664XL Colorido e Preto, F6V31A F6V31AB, embalagem ORIGINAL lacrada, com 8,5 ml de tinta, para impressoras HP Deskjet InkAdvantage: 1115, 2136, 3636, 3836, 4536, 3635, 3776, 3788, 3790, 2676, 4676. Marca de referência: COLOR ou equivalente/similar, ou outra de qualidade e desempenho igual ou superior.</t>
  </si>
  <si>
    <t>TONER 85A. Especificações mínimas: compatível (HP1005) Equipamento de referência ou equivalente/similar, ou outra de qualidade e desempenho igual ou superior.</t>
  </si>
  <si>
    <t>KIT CARTUCHO HP 122 COLORIDA XL E PRETO XL. Especificações mínimas: Cartucho de tinta colorido, e preto componentes 100% novos, referência HP 122 Colorida XLCH564HB, embalagem ORIGINAL lacrada, com 6 ml de tinta, para impressoras HP Compatível com HPDeskjet: D1000, D2000, 2050, 3000, 3050. Volume de páginas impressas: 330 páginas. Marca de referência: COLOR ou equivalente/similar, ou outra de qualidade e desempenho igual ou superior.</t>
  </si>
  <si>
    <t>REFIL DE TINTA 70 ML ORIGINAL. Especificações mínimas: EPSON 3150 (preta, amarelo, azul, vermelho) Equipamento de referência ou equivalente/similar, ou outra de qualidade e desempenho igual ou superior.</t>
  </si>
  <si>
    <t>Kit Toner Brother D60. Marca de referência equivalente/similar, ou outra de qualidade e desempenho igual ou superior.</t>
  </si>
  <si>
    <t>TONER BROTHER 1060. Marca de referência equivalente/similar, ou outra de qualidade e desempenho igual ou superior.</t>
  </si>
  <si>
    <t>Toner Lexmark 58DBU original. Marca de referência equivalente/similar, ou outra de qualidade e desempenho igual ou superior.</t>
  </si>
  <si>
    <t>MOUSE USB – ÓPTICO. Especificações mínimas: Mouse conector USB. Compatível com o padrão Microsoft Mouse ou Logitech Mouse. Resolução mínima por hardware de 800 DPI. Tamanho mínimo de 13cm. Comprimento do cabo: Aprox. 1.5m. Marca de referência: LOGITECH ou equivalente/similar, ou outra de qualidade e desempenho igual ou superior.</t>
  </si>
  <si>
    <t>TECLADO USB. Especificações mínimas: Ajuste de inclinação de tipo estendido, com no mínimo 102 (cento e duas) teclas. Teclado alfanumérico conforme o lay -out apresentado na norma ABNT NBR 10346, variante 2. -Teclado numérico conforme o lay-out apresentado na norma -ABNT NBR 10347. Teclas separadas para a movimentação do cursor. -Conector tipo USB Comprimento do cabo: Aprox. 1.5m. Marca de referência: LOGITECH ou equivalente/similar, ou outra de qualidade e desempenho igual ou superior.</t>
  </si>
  <si>
    <t>FILTRO DE LINHA 5 TOMADAS. Especificações mínimas: Bivolt Tensão de Alimentação - 127/220V. Potência máxima - 1270VA para 127V ou 2200VA para 220V. Com protetor contra sobretensão e surtos. Possui 5 tomadas elétricas tripolares - nova norma. Cabo com 0,95m de comprimento. Gabinete plástico na cor preto. Equipamento de referência: Microsoft Wireless Comfort Desktop 8000 ou equivalente/similar, ou outra de qualidade e desempenho igual ou superior.</t>
  </si>
  <si>
    <t>PENDRIVE. Especificações mínimas: Pen Drive Twist 2 16GB. Equipamento de referência: MULTILASER ou equivalente/similar, ou outra de qualidade e desempenho igual ou superior.</t>
  </si>
  <si>
    <t>PENDRIVE. Especificações mínimas: Pen Drive 32GB USB 2.0 Twist preto PD589. Marca de referência: KINGSTON ou equivalente/similar, ou outra de qualidade e desempenho igual ou superior.</t>
  </si>
  <si>
    <t>CONECTOR RJ 45. Marca de referência equivalente/similar, ou outra de qualidade e desempenho igual ou superior.</t>
  </si>
  <si>
    <t>HARD DISK EXTERNO 2TB. Especificações mínimas: Interface: USB 3.0 Garantia 1 ano contra defeitos de fabricação. Equipamento de referência: SEAGATE ou equivalente/similar, ou outra de qualidade e desempenho igual ou superior.</t>
  </si>
  <si>
    <t>MICROSOFT 365. Especificações mínimas: Armazenamento de dados em conformidade com a LGPD. Chat, chamada e reunião para até 300 participantes. Versões Web e para dispositivos móveis dos aplicativos do Office. 1 TB de armazenamento em nuvem. Email empresarial. Segurança padrão. Suporte por telefone ou pela Web a qualquer momento. Inclui aplicativos e serviços: MicrosoftWord, MicrosoftExcel, MicrosoftPowerPoint, MicrosoftTeams, MicrosoftOutlook, MicrosoftExchange, MicrosoftOneDrive, MicrosoftSharePoint. (para 60 computadores). Software de referência: Microsoft 365 ou equivalente/similar, ou outra de qualidade e desempenho igual ou superior. *licença mensal.*</t>
  </si>
  <si>
    <t>LICENÇA WINDOWS 10 PRO 32/64BITS. Marca de referência equivalente/similar, ou outra de qualidade e desempenho igual ou superior.</t>
  </si>
  <si>
    <t>LICENÇA ADOBE CREATIVE CLOUD. Especificações mínimas: Conjunto de mais de 20 aplicativos da Adobe, que reúne aplicativos como Photoshop, Illustrator, Premiere Pro, Lightroom e Acrobat, além de serviços Web e recursos para todos os seus projetos de criação. Software de referência: Adobe ou equivalente/similar, ou outra de qualidade e desempenho igual ou superior.*licença vitalícia.*</t>
  </si>
  <si>
    <t>LICENÇA ACROBAT READER/ACROBAT PRO. Especificações mínimas: Permite visualizar, criar, editar, converter, extrair, proteger e assinar documentos PDF. Fornece todas as ferramentas necessárias para trabalhar com documentos PDF. Capacidade de criar documentos PDF e editá-los a partir de qualquer dispositivo e em qualquer situação. Permite que você fique conectado a arquivos recentes em todos os seus dispositivos e crie, exporte, edite e rastreie arquivos PDF de qualquer lugar. Permite que você execute várias tarefas de gerenciamento de documentos PDF sem nenhum problema. Inclui um visualizador de PDF integrado. Permite criar PDFs a partir de documentos digitalizados . Permite extrair instantaneamente texto de imagens. Capacidade de exportar PDF para qualquer formato. Software de referência: Adobe ou equivalente/similar, ou outra de qualidade e desempenho igual ou superior.*licença vitalícia.*</t>
  </si>
  <si>
    <t>un</t>
  </si>
  <si>
    <t>LICENÇA Win RAR. Ferramenta de compactação para abrir, criar e descompactar arquivos RAR, ZIP e em outros formatos, com inúmeras funções adicionais integradas que auxiliam na organização de seus arquivos. Software de referência: WinRar ou equivalente/similar, ou outra de qualidade e desempenho igual ou superior.*licença vitalícia.*</t>
  </si>
  <si>
    <t>ADAPTADOR BLUETOOTH 5.0. TPLINK UB5A. Marca de referência equivalente/similar, ou outra de qualidade e desempenho igual ou superior.</t>
  </si>
  <si>
    <t>ADAPTADOR WIFI 5GHZ 600MBS. TPLINK, Marca de referência equivalente/similar, ou outra de qualidade e desempenho igual ou superior.</t>
  </si>
  <si>
    <t>CASE DE HD EXTERNO 3.0. B-MAX, Marca de referência equivalente/similar, ou outra de qualidade e desempenho igual ou superior.</t>
  </si>
  <si>
    <t>CABO VGA. Marca de referência equivalente/similar, ou outra de qualidade e desempenho igual ou superior.</t>
  </si>
  <si>
    <t>CABO HDMI. Marca de referência equivalente/similar, ou outra de qualidade e desempenho igual ou superior.</t>
  </si>
  <si>
    <t>CABO DE FORÇA ATX. Marca de referência equivalente/similar, ou outra de qualidade e desempenho igual ou superior.</t>
  </si>
  <si>
    <t>ASPIRADOR DE PÓ MINI PORTÁTIL.  Especificações: potência em watts 5,4, Voltagem 3,6 Volts. Dimensões: 13 x 13 x 42cm 0,96g Marca de referência: Black Decker. Recarregável com carregador e acessórios para auxiliar na limpeza. Com bateria de lítio-metal equivalente/similar, ou outra de qualidade e desempenho igual ou superior.</t>
  </si>
  <si>
    <t>ADAPTADOR DE VGA PARA HDMI. Marca de referência equivalente/similar, ou outra de qualidade e desempenho igual ou superior</t>
  </si>
  <si>
    <t>ADAPTADOR DE VGA PARA DISPLAYPORT. Marca de referência equivalente/similar, ou outra de qualidade e desempenho igual ou superior.</t>
  </si>
  <si>
    <t>MEMORIA RAM DDR3 1333/1600MHZ, KINGSTON, Marca de referência equivalente/similar, ou outra de qualidade e desempenho igual ou superior.</t>
  </si>
  <si>
    <t>MEMORIA RAM DDR4 2133/3200MHZ, KINGSTON OU REDRAGON, Marca de referência equivalente/similar, ou outra de qualidade e desempenho igual ou superior.</t>
  </si>
  <si>
    <t>SOLID STATE DRIVE 1TB, KINGSTON, Marca de referência equivalente/similar, ou outra de qualidade e desempenho igual ou superior.</t>
  </si>
  <si>
    <t>ORGANIZADOR DE CABOS, Marca de referência equivalente/similar, ou outra de qualidade e desempenho igual ou superior.</t>
  </si>
  <si>
    <t>CAIXA DE SOM, C3TECH, Marca de referência equivalente/similar, ou outra de qualidade e desempenho igual ou superior.</t>
  </si>
  <si>
    <t>PASTA TÉRMICA, 12.8W/MK de alto desempenho, SNOWDOG HUSKY, Marca de referência equivalente/similar, ou outra de qualidade e desempenho igual ou superior</t>
  </si>
  <si>
    <t>SCANNER ALTA VELOCIDADE BROTHER ADS-2800W WI-FI. Especificações mínimas: Digitalização. Digitalização Frente e Verso (Duplex). Capacidade Máxima de Papel 50 folhas (ADF). Ciclo de Trabalho Diário‡ Até 2500 digitalizações. PDF Pesquisável. Velocidade de Digitalização‡ Até 30/60 ppm (simplex/duplex). Sensor de Imagem CIS Duplo. Resolução Óptica 600 x 600 dpi. Outros: ENERGY STAR® Qualified. Fonte de Alimentação Utilizada modo pronto = 3.7W / modo sleep = 1.9W / digitalizando = 27W. Features Wi-Fi CERTIFIED™ Automatic Document Feeder 50 folhas. Interface USB Direta. Interface Padrão Wireless 802.11 b/g/n, Ethernet Gigabit 10/100/1000Base-T, Hi-Speed USB 2.0. Garantia Limitada de 1 ano. Voltagem 110-120 V. Velocidade Máx. Digitalização (Duplex) 60 ipm (colorido e monocromático). Velocidade Máx. Digitalização 30 ppm (colorido e monocromático). Tipo de Scanner CIS Duplo. 
Tamanho do Documento (Mínimo) 5,1 cm (Largura) x 7 cm (Largura). Tamanho do Documento (Máximo) 21,6 cm (Largura) x 497,8. Marca de referência equivalente/similar, ou outra de qualidade e desempenho igual ou superior.</t>
  </si>
  <si>
    <t>SERVIDOR NAS WD. Especificações mínimas: MY CLOUD EXPERT EX4100 com 16 TB de armazenamento. Marca de referência: WD ou equivalente/similar, ou outra de qualidade e desempenho igual ou superior.</t>
  </si>
  <si>
    <t>COMPUTADOR CORE i5 12ª GERAÇÃO OU SUPERIOR, 8GB, RAM DDR4, 1TB DE SSD. Marca de referência: DELL equivalente/similar, ou outra de qualidade e desempenho igual ou superior.</t>
  </si>
  <si>
    <t>IMPRESSORA MULTIFUNCIONAL COLORIDA TIPO TANQUE DE TINTA (Bulk ink). Especificações: Impressora multifuncional colorida tipo tanque de tinta. Por meio da tecnologia Ecotank ou similar, cada garrafa (70 ml) de tinta garante a impressão de até 4.000 páginas em preto e 6.500 páginas em cores. Wi-Fi Com conexão sem fio, permitindo conectar aparelhos móveis como tablets e smartphones para compartilhar arquivos. Equipamento ou similar ou de mesma qualidade/especificação Multifuncional Epson Jato de Tinta EcoTank</t>
  </si>
  <si>
    <t>IMPRESSORA MULTIFUNCIONAL BROTHER 4500 MFC-T4500DW. Marca de referência equivalente/similar, ou outra de qualidade e desempenho igual ou superior.</t>
  </si>
  <si>
    <t>NOTEBOOK CORE I5 12ª GERAÇÃO OU SUPERIOR 8GB 512GB SSD. Marca de referência: SAMSUNG equivalente/similar, ou outra de qualidade e desempenho igual ou superior.</t>
  </si>
  <si>
    <t>PROJETOR LG CINEBEAM SMART TV UHD 4K WEBOS 4.5 - HU70LA.AWZ. Especificações mínimas: Projeção de até 140" em UHD 4K, Smart TV UHD 4K (LG webOS 4.5), LG ThinQ AI | Google Assistente, HDR 10, Trumotion, Resolução da tela: 3840 x 2160, Peso do produto: 3.2kg. Equipamento de referência: LG ou equivalente/similar, ou outra de qualidade e desempenho igual ou superior.</t>
  </si>
  <si>
    <t>TABLET. Especificações mínimas: Tab A8, 64 GB, 4 GB RAM, WiFi, Tela 10.5, Câmara 8MP, Android 11. Equipamento de referência: SAMSUNG GALAXY ou equivalente/similar, ou outra de qualidade e desempenho igual ou superior.</t>
  </si>
  <si>
    <t>AR CONDICIONADO SPLIT. Especificações mínimas: SAMSUNGWINDFREE 18.000 BTUS. Marca de referência: SAMSUNG ou equivalente/similar, ou outra de qualidade e desempenho igual ou superior.</t>
  </si>
  <si>
    <t>VENTILADOR. Especificações mínimas: OSTER FLASH POWER 2 EM 1 220V. Marca de referência: OSTER equivalente/similar, ou outra de qualidade e desempenho igual ou superior.</t>
  </si>
  <si>
    <t>TV SMART TV . Especificações mínimas: 50UHK 4K PHILIPS 50PUG7406. Marca de referência:  PHILIPS equivalente/similar, ou outra de qualidade e desempenho igual ou superior.</t>
  </si>
  <si>
    <t>MONITOR PORTATIL 15.6 POLEGADAS. Full HD, ultrafino, USB 3.0, ASUS, Marca de referência equivalente/similar, ou outra de qualidade e desempenho igual ou superior.</t>
  </si>
  <si>
    <t>MONITOR 22 POLEGADAS. Full HD, com entrada HDMI/VGA, Samsung, Marca de referência equivalente/similar, ou outra de qualidade e desempenho igual ou superior.</t>
  </si>
  <si>
    <t>CPU AIR COOLER PROCESSADOR, com base de cobre 2 Tubos HEATPIPES ou mais TDP de 110W ou superior, RISEMODE, Marca de referência equivalente/similar, ou outra de qualidade e desempenho igual ou superior</t>
  </si>
  <si>
    <t>Servidor T150 Especificações mínimas: PowerEdge, 1 SSD 480, 16GB. Marca de referência Intel Xeon E-2336 equivalente/similar, ou outra de qualidade e desempenho igual ou superior.</t>
  </si>
  <si>
    <t>Live Gamer Especificações mínimas: Placa Captura, Mini GC311 Avermedia. Referência: equivalente/similar, ou outra de qualidade e desempenho igual ou superior.</t>
  </si>
  <si>
    <t>Notebook Especificações mínimas: 2 em 1 Latitude 5340, Core i5-1345U, 16 GB DDR5, SSD 256 PCIeNVMe M.2 Windows pro 11 Marca de referência: Intel equivalente/similar, ou outra de qualidade e desempenho igual ou superior.</t>
  </si>
  <si>
    <t>Notebook Especificações mínimas: inspiron 15, Core i5-1255U, 8 GB DDR5, SSD 256 PCle NVMe M. 2 Windows pro 11. Marca de referência intel core equivalente/similar, ou outra de qualidade e desempenho igual ou superior.</t>
  </si>
  <si>
    <t>Switch TP-link 10/100/1000 Especificações mínimas: 8 portas, Gigabit. Marca de referência: TL-SG108 equivalente/similar, ou outra de qualidade e desempenho igual ou superior.</t>
  </si>
  <si>
    <t>Access Point. Especificações mínimas: UbiQuiti UniFi-AC MIMO. Marca de referência: equivalente/similar, ou outra de qualidade e desempenho igual ou superior.</t>
  </si>
  <si>
    <t>Extensor HDMI. Especificações mínimas: Vex 1050 FullHD 1080p. Marca de referência: Intelbrasil, equivalente/similar, ou outra de qualidade e desempenho igual ou superior.</t>
  </si>
  <si>
    <t>Splitter HDMI Especificações mínimas: 2.0 4k x 2x 1 Entrada 8 Saídas. Marca de referência: Penton equivalente/similar, ou outra de qualidade e desempenho igual ou superior.</t>
  </si>
  <si>
    <t>Nobreak. Especificações mínimas: SMS 1500VA. Marca de referência: SMS ou equivalente/similar, ou outra de qualidade e desempenho igual ou superior.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</si>
  <si>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</si>
  <si>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</si>
  <si>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</si>
  <si>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</si>
  <si>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</si>
  <si>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</si>
  <si>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</si>
  <si>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</si>
  <si>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</si>
  <si>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CAMARA MUNICIPAL DE CRISTALINA, 10:00 HORAS DO DIA 10/09/2024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</si>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</sst>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4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80</v>
      </c>
      <c r="B10" s="11"/>
      <c r="C10" s="12" t="s">
        <v>19</v>
      </c>
      <c r="D10" s="12" t="s">
        <v>19</v>
      </c>
      <c r="E10" s="12" t="s">
        <v>19</v>
      </c>
    </row>
    <row r="11" spans="1:7" x14ac:dyDescent="0.25">
      <c r="A11" s="11" t="s">
        <v>81</v>
      </c>
      <c r="B11" s="11"/>
      <c r="C11" s="12" t="s">
        <v>19</v>
      </c>
      <c r="D11" s="12" t="s">
        <v>19</v>
      </c>
      <c r="E11" s="12" t="s">
        <v>19</v>
      </c>
    </row>
    <row r="12" spans="1:7" x14ac:dyDescent="0.25">
      <c r="A12" s="11" t="s">
        <v>82</v>
      </c>
      <c r="B12" s="11"/>
      <c r="C12" s="12" t="s">
        <v>19</v>
      </c>
      <c r="D12" s="12" t="s">
        <v>19</v>
      </c>
      <c r="E12" s="12" t="s">
        <v>19</v>
      </c>
    </row>
    <row r="13" spans="1:7" x14ac:dyDescent="0.25">
      <c r="A13" s="11" t="s">
        <v>83</v>
      </c>
      <c r="B13" s="11"/>
      <c r="C13" s="12" t="s">
        <v>19</v>
      </c>
      <c r="D13" s="12" t="s">
        <v>19</v>
      </c>
      <c r="E13" s="12" t="s">
        <v>19</v>
      </c>
    </row>
    <row r="14" spans="1:7" x14ac:dyDescent="0.25">
      <c r="A14" s="11" t="s">
        <v>84</v>
      </c>
      <c r="B14" s="11"/>
      <c r="C14" s="12" t="s">
        <v>19</v>
      </c>
      <c r="D14" s="12" t="s">
        <v>19</v>
      </c>
      <c r="E14" s="12" t="s">
        <v>19</v>
      </c>
    </row>
    <row r="15" spans="1:7" x14ac:dyDescent="0.25">
      <c r="A15" s="11" t="s">
        <v>85</v>
      </c>
      <c r="B15" s="11"/>
      <c r="C15" s="13" t="s">
        <v>19</v>
      </c>
      <c r="D15" s="13" t="s">
        <v>19</v>
      </c>
      <c r="E15" s="13" t="s">
        <v>19</v>
      </c>
    </row>
    <row r="16" spans="1:7" x14ac:dyDescent="0.25">
      <c r="A16" s="11" t="s">
        <v>86</v>
      </c>
      <c r="B16" s="11"/>
      <c r="C16" s="14" t="s">
        <v>19</v>
      </c>
      <c r="D16" s="14" t="s">
        <v>19</v>
      </c>
      <c r="E16" s="14" t="s">
        <v>19</v>
      </c>
      <c r="F16" s="15" t="s">
        <v>87</v>
      </c>
      <c r="G16" s="9"/>
    </row>
    <row r="18" spans="1:7" x14ac:dyDescent="0.25">
      <c r="A18" s="16" t="s">
        <v>88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89</v>
      </c>
      <c r="B21" s="9"/>
      <c r="C21" s="9"/>
      <c r="D21" s="9"/>
      <c r="E21" s="9"/>
      <c r="F21" s="9"/>
      <c r="G21" s="9"/>
    </row>
    <row r="23" spans="1:7" x14ac:dyDescent="0.25">
      <c r="A23" s="1" t="s">
        <v>10</v>
      </c>
      <c r="B23" s="1" t="s">
        <v>11</v>
      </c>
      <c r="C23" s="1" t="s">
        <v>12</v>
      </c>
      <c r="D23" s="1" t="s">
        <v>13</v>
      </c>
      <c r="E23" s="1" t="s">
        <v>14</v>
      </c>
      <c r="F23" s="1" t="s">
        <v>15</v>
      </c>
      <c r="G23" s="1" t="s">
        <v>16</v>
      </c>
    </row>
    <row r="24" spans="1:7" ht="105" x14ac:dyDescent="0.25">
      <c r="A24" s="2">
        <v>1</v>
      </c>
      <c r="B24" s="2" t="s">
        <v>17</v>
      </c>
      <c r="C24" s="4">
        <v>40</v>
      </c>
      <c r="D24" s="5" t="s">
        <v>18</v>
      </c>
      <c r="E24" s="6" t="s">
        <v>19</v>
      </c>
      <c r="F24" s="7" t="s">
        <v>19</v>
      </c>
      <c r="G24" s="3">
        <f t="shared" ref="G24:G33" si="0">IFERROR(C24 *F24,0)</f>
        <v>0</v>
      </c>
    </row>
    <row r="25" spans="1:7" ht="120" x14ac:dyDescent="0.25">
      <c r="A25" s="2">
        <v>2</v>
      </c>
      <c r="B25" s="2" t="s">
        <v>17</v>
      </c>
      <c r="C25" s="4">
        <v>100</v>
      </c>
      <c r="D25" s="5" t="s">
        <v>20</v>
      </c>
      <c r="E25" s="6" t="s">
        <v>19</v>
      </c>
      <c r="F25" s="7" t="s">
        <v>19</v>
      </c>
      <c r="G25" s="3">
        <f t="shared" si="0"/>
        <v>0</v>
      </c>
    </row>
    <row r="26" spans="1:7" ht="45" x14ac:dyDescent="0.25">
      <c r="A26" s="2">
        <v>3</v>
      </c>
      <c r="B26" s="2" t="s">
        <v>17</v>
      </c>
      <c r="C26" s="4">
        <v>30</v>
      </c>
      <c r="D26" s="5" t="s">
        <v>21</v>
      </c>
      <c r="E26" s="6" t="s">
        <v>19</v>
      </c>
      <c r="F26" s="7" t="s">
        <v>19</v>
      </c>
      <c r="G26" s="3">
        <f t="shared" si="0"/>
        <v>0</v>
      </c>
    </row>
    <row r="27" spans="1:7" ht="150" x14ac:dyDescent="0.25">
      <c r="A27" s="2">
        <v>4</v>
      </c>
      <c r="B27" s="2" t="s">
        <v>17</v>
      </c>
      <c r="C27" s="4">
        <v>100</v>
      </c>
      <c r="D27" s="5" t="s">
        <v>22</v>
      </c>
      <c r="E27" s="6" t="s">
        <v>19</v>
      </c>
      <c r="F27" s="7" t="s">
        <v>19</v>
      </c>
      <c r="G27" s="3">
        <f t="shared" si="0"/>
        <v>0</v>
      </c>
    </row>
    <row r="28" spans="1:7" ht="60" x14ac:dyDescent="0.25">
      <c r="A28" s="2">
        <v>5</v>
      </c>
      <c r="B28" s="2" t="s">
        <v>17</v>
      </c>
      <c r="C28" s="4">
        <v>40</v>
      </c>
      <c r="D28" s="5" t="s">
        <v>23</v>
      </c>
      <c r="E28" s="6" t="s">
        <v>19</v>
      </c>
      <c r="F28" s="7" t="s">
        <v>19</v>
      </c>
      <c r="G28" s="3">
        <f t="shared" si="0"/>
        <v>0</v>
      </c>
    </row>
    <row r="29" spans="1:7" ht="135" x14ac:dyDescent="0.25">
      <c r="A29" s="2">
        <v>6</v>
      </c>
      <c r="B29" s="2" t="s">
        <v>17</v>
      </c>
      <c r="C29" s="4">
        <v>60</v>
      </c>
      <c r="D29" s="5" t="s">
        <v>24</v>
      </c>
      <c r="E29" s="6" t="s">
        <v>19</v>
      </c>
      <c r="F29" s="7" t="s">
        <v>19</v>
      </c>
      <c r="G29" s="3">
        <f t="shared" si="0"/>
        <v>0</v>
      </c>
    </row>
    <row r="30" spans="1:7" ht="75" x14ac:dyDescent="0.25">
      <c r="A30" s="2">
        <v>7</v>
      </c>
      <c r="B30" s="2" t="s">
        <v>17</v>
      </c>
      <c r="C30" s="4">
        <v>50</v>
      </c>
      <c r="D30" s="5" t="s">
        <v>25</v>
      </c>
      <c r="E30" s="6" t="s">
        <v>19</v>
      </c>
      <c r="F30" s="7" t="s">
        <v>19</v>
      </c>
      <c r="G30" s="3">
        <f t="shared" si="0"/>
        <v>0</v>
      </c>
    </row>
    <row r="31" spans="1:7" ht="45" x14ac:dyDescent="0.25">
      <c r="A31" s="2">
        <v>8</v>
      </c>
      <c r="B31" s="2" t="s">
        <v>17</v>
      </c>
      <c r="C31" s="4">
        <v>12</v>
      </c>
      <c r="D31" s="5" t="s">
        <v>26</v>
      </c>
      <c r="E31" s="6" t="s">
        <v>19</v>
      </c>
      <c r="F31" s="7" t="s">
        <v>19</v>
      </c>
      <c r="G31" s="3">
        <f t="shared" si="0"/>
        <v>0</v>
      </c>
    </row>
    <row r="32" spans="1:7" ht="45" x14ac:dyDescent="0.25">
      <c r="A32" s="2">
        <v>9</v>
      </c>
      <c r="B32" s="2" t="s">
        <v>17</v>
      </c>
      <c r="C32" s="4">
        <v>50</v>
      </c>
      <c r="D32" s="5" t="s">
        <v>27</v>
      </c>
      <c r="E32" s="6" t="s">
        <v>19</v>
      </c>
      <c r="F32" s="7" t="s">
        <v>19</v>
      </c>
      <c r="G32" s="3">
        <f t="shared" si="0"/>
        <v>0</v>
      </c>
    </row>
    <row r="33" spans="1:7" ht="45" x14ac:dyDescent="0.25">
      <c r="A33" s="2">
        <v>10</v>
      </c>
      <c r="B33" s="2" t="s">
        <v>17</v>
      </c>
      <c r="C33" s="4">
        <v>4</v>
      </c>
      <c r="D33" s="5" t="s">
        <v>28</v>
      </c>
      <c r="E33" s="6" t="s">
        <v>19</v>
      </c>
      <c r="F33" s="7" t="s">
        <v>19</v>
      </c>
      <c r="G33" s="3">
        <f t="shared" si="0"/>
        <v>0</v>
      </c>
    </row>
    <row r="34" spans="1:7" x14ac:dyDescent="0.25">
      <c r="G34" s="3">
        <f>SUM(G22:G33)</f>
        <v>0</v>
      </c>
    </row>
  </sheetData>
  <sheetProtection password="BE4F" sheet="1" formatCells="0" formatColumns="0" formatRows="0" insertColumns="0" insertRows="0" insertHyperlinks="0" deleteColumns="0" deleteRows="0" sort="0" autoFilter="0" pivotTables="0"/>
  <mergeCells count="21">
    <mergeCell ref="F16:G16"/>
    <mergeCell ref="A18:G19"/>
    <mergeCell ref="A21:G2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38"/>
  <sheetViews>
    <sheetView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4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5</v>
      </c>
      <c r="B8" s="9"/>
      <c r="C8" s="9"/>
      <c r="D8" s="9"/>
      <c r="E8" s="9"/>
      <c r="F8" s="9"/>
      <c r="G8" s="9"/>
    </row>
    <row r="10" spans="1:7" x14ac:dyDescent="0.25">
      <c r="A10" s="1" t="s">
        <v>10</v>
      </c>
      <c r="B10" s="1" t="s">
        <v>11</v>
      </c>
      <c r="C10" s="1" t="s">
        <v>12</v>
      </c>
      <c r="D10" s="1" t="s">
        <v>13</v>
      </c>
      <c r="E10" s="1" t="s">
        <v>14</v>
      </c>
      <c r="F10" s="1" t="s">
        <v>15</v>
      </c>
      <c r="G10" s="1" t="s">
        <v>16</v>
      </c>
    </row>
    <row r="11" spans="1:7" ht="105" x14ac:dyDescent="0.25">
      <c r="A11" s="2">
        <v>1</v>
      </c>
      <c r="B11" s="2" t="s">
        <v>17</v>
      </c>
      <c r="C11" s="4">
        <v>25</v>
      </c>
      <c r="D11" s="5" t="s">
        <v>29</v>
      </c>
      <c r="E11" s="6" t="s">
        <v>19</v>
      </c>
      <c r="F11" s="7" t="s">
        <v>19</v>
      </c>
      <c r="G11" s="3">
        <f t="shared" ref="G11:G37" si="0">IFERROR(C11 *F11,0)</f>
        <v>0</v>
      </c>
    </row>
    <row r="12" spans="1:7" ht="150" x14ac:dyDescent="0.25">
      <c r="A12" s="2">
        <v>2</v>
      </c>
      <c r="B12" s="2" t="s">
        <v>17</v>
      </c>
      <c r="C12" s="4">
        <v>10</v>
      </c>
      <c r="D12" s="5" t="s">
        <v>30</v>
      </c>
      <c r="E12" s="6" t="s">
        <v>19</v>
      </c>
      <c r="F12" s="7" t="s">
        <v>19</v>
      </c>
      <c r="G12" s="3">
        <f t="shared" si="0"/>
        <v>0</v>
      </c>
    </row>
    <row r="13" spans="1:7" ht="150" x14ac:dyDescent="0.25">
      <c r="A13" s="2">
        <v>3</v>
      </c>
      <c r="B13" s="2" t="s">
        <v>17</v>
      </c>
      <c r="C13" s="4">
        <v>15</v>
      </c>
      <c r="D13" s="5" t="s">
        <v>31</v>
      </c>
      <c r="E13" s="6" t="s">
        <v>19</v>
      </c>
      <c r="F13" s="7" t="s">
        <v>19</v>
      </c>
      <c r="G13" s="3">
        <f t="shared" si="0"/>
        <v>0</v>
      </c>
    </row>
    <row r="14" spans="1:7" ht="60" x14ac:dyDescent="0.25">
      <c r="A14" s="2">
        <v>4</v>
      </c>
      <c r="B14" s="2" t="s">
        <v>17</v>
      </c>
      <c r="C14" s="4">
        <v>15</v>
      </c>
      <c r="D14" s="5" t="s">
        <v>32</v>
      </c>
      <c r="E14" s="6" t="s">
        <v>19</v>
      </c>
      <c r="F14" s="7" t="s">
        <v>19</v>
      </c>
      <c r="G14" s="3">
        <f t="shared" si="0"/>
        <v>0</v>
      </c>
    </row>
    <row r="15" spans="1:7" ht="60" x14ac:dyDescent="0.25">
      <c r="A15" s="2">
        <v>5</v>
      </c>
      <c r="B15" s="2" t="s">
        <v>17</v>
      </c>
      <c r="C15" s="4">
        <v>15</v>
      </c>
      <c r="D15" s="5" t="s">
        <v>33</v>
      </c>
      <c r="E15" s="6" t="s">
        <v>19</v>
      </c>
      <c r="F15" s="7" t="s">
        <v>19</v>
      </c>
      <c r="G15" s="3">
        <f t="shared" si="0"/>
        <v>0</v>
      </c>
    </row>
    <row r="16" spans="1:7" ht="45" x14ac:dyDescent="0.25">
      <c r="A16" s="2">
        <v>6</v>
      </c>
      <c r="B16" s="2" t="s">
        <v>17</v>
      </c>
      <c r="C16" s="4">
        <v>12</v>
      </c>
      <c r="D16" s="5" t="s">
        <v>34</v>
      </c>
      <c r="E16" s="6" t="s">
        <v>19</v>
      </c>
      <c r="F16" s="7" t="s">
        <v>19</v>
      </c>
      <c r="G16" s="3">
        <f t="shared" si="0"/>
        <v>0</v>
      </c>
    </row>
    <row r="17" spans="1:7" ht="75" x14ac:dyDescent="0.25">
      <c r="A17" s="2">
        <v>7</v>
      </c>
      <c r="B17" s="2" t="s">
        <v>17</v>
      </c>
      <c r="C17" s="4">
        <v>3</v>
      </c>
      <c r="D17" s="5" t="s">
        <v>35</v>
      </c>
      <c r="E17" s="6" t="s">
        <v>19</v>
      </c>
      <c r="F17" s="7" t="s">
        <v>19</v>
      </c>
      <c r="G17" s="3">
        <f t="shared" si="0"/>
        <v>0</v>
      </c>
    </row>
    <row r="18" spans="1:7" ht="225" x14ac:dyDescent="0.25">
      <c r="A18" s="2">
        <v>8</v>
      </c>
      <c r="B18" s="2" t="s">
        <v>17</v>
      </c>
      <c r="C18" s="4">
        <v>10</v>
      </c>
      <c r="D18" s="5" t="s">
        <v>36</v>
      </c>
      <c r="E18" s="6" t="s">
        <v>19</v>
      </c>
      <c r="F18" s="7" t="s">
        <v>19</v>
      </c>
      <c r="G18" s="3">
        <f t="shared" si="0"/>
        <v>0</v>
      </c>
    </row>
    <row r="19" spans="1:7" ht="45" x14ac:dyDescent="0.25">
      <c r="A19" s="2">
        <v>9</v>
      </c>
      <c r="B19" s="2" t="s">
        <v>17</v>
      </c>
      <c r="C19" s="4">
        <v>10</v>
      </c>
      <c r="D19" s="5" t="s">
        <v>37</v>
      </c>
      <c r="E19" s="6" t="s">
        <v>19</v>
      </c>
      <c r="F19" s="7" t="s">
        <v>19</v>
      </c>
      <c r="G19" s="3">
        <f t="shared" si="0"/>
        <v>0</v>
      </c>
    </row>
    <row r="20" spans="1:7" ht="120" x14ac:dyDescent="0.25">
      <c r="A20" s="2">
        <v>10</v>
      </c>
      <c r="B20" s="2" t="s">
        <v>17</v>
      </c>
      <c r="C20" s="4">
        <v>4</v>
      </c>
      <c r="D20" s="5" t="s">
        <v>38</v>
      </c>
      <c r="E20" s="6" t="s">
        <v>19</v>
      </c>
      <c r="F20" s="7" t="s">
        <v>19</v>
      </c>
      <c r="G20" s="3">
        <f t="shared" si="0"/>
        <v>0</v>
      </c>
    </row>
    <row r="21" spans="1:7" ht="285" x14ac:dyDescent="0.25">
      <c r="A21" s="2">
        <v>11</v>
      </c>
      <c r="B21" s="2" t="s">
        <v>17</v>
      </c>
      <c r="C21" s="4">
        <v>5</v>
      </c>
      <c r="D21" s="5" t="s">
        <v>39</v>
      </c>
      <c r="E21" s="6" t="s">
        <v>19</v>
      </c>
      <c r="F21" s="7" t="s">
        <v>19</v>
      </c>
      <c r="G21" s="3">
        <f t="shared" si="0"/>
        <v>0</v>
      </c>
    </row>
    <row r="22" spans="1:7" ht="105" x14ac:dyDescent="0.25">
      <c r="A22" s="2">
        <v>12</v>
      </c>
      <c r="B22" s="2" t="s">
        <v>40</v>
      </c>
      <c r="C22" s="4">
        <v>20</v>
      </c>
      <c r="D22" s="5" t="s">
        <v>41</v>
      </c>
      <c r="E22" s="6" t="s">
        <v>19</v>
      </c>
      <c r="F22" s="7" t="s">
        <v>19</v>
      </c>
      <c r="G22" s="3">
        <f t="shared" si="0"/>
        <v>0</v>
      </c>
    </row>
    <row r="23" spans="1:7" ht="45" x14ac:dyDescent="0.25">
      <c r="A23" s="2">
        <v>13</v>
      </c>
      <c r="B23" s="2" t="s">
        <v>17</v>
      </c>
      <c r="C23" s="4">
        <v>20</v>
      </c>
      <c r="D23" s="5" t="s">
        <v>42</v>
      </c>
      <c r="E23" s="6" t="s">
        <v>19</v>
      </c>
      <c r="F23" s="7" t="s">
        <v>19</v>
      </c>
      <c r="G23" s="3">
        <f t="shared" si="0"/>
        <v>0</v>
      </c>
    </row>
    <row r="24" spans="1:7" ht="45" x14ac:dyDescent="0.25">
      <c r="A24" s="2">
        <v>14</v>
      </c>
      <c r="B24" s="2" t="s">
        <v>17</v>
      </c>
      <c r="C24" s="4">
        <v>5</v>
      </c>
      <c r="D24" s="5" t="s">
        <v>43</v>
      </c>
      <c r="E24" s="6" t="s">
        <v>19</v>
      </c>
      <c r="F24" s="7" t="s">
        <v>19</v>
      </c>
      <c r="G24" s="3">
        <f t="shared" si="0"/>
        <v>0</v>
      </c>
    </row>
    <row r="25" spans="1:7" ht="45" x14ac:dyDescent="0.25">
      <c r="A25" s="2">
        <v>15</v>
      </c>
      <c r="B25" s="2" t="s">
        <v>17</v>
      </c>
      <c r="C25" s="4">
        <v>2</v>
      </c>
      <c r="D25" s="5" t="s">
        <v>44</v>
      </c>
      <c r="E25" s="6" t="s">
        <v>19</v>
      </c>
      <c r="F25" s="7" t="s">
        <v>19</v>
      </c>
      <c r="G25" s="3">
        <f t="shared" si="0"/>
        <v>0</v>
      </c>
    </row>
    <row r="26" spans="1:7" ht="45" x14ac:dyDescent="0.25">
      <c r="A26" s="2">
        <v>16</v>
      </c>
      <c r="B26" s="2" t="s">
        <v>17</v>
      </c>
      <c r="C26" s="4">
        <v>5</v>
      </c>
      <c r="D26" s="5" t="s">
        <v>45</v>
      </c>
      <c r="E26" s="6" t="s">
        <v>19</v>
      </c>
      <c r="F26" s="7" t="s">
        <v>19</v>
      </c>
      <c r="G26" s="3">
        <f t="shared" si="0"/>
        <v>0</v>
      </c>
    </row>
    <row r="27" spans="1:7" ht="45" x14ac:dyDescent="0.25">
      <c r="A27" s="2">
        <v>17</v>
      </c>
      <c r="B27" s="2" t="s">
        <v>17</v>
      </c>
      <c r="C27" s="4">
        <v>5</v>
      </c>
      <c r="D27" s="5" t="s">
        <v>46</v>
      </c>
      <c r="E27" s="6" t="s">
        <v>19</v>
      </c>
      <c r="F27" s="7" t="s">
        <v>19</v>
      </c>
      <c r="G27" s="3">
        <f t="shared" si="0"/>
        <v>0</v>
      </c>
    </row>
    <row r="28" spans="1:7" ht="45" x14ac:dyDescent="0.25">
      <c r="A28" s="2">
        <v>18</v>
      </c>
      <c r="B28" s="2" t="s">
        <v>17</v>
      </c>
      <c r="C28" s="4">
        <v>5</v>
      </c>
      <c r="D28" s="5" t="s">
        <v>47</v>
      </c>
      <c r="E28" s="6" t="s">
        <v>19</v>
      </c>
      <c r="F28" s="7" t="s">
        <v>19</v>
      </c>
      <c r="G28" s="3">
        <f t="shared" si="0"/>
        <v>0</v>
      </c>
    </row>
    <row r="29" spans="1:7" ht="105" x14ac:dyDescent="0.25">
      <c r="A29" s="2">
        <v>19</v>
      </c>
      <c r="B29" s="2" t="s">
        <v>17</v>
      </c>
      <c r="C29" s="4">
        <v>5</v>
      </c>
      <c r="D29" s="5" t="s">
        <v>48</v>
      </c>
      <c r="E29" s="6" t="s">
        <v>19</v>
      </c>
      <c r="F29" s="7" t="s">
        <v>19</v>
      </c>
      <c r="G29" s="3">
        <f t="shared" si="0"/>
        <v>0</v>
      </c>
    </row>
    <row r="30" spans="1:7" ht="45" x14ac:dyDescent="0.25">
      <c r="A30" s="2">
        <v>20</v>
      </c>
      <c r="B30" s="2" t="s">
        <v>17</v>
      </c>
      <c r="C30" s="4">
        <v>2</v>
      </c>
      <c r="D30" s="5" t="s">
        <v>49</v>
      </c>
      <c r="E30" s="6" t="s">
        <v>19</v>
      </c>
      <c r="F30" s="7" t="s">
        <v>19</v>
      </c>
      <c r="G30" s="3">
        <f t="shared" si="0"/>
        <v>0</v>
      </c>
    </row>
    <row r="31" spans="1:7" ht="45" x14ac:dyDescent="0.25">
      <c r="A31" s="2">
        <v>21</v>
      </c>
      <c r="B31" s="2" t="s">
        <v>17</v>
      </c>
      <c r="C31" s="4">
        <v>2</v>
      </c>
      <c r="D31" s="5" t="s">
        <v>50</v>
      </c>
      <c r="E31" s="6" t="s">
        <v>19</v>
      </c>
      <c r="F31" s="7" t="s">
        <v>19</v>
      </c>
      <c r="G31" s="3">
        <f t="shared" si="0"/>
        <v>0</v>
      </c>
    </row>
    <row r="32" spans="1:7" ht="45" x14ac:dyDescent="0.25">
      <c r="A32" s="2">
        <v>22</v>
      </c>
      <c r="B32" s="2" t="s">
        <v>17</v>
      </c>
      <c r="C32" s="4">
        <v>5</v>
      </c>
      <c r="D32" s="5" t="s">
        <v>51</v>
      </c>
      <c r="E32" s="6" t="s">
        <v>19</v>
      </c>
      <c r="F32" s="7" t="s">
        <v>19</v>
      </c>
      <c r="G32" s="3">
        <f t="shared" si="0"/>
        <v>0</v>
      </c>
    </row>
    <row r="33" spans="1:7" ht="60" x14ac:dyDescent="0.25">
      <c r="A33" s="2">
        <v>23</v>
      </c>
      <c r="B33" s="2" t="s">
        <v>17</v>
      </c>
      <c r="C33" s="4">
        <v>10</v>
      </c>
      <c r="D33" s="5" t="s">
        <v>52</v>
      </c>
      <c r="E33" s="6" t="s">
        <v>19</v>
      </c>
      <c r="F33" s="7" t="s">
        <v>19</v>
      </c>
      <c r="G33" s="3">
        <f t="shared" si="0"/>
        <v>0</v>
      </c>
    </row>
    <row r="34" spans="1:7" ht="45" x14ac:dyDescent="0.25">
      <c r="A34" s="2">
        <v>24</v>
      </c>
      <c r="B34" s="2" t="s">
        <v>17</v>
      </c>
      <c r="C34" s="4">
        <v>13</v>
      </c>
      <c r="D34" s="5" t="s">
        <v>53</v>
      </c>
      <c r="E34" s="6" t="s">
        <v>19</v>
      </c>
      <c r="F34" s="7" t="s">
        <v>19</v>
      </c>
      <c r="G34" s="3">
        <f t="shared" si="0"/>
        <v>0</v>
      </c>
    </row>
    <row r="35" spans="1:7" ht="45" x14ac:dyDescent="0.25">
      <c r="A35" s="2">
        <v>25</v>
      </c>
      <c r="B35" s="2" t="s">
        <v>17</v>
      </c>
      <c r="C35" s="4">
        <v>4</v>
      </c>
      <c r="D35" s="5" t="s">
        <v>54</v>
      </c>
      <c r="E35" s="6" t="s">
        <v>19</v>
      </c>
      <c r="F35" s="7" t="s">
        <v>19</v>
      </c>
      <c r="G35" s="3">
        <f t="shared" si="0"/>
        <v>0</v>
      </c>
    </row>
    <row r="36" spans="1:7" ht="45" x14ac:dyDescent="0.25">
      <c r="A36" s="2">
        <v>26</v>
      </c>
      <c r="B36" s="2" t="s">
        <v>17</v>
      </c>
      <c r="C36" s="4">
        <v>10</v>
      </c>
      <c r="D36" s="5" t="s">
        <v>55</v>
      </c>
      <c r="E36" s="6" t="s">
        <v>19</v>
      </c>
      <c r="F36" s="7" t="s">
        <v>19</v>
      </c>
      <c r="G36" s="3">
        <f t="shared" si="0"/>
        <v>0</v>
      </c>
    </row>
    <row r="37" spans="1:7" ht="60" x14ac:dyDescent="0.25">
      <c r="A37" s="2">
        <v>27</v>
      </c>
      <c r="B37" s="2" t="s">
        <v>17</v>
      </c>
      <c r="C37" s="4">
        <v>2</v>
      </c>
      <c r="D37" s="5" t="s">
        <v>56</v>
      </c>
      <c r="E37" s="6" t="s">
        <v>19</v>
      </c>
      <c r="F37" s="7" t="s">
        <v>19</v>
      </c>
      <c r="G37" s="3">
        <f t="shared" si="0"/>
        <v>0</v>
      </c>
    </row>
    <row r="38" spans="1:7" x14ac:dyDescent="0.25">
      <c r="G38" s="3">
        <f>SUM(G9:G37)</f>
        <v>0</v>
      </c>
    </row>
  </sheetData>
  <sheetProtection password="BE4F" sheet="1" formatCells="0" formatColumns="0" formatRows="0" insertColumns="0" insertRows="0" insertHyperlinks="0" deleteColumns="0" deleteRows="0" sort="0" autoFilter="0" pivotTables="0"/>
  <mergeCells count="4">
    <mergeCell ref="D2:G2"/>
    <mergeCell ref="D3:G3"/>
    <mergeCell ref="A7:G7"/>
    <mergeCell ref="A8:G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25"/>
  <sheetViews>
    <sheetView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6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7</v>
      </c>
      <c r="B8" s="9"/>
      <c r="C8" s="9"/>
      <c r="D8" s="9"/>
      <c r="E8" s="9"/>
      <c r="F8" s="9"/>
      <c r="G8" s="9"/>
    </row>
    <row r="10" spans="1:7" x14ac:dyDescent="0.25">
      <c r="A10" s="1" t="s">
        <v>10</v>
      </c>
      <c r="B10" s="1" t="s">
        <v>11</v>
      </c>
      <c r="C10" s="1" t="s">
        <v>12</v>
      </c>
      <c r="D10" s="1" t="s">
        <v>13</v>
      </c>
      <c r="E10" s="1" t="s">
        <v>14</v>
      </c>
      <c r="F10" s="1" t="s">
        <v>15</v>
      </c>
      <c r="G10" s="1" t="s">
        <v>16</v>
      </c>
    </row>
    <row r="11" spans="1:7" ht="360" x14ac:dyDescent="0.25">
      <c r="A11" s="2">
        <v>1</v>
      </c>
      <c r="B11" s="2" t="s">
        <v>17</v>
      </c>
      <c r="C11" s="4">
        <v>2</v>
      </c>
      <c r="D11" s="5" t="s">
        <v>57</v>
      </c>
      <c r="E11" s="6" t="s">
        <v>19</v>
      </c>
      <c r="F11" s="7" t="s">
        <v>19</v>
      </c>
      <c r="G11" s="3">
        <f t="shared" ref="G11:G24" si="0">IFERROR(C11 *F11,0)</f>
        <v>0</v>
      </c>
    </row>
    <row r="12" spans="1:7" ht="60" x14ac:dyDescent="0.25">
      <c r="A12" s="2">
        <v>2</v>
      </c>
      <c r="B12" s="2" t="s">
        <v>17</v>
      </c>
      <c r="C12" s="4">
        <v>1</v>
      </c>
      <c r="D12" s="5" t="s">
        <v>58</v>
      </c>
      <c r="E12" s="6" t="s">
        <v>19</v>
      </c>
      <c r="F12" s="7" t="s">
        <v>19</v>
      </c>
      <c r="G12" s="3">
        <f t="shared" si="0"/>
        <v>0</v>
      </c>
    </row>
    <row r="13" spans="1:7" ht="60" x14ac:dyDescent="0.25">
      <c r="A13" s="2">
        <v>3</v>
      </c>
      <c r="B13" s="2" t="s">
        <v>17</v>
      </c>
      <c r="C13" s="4">
        <v>10</v>
      </c>
      <c r="D13" s="5" t="s">
        <v>59</v>
      </c>
      <c r="E13" s="6" t="s">
        <v>19</v>
      </c>
      <c r="F13" s="7" t="s">
        <v>19</v>
      </c>
      <c r="G13" s="3">
        <f t="shared" si="0"/>
        <v>0</v>
      </c>
    </row>
    <row r="14" spans="1:7" ht="165" x14ac:dyDescent="0.25">
      <c r="A14" s="2">
        <v>4</v>
      </c>
      <c r="B14" s="2" t="s">
        <v>17</v>
      </c>
      <c r="C14" s="4">
        <v>5</v>
      </c>
      <c r="D14" s="5" t="s">
        <v>60</v>
      </c>
      <c r="E14" s="6" t="s">
        <v>19</v>
      </c>
      <c r="F14" s="7" t="s">
        <v>19</v>
      </c>
      <c r="G14" s="3">
        <f t="shared" si="0"/>
        <v>0</v>
      </c>
    </row>
    <row r="15" spans="1:7" ht="45" x14ac:dyDescent="0.25">
      <c r="A15" s="2">
        <v>5</v>
      </c>
      <c r="B15" s="2" t="s">
        <v>17</v>
      </c>
      <c r="C15" s="4">
        <v>3</v>
      </c>
      <c r="D15" s="5" t="s">
        <v>61</v>
      </c>
      <c r="E15" s="6" t="s">
        <v>19</v>
      </c>
      <c r="F15" s="7" t="s">
        <v>19</v>
      </c>
      <c r="G15" s="3">
        <f t="shared" si="0"/>
        <v>0</v>
      </c>
    </row>
    <row r="16" spans="1:7" ht="60" x14ac:dyDescent="0.25">
      <c r="A16" s="2">
        <v>6</v>
      </c>
      <c r="B16" s="2" t="s">
        <v>17</v>
      </c>
      <c r="C16" s="4">
        <v>4</v>
      </c>
      <c r="D16" s="5" t="s">
        <v>62</v>
      </c>
      <c r="E16" s="6" t="s">
        <v>19</v>
      </c>
      <c r="F16" s="7" t="s">
        <v>19</v>
      </c>
      <c r="G16" s="3">
        <f t="shared" si="0"/>
        <v>0</v>
      </c>
    </row>
    <row r="17" spans="1:7" ht="120" x14ac:dyDescent="0.25">
      <c r="A17" s="2">
        <v>7</v>
      </c>
      <c r="B17" s="2" t="s">
        <v>17</v>
      </c>
      <c r="C17" s="4">
        <v>1</v>
      </c>
      <c r="D17" s="5" t="s">
        <v>63</v>
      </c>
      <c r="E17" s="6" t="s">
        <v>19</v>
      </c>
      <c r="F17" s="7" t="s">
        <v>19</v>
      </c>
      <c r="G17" s="3">
        <f t="shared" si="0"/>
        <v>0</v>
      </c>
    </row>
    <row r="18" spans="1:7" ht="75" x14ac:dyDescent="0.25">
      <c r="A18" s="2">
        <v>8</v>
      </c>
      <c r="B18" s="2" t="s">
        <v>17</v>
      </c>
      <c r="C18" s="4">
        <v>2</v>
      </c>
      <c r="D18" s="5" t="s">
        <v>64</v>
      </c>
      <c r="E18" s="6" t="s">
        <v>19</v>
      </c>
      <c r="F18" s="7" t="s">
        <v>19</v>
      </c>
      <c r="G18" s="3">
        <f t="shared" si="0"/>
        <v>0</v>
      </c>
    </row>
    <row r="19" spans="1:7" ht="60" x14ac:dyDescent="0.25">
      <c r="A19" s="2">
        <v>9</v>
      </c>
      <c r="B19" s="2" t="s">
        <v>17</v>
      </c>
      <c r="C19" s="4">
        <v>15</v>
      </c>
      <c r="D19" s="5" t="s">
        <v>65</v>
      </c>
      <c r="E19" s="6" t="s">
        <v>19</v>
      </c>
      <c r="F19" s="7" t="s">
        <v>19</v>
      </c>
      <c r="G19" s="3">
        <f t="shared" si="0"/>
        <v>0</v>
      </c>
    </row>
    <row r="20" spans="1:7" ht="60" x14ac:dyDescent="0.25">
      <c r="A20" s="2">
        <v>10</v>
      </c>
      <c r="B20" s="2" t="s">
        <v>17</v>
      </c>
      <c r="C20" s="4">
        <v>2</v>
      </c>
      <c r="D20" s="5" t="s">
        <v>66</v>
      </c>
      <c r="E20" s="6" t="s">
        <v>19</v>
      </c>
      <c r="F20" s="7" t="s">
        <v>19</v>
      </c>
      <c r="G20" s="3">
        <f t="shared" si="0"/>
        <v>0</v>
      </c>
    </row>
    <row r="21" spans="1:7" ht="60" x14ac:dyDescent="0.25">
      <c r="A21" s="2">
        <v>11</v>
      </c>
      <c r="B21" s="2" t="s">
        <v>17</v>
      </c>
      <c r="C21" s="4">
        <v>2</v>
      </c>
      <c r="D21" s="5" t="s">
        <v>67</v>
      </c>
      <c r="E21" s="6" t="s">
        <v>19</v>
      </c>
      <c r="F21" s="7" t="s">
        <v>19</v>
      </c>
      <c r="G21" s="3">
        <f t="shared" si="0"/>
        <v>0</v>
      </c>
    </row>
    <row r="22" spans="1:7" ht="60" x14ac:dyDescent="0.25">
      <c r="A22" s="2">
        <v>12</v>
      </c>
      <c r="B22" s="2" t="s">
        <v>17</v>
      </c>
      <c r="C22" s="4">
        <v>10</v>
      </c>
      <c r="D22" s="5" t="s">
        <v>68</v>
      </c>
      <c r="E22" s="6" t="s">
        <v>19</v>
      </c>
      <c r="F22" s="7" t="s">
        <v>19</v>
      </c>
      <c r="G22" s="3">
        <f t="shared" si="0"/>
        <v>0</v>
      </c>
    </row>
    <row r="23" spans="1:7" ht="60" x14ac:dyDescent="0.25">
      <c r="A23" s="2">
        <v>13</v>
      </c>
      <c r="B23" s="2" t="s">
        <v>17</v>
      </c>
      <c r="C23" s="4">
        <v>5</v>
      </c>
      <c r="D23" s="5" t="s">
        <v>69</v>
      </c>
      <c r="E23" s="6" t="s">
        <v>19</v>
      </c>
      <c r="F23" s="7" t="s">
        <v>19</v>
      </c>
      <c r="G23" s="3">
        <f t="shared" si="0"/>
        <v>0</v>
      </c>
    </row>
    <row r="24" spans="1:7" ht="75" x14ac:dyDescent="0.25">
      <c r="A24" s="2">
        <v>14</v>
      </c>
      <c r="B24" s="2" t="s">
        <v>17</v>
      </c>
      <c r="C24" s="4">
        <v>5</v>
      </c>
      <c r="D24" s="5" t="s">
        <v>70</v>
      </c>
      <c r="E24" s="6" t="s">
        <v>19</v>
      </c>
      <c r="F24" s="7" t="s">
        <v>19</v>
      </c>
      <c r="G24" s="3">
        <f t="shared" si="0"/>
        <v>0</v>
      </c>
    </row>
    <row r="25" spans="1:7" x14ac:dyDescent="0.25">
      <c r="G25" s="3">
        <f>SUM(G9:G24)</f>
        <v>0</v>
      </c>
    </row>
  </sheetData>
  <sheetProtection password="BE4F" sheet="1" formatCells="0" formatColumns="0" formatRows="0" insertColumns="0" insertRows="0" insertHyperlinks="0" deleteColumns="0" deleteRows="0" sort="0" autoFilter="0" pivotTables="0"/>
  <mergeCells count="4">
    <mergeCell ref="D2:G2"/>
    <mergeCell ref="D3:G3"/>
    <mergeCell ref="A7:G7"/>
    <mergeCell ref="A8:G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G28"/>
  <sheetViews>
    <sheetView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8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9</v>
      </c>
      <c r="B8" s="9"/>
      <c r="C8" s="9"/>
      <c r="D8" s="9"/>
      <c r="E8" s="9"/>
      <c r="F8" s="9"/>
      <c r="G8" s="9"/>
    </row>
    <row r="10" spans="1:7" x14ac:dyDescent="0.25">
      <c r="A10" s="1" t="s">
        <v>10</v>
      </c>
      <c r="B10" s="1" t="s">
        <v>11</v>
      </c>
      <c r="C10" s="1" t="s">
        <v>12</v>
      </c>
      <c r="D10" s="1" t="s">
        <v>13</v>
      </c>
      <c r="E10" s="1" t="s">
        <v>14</v>
      </c>
      <c r="F10" s="1" t="s">
        <v>15</v>
      </c>
      <c r="G10" s="1" t="s">
        <v>16</v>
      </c>
    </row>
    <row r="11" spans="1:7" ht="60" x14ac:dyDescent="0.25">
      <c r="A11" s="2">
        <v>1</v>
      </c>
      <c r="B11" s="2" t="s">
        <v>40</v>
      </c>
      <c r="C11" s="4">
        <v>1</v>
      </c>
      <c r="D11" s="5" t="s">
        <v>71</v>
      </c>
      <c r="E11" s="6" t="s">
        <v>19</v>
      </c>
      <c r="F11" s="7" t="s">
        <v>19</v>
      </c>
      <c r="G11" s="3">
        <f t="shared" ref="G11:G19" si="0">IFERROR(C11 *F11,0)</f>
        <v>0</v>
      </c>
    </row>
    <row r="12" spans="1:7" ht="60" x14ac:dyDescent="0.25">
      <c r="A12" s="2">
        <v>2</v>
      </c>
      <c r="B12" s="2" t="s">
        <v>40</v>
      </c>
      <c r="C12" s="4">
        <v>1</v>
      </c>
      <c r="D12" s="5" t="s">
        <v>72</v>
      </c>
      <c r="E12" s="6" t="s">
        <v>19</v>
      </c>
      <c r="F12" s="7" t="s">
        <v>19</v>
      </c>
      <c r="G12" s="3">
        <f t="shared" si="0"/>
        <v>0</v>
      </c>
    </row>
    <row r="13" spans="1:7" ht="75" x14ac:dyDescent="0.25">
      <c r="A13" s="2">
        <v>3</v>
      </c>
      <c r="B13" s="2" t="s">
        <v>40</v>
      </c>
      <c r="C13" s="4">
        <v>1</v>
      </c>
      <c r="D13" s="5" t="s">
        <v>73</v>
      </c>
      <c r="E13" s="6" t="s">
        <v>19</v>
      </c>
      <c r="F13" s="7" t="s">
        <v>19</v>
      </c>
      <c r="G13" s="3">
        <f t="shared" si="0"/>
        <v>0</v>
      </c>
    </row>
    <row r="14" spans="1:7" ht="75" x14ac:dyDescent="0.25">
      <c r="A14" s="2">
        <v>4</v>
      </c>
      <c r="B14" s="2" t="s">
        <v>40</v>
      </c>
      <c r="C14" s="4">
        <v>11</v>
      </c>
      <c r="D14" s="5" t="s">
        <v>74</v>
      </c>
      <c r="E14" s="6" t="s">
        <v>19</v>
      </c>
      <c r="F14" s="7" t="s">
        <v>19</v>
      </c>
      <c r="G14" s="3">
        <f t="shared" si="0"/>
        <v>0</v>
      </c>
    </row>
    <row r="15" spans="1:7" ht="60" x14ac:dyDescent="0.25">
      <c r="A15" s="2">
        <v>5</v>
      </c>
      <c r="B15" s="2" t="s">
        <v>40</v>
      </c>
      <c r="C15" s="4">
        <v>1</v>
      </c>
      <c r="D15" s="5" t="s">
        <v>75</v>
      </c>
      <c r="E15" s="6" t="s">
        <v>19</v>
      </c>
      <c r="F15" s="7" t="s">
        <v>19</v>
      </c>
      <c r="G15" s="3">
        <f t="shared" si="0"/>
        <v>0</v>
      </c>
    </row>
    <row r="16" spans="1:7" ht="45" x14ac:dyDescent="0.25">
      <c r="A16" s="2">
        <v>6</v>
      </c>
      <c r="B16" s="2" t="s">
        <v>40</v>
      </c>
      <c r="C16" s="4">
        <v>1</v>
      </c>
      <c r="D16" s="5" t="s">
        <v>76</v>
      </c>
      <c r="E16" s="6" t="s">
        <v>19</v>
      </c>
      <c r="F16" s="7" t="s">
        <v>19</v>
      </c>
      <c r="G16" s="3">
        <f t="shared" si="0"/>
        <v>0</v>
      </c>
    </row>
    <row r="17" spans="1:7" ht="60" x14ac:dyDescent="0.25">
      <c r="A17" s="2">
        <v>7</v>
      </c>
      <c r="B17" s="2" t="s">
        <v>40</v>
      </c>
      <c r="C17" s="4">
        <v>3</v>
      </c>
      <c r="D17" s="5" t="s">
        <v>77</v>
      </c>
      <c r="E17" s="6" t="s">
        <v>19</v>
      </c>
      <c r="F17" s="7" t="s">
        <v>19</v>
      </c>
      <c r="G17" s="3">
        <f t="shared" si="0"/>
        <v>0</v>
      </c>
    </row>
    <row r="18" spans="1:7" ht="60" x14ac:dyDescent="0.25">
      <c r="A18" s="2">
        <v>8</v>
      </c>
      <c r="B18" s="2" t="s">
        <v>40</v>
      </c>
      <c r="C18" s="4">
        <v>1</v>
      </c>
      <c r="D18" s="5" t="s">
        <v>78</v>
      </c>
      <c r="E18" s="6" t="s">
        <v>19</v>
      </c>
      <c r="F18" s="7" t="s">
        <v>19</v>
      </c>
      <c r="G18" s="3">
        <f t="shared" si="0"/>
        <v>0</v>
      </c>
    </row>
    <row r="19" spans="1:7" ht="45" x14ac:dyDescent="0.25">
      <c r="A19" s="2">
        <v>9</v>
      </c>
      <c r="B19" s="2" t="s">
        <v>17</v>
      </c>
      <c r="C19" s="4">
        <v>1</v>
      </c>
      <c r="D19" s="5" t="s">
        <v>79</v>
      </c>
      <c r="E19" s="6" t="s">
        <v>19</v>
      </c>
      <c r="F19" s="7" t="s">
        <v>19</v>
      </c>
      <c r="G19" s="3">
        <f t="shared" si="0"/>
        <v>0</v>
      </c>
    </row>
    <row r="20" spans="1:7" x14ac:dyDescent="0.25">
      <c r="G20" s="3">
        <f>SUM(G9:G19)</f>
        <v>0</v>
      </c>
    </row>
    <row r="22" spans="1:7" x14ac:dyDescent="0.25">
      <c r="A22" s="9" t="s">
        <v>90</v>
      </c>
      <c r="B22" s="9"/>
      <c r="C22" s="9"/>
      <c r="D22" s="9"/>
      <c r="E22" s="9" t="s">
        <v>91</v>
      </c>
      <c r="F22" s="9"/>
      <c r="G22" s="9"/>
    </row>
    <row r="24" spans="1:7" x14ac:dyDescent="0.25">
      <c r="A24" s="9" t="s">
        <v>92</v>
      </c>
      <c r="B24" s="9"/>
      <c r="C24" s="9"/>
      <c r="D24" s="9"/>
      <c r="E24" s="9" t="s">
        <v>93</v>
      </c>
      <c r="F24" s="9"/>
      <c r="G24" s="9"/>
    </row>
    <row r="28" spans="1:7" x14ac:dyDescent="0.25">
      <c r="C28" s="18" t="s">
        <v>94</v>
      </c>
      <c r="D28" s="18"/>
      <c r="E28" s="18"/>
      <c r="F28" s="18"/>
    </row>
  </sheetData>
  <sheetProtection password="BE4F" sheet="1" formatCells="0" formatColumns="0" formatRows="0" insertColumns="0" insertRows="0" insertHyperlinks="0" deleteColumns="0" deleteRows="0" sort="0" autoFilter="0" pivotTables="0"/>
  <mergeCells count="9">
    <mergeCell ref="A24:D24"/>
    <mergeCell ref="E24:G24"/>
    <mergeCell ref="C28:F28"/>
    <mergeCell ref="D2:G2"/>
    <mergeCell ref="D3:G3"/>
    <mergeCell ref="A7:G7"/>
    <mergeCell ref="A8:G8"/>
    <mergeCell ref="A22:D22"/>
    <mergeCell ref="E22:G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Lote-1</vt:lpstr>
      <vt:lpstr>Lote-2</vt:lpstr>
      <vt:lpstr>Lote-3</vt:lpstr>
      <vt:lpstr>Lote-4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Adelaide Lisboa</cp:lastModifiedBy>
  <dcterms:created xsi:type="dcterms:W3CDTF">2024-08-27T11:49:06Z</dcterms:created>
  <dcterms:modified xsi:type="dcterms:W3CDTF">2024-08-27T11:49:54Z</dcterms:modified>
</cp:coreProperties>
</file>