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7973ABC8-6C93-4E5C-827E-2BC45580D819}" xr6:coauthVersionLast="47" xr6:coauthVersionMax="47" xr10:uidLastSave="{00000000-0000-0000-0000-000000000000}"/>
  <bookViews>
    <workbookView xWindow="-28920" yWindow="-120" windowWidth="29040" windowHeight="15720" xr2:uid="{7020B071-24A8-4129-8877-C92D5ED5F87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2" i="1" l="1"/>
  <c r="C13" i="1" s="1"/>
  <c r="C14" i="1" l="1"/>
</calcChain>
</file>

<file path=xl/sharedStrings.xml><?xml version="1.0" encoding="utf-8"?>
<sst xmlns="http://schemas.openxmlformats.org/spreadsheetml/2006/main" count="28" uniqueCount="28">
  <si>
    <t>TIPO</t>
  </si>
  <si>
    <t>DESCRIÇÃO</t>
  </si>
  <si>
    <t>VALOR ESTIMADO</t>
  </si>
  <si>
    <t>Montagem e Desmontagem da Estrutura Necessária</t>
  </si>
  <si>
    <t>Montagem e desmontagem da Estrutura Necessária para a realização do Dia de Cidadania, englobando : Palco, Testeiras, Tendas, Backdroop, Coberturas, montagem e instalação</t>
  </si>
  <si>
    <t>Aluguel de Mobiliário</t>
  </si>
  <si>
    <t>Aluguel de Mobiliário para a realização das ações descritas</t>
  </si>
  <si>
    <t>Identificação Visual e Cartilhas</t>
  </si>
  <si>
    <t>Impressão de Panfletos e Cartilhas educativas para distribuição e Serviços de Gráfica para Identificação Visual no Local do Evento</t>
  </si>
  <si>
    <t>Atividades Voltadas a Criança e ao adolescente  (</t>
  </si>
  <si>
    <t>Oficinas de Pintura de Rosto, Animadores Infantis, Oficinas de Pintura e Desenho Infanto-Juvenil</t>
  </si>
  <si>
    <t>Atividades Voltadas a Mulher</t>
  </si>
  <si>
    <t>Atividades de Assistência Social voltada para as mulheres, incluso Saúde da Mulher</t>
  </si>
  <si>
    <t>Atividades Voltadas a Terceira Idade</t>
  </si>
  <si>
    <t>Oficinas de Pintura, Oficina de Musica, Oficina de Saúde Mental na Terceira Idade</t>
  </si>
  <si>
    <t>Atividades de Capacitação</t>
  </si>
  <si>
    <t>Neste item o participante deve oferecer ao menos 5 Capacitações diferentes e que atinjam o maior numero de Pessoas com Vulnerabilidade Social</t>
  </si>
  <si>
    <t>Atividades Voltadas ao Bem-Estar Físico e Social das Pessoas</t>
  </si>
  <si>
    <t>Atividades de Recreação para jovens e Adultos, Corte de Cabelo, Maquiagem,</t>
  </si>
  <si>
    <t>Despesas com Pessoal</t>
  </si>
  <si>
    <t>Despesas com Pessoal Necessário para a Realização do Evento ( Incluso transporte, alimentação e todos os encargos sociais e trabalhistas)</t>
  </si>
  <si>
    <t>TOTAL SERVIÇO</t>
  </si>
  <si>
    <t xml:space="preserve">VALOR TOTAL SERVIÇO </t>
  </si>
  <si>
    <t xml:space="preserve">Lucro ou Taxa de Administração </t>
  </si>
  <si>
    <t xml:space="preserve">IMPOSTOS </t>
  </si>
  <si>
    <t>ISS (5%)</t>
  </si>
  <si>
    <t>TOTAL GERAL</t>
  </si>
  <si>
    <t xml:space="preserve">VALOR TOTAL ESTIMADO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</si>
</sst>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&quot;R$&quot;\ #,##0.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9" formatCode="&quot;R$&quot;\ #,##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305671-E962-4E1A-A3B7-54CDA3F9BDB9}" name="Tabela1" displayName="Tabela1" ref="A1:C14" totalsRowShown="0" headerRowDxfId="3" dataDxfId="2">
  <autoFilter ref="A1:C14" xr:uid="{0C305671-E962-4E1A-A3B7-54CDA3F9BDB9}"/>
  <tableColumns count="3">
    <tableColumn id="1" xr3:uid="{D871E31A-3AE9-4659-B66E-0BF863873946}" name="TIPO" dataDxfId="4"/>
    <tableColumn id="2" xr3:uid="{60647D57-DD63-428F-ABD1-6B680CC9CC90}" name="DESCRIÇÃO" dataDxfId="1"/>
    <tableColumn id="3" xr3:uid="{CFCE36A3-C014-4AFA-9355-D6A60625629A}" name="VALOR ESTIMADO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F7D2A-B0AC-479E-9035-20539950F88C}">
  <dimension ref="A1:C14"/>
  <sheetViews>
    <sheetView tabSelected="1" topLeftCell="A10" workbookViewId="0">
      <selection activeCell="A14" sqref="A14:C14"/>
    </sheetView>
  </sheetViews>
  <sheetFormatPr defaultRowHeight="14.5" x14ac:dyDescent="0.35"/>
  <cols>
    <col min="1" max="1" width="37.26953125" customWidth="1"/>
    <col min="2" max="2" width="62.453125" customWidth="1"/>
    <col min="3" max="3" width="67.36328125" customWidth="1"/>
  </cols>
  <sheetData>
    <row r="1" spans="1:3" ht="15" x14ac:dyDescent="0.35">
      <c r="A1" s="1" t="s">
        <v>0</v>
      </c>
      <c r="B1" s="1" t="s">
        <v>1</v>
      </c>
      <c r="C1" s="1" t="s">
        <v>2</v>
      </c>
    </row>
    <row r="2" spans="1:3" ht="250" customHeight="1" x14ac:dyDescent="0.35">
      <c r="A2" s="1" t="s">
        <v>3</v>
      </c>
      <c r="B2" s="1" t="s">
        <v>4</v>
      </c>
      <c r="C2" s="4">
        <v>25000</v>
      </c>
    </row>
    <row r="3" spans="1:3" ht="15.5" x14ac:dyDescent="0.35">
      <c r="A3" s="1" t="s">
        <v>5</v>
      </c>
      <c r="B3" s="1" t="s">
        <v>6</v>
      </c>
      <c r="C3" s="4">
        <v>10000</v>
      </c>
    </row>
    <row r="4" spans="1:3" ht="142" customHeight="1" x14ac:dyDescent="0.35">
      <c r="A4" s="1" t="s">
        <v>7</v>
      </c>
      <c r="B4" s="1" t="s">
        <v>8</v>
      </c>
      <c r="C4" s="4">
        <v>15000</v>
      </c>
    </row>
    <row r="5" spans="1:3" ht="148.5" customHeight="1" x14ac:dyDescent="0.35">
      <c r="A5" s="1" t="s">
        <v>9</v>
      </c>
      <c r="B5" s="1" t="s">
        <v>10</v>
      </c>
      <c r="C5" s="4">
        <v>15000</v>
      </c>
    </row>
    <row r="6" spans="1:3" ht="106.5" customHeight="1" x14ac:dyDescent="0.35">
      <c r="A6" s="1" t="s">
        <v>11</v>
      </c>
      <c r="B6" s="1" t="s">
        <v>12</v>
      </c>
      <c r="C6" s="4">
        <v>50000</v>
      </c>
    </row>
    <row r="7" spans="1:3" ht="134.5" customHeight="1" x14ac:dyDescent="0.35">
      <c r="A7" s="1" t="s">
        <v>13</v>
      </c>
      <c r="B7" s="1" t="s">
        <v>14</v>
      </c>
      <c r="C7" s="4">
        <v>15000</v>
      </c>
    </row>
    <row r="8" spans="1:3" ht="152.5" customHeight="1" x14ac:dyDescent="0.35">
      <c r="A8" s="1" t="s">
        <v>15</v>
      </c>
      <c r="B8" s="1" t="s">
        <v>16</v>
      </c>
      <c r="C8" s="4">
        <v>35000</v>
      </c>
    </row>
    <row r="9" spans="1:3" ht="31" x14ac:dyDescent="0.35">
      <c r="A9" s="1" t="s">
        <v>17</v>
      </c>
      <c r="B9" s="1" t="s">
        <v>18</v>
      </c>
      <c r="C9" s="4">
        <v>35000</v>
      </c>
    </row>
    <row r="10" spans="1:3" ht="187" customHeight="1" x14ac:dyDescent="0.35">
      <c r="A10" s="1" t="s">
        <v>19</v>
      </c>
      <c r="B10" s="1" t="s">
        <v>20</v>
      </c>
      <c r="C10" s="4">
        <v>40000</v>
      </c>
    </row>
    <row r="11" spans="1:3" ht="15.5" x14ac:dyDescent="0.35">
      <c r="A11" s="1" t="s">
        <v>21</v>
      </c>
      <c r="B11" s="1" t="s">
        <v>22</v>
      </c>
      <c r="C11" s="4">
        <f>SUM(C2:C10)</f>
        <v>240000</v>
      </c>
    </row>
    <row r="12" spans="1:3" ht="15.5" x14ac:dyDescent="0.35">
      <c r="A12" s="1" t="s">
        <v>23</v>
      </c>
      <c r="B12" s="2">
        <v>0.15</v>
      </c>
      <c r="C12" s="4">
        <f>C11*0.15</f>
        <v>36000</v>
      </c>
    </row>
    <row r="13" spans="1:3" ht="15.5" x14ac:dyDescent="0.35">
      <c r="A13" s="1" t="s">
        <v>24</v>
      </c>
      <c r="B13" s="1" t="s">
        <v>25</v>
      </c>
      <c r="C13" s="4">
        <f>(C11+C12)*0.05</f>
        <v>13800</v>
      </c>
    </row>
    <row r="14" spans="1:3" ht="15" x14ac:dyDescent="0.35">
      <c r="A14" s="3" t="s">
        <v>26</v>
      </c>
      <c r="B14" s="3" t="s">
        <v>27</v>
      </c>
      <c r="C14" s="5">
        <f>C11+C12+C13</f>
        <v>289800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Assessoria Jurídica e Licitações</dc:creator>
  <cp:lastModifiedBy>Assessoria Jurídica e Licitações</cp:lastModifiedBy>
  <dcterms:created xsi:type="dcterms:W3CDTF">2024-06-14T18:46:09Z</dcterms:created>
  <dcterms:modified xsi:type="dcterms:W3CDTF">2024-06-14T19:07:56Z</dcterms:modified>
</cp:coreProperties>
</file>