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iretoria Administrativa Financeira\Gerência Administrativa\Coordenação de Administração\Chefia de Aquisição e Pesquisa\PROCESSOS\2024\SERVIÇOS\EMERGENCIAIS\SEI-080002.000821.2024 - APOIO TÉC. ASSIST. CEDI BAIXADA e HMÃE\"/>
    </mc:Choice>
  </mc:AlternateContent>
  <bookViews>
    <workbookView xWindow="0" yWindow="0" windowWidth="24000" windowHeight="9735"/>
  </bookViews>
  <sheets>
    <sheet name="LOTE 0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9" i="1" l="1"/>
  <c r="I9" i="1" s="1"/>
  <c r="H10" i="1"/>
  <c r="I10" i="1" s="1"/>
  <c r="H8" i="1"/>
  <c r="I8" i="1" s="1"/>
  <c r="I50" i="1" l="1"/>
</calcChain>
</file>

<file path=xl/sharedStrings.xml><?xml version="1.0" encoding="utf-8"?>
<sst xmlns="http://schemas.openxmlformats.org/spreadsheetml/2006/main" count="322" uniqueCount="152">
  <si>
    <t>MODELO PARA A CONSOLIDAÇÃO E APRESENTAÇÃO DE PROPOSTAS</t>
  </si>
  <si>
    <t>PLANILHA DE CUSTOS E FORMAÇÃO DE PREÇOS</t>
  </si>
  <si>
    <t>N°do Processo:</t>
  </si>
  <si>
    <t>DISCRIMINAÇÃO DOS SERVIÇOS (DADOS REFERENTES À CONTRATAÇÃO)</t>
  </si>
  <si>
    <t>A</t>
  </si>
  <si>
    <t>Data de apresentação da proposta (dia/mês/ano):</t>
  </si>
  <si>
    <t>B</t>
  </si>
  <si>
    <t>Município/UF</t>
  </si>
  <si>
    <t>C</t>
  </si>
  <si>
    <t>Ano do Acordo, Convenção ou Dissídio Coletivo:</t>
  </si>
  <si>
    <t>D</t>
  </si>
  <si>
    <t>Número de meses de execução contratual:</t>
  </si>
  <si>
    <t>Dados para composição dos custos referentes a mão de obra</t>
  </si>
  <si>
    <t>Salário Normativo</t>
  </si>
  <si>
    <t>Classificação Brasileira de Ocupações (CBO)</t>
  </si>
  <si>
    <t>Posto de Trabalho</t>
  </si>
  <si>
    <t>Auxílio alimentação da Categoria Profissional</t>
  </si>
  <si>
    <t>Estimativa de dias trabalhados no mês</t>
  </si>
  <si>
    <t>Data base da categoria (dia/mês/ano)</t>
  </si>
  <si>
    <t>Nº de registro do Acordo, Convenção Ou Dissídio Coletivo</t>
  </si>
  <si>
    <t>Módulo 1 - Composição da Remuneração</t>
  </si>
  <si>
    <t>Composição da Remuneração</t>
  </si>
  <si>
    <t>Valor (R$)</t>
  </si>
  <si>
    <t>Salário-Base</t>
  </si>
  <si>
    <t>Adicional de Periculosidade</t>
  </si>
  <si>
    <t>Adicional de Insalubridade</t>
  </si>
  <si>
    <t>Adicional Noturno</t>
  </si>
  <si>
    <t>E</t>
  </si>
  <si>
    <t>Adicional de Hora Noturna Reduzida</t>
  </si>
  <si>
    <t>G</t>
  </si>
  <si>
    <t>Outros (especificar)</t>
  </si>
  <si>
    <t>Total</t>
  </si>
  <si>
    <t>Módulo 2 - Encargos e Benefícios Anuais, Mensais e Diários</t>
  </si>
  <si>
    <t>Submódulo 2.1 - 13º (décimo terceiro) Salário, Férias e Adicional de Férias</t>
  </si>
  <si>
    <t>2.1</t>
  </si>
  <si>
    <t>13º (décimo terceiro) Salário, Férias e Adicional de Férias</t>
  </si>
  <si>
    <t>Percentual (%)</t>
  </si>
  <si>
    <t>13º (décimo terceiro) Salário</t>
  </si>
  <si>
    <t>Férias e Adicional de Férias</t>
  </si>
  <si>
    <t>Submódulo 2.2 - Encargos Previdenciários (GPS), Fundo de Garantia por Tempo de Serviço (FGTS) e outras contribuições.</t>
  </si>
  <si>
    <t>2.2</t>
  </si>
  <si>
    <t>GPS, FGTS e outras contribuições</t>
  </si>
  <si>
    <t>INSS</t>
  </si>
  <si>
    <t>Salário Educação</t>
  </si>
  <si>
    <t>Seguro Acidente de Trabalho (SAT = RAT X FAP)</t>
  </si>
  <si>
    <t>SESC ou SESI</t>
  </si>
  <si>
    <t>SENAI - SENAC</t>
  </si>
  <si>
    <t>F</t>
  </si>
  <si>
    <t>SEBRAE</t>
  </si>
  <si>
    <t>INCRA</t>
  </si>
  <si>
    <t>H</t>
  </si>
  <si>
    <t>FGTS</t>
  </si>
  <si>
    <t>Submódulo 2.3 - Benefícios Mensais e Diários.</t>
  </si>
  <si>
    <t>2.3</t>
  </si>
  <si>
    <t>Benefícios Mensais e Diários</t>
  </si>
  <si>
    <t>Transporte</t>
  </si>
  <si>
    <t>Auxílio-Refeição/Alimentação</t>
  </si>
  <si>
    <t>Benefício xxx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</si>
  <si>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</si>
  <si>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</si>
  <si>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</si>
  <si>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</si>
  <si>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</si>
  <si>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</si>
  <si>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Multa do FGTS e contribuição social sobre o Aviso Prévio Indenizado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</si>
  <si>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</si>
  <si>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</si>
  <si>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</si>
  <si>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Módulo 4 - Custo de Reposição do Profissional Ausente</t>
  </si>
  <si>
    <t>Submódulo 4.1 - Ausências Legais</t>
  </si>
  <si>
    <t>4.1</t>
  </si>
  <si>
    <t>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</si>
  <si>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</si>
  <si>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</si>
  <si>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</si>
  <si>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</si>
  <si>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 Maternidade</t>
  </si>
  <si>
    <t>Substituto na cobertura de Outras Ausências (especificar)</t>
  </si>
  <si>
    <t>Submódulo 4.2 - Intrajornada</t>
  </si>
  <si>
    <t>4.2</t>
  </si>
  <si>
    <t>Intrajornada</t>
  </si>
  <si>
    <t>Intervalo para repouso e alimentação</t>
  </si>
  <si>
    <t>Quadro-Resumo do Módulo 4 - Custo de Reposição do Profissional Ausente</t>
  </si>
  <si>
    <t>Custo de Reposição do Profissional Ausente</t>
  </si>
  <si>
    <t>Módulo 5 - Insumos Diversos</t>
  </si>
  <si>
    <t>Insumos Diversos</t>
  </si>
  <si>
    <t>Uniformes</t>
  </si>
  <si>
    <t>Materiais</t>
  </si>
  <si>
    <t>Equipamentos</t>
  </si>
  <si>
    <t>Módulo 6 - Custos Indiretos, Tributos e Lucro</t>
  </si>
  <si>
    <t>Custos Indiretos, Tributos e Lucro</t>
  </si>
  <si>
    <t>Custos Indiretos</t>
  </si>
  <si>
    <t>Lucro</t>
  </si>
  <si>
    <t>Tributos</t>
  </si>
  <si>
    <t>C.1. Tributos Federais (especificar)</t>
  </si>
  <si>
    <t>C.2. Tributos Estaduais (especificar)</t>
  </si>
  <si>
    <t>C.3. Tributos Municipais (especificar)</t>
  </si>
  <si>
    <t>2. QUADRO-RESUMO DO CUSTO POR EMPREGADO</t>
  </si>
  <si>
    <t>Mão de obra vinculada à execução contratual (valor por empregado)</t>
  </si>
  <si>
    <t>Subtotal (A + B +C+ D+E)</t>
  </si>
  <si>
    <t>Módulo 6 – Custos Indiretos, Tributos e Lucro</t>
  </si>
  <si>
    <t>Valor Total por Empregado</t>
  </si>
  <si>
    <t xml:space="preserve">FUNÇÃO </t>
  </si>
  <si>
    <t>POSTO</t>
  </si>
  <si>
    <t xml:space="preserve">VALOR MENSAL TOTAL </t>
  </si>
  <si>
    <t xml:space="preserve">VALOR GLOBAL TOTAL </t>
  </si>
  <si>
    <t>ASSISTENTE SOCIAL</t>
  </si>
  <si>
    <t>TÉCNICO DE FARMÁCIA</t>
  </si>
  <si>
    <t>ENFERMEIRO GERAL</t>
  </si>
  <si>
    <t>FARMACÊUTICO</t>
  </si>
  <si>
    <t>TÉCNICO DE ENFERMAGEM</t>
  </si>
  <si>
    <t>TÉCNICO DE RADIOLOGIA</t>
  </si>
  <si>
    <t>TÉCNICO DE SEGURANÇA DO TRABALHO</t>
  </si>
  <si>
    <t>CARGA HORÁRIA</t>
  </si>
  <si>
    <t>QUANTIDADE</t>
  </si>
  <si>
    <t>VALOR UNITÁRIO</t>
  </si>
  <si>
    <t>24H</t>
  </si>
  <si>
    <t>MÉDICO DO TRABALHO</t>
  </si>
  <si>
    <t>DIARISTA</t>
  </si>
  <si>
    <t>ENFERMEIRO DO TRABALHO</t>
  </si>
  <si>
    <t>30H</t>
  </si>
  <si>
    <t>40H</t>
  </si>
  <si>
    <t>FARMACÊUTICO RT</t>
  </si>
  <si>
    <t>PL 24H</t>
  </si>
  <si>
    <t>AUXILIAR DE SAÚDE BUCAL</t>
  </si>
  <si>
    <t>32h30min</t>
  </si>
  <si>
    <t>PL SD</t>
  </si>
  <si>
    <t>PL 12X36 SD</t>
  </si>
  <si>
    <t>ENFERMEIRO MATERNO-INFANTIL</t>
  </si>
  <si>
    <t>ENFERMEIRO NEONATOLOGIA</t>
  </si>
  <si>
    <t>ENFERMEIRO NEONATOLOGIA 40H</t>
  </si>
  <si>
    <t>DIARISTA RT</t>
  </si>
  <si>
    <t>ENFERMEIRO OBSTETRÍCIA</t>
  </si>
  <si>
    <t>ENFERMEIRO OBSTETRÍCIA 40H</t>
  </si>
  <si>
    <t>FISIOTERAPÊUTA NEONATOLOGIA</t>
  </si>
  <si>
    <t>FISIOTERAPÊUTA NEONATOLOGIA 40H</t>
  </si>
  <si>
    <t>FONOAUDIÓLOGO - MATERNO-INFANTIL</t>
  </si>
  <si>
    <t>NUTRICIONISTA</t>
  </si>
  <si>
    <t>NUTRICIONISTA - MATERNO-INFANTIL</t>
  </si>
  <si>
    <t>PL SN</t>
  </si>
  <si>
    <t>NUTRICIONISTA RT</t>
  </si>
  <si>
    <t>ODONTÓLOGO</t>
  </si>
  <si>
    <t>2 PH 12H</t>
  </si>
  <si>
    <t>PSICÓLOGO</t>
  </si>
  <si>
    <t>TÉCNICO DE ENFERMAGEM MATERNO-INFANTIL</t>
  </si>
  <si>
    <t>TÉCNICO DE ENFERMAGEM NEONATOLOGIA</t>
  </si>
  <si>
    <t>TÉCNICO DE LABORATÓRIO</t>
  </si>
  <si>
    <t>24h</t>
  </si>
  <si>
    <t>TÉCNICO DE RADIOLOGIA 40h</t>
  </si>
  <si>
    <t>40h</t>
  </si>
  <si>
    <t>SEI-080002/000821/2024 - HMÃE LOTE 2</t>
  </si>
  <si>
    <t>HMÃE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</si>
</sst>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\ * #,##0.00_-;\-&quot;R$&quot;\ * #,##0.00_-;_-&quot;R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1"/>
      <color theme="1"/>
      <name val="Times New Roman"/>
      <family val="1"/>
    </font>
    <font>
      <b/>
      <sz val="12"/>
      <color rgb="FF000000"/>
      <name val="Calibri"/>
      <family val="2"/>
    </font>
    <font>
      <b/>
      <sz val="10"/>
      <color rgb="FFFFFFFF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20"/>
      <color rgb="FF000000"/>
      <name val="Calibri"/>
      <family val="2"/>
    </font>
    <font>
      <sz val="9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333333"/>
      </left>
      <right style="medium">
        <color rgb="FF333333"/>
      </right>
      <top style="medium">
        <color rgb="FF333333"/>
      </top>
      <bottom style="medium">
        <color rgb="FF333333"/>
      </bottom>
      <diagonal/>
    </border>
    <border>
      <left style="medium">
        <color rgb="FF333333"/>
      </left>
      <right style="medium">
        <color rgb="FF333333"/>
      </right>
      <top/>
      <bottom style="medium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7">
    <xf numFmtId="0" fontId="0" fillId="0" borderId="0" xfId="0"/>
    <xf numFmtId="0" fontId="3" fillId="0" borderId="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center"/>
    </xf>
    <xf numFmtId="0" fontId="3" fillId="0" borderId="3" xfId="0" applyFont="1" applyBorder="1" applyAlignment="1"/>
    <xf numFmtId="0" fontId="4" fillId="0" borderId="4" xfId="0" applyFont="1" applyBorder="1" applyAlignment="1"/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0" fontId="3" fillId="0" borderId="4" xfId="0" applyNumberFormat="1" applyFont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/>
    <xf numFmtId="0" fontId="4" fillId="0" borderId="4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" fillId="0" borderId="0" xfId="0" applyFont="1" applyBorder="1" applyAlignment="1">
      <alignment horizontal="left"/>
    </xf>
    <xf numFmtId="44" fontId="4" fillId="0" borderId="2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44" fontId="10" fillId="5" borderId="10" xfId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44" fontId="15" fillId="5" borderId="10" xfId="0" applyNumberFormat="1" applyFont="1" applyFill="1" applyBorder="1" applyAlignment="1">
      <alignment horizontal="center" vertical="center"/>
    </xf>
    <xf numFmtId="0" fontId="15" fillId="0" borderId="23" xfId="0" applyFont="1" applyBorder="1"/>
    <xf numFmtId="0" fontId="0" fillId="0" borderId="0" xfId="0" applyAlignment="1">
      <alignment horizontal="center"/>
    </xf>
    <xf numFmtId="0" fontId="17" fillId="0" borderId="10" xfId="0" applyFont="1" applyBorder="1" applyAlignment="1">
      <alignment horizontal="left" vertical="center"/>
    </xf>
    <xf numFmtId="0" fontId="17" fillId="0" borderId="10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/>
    </xf>
    <xf numFmtId="0" fontId="17" fillId="0" borderId="10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44" fontId="7" fillId="0" borderId="11" xfId="1" applyFont="1" applyBorder="1" applyAlignment="1">
      <alignment horizontal="center" vertical="center"/>
    </xf>
    <xf numFmtId="44" fontId="7" fillId="0" borderId="12" xfId="1" applyFont="1" applyBorder="1" applyAlignment="1">
      <alignment horizontal="center" vertical="center"/>
    </xf>
    <xf numFmtId="44" fontId="7" fillId="0" borderId="13" xfId="1" applyFont="1" applyBorder="1" applyAlignment="1">
      <alignment horizontal="center" vertical="center"/>
    </xf>
    <xf numFmtId="44" fontId="7" fillId="0" borderId="14" xfId="1" applyFont="1" applyBorder="1" applyAlignment="1">
      <alignment horizontal="center" vertical="center"/>
    </xf>
    <xf numFmtId="44" fontId="7" fillId="0" borderId="15" xfId="1" applyFont="1" applyBorder="1" applyAlignment="1">
      <alignment horizontal="center" vertical="center"/>
    </xf>
    <xf numFmtId="44" fontId="7" fillId="0" borderId="16" xfId="1" applyFont="1" applyBorder="1" applyAlignment="1">
      <alignment horizontal="center" vertical="center"/>
    </xf>
    <xf numFmtId="44" fontId="7" fillId="0" borderId="22" xfId="1" applyFont="1" applyBorder="1" applyAlignment="1">
      <alignment horizontal="center" vertical="center"/>
    </xf>
    <xf numFmtId="44" fontId="7" fillId="0" borderId="20" xfId="1" applyFont="1" applyBorder="1" applyAlignment="1">
      <alignment horizontal="center" vertic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6" fillId="3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4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7" fillId="5" borderId="10" xfId="0" applyFont="1" applyFill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4"/>
  <sheetViews>
    <sheetView tabSelected="1" workbookViewId="0">
      <selection activeCell="K14" sqref="K14"/>
    </sheetView>
  </sheetViews>
  <sheetFormatPr defaultRowHeight="15" x14ac:dyDescent="0.25"/>
  <cols>
    <col min="1" max="1" width="5.140625" customWidth="1"/>
    <col min="2" max="2" width="18.7109375" customWidth="1"/>
    <col min="3" max="3" width="30.7109375" customWidth="1"/>
    <col min="4" max="4" width="21.140625" customWidth="1"/>
    <col min="5" max="5" width="23.85546875" customWidth="1"/>
    <col min="6" max="7" width="21.7109375" customWidth="1"/>
    <col min="8" max="8" width="17.85546875" customWidth="1"/>
    <col min="9" max="9" width="20.7109375" customWidth="1"/>
  </cols>
  <sheetData>
    <row r="1" spans="1:9" ht="15.75" thickBot="1" x14ac:dyDescent="0.3"/>
    <row r="2" spans="1:9" ht="15" customHeight="1" x14ac:dyDescent="0.25">
      <c r="C2" s="55" t="s">
        <v>150</v>
      </c>
      <c r="D2" s="56"/>
      <c r="E2" s="56"/>
      <c r="F2" s="56"/>
      <c r="G2" s="56"/>
      <c r="H2" s="56"/>
      <c r="I2" s="57"/>
    </row>
    <row r="3" spans="1:9" ht="15.75" customHeight="1" thickBot="1" x14ac:dyDescent="0.3">
      <c r="C3" s="58"/>
      <c r="D3" s="59"/>
      <c r="E3" s="59"/>
      <c r="F3" s="59"/>
      <c r="G3" s="59"/>
      <c r="H3" s="59"/>
      <c r="I3" s="60"/>
    </row>
    <row r="4" spans="1:9" x14ac:dyDescent="0.25">
      <c r="D4" s="43"/>
    </row>
    <row r="5" spans="1:9" ht="15.75" thickBot="1" x14ac:dyDescent="0.3"/>
    <row r="6" spans="1:9" ht="16.5" thickBot="1" x14ac:dyDescent="0.3">
      <c r="C6" s="61"/>
      <c r="D6" s="62"/>
      <c r="E6" s="62"/>
      <c r="F6" s="62"/>
      <c r="G6" s="62"/>
      <c r="H6" s="62"/>
      <c r="I6" s="63"/>
    </row>
    <row r="7" spans="1:9" ht="40.5" customHeight="1" thickBot="1" x14ac:dyDescent="0.3">
      <c r="C7" s="39" t="s">
        <v>102</v>
      </c>
      <c r="D7" s="39" t="s">
        <v>113</v>
      </c>
      <c r="E7" s="39" t="s">
        <v>103</v>
      </c>
      <c r="F7" s="40" t="s">
        <v>114</v>
      </c>
      <c r="G7" s="40" t="s">
        <v>115</v>
      </c>
      <c r="H7" s="40" t="s">
        <v>104</v>
      </c>
      <c r="I7" s="40" t="s">
        <v>105</v>
      </c>
    </row>
    <row r="8" spans="1:9" x14ac:dyDescent="0.25">
      <c r="A8" s="42">
        <v>1</v>
      </c>
      <c r="B8" s="48" t="s">
        <v>151</v>
      </c>
      <c r="C8" s="44" t="s">
        <v>106</v>
      </c>
      <c r="D8" s="46" t="s">
        <v>116</v>
      </c>
      <c r="E8" s="45" t="s">
        <v>123</v>
      </c>
      <c r="F8" s="46">
        <v>11</v>
      </c>
      <c r="G8" s="41"/>
      <c r="H8" s="29">
        <f>F8*G8</f>
        <v>0</v>
      </c>
      <c r="I8" s="29">
        <f>12*H8</f>
        <v>0</v>
      </c>
    </row>
    <row r="9" spans="1:9" x14ac:dyDescent="0.25">
      <c r="A9" s="42">
        <v>2</v>
      </c>
      <c r="B9" s="49"/>
      <c r="C9" s="44" t="s">
        <v>124</v>
      </c>
      <c r="D9" s="45" t="s">
        <v>125</v>
      </c>
      <c r="E9" s="45" t="s">
        <v>126</v>
      </c>
      <c r="F9" s="46">
        <v>2</v>
      </c>
      <c r="G9" s="41"/>
      <c r="H9" s="29">
        <f t="shared" ref="H9:H49" si="0">F9*G9</f>
        <v>0</v>
      </c>
      <c r="I9" s="29">
        <f t="shared" ref="I9:I49" si="1">12*H9</f>
        <v>0</v>
      </c>
    </row>
    <row r="10" spans="1:9" x14ac:dyDescent="0.25">
      <c r="A10" s="42">
        <v>3</v>
      </c>
      <c r="B10" s="49"/>
      <c r="C10" s="44" t="s">
        <v>108</v>
      </c>
      <c r="D10" s="45" t="s">
        <v>120</v>
      </c>
      <c r="E10" s="45" t="s">
        <v>127</v>
      </c>
      <c r="F10" s="46">
        <v>3</v>
      </c>
      <c r="G10" s="41"/>
      <c r="H10" s="29">
        <f t="shared" si="0"/>
        <v>0</v>
      </c>
      <c r="I10" s="29">
        <f t="shared" si="1"/>
        <v>0</v>
      </c>
    </row>
    <row r="11" spans="1:9" x14ac:dyDescent="0.25">
      <c r="A11" s="42">
        <v>4</v>
      </c>
      <c r="B11" s="49"/>
      <c r="C11" s="44" t="s">
        <v>119</v>
      </c>
      <c r="D11" s="45" t="s">
        <v>120</v>
      </c>
      <c r="E11" s="45" t="s">
        <v>118</v>
      </c>
      <c r="F11" s="46">
        <v>1</v>
      </c>
      <c r="G11" s="41"/>
      <c r="H11" s="29">
        <f t="shared" si="0"/>
        <v>0</v>
      </c>
      <c r="I11" s="29">
        <f t="shared" si="1"/>
        <v>0</v>
      </c>
    </row>
    <row r="12" spans="1:9" x14ac:dyDescent="0.25">
      <c r="A12" s="42">
        <v>5</v>
      </c>
      <c r="B12" s="49"/>
      <c r="C12" s="44" t="s">
        <v>128</v>
      </c>
      <c r="D12" s="45" t="s">
        <v>120</v>
      </c>
      <c r="E12" s="45" t="s">
        <v>118</v>
      </c>
      <c r="F12" s="46">
        <v>14</v>
      </c>
      <c r="G12" s="41"/>
      <c r="H12" s="29">
        <f t="shared" si="0"/>
        <v>0</v>
      </c>
      <c r="I12" s="29">
        <f t="shared" si="1"/>
        <v>0</v>
      </c>
    </row>
    <row r="13" spans="1:9" x14ac:dyDescent="0.25">
      <c r="A13" s="42">
        <v>6</v>
      </c>
      <c r="B13" s="49"/>
      <c r="C13" s="44" t="s">
        <v>128</v>
      </c>
      <c r="D13" s="45" t="s">
        <v>120</v>
      </c>
      <c r="E13" s="45" t="s">
        <v>123</v>
      </c>
      <c r="F13" s="46">
        <v>66</v>
      </c>
      <c r="G13" s="41"/>
      <c r="H13" s="29">
        <f t="shared" si="0"/>
        <v>0</v>
      </c>
      <c r="I13" s="29">
        <f t="shared" si="1"/>
        <v>0</v>
      </c>
    </row>
    <row r="14" spans="1:9" x14ac:dyDescent="0.25">
      <c r="A14" s="42">
        <v>7</v>
      </c>
      <c r="B14" s="49"/>
      <c r="C14" s="44" t="s">
        <v>129</v>
      </c>
      <c r="D14" s="45" t="s">
        <v>120</v>
      </c>
      <c r="E14" s="45" t="s">
        <v>118</v>
      </c>
      <c r="F14" s="46">
        <v>3</v>
      </c>
      <c r="G14" s="41"/>
      <c r="H14" s="29">
        <f t="shared" si="0"/>
        <v>0</v>
      </c>
      <c r="I14" s="29">
        <f t="shared" si="1"/>
        <v>0</v>
      </c>
    </row>
    <row r="15" spans="1:9" x14ac:dyDescent="0.25">
      <c r="A15" s="42">
        <v>8</v>
      </c>
      <c r="B15" s="49"/>
      <c r="C15" s="44" t="s">
        <v>129</v>
      </c>
      <c r="D15" s="45" t="s">
        <v>120</v>
      </c>
      <c r="E15" s="45" t="s">
        <v>126</v>
      </c>
      <c r="F15" s="46">
        <v>3</v>
      </c>
      <c r="G15" s="41"/>
      <c r="H15" s="29">
        <f t="shared" si="0"/>
        <v>0</v>
      </c>
      <c r="I15" s="29">
        <f t="shared" si="1"/>
        <v>0</v>
      </c>
    </row>
    <row r="16" spans="1:9" x14ac:dyDescent="0.25">
      <c r="A16" s="42">
        <v>9</v>
      </c>
      <c r="B16" s="49"/>
      <c r="C16" s="44" t="s">
        <v>129</v>
      </c>
      <c r="D16" s="45" t="s">
        <v>120</v>
      </c>
      <c r="E16" s="45" t="s">
        <v>123</v>
      </c>
      <c r="F16" s="46">
        <v>18</v>
      </c>
      <c r="G16" s="41"/>
      <c r="H16" s="29">
        <f t="shared" si="0"/>
        <v>0</v>
      </c>
      <c r="I16" s="29">
        <f t="shared" si="1"/>
        <v>0</v>
      </c>
    </row>
    <row r="17" spans="1:9" x14ac:dyDescent="0.25">
      <c r="A17" s="42">
        <v>10</v>
      </c>
      <c r="B17" s="49"/>
      <c r="C17" s="44" t="s">
        <v>130</v>
      </c>
      <c r="D17" s="45" t="s">
        <v>121</v>
      </c>
      <c r="E17" s="45" t="s">
        <v>131</v>
      </c>
      <c r="F17" s="46">
        <v>1</v>
      </c>
      <c r="G17" s="41"/>
      <c r="H17" s="29">
        <f t="shared" si="0"/>
        <v>0</v>
      </c>
      <c r="I17" s="29">
        <f t="shared" si="1"/>
        <v>0</v>
      </c>
    </row>
    <row r="18" spans="1:9" x14ac:dyDescent="0.25">
      <c r="A18" s="42">
        <v>11</v>
      </c>
      <c r="B18" s="49"/>
      <c r="C18" s="44" t="s">
        <v>132</v>
      </c>
      <c r="D18" s="45" t="s">
        <v>120</v>
      </c>
      <c r="E18" s="45" t="s">
        <v>118</v>
      </c>
      <c r="F18" s="46">
        <v>7</v>
      </c>
      <c r="G18" s="41"/>
      <c r="H18" s="29">
        <f t="shared" si="0"/>
        <v>0</v>
      </c>
      <c r="I18" s="29">
        <f t="shared" si="1"/>
        <v>0</v>
      </c>
    </row>
    <row r="19" spans="1:9" x14ac:dyDescent="0.25">
      <c r="A19" s="42">
        <v>12</v>
      </c>
      <c r="B19" s="49"/>
      <c r="C19" s="44" t="s">
        <v>132</v>
      </c>
      <c r="D19" s="47" t="s">
        <v>120</v>
      </c>
      <c r="E19" s="45" t="s">
        <v>123</v>
      </c>
      <c r="F19" s="46">
        <v>48</v>
      </c>
      <c r="G19" s="41"/>
      <c r="H19" s="29">
        <f t="shared" si="0"/>
        <v>0</v>
      </c>
      <c r="I19" s="29">
        <f t="shared" si="1"/>
        <v>0</v>
      </c>
    </row>
    <row r="20" spans="1:9" x14ac:dyDescent="0.25">
      <c r="A20" s="42">
        <v>13</v>
      </c>
      <c r="B20" s="49"/>
      <c r="C20" s="44" t="s">
        <v>133</v>
      </c>
      <c r="D20" s="45" t="s">
        <v>121</v>
      </c>
      <c r="E20" s="45" t="s">
        <v>131</v>
      </c>
      <c r="F20" s="46">
        <v>1</v>
      </c>
      <c r="G20" s="41"/>
      <c r="H20" s="29">
        <f t="shared" si="0"/>
        <v>0</v>
      </c>
      <c r="I20" s="29">
        <f t="shared" si="1"/>
        <v>0</v>
      </c>
    </row>
    <row r="21" spans="1:9" x14ac:dyDescent="0.25">
      <c r="A21" s="42">
        <v>14</v>
      </c>
      <c r="B21" s="49"/>
      <c r="C21" s="44" t="s">
        <v>109</v>
      </c>
      <c r="D21" s="46" t="s">
        <v>116</v>
      </c>
      <c r="E21" s="45" t="s">
        <v>123</v>
      </c>
      <c r="F21" s="46">
        <v>10</v>
      </c>
      <c r="G21" s="41"/>
      <c r="H21" s="29">
        <f t="shared" si="0"/>
        <v>0</v>
      </c>
      <c r="I21" s="29">
        <f t="shared" si="1"/>
        <v>0</v>
      </c>
    </row>
    <row r="22" spans="1:9" x14ac:dyDescent="0.25">
      <c r="A22" s="42">
        <v>15</v>
      </c>
      <c r="B22" s="49"/>
      <c r="C22" s="44" t="s">
        <v>122</v>
      </c>
      <c r="D22" s="47" t="s">
        <v>121</v>
      </c>
      <c r="E22" s="47" t="s">
        <v>131</v>
      </c>
      <c r="F22" s="46">
        <v>1</v>
      </c>
      <c r="G22" s="41"/>
      <c r="H22" s="29">
        <f t="shared" si="0"/>
        <v>0</v>
      </c>
      <c r="I22" s="29">
        <f t="shared" si="1"/>
        <v>0</v>
      </c>
    </row>
    <row r="23" spans="1:9" x14ac:dyDescent="0.25">
      <c r="A23" s="42">
        <v>16</v>
      </c>
      <c r="B23" s="49"/>
      <c r="C23" s="44" t="s">
        <v>134</v>
      </c>
      <c r="D23" s="47" t="s">
        <v>120</v>
      </c>
      <c r="E23" s="47" t="s">
        <v>118</v>
      </c>
      <c r="F23" s="46">
        <v>5</v>
      </c>
      <c r="G23" s="41"/>
      <c r="H23" s="29">
        <f t="shared" si="0"/>
        <v>0</v>
      </c>
      <c r="I23" s="29">
        <f t="shared" si="1"/>
        <v>0</v>
      </c>
    </row>
    <row r="24" spans="1:9" x14ac:dyDescent="0.25">
      <c r="A24" s="42">
        <v>17</v>
      </c>
      <c r="B24" s="49"/>
      <c r="C24" s="44" t="s">
        <v>134</v>
      </c>
      <c r="D24" s="45" t="s">
        <v>120</v>
      </c>
      <c r="E24" s="47" t="s">
        <v>123</v>
      </c>
      <c r="F24" s="46">
        <v>12</v>
      </c>
      <c r="G24" s="41"/>
      <c r="H24" s="29">
        <f t="shared" si="0"/>
        <v>0</v>
      </c>
      <c r="I24" s="29">
        <f t="shared" si="1"/>
        <v>0</v>
      </c>
    </row>
    <row r="25" spans="1:9" x14ac:dyDescent="0.25">
      <c r="A25" s="42">
        <v>18</v>
      </c>
      <c r="B25" s="49"/>
      <c r="C25" s="44" t="s">
        <v>135</v>
      </c>
      <c r="D25" s="47" t="s">
        <v>120</v>
      </c>
      <c r="E25" s="47" t="s">
        <v>131</v>
      </c>
      <c r="F25" s="46">
        <v>1</v>
      </c>
      <c r="G25" s="41"/>
      <c r="H25" s="29">
        <f t="shared" si="0"/>
        <v>0</v>
      </c>
      <c r="I25" s="29">
        <f t="shared" si="1"/>
        <v>0</v>
      </c>
    </row>
    <row r="26" spans="1:9" x14ac:dyDescent="0.25">
      <c r="A26" s="42">
        <v>19</v>
      </c>
      <c r="B26" s="49"/>
      <c r="C26" s="44" t="s">
        <v>136</v>
      </c>
      <c r="D26" s="47" t="s">
        <v>116</v>
      </c>
      <c r="E26" s="45" t="s">
        <v>118</v>
      </c>
      <c r="F26" s="46">
        <v>3</v>
      </c>
      <c r="G26" s="41"/>
      <c r="H26" s="29">
        <f t="shared" si="0"/>
        <v>0</v>
      </c>
      <c r="I26" s="29">
        <f t="shared" si="1"/>
        <v>0</v>
      </c>
    </row>
    <row r="27" spans="1:9" x14ac:dyDescent="0.25">
      <c r="A27" s="42">
        <v>20</v>
      </c>
      <c r="B27" s="49"/>
      <c r="C27" s="44" t="s">
        <v>136</v>
      </c>
      <c r="D27" s="45" t="s">
        <v>116</v>
      </c>
      <c r="E27" s="47" t="s">
        <v>126</v>
      </c>
      <c r="F27" s="46">
        <v>3</v>
      </c>
      <c r="G27" s="41"/>
      <c r="H27" s="29">
        <f t="shared" si="0"/>
        <v>0</v>
      </c>
      <c r="I27" s="29">
        <f t="shared" si="1"/>
        <v>0</v>
      </c>
    </row>
    <row r="28" spans="1:9" x14ac:dyDescent="0.25">
      <c r="A28" s="42">
        <v>21</v>
      </c>
      <c r="B28" s="49"/>
      <c r="C28" s="44" t="s">
        <v>117</v>
      </c>
      <c r="D28" s="45" t="s">
        <v>116</v>
      </c>
      <c r="E28" s="45" t="s">
        <v>118</v>
      </c>
      <c r="F28" s="46">
        <v>1</v>
      </c>
      <c r="G28" s="41"/>
      <c r="H28" s="29">
        <f t="shared" si="0"/>
        <v>0</v>
      </c>
      <c r="I28" s="29">
        <f t="shared" si="1"/>
        <v>0</v>
      </c>
    </row>
    <row r="29" spans="1:9" x14ac:dyDescent="0.25">
      <c r="A29" s="42">
        <v>22</v>
      </c>
      <c r="B29" s="49"/>
      <c r="C29" s="44" t="s">
        <v>137</v>
      </c>
      <c r="D29" s="46" t="s">
        <v>120</v>
      </c>
      <c r="E29" s="45" t="s">
        <v>118</v>
      </c>
      <c r="F29" s="46">
        <v>1</v>
      </c>
      <c r="G29" s="41"/>
      <c r="H29" s="29">
        <f t="shared" si="0"/>
        <v>0</v>
      </c>
      <c r="I29" s="29">
        <f t="shared" si="1"/>
        <v>0</v>
      </c>
    </row>
    <row r="30" spans="1:9" x14ac:dyDescent="0.25">
      <c r="A30" s="42">
        <v>23</v>
      </c>
      <c r="B30" s="49"/>
      <c r="C30" s="44" t="s">
        <v>138</v>
      </c>
      <c r="D30" s="45" t="s">
        <v>125</v>
      </c>
      <c r="E30" s="45" t="s">
        <v>118</v>
      </c>
      <c r="F30" s="46">
        <v>2</v>
      </c>
      <c r="G30" s="41"/>
      <c r="H30" s="29">
        <f t="shared" si="0"/>
        <v>0</v>
      </c>
      <c r="I30" s="29">
        <f t="shared" si="1"/>
        <v>0</v>
      </c>
    </row>
    <row r="31" spans="1:9" x14ac:dyDescent="0.25">
      <c r="A31" s="42">
        <v>24</v>
      </c>
      <c r="B31" s="49"/>
      <c r="C31" s="44" t="s">
        <v>138</v>
      </c>
      <c r="D31" s="45" t="s">
        <v>125</v>
      </c>
      <c r="E31" s="45" t="s">
        <v>126</v>
      </c>
      <c r="F31" s="46">
        <v>6</v>
      </c>
      <c r="G31" s="41"/>
      <c r="H31" s="29">
        <f t="shared" si="0"/>
        <v>0</v>
      </c>
      <c r="I31" s="29">
        <f t="shared" si="1"/>
        <v>0</v>
      </c>
    </row>
    <row r="32" spans="1:9" x14ac:dyDescent="0.25">
      <c r="A32" s="42">
        <v>25</v>
      </c>
      <c r="B32" s="49"/>
      <c r="C32" s="44" t="s">
        <v>138</v>
      </c>
      <c r="D32" s="45" t="s">
        <v>125</v>
      </c>
      <c r="E32" s="45" t="s">
        <v>139</v>
      </c>
      <c r="F32" s="46">
        <v>3</v>
      </c>
      <c r="G32" s="41"/>
      <c r="H32" s="29">
        <f t="shared" si="0"/>
        <v>0</v>
      </c>
      <c r="I32" s="29">
        <f t="shared" si="1"/>
        <v>0</v>
      </c>
    </row>
    <row r="33" spans="1:9" x14ac:dyDescent="0.25">
      <c r="A33" s="42">
        <v>26</v>
      </c>
      <c r="B33" s="49"/>
      <c r="C33" s="44" t="s">
        <v>140</v>
      </c>
      <c r="D33" s="45" t="s">
        <v>125</v>
      </c>
      <c r="E33" s="45" t="s">
        <v>131</v>
      </c>
      <c r="F33" s="46">
        <v>1</v>
      </c>
      <c r="G33" s="41"/>
      <c r="H33" s="29">
        <f t="shared" si="0"/>
        <v>0</v>
      </c>
      <c r="I33" s="29">
        <f t="shared" si="1"/>
        <v>0</v>
      </c>
    </row>
    <row r="34" spans="1:9" x14ac:dyDescent="0.25">
      <c r="A34" s="42">
        <v>27</v>
      </c>
      <c r="B34" s="49"/>
      <c r="C34" s="44" t="s">
        <v>141</v>
      </c>
      <c r="D34" s="46" t="s">
        <v>116</v>
      </c>
      <c r="E34" s="45" t="s">
        <v>142</v>
      </c>
      <c r="F34" s="46">
        <v>2</v>
      </c>
      <c r="G34" s="41"/>
      <c r="H34" s="29">
        <f t="shared" si="0"/>
        <v>0</v>
      </c>
      <c r="I34" s="29">
        <f t="shared" si="1"/>
        <v>0</v>
      </c>
    </row>
    <row r="35" spans="1:9" x14ac:dyDescent="0.25">
      <c r="A35" s="42">
        <v>28</v>
      </c>
      <c r="B35" s="49"/>
      <c r="C35" s="44" t="s">
        <v>143</v>
      </c>
      <c r="D35" s="46" t="s">
        <v>116</v>
      </c>
      <c r="E35" s="45" t="s">
        <v>142</v>
      </c>
      <c r="F35" s="46">
        <v>5</v>
      </c>
      <c r="G35" s="41"/>
      <c r="H35" s="29">
        <f t="shared" si="0"/>
        <v>0</v>
      </c>
      <c r="I35" s="29">
        <f t="shared" si="1"/>
        <v>0</v>
      </c>
    </row>
    <row r="36" spans="1:9" x14ac:dyDescent="0.25">
      <c r="A36" s="42">
        <v>29</v>
      </c>
      <c r="B36" s="49"/>
      <c r="C36" s="44" t="s">
        <v>110</v>
      </c>
      <c r="D36" s="45" t="s">
        <v>120</v>
      </c>
      <c r="E36" s="45" t="s">
        <v>127</v>
      </c>
      <c r="F36" s="46">
        <v>3</v>
      </c>
      <c r="G36" s="41"/>
      <c r="H36" s="29">
        <f t="shared" si="0"/>
        <v>0</v>
      </c>
      <c r="I36" s="29">
        <f t="shared" si="1"/>
        <v>0</v>
      </c>
    </row>
    <row r="37" spans="1:9" x14ac:dyDescent="0.25">
      <c r="A37" s="42">
        <v>30</v>
      </c>
      <c r="B37" s="49"/>
      <c r="C37" s="44" t="s">
        <v>144</v>
      </c>
      <c r="D37" s="45" t="s">
        <v>125</v>
      </c>
      <c r="E37" s="45" t="s">
        <v>118</v>
      </c>
      <c r="F37" s="46">
        <v>24</v>
      </c>
      <c r="G37" s="41"/>
      <c r="H37" s="29">
        <f t="shared" si="0"/>
        <v>0</v>
      </c>
      <c r="I37" s="29">
        <f t="shared" si="1"/>
        <v>0</v>
      </c>
    </row>
    <row r="38" spans="1:9" x14ac:dyDescent="0.25">
      <c r="A38" s="42">
        <v>31</v>
      </c>
      <c r="B38" s="49"/>
      <c r="C38" s="44" t="s">
        <v>144</v>
      </c>
      <c r="D38" s="45" t="s">
        <v>125</v>
      </c>
      <c r="E38" s="45" t="s">
        <v>123</v>
      </c>
      <c r="F38" s="46">
        <v>202</v>
      </c>
      <c r="G38" s="41"/>
      <c r="H38" s="29">
        <f t="shared" si="0"/>
        <v>0</v>
      </c>
      <c r="I38" s="29">
        <f t="shared" si="1"/>
        <v>0</v>
      </c>
    </row>
    <row r="39" spans="1:9" x14ac:dyDescent="0.25">
      <c r="A39" s="42">
        <v>32</v>
      </c>
      <c r="B39" s="49"/>
      <c r="C39" s="44" t="s">
        <v>145</v>
      </c>
      <c r="D39" s="45" t="s">
        <v>125</v>
      </c>
      <c r="E39" s="45" t="s">
        <v>118</v>
      </c>
      <c r="F39" s="46">
        <v>2</v>
      </c>
      <c r="G39" s="41"/>
      <c r="H39" s="29">
        <f t="shared" si="0"/>
        <v>0</v>
      </c>
      <c r="I39" s="29">
        <f t="shared" si="1"/>
        <v>0</v>
      </c>
    </row>
    <row r="40" spans="1:9" x14ac:dyDescent="0.25">
      <c r="A40" s="42">
        <v>33</v>
      </c>
      <c r="B40" s="49"/>
      <c r="C40" s="44" t="s">
        <v>145</v>
      </c>
      <c r="D40" s="45" t="s">
        <v>125</v>
      </c>
      <c r="E40" s="45" t="s">
        <v>123</v>
      </c>
      <c r="F40" s="46">
        <v>72</v>
      </c>
      <c r="G40" s="41"/>
      <c r="H40" s="29">
        <f t="shared" si="0"/>
        <v>0</v>
      </c>
      <c r="I40" s="29">
        <f t="shared" si="1"/>
        <v>0</v>
      </c>
    </row>
    <row r="41" spans="1:9" x14ac:dyDescent="0.25">
      <c r="A41" s="42">
        <v>34</v>
      </c>
      <c r="B41" s="49"/>
      <c r="C41" s="44" t="s">
        <v>107</v>
      </c>
      <c r="D41" s="45" t="s">
        <v>125</v>
      </c>
      <c r="E41" s="45" t="s">
        <v>118</v>
      </c>
      <c r="F41" s="46">
        <v>1</v>
      </c>
      <c r="G41" s="41"/>
      <c r="H41" s="29">
        <f t="shared" si="0"/>
        <v>0</v>
      </c>
      <c r="I41" s="29">
        <f t="shared" si="1"/>
        <v>0</v>
      </c>
    </row>
    <row r="42" spans="1:9" x14ac:dyDescent="0.25">
      <c r="A42" s="42">
        <v>35</v>
      </c>
      <c r="B42" s="49"/>
      <c r="C42" s="44" t="s">
        <v>107</v>
      </c>
      <c r="D42" s="45" t="s">
        <v>125</v>
      </c>
      <c r="E42" s="45" t="s">
        <v>126</v>
      </c>
      <c r="F42" s="46">
        <v>3</v>
      </c>
      <c r="G42" s="41"/>
      <c r="H42" s="29">
        <f t="shared" si="0"/>
        <v>0</v>
      </c>
      <c r="I42" s="29">
        <f t="shared" si="1"/>
        <v>0</v>
      </c>
    </row>
    <row r="43" spans="1:9" x14ac:dyDescent="0.25">
      <c r="A43" s="42">
        <v>36</v>
      </c>
      <c r="B43" s="49"/>
      <c r="C43" s="44" t="s">
        <v>107</v>
      </c>
      <c r="D43" s="45" t="s">
        <v>125</v>
      </c>
      <c r="E43" s="45" t="s">
        <v>123</v>
      </c>
      <c r="F43" s="46">
        <v>6</v>
      </c>
      <c r="G43" s="41"/>
      <c r="H43" s="29">
        <f t="shared" si="0"/>
        <v>0</v>
      </c>
      <c r="I43" s="29">
        <f t="shared" si="1"/>
        <v>0</v>
      </c>
    </row>
    <row r="44" spans="1:9" x14ac:dyDescent="0.25">
      <c r="A44" s="42">
        <v>37</v>
      </c>
      <c r="B44" s="49"/>
      <c r="C44" s="44" t="s">
        <v>146</v>
      </c>
      <c r="D44" s="45" t="s">
        <v>125</v>
      </c>
      <c r="E44" s="45" t="s">
        <v>123</v>
      </c>
      <c r="F44" s="46">
        <v>6</v>
      </c>
      <c r="G44" s="41"/>
      <c r="H44" s="29">
        <f t="shared" si="0"/>
        <v>0</v>
      </c>
      <c r="I44" s="29">
        <f t="shared" si="1"/>
        <v>0</v>
      </c>
    </row>
    <row r="45" spans="1:9" x14ac:dyDescent="0.25">
      <c r="A45" s="42">
        <v>38</v>
      </c>
      <c r="B45" s="49"/>
      <c r="C45" s="44" t="s">
        <v>146</v>
      </c>
      <c r="D45" s="45" t="s">
        <v>125</v>
      </c>
      <c r="E45" s="45" t="s">
        <v>126</v>
      </c>
      <c r="F45" s="46">
        <v>3</v>
      </c>
      <c r="G45" s="41"/>
      <c r="H45" s="29">
        <f t="shared" si="0"/>
        <v>0</v>
      </c>
      <c r="I45" s="29">
        <f t="shared" si="1"/>
        <v>0</v>
      </c>
    </row>
    <row r="46" spans="1:9" x14ac:dyDescent="0.25">
      <c r="A46" s="42">
        <v>39</v>
      </c>
      <c r="B46" s="49"/>
      <c r="C46" s="44" t="s">
        <v>111</v>
      </c>
      <c r="D46" s="96" t="s">
        <v>147</v>
      </c>
      <c r="E46" s="45" t="s">
        <v>126</v>
      </c>
      <c r="F46" s="46">
        <v>2</v>
      </c>
      <c r="G46" s="41"/>
      <c r="H46" s="29">
        <f t="shared" si="0"/>
        <v>0</v>
      </c>
      <c r="I46" s="29">
        <f t="shared" si="1"/>
        <v>0</v>
      </c>
    </row>
    <row r="47" spans="1:9" x14ac:dyDescent="0.25">
      <c r="A47" s="42">
        <v>40</v>
      </c>
      <c r="B47" s="49"/>
      <c r="C47" s="44" t="s">
        <v>111</v>
      </c>
      <c r="D47" s="45" t="s">
        <v>147</v>
      </c>
      <c r="E47" s="96" t="s">
        <v>123</v>
      </c>
      <c r="F47" s="46">
        <v>7</v>
      </c>
      <c r="G47" s="41"/>
      <c r="H47" s="29">
        <f t="shared" si="0"/>
        <v>0</v>
      </c>
      <c r="I47" s="29">
        <f t="shared" si="1"/>
        <v>0</v>
      </c>
    </row>
    <row r="48" spans="1:9" x14ac:dyDescent="0.25">
      <c r="A48" s="42">
        <v>41</v>
      </c>
      <c r="B48" s="49"/>
      <c r="C48" s="44" t="s">
        <v>148</v>
      </c>
      <c r="D48" s="45" t="s">
        <v>149</v>
      </c>
      <c r="E48" s="45" t="s">
        <v>131</v>
      </c>
      <c r="F48" s="46">
        <v>1</v>
      </c>
      <c r="G48" s="41"/>
      <c r="H48" s="29">
        <f t="shared" si="0"/>
        <v>0</v>
      </c>
      <c r="I48" s="29">
        <f t="shared" si="1"/>
        <v>0</v>
      </c>
    </row>
    <row r="49" spans="1:9" ht="15.75" thickBot="1" x14ac:dyDescent="0.3">
      <c r="A49" s="42">
        <v>42</v>
      </c>
      <c r="B49" s="50"/>
      <c r="C49" s="44" t="s">
        <v>112</v>
      </c>
      <c r="D49" s="45" t="s">
        <v>149</v>
      </c>
      <c r="E49" s="45" t="s">
        <v>118</v>
      </c>
      <c r="F49" s="46">
        <v>2</v>
      </c>
      <c r="G49" s="41"/>
      <c r="H49" s="29">
        <f t="shared" si="0"/>
        <v>0</v>
      </c>
      <c r="I49" s="29">
        <f t="shared" si="1"/>
        <v>0</v>
      </c>
    </row>
    <row r="50" spans="1:9" x14ac:dyDescent="0.25">
      <c r="C50" s="64"/>
      <c r="D50" s="65"/>
      <c r="E50" s="65"/>
      <c r="F50" s="65"/>
      <c r="G50" s="65"/>
      <c r="H50" s="66"/>
      <c r="I50" s="70">
        <f>SUM(I8:I49)</f>
        <v>0</v>
      </c>
    </row>
    <row r="51" spans="1:9" ht="15.75" thickBot="1" x14ac:dyDescent="0.3">
      <c r="C51" s="67"/>
      <c r="D51" s="68"/>
      <c r="E51" s="68"/>
      <c r="F51" s="68"/>
      <c r="G51" s="68"/>
      <c r="H51" s="69"/>
      <c r="I51" s="71"/>
    </row>
    <row r="53" spans="1:9" ht="15.75" thickBot="1" x14ac:dyDescent="0.3"/>
    <row r="54" spans="1:9" ht="18" thickBot="1" x14ac:dyDescent="0.3">
      <c r="D54" s="51" t="s">
        <v>0</v>
      </c>
      <c r="E54" s="52"/>
      <c r="F54" s="52"/>
      <c r="G54" s="52"/>
      <c r="H54" s="53"/>
    </row>
    <row r="55" spans="1:9" ht="15.75" x14ac:dyDescent="0.25">
      <c r="D55" s="54" t="s">
        <v>1</v>
      </c>
      <c r="E55" s="54"/>
      <c r="F55" s="54"/>
      <c r="G55" s="54"/>
      <c r="H55" s="54"/>
    </row>
    <row r="56" spans="1:9" ht="15.75" thickBot="1" x14ac:dyDescent="0.3"/>
    <row r="57" spans="1:9" ht="15.75" thickBot="1" x14ac:dyDescent="0.3">
      <c r="D57" s="72" t="s">
        <v>2</v>
      </c>
      <c r="E57" s="73"/>
      <c r="F57" s="73"/>
      <c r="G57" s="73"/>
      <c r="H57" s="74"/>
    </row>
    <row r="58" spans="1:9" x14ac:dyDescent="0.25">
      <c r="D58" s="24"/>
      <c r="E58" s="24"/>
      <c r="F58" s="24"/>
      <c r="G58" s="24"/>
      <c r="H58" s="24"/>
    </row>
    <row r="59" spans="1:9" ht="15.75" thickBot="1" x14ac:dyDescent="0.3">
      <c r="D59" s="75" t="s">
        <v>3</v>
      </c>
      <c r="E59" s="75"/>
      <c r="F59" s="75"/>
      <c r="G59" s="75"/>
      <c r="H59" s="75"/>
    </row>
    <row r="60" spans="1:9" ht="15.75" thickBot="1" x14ac:dyDescent="0.3">
      <c r="D60" s="4" t="s">
        <v>4</v>
      </c>
      <c r="E60" s="76" t="s">
        <v>5</v>
      </c>
      <c r="F60" s="77"/>
      <c r="G60" s="33"/>
      <c r="H60" s="5"/>
    </row>
    <row r="61" spans="1:9" ht="15.75" thickBot="1" x14ac:dyDescent="0.3">
      <c r="D61" s="4" t="s">
        <v>6</v>
      </c>
      <c r="E61" s="76" t="s">
        <v>7</v>
      </c>
      <c r="F61" s="77"/>
      <c r="G61" s="33"/>
      <c r="H61" s="5"/>
    </row>
    <row r="62" spans="1:9" ht="15.75" thickBot="1" x14ac:dyDescent="0.3">
      <c r="D62" s="4" t="s">
        <v>8</v>
      </c>
      <c r="E62" s="76" t="s">
        <v>9</v>
      </c>
      <c r="F62" s="77"/>
      <c r="G62" s="33"/>
      <c r="H62" s="5"/>
    </row>
    <row r="63" spans="1:9" ht="15.75" thickBot="1" x14ac:dyDescent="0.3">
      <c r="D63" s="4" t="s">
        <v>10</v>
      </c>
      <c r="E63" s="76" t="s">
        <v>11</v>
      </c>
      <c r="F63" s="77"/>
      <c r="G63" s="33"/>
      <c r="H63" s="5"/>
    </row>
    <row r="64" spans="1:9" x14ac:dyDescent="0.25">
      <c r="D64" s="6"/>
      <c r="E64" s="6"/>
      <c r="F64" s="6"/>
      <c r="G64" s="6"/>
      <c r="H64" s="6"/>
    </row>
    <row r="65" spans="4:8" ht="15.75" thickBot="1" x14ac:dyDescent="0.3">
      <c r="D65" s="80" t="s">
        <v>12</v>
      </c>
      <c r="E65" s="80"/>
      <c r="F65" s="80"/>
      <c r="G65" s="80"/>
      <c r="H65" s="80"/>
    </row>
    <row r="66" spans="4:8" ht="15.75" thickBot="1" x14ac:dyDescent="0.3">
      <c r="D66" s="7">
        <v>1</v>
      </c>
      <c r="E66" s="78" t="s">
        <v>13</v>
      </c>
      <c r="F66" s="79"/>
      <c r="G66" s="30"/>
      <c r="H66" s="25"/>
    </row>
    <row r="67" spans="4:8" ht="15.75" thickBot="1" x14ac:dyDescent="0.3">
      <c r="D67" s="9">
        <v>2</v>
      </c>
      <c r="E67" s="78" t="s">
        <v>14</v>
      </c>
      <c r="F67" s="79"/>
      <c r="G67" s="34"/>
      <c r="H67" s="10"/>
    </row>
    <row r="68" spans="4:8" ht="15.75" thickBot="1" x14ac:dyDescent="0.3">
      <c r="D68" s="9">
        <v>3</v>
      </c>
      <c r="E68" s="76" t="s">
        <v>15</v>
      </c>
      <c r="F68" s="77"/>
      <c r="G68" s="33"/>
      <c r="H68" s="10"/>
    </row>
    <row r="69" spans="4:8" ht="15.75" thickBot="1" x14ac:dyDescent="0.3">
      <c r="D69" s="9">
        <v>4</v>
      </c>
      <c r="E69" s="78" t="s">
        <v>16</v>
      </c>
      <c r="F69" s="79"/>
      <c r="G69" s="34"/>
      <c r="H69" s="10"/>
    </row>
    <row r="70" spans="4:8" ht="15.75" customHeight="1" thickBot="1" x14ac:dyDescent="0.3">
      <c r="D70" s="9">
        <v>5</v>
      </c>
      <c r="E70" s="78" t="s">
        <v>17</v>
      </c>
      <c r="F70" s="79"/>
      <c r="G70" s="34"/>
      <c r="H70" s="10"/>
    </row>
    <row r="71" spans="4:8" ht="15.75" thickBot="1" x14ac:dyDescent="0.3">
      <c r="D71" s="9">
        <v>6</v>
      </c>
      <c r="E71" s="78" t="s">
        <v>18</v>
      </c>
      <c r="F71" s="79"/>
      <c r="G71" s="34"/>
      <c r="H71" s="10"/>
    </row>
    <row r="72" spans="4:8" ht="15.75" thickBot="1" x14ac:dyDescent="0.3">
      <c r="D72" s="9">
        <v>7</v>
      </c>
      <c r="E72" s="76" t="s">
        <v>19</v>
      </c>
      <c r="F72" s="77"/>
      <c r="G72" s="33"/>
      <c r="H72" s="5"/>
    </row>
    <row r="73" spans="4:8" x14ac:dyDescent="0.25">
      <c r="D73" s="6"/>
      <c r="E73" s="6"/>
      <c r="F73" s="6"/>
      <c r="G73" s="6"/>
      <c r="H73" s="6"/>
    </row>
    <row r="74" spans="4:8" x14ac:dyDescent="0.25">
      <c r="D74" s="81" t="s">
        <v>20</v>
      </c>
      <c r="E74" s="81"/>
      <c r="F74" s="81"/>
      <c r="G74" s="81"/>
      <c r="H74" s="81"/>
    </row>
    <row r="75" spans="4:8" ht="15.75" thickBot="1" x14ac:dyDescent="0.3">
      <c r="D75" s="6"/>
      <c r="E75" s="6"/>
      <c r="F75" s="6"/>
      <c r="G75" s="6"/>
      <c r="H75" s="6"/>
    </row>
    <row r="76" spans="4:8" ht="15.75" thickBot="1" x14ac:dyDescent="0.3">
      <c r="D76" s="11">
        <v>1</v>
      </c>
      <c r="E76" s="82" t="s">
        <v>21</v>
      </c>
      <c r="F76" s="83"/>
      <c r="G76" s="31"/>
      <c r="H76" s="26" t="s">
        <v>22</v>
      </c>
    </row>
    <row r="77" spans="4:8" ht="15.75" thickBot="1" x14ac:dyDescent="0.3">
      <c r="D77" s="9" t="s">
        <v>4</v>
      </c>
      <c r="E77" s="78" t="s">
        <v>23</v>
      </c>
      <c r="F77" s="79"/>
      <c r="G77" s="34"/>
      <c r="H77" s="5"/>
    </row>
    <row r="78" spans="4:8" ht="15.75" thickBot="1" x14ac:dyDescent="0.3">
      <c r="D78" s="9" t="s">
        <v>6</v>
      </c>
      <c r="E78" s="78" t="s">
        <v>24</v>
      </c>
      <c r="F78" s="79"/>
      <c r="G78" s="34"/>
      <c r="H78" s="10"/>
    </row>
    <row r="79" spans="4:8" ht="15.75" thickBot="1" x14ac:dyDescent="0.3">
      <c r="D79" s="9" t="s">
        <v>8</v>
      </c>
      <c r="E79" s="78" t="s">
        <v>25</v>
      </c>
      <c r="F79" s="79"/>
      <c r="G79" s="34"/>
      <c r="H79" s="10"/>
    </row>
    <row r="80" spans="4:8" ht="15.75" thickBot="1" x14ac:dyDescent="0.3">
      <c r="D80" s="9" t="s">
        <v>10</v>
      </c>
      <c r="E80" s="78" t="s">
        <v>26</v>
      </c>
      <c r="F80" s="79"/>
      <c r="G80" s="34"/>
      <c r="H80" s="10"/>
    </row>
    <row r="81" spans="4:8" ht="15.75" thickBot="1" x14ac:dyDescent="0.3">
      <c r="D81" s="9" t="s">
        <v>27</v>
      </c>
      <c r="E81" s="78" t="s">
        <v>28</v>
      </c>
      <c r="F81" s="79"/>
      <c r="G81" s="34"/>
      <c r="H81" s="10"/>
    </row>
    <row r="82" spans="4:8" ht="15.75" thickBot="1" x14ac:dyDescent="0.3">
      <c r="D82" s="9" t="s">
        <v>29</v>
      </c>
      <c r="E82" s="78" t="s">
        <v>30</v>
      </c>
      <c r="F82" s="79"/>
      <c r="G82" s="34"/>
      <c r="H82" s="10"/>
    </row>
    <row r="83" spans="4:8" ht="15.75" thickBot="1" x14ac:dyDescent="0.3">
      <c r="D83" s="84" t="s">
        <v>31</v>
      </c>
      <c r="E83" s="85"/>
      <c r="F83" s="86"/>
      <c r="G83" s="35"/>
      <c r="H83" s="10"/>
    </row>
    <row r="84" spans="4:8" x14ac:dyDescent="0.25">
      <c r="D84" s="6"/>
      <c r="E84" s="6"/>
      <c r="F84" s="6"/>
      <c r="G84" s="6"/>
      <c r="H84" s="6"/>
    </row>
    <row r="85" spans="4:8" x14ac:dyDescent="0.25">
      <c r="D85" s="6"/>
      <c r="E85" s="6"/>
      <c r="F85" s="6"/>
      <c r="G85" s="6"/>
      <c r="H85" s="6"/>
    </row>
    <row r="86" spans="4:8" ht="11.25" customHeight="1" x14ac:dyDescent="0.25">
      <c r="D86" s="81" t="s">
        <v>32</v>
      </c>
      <c r="E86" s="81"/>
      <c r="F86" s="81"/>
      <c r="G86" s="81"/>
      <c r="H86" s="81"/>
    </row>
    <row r="87" spans="4:8" x14ac:dyDescent="0.25">
      <c r="D87" s="2"/>
      <c r="E87" s="6"/>
      <c r="F87" s="6"/>
      <c r="G87" s="6"/>
      <c r="H87" s="6"/>
    </row>
    <row r="88" spans="4:8" x14ac:dyDescent="0.25">
      <c r="D88" s="87" t="s">
        <v>33</v>
      </c>
      <c r="E88" s="87"/>
      <c r="F88" s="87"/>
      <c r="G88" s="87"/>
      <c r="H88" s="87"/>
    </row>
    <row r="89" spans="4:8" ht="15.75" thickBot="1" x14ac:dyDescent="0.3">
      <c r="D89" s="6"/>
      <c r="E89" s="6"/>
      <c r="F89" s="6"/>
      <c r="G89" s="6"/>
      <c r="H89" s="6"/>
    </row>
    <row r="90" spans="4:8" ht="39" thickBot="1" x14ac:dyDescent="0.3">
      <c r="D90" s="11" t="s">
        <v>34</v>
      </c>
      <c r="E90" s="27" t="s">
        <v>35</v>
      </c>
      <c r="F90" s="26" t="s">
        <v>36</v>
      </c>
      <c r="G90" s="31"/>
      <c r="H90" s="26" t="s">
        <v>22</v>
      </c>
    </row>
    <row r="91" spans="4:8" ht="15.75" thickBot="1" x14ac:dyDescent="0.3">
      <c r="D91" s="9" t="s">
        <v>4</v>
      </c>
      <c r="E91" s="1" t="s">
        <v>37</v>
      </c>
      <c r="F91" s="10"/>
      <c r="G91" s="10"/>
      <c r="H91" s="10"/>
    </row>
    <row r="92" spans="4:8" ht="15.75" thickBot="1" x14ac:dyDescent="0.3">
      <c r="D92" s="9" t="s">
        <v>6</v>
      </c>
      <c r="E92" s="1" t="s">
        <v>38</v>
      </c>
      <c r="F92" s="10"/>
      <c r="G92" s="10"/>
      <c r="H92" s="10"/>
    </row>
    <row r="93" spans="4:8" ht="15.75" thickBot="1" x14ac:dyDescent="0.3">
      <c r="D93" s="82" t="s">
        <v>31</v>
      </c>
      <c r="E93" s="83"/>
      <c r="F93" s="3"/>
      <c r="G93" s="3"/>
      <c r="H93" s="10"/>
    </row>
    <row r="94" spans="4:8" x14ac:dyDescent="0.25">
      <c r="D94" s="6"/>
      <c r="E94" s="6"/>
      <c r="F94" s="6"/>
      <c r="G94" s="6"/>
      <c r="H94" s="6"/>
    </row>
    <row r="95" spans="4:8" x14ac:dyDescent="0.25">
      <c r="D95" s="6"/>
      <c r="E95" s="6"/>
      <c r="F95" s="6"/>
      <c r="G95" s="6"/>
      <c r="H95" s="6"/>
    </row>
    <row r="96" spans="4:8" x14ac:dyDescent="0.25">
      <c r="D96" s="88" t="s">
        <v>39</v>
      </c>
      <c r="E96" s="88"/>
      <c r="F96" s="88"/>
      <c r="G96" s="88"/>
      <c r="H96" s="88"/>
    </row>
    <row r="97" spans="4:8" ht="15.75" thickBot="1" x14ac:dyDescent="0.3">
      <c r="D97" s="6"/>
      <c r="E97" s="6"/>
      <c r="F97" s="6"/>
      <c r="G97" s="6"/>
      <c r="H97" s="6"/>
    </row>
    <row r="98" spans="4:8" ht="15.75" thickBot="1" x14ac:dyDescent="0.3">
      <c r="D98" s="11" t="s">
        <v>40</v>
      </c>
      <c r="E98" s="28" t="s">
        <v>41</v>
      </c>
      <c r="F98" s="26" t="s">
        <v>36</v>
      </c>
      <c r="G98" s="31"/>
      <c r="H98" s="26" t="s">
        <v>22</v>
      </c>
    </row>
    <row r="99" spans="4:8" ht="15.75" thickBot="1" x14ac:dyDescent="0.3">
      <c r="D99" s="9" t="s">
        <v>4</v>
      </c>
      <c r="E99" s="1" t="s">
        <v>42</v>
      </c>
      <c r="F99" s="12">
        <v>0.2</v>
      </c>
      <c r="G99" s="12"/>
      <c r="H99" s="10"/>
    </row>
    <row r="100" spans="4:8" ht="15.75" thickBot="1" x14ac:dyDescent="0.3">
      <c r="D100" s="9" t="s">
        <v>6</v>
      </c>
      <c r="E100" s="1" t="s">
        <v>43</v>
      </c>
      <c r="F100" s="12">
        <v>2.5000000000000001E-2</v>
      </c>
      <c r="G100" s="12"/>
      <c r="H100" s="10"/>
    </row>
    <row r="101" spans="4:8" ht="15.75" thickBot="1" x14ac:dyDescent="0.3">
      <c r="D101" s="9" t="s">
        <v>8</v>
      </c>
      <c r="E101" s="1" t="s">
        <v>44</v>
      </c>
      <c r="F101" s="13"/>
      <c r="G101" s="13"/>
      <c r="H101" s="10"/>
    </row>
    <row r="102" spans="4:8" ht="15.75" thickBot="1" x14ac:dyDescent="0.3">
      <c r="D102" s="9" t="s">
        <v>10</v>
      </c>
      <c r="E102" s="1" t="s">
        <v>45</v>
      </c>
      <c r="F102" s="12">
        <v>1.4999999999999999E-2</v>
      </c>
      <c r="G102" s="12"/>
      <c r="H102" s="10"/>
    </row>
    <row r="103" spans="4:8" ht="15.75" thickBot="1" x14ac:dyDescent="0.3">
      <c r="D103" s="9" t="s">
        <v>27</v>
      </c>
      <c r="E103" s="1" t="s">
        <v>46</v>
      </c>
      <c r="F103" s="12">
        <v>0.01</v>
      </c>
      <c r="G103" s="12"/>
      <c r="H103" s="10"/>
    </row>
    <row r="104" spans="4:8" ht="15.75" thickBot="1" x14ac:dyDescent="0.3">
      <c r="D104" s="9" t="s">
        <v>47</v>
      </c>
      <c r="E104" s="1" t="s">
        <v>48</v>
      </c>
      <c r="F104" s="12">
        <v>6.0000000000000001E-3</v>
      </c>
      <c r="G104" s="12"/>
      <c r="H104" s="10"/>
    </row>
    <row r="105" spans="4:8" ht="15.75" thickBot="1" x14ac:dyDescent="0.3">
      <c r="D105" s="9" t="s">
        <v>29</v>
      </c>
      <c r="E105" s="1" t="s">
        <v>49</v>
      </c>
      <c r="F105" s="12">
        <v>2E-3</v>
      </c>
      <c r="G105" s="12"/>
      <c r="H105" s="10"/>
    </row>
    <row r="106" spans="4:8" ht="15.75" thickBot="1" x14ac:dyDescent="0.3">
      <c r="D106" s="9" t="s">
        <v>50</v>
      </c>
      <c r="E106" s="1" t="s">
        <v>51</v>
      </c>
      <c r="F106" s="12">
        <v>0.08</v>
      </c>
      <c r="G106" s="12"/>
      <c r="H106" s="10"/>
    </row>
    <row r="107" spans="4:8" ht="15.75" thickBot="1" x14ac:dyDescent="0.3">
      <c r="D107" s="82" t="s">
        <v>31</v>
      </c>
      <c r="E107" s="83"/>
      <c r="F107" s="14">
        <v>0.33800000000000002</v>
      </c>
      <c r="G107" s="14"/>
      <c r="H107" s="10"/>
    </row>
    <row r="108" spans="4:8" x14ac:dyDescent="0.25">
      <c r="D108" s="6"/>
      <c r="E108" s="6"/>
      <c r="F108" s="6"/>
      <c r="G108" s="6"/>
      <c r="H108" s="6"/>
    </row>
    <row r="109" spans="4:8" x14ac:dyDescent="0.25">
      <c r="D109" s="6"/>
      <c r="E109" s="6"/>
      <c r="F109" s="6"/>
      <c r="G109" s="6"/>
      <c r="H109" s="6"/>
    </row>
    <row r="110" spans="4:8" x14ac:dyDescent="0.25">
      <c r="D110" s="87" t="s">
        <v>52</v>
      </c>
      <c r="E110" s="87"/>
      <c r="F110" s="87"/>
      <c r="G110" s="87"/>
      <c r="H110" s="87"/>
    </row>
    <row r="111" spans="4:8" ht="15.75" thickBot="1" x14ac:dyDescent="0.3">
      <c r="D111" s="6"/>
      <c r="E111" s="6"/>
      <c r="F111" s="6"/>
      <c r="G111" s="6"/>
      <c r="H111" s="6"/>
    </row>
    <row r="112" spans="4:8" ht="15.75" thickBot="1" x14ac:dyDescent="0.3">
      <c r="D112" s="11" t="s">
        <v>53</v>
      </c>
      <c r="E112" s="82" t="s">
        <v>54</v>
      </c>
      <c r="F112" s="83"/>
      <c r="G112" s="31"/>
      <c r="H112" s="26" t="s">
        <v>22</v>
      </c>
    </row>
    <row r="113" spans="4:8" ht="15.75" thickBot="1" x14ac:dyDescent="0.3">
      <c r="D113" s="9" t="s">
        <v>4</v>
      </c>
      <c r="E113" s="78" t="s">
        <v>55</v>
      </c>
      <c r="F113" s="79"/>
      <c r="G113" s="34"/>
      <c r="H113" s="10"/>
    </row>
    <row r="114" spans="4:8" ht="15.75" thickBot="1" x14ac:dyDescent="0.3">
      <c r="D114" s="9" t="s">
        <v>6</v>
      </c>
      <c r="E114" s="78" t="s">
        <v>56</v>
      </c>
      <c r="F114" s="79"/>
      <c r="G114" s="34"/>
      <c r="H114" s="10"/>
    </row>
    <row r="115" spans="4:8" ht="15.75" thickBot="1" x14ac:dyDescent="0.3">
      <c r="D115" s="9" t="s">
        <v>8</v>
      </c>
      <c r="E115" s="78" t="s">
        <v>57</v>
      </c>
      <c r="F115" s="79"/>
      <c r="G115" s="34"/>
      <c r="H115" s="10"/>
    </row>
    <row r="116" spans="4:8" ht="15.75" thickBot="1" x14ac:dyDescent="0.3">
      <c r="D116" s="9" t="s">
        <v>10</v>
      </c>
      <c r="E116" s="78" t="s">
        <v>30</v>
      </c>
      <c r="F116" s="79"/>
      <c r="G116" s="34"/>
      <c r="H116" s="10"/>
    </row>
    <row r="117" spans="4:8" ht="15.75" thickBot="1" x14ac:dyDescent="0.3">
      <c r="D117" s="82" t="s">
        <v>31</v>
      </c>
      <c r="E117" s="89"/>
      <c r="F117" s="83"/>
      <c r="G117" s="36"/>
      <c r="H117" s="10"/>
    </row>
    <row r="118" spans="4:8" x14ac:dyDescent="0.25">
      <c r="D118" s="6"/>
      <c r="E118" s="6"/>
      <c r="F118" s="6"/>
      <c r="G118" s="6"/>
      <c r="H118" s="6"/>
    </row>
    <row r="119" spans="4:8" x14ac:dyDescent="0.25">
      <c r="D119" s="6"/>
      <c r="E119" s="6"/>
      <c r="F119" s="6"/>
      <c r="G119" s="6"/>
      <c r="H119" s="6"/>
    </row>
    <row r="120" spans="4:8" x14ac:dyDescent="0.25">
      <c r="D120" s="87" t="s">
        <v>58</v>
      </c>
      <c r="E120" s="87"/>
      <c r="F120" s="87"/>
      <c r="G120" s="87"/>
      <c r="H120" s="87"/>
    </row>
    <row r="121" spans="4:8" ht="15.75" thickBot="1" x14ac:dyDescent="0.3">
      <c r="D121" s="6"/>
      <c r="E121" s="6"/>
      <c r="F121" s="6"/>
      <c r="G121" s="6"/>
      <c r="H121" s="6"/>
    </row>
    <row r="122" spans="4:8" ht="15.75" thickBot="1" x14ac:dyDescent="0.3">
      <c r="D122" s="11">
        <v>2</v>
      </c>
      <c r="E122" s="82" t="s">
        <v>59</v>
      </c>
      <c r="F122" s="83"/>
      <c r="G122" s="31"/>
      <c r="H122" s="26" t="s">
        <v>22</v>
      </c>
    </row>
    <row r="123" spans="4:8" ht="15.75" thickBot="1" x14ac:dyDescent="0.3">
      <c r="D123" s="9" t="s">
        <v>34</v>
      </c>
      <c r="E123" s="78" t="s">
        <v>35</v>
      </c>
      <c r="F123" s="79"/>
      <c r="G123" s="34"/>
      <c r="H123" s="10"/>
    </row>
    <row r="124" spans="4:8" ht="15.75" thickBot="1" x14ac:dyDescent="0.3">
      <c r="D124" s="9" t="s">
        <v>40</v>
      </c>
      <c r="E124" s="78" t="s">
        <v>41</v>
      </c>
      <c r="F124" s="79"/>
      <c r="G124" s="34"/>
      <c r="H124" s="10"/>
    </row>
    <row r="125" spans="4:8" ht="15.75" thickBot="1" x14ac:dyDescent="0.3">
      <c r="D125" s="9" t="s">
        <v>53</v>
      </c>
      <c r="E125" s="78" t="s">
        <v>54</v>
      </c>
      <c r="F125" s="79"/>
      <c r="G125" s="34"/>
      <c r="H125" s="10"/>
    </row>
    <row r="126" spans="4:8" ht="15.75" thickBot="1" x14ac:dyDescent="0.3">
      <c r="D126" s="82" t="s">
        <v>31</v>
      </c>
      <c r="E126" s="89"/>
      <c r="F126" s="83"/>
      <c r="G126" s="36"/>
      <c r="H126" s="10"/>
    </row>
    <row r="127" spans="4:8" x14ac:dyDescent="0.25">
      <c r="D127" s="2"/>
      <c r="E127" s="6"/>
      <c r="F127" s="6"/>
      <c r="G127" s="6"/>
      <c r="H127" s="6"/>
    </row>
    <row r="128" spans="4:8" x14ac:dyDescent="0.25">
      <c r="D128" s="6"/>
      <c r="E128" s="6"/>
      <c r="F128" s="6"/>
      <c r="G128" s="6"/>
      <c r="H128" s="6"/>
    </row>
    <row r="129" spans="4:8" x14ac:dyDescent="0.25">
      <c r="D129" s="81" t="s">
        <v>60</v>
      </c>
      <c r="E129" s="81"/>
      <c r="F129" s="81"/>
      <c r="G129" s="81"/>
      <c r="H129" s="81"/>
    </row>
    <row r="130" spans="4:8" ht="15.75" thickBot="1" x14ac:dyDescent="0.3">
      <c r="D130" s="6"/>
      <c r="E130" s="6"/>
      <c r="F130" s="6"/>
      <c r="G130" s="6"/>
      <c r="H130" s="6"/>
    </row>
    <row r="131" spans="4:8" ht="15.75" thickBot="1" x14ac:dyDescent="0.3">
      <c r="D131" s="11">
        <v>3</v>
      </c>
      <c r="E131" s="26" t="s">
        <v>61</v>
      </c>
      <c r="F131" s="26" t="s">
        <v>36</v>
      </c>
      <c r="G131" s="31"/>
      <c r="H131" s="26" t="s">
        <v>22</v>
      </c>
    </row>
    <row r="132" spans="4:8" ht="15.75" thickBot="1" x14ac:dyDescent="0.3">
      <c r="D132" s="9" t="s">
        <v>4</v>
      </c>
      <c r="E132" s="15" t="s">
        <v>62</v>
      </c>
      <c r="F132" s="10"/>
      <c r="G132" s="10"/>
      <c r="H132" s="10"/>
    </row>
    <row r="133" spans="4:8" ht="26.25" thickBot="1" x14ac:dyDescent="0.3">
      <c r="D133" s="9" t="s">
        <v>6</v>
      </c>
      <c r="E133" s="15" t="s">
        <v>63</v>
      </c>
      <c r="F133" s="10"/>
      <c r="G133" s="10"/>
      <c r="H133" s="10"/>
    </row>
    <row r="134" spans="4:8" ht="39" thickBot="1" x14ac:dyDescent="0.3">
      <c r="D134" s="9" t="s">
        <v>8</v>
      </c>
      <c r="E134" s="15" t="s">
        <v>64</v>
      </c>
      <c r="F134" s="10"/>
      <c r="G134" s="10"/>
      <c r="H134" s="10"/>
    </row>
    <row r="135" spans="4:8" ht="15.75" thickBot="1" x14ac:dyDescent="0.3">
      <c r="D135" s="9" t="s">
        <v>10</v>
      </c>
      <c r="E135" s="15" t="s">
        <v>65</v>
      </c>
      <c r="F135" s="10"/>
      <c r="G135" s="10"/>
      <c r="H135" s="10"/>
    </row>
    <row r="136" spans="4:8" ht="39" thickBot="1" x14ac:dyDescent="0.3">
      <c r="D136" s="9" t="s">
        <v>27</v>
      </c>
      <c r="E136" s="15" t="s">
        <v>66</v>
      </c>
      <c r="F136" s="10"/>
      <c r="G136" s="10"/>
      <c r="H136" s="10"/>
    </row>
    <row r="137" spans="4:8" ht="39" thickBot="1" x14ac:dyDescent="0.3">
      <c r="D137" s="9" t="s">
        <v>47</v>
      </c>
      <c r="E137" s="15" t="s">
        <v>67</v>
      </c>
      <c r="F137" s="10"/>
      <c r="G137" s="10"/>
      <c r="H137" s="10"/>
    </row>
    <row r="138" spans="4:8" ht="15.75" thickBot="1" x14ac:dyDescent="0.3">
      <c r="D138" s="82" t="s">
        <v>31</v>
      </c>
      <c r="E138" s="83"/>
      <c r="F138" s="3"/>
      <c r="G138" s="3"/>
      <c r="H138" s="5"/>
    </row>
    <row r="139" spans="4:8" x14ac:dyDescent="0.25">
      <c r="D139" s="6"/>
      <c r="E139" s="6"/>
      <c r="F139" s="6"/>
      <c r="G139" s="6"/>
      <c r="H139" s="6"/>
    </row>
    <row r="140" spans="4:8" x14ac:dyDescent="0.25">
      <c r="D140" s="6"/>
      <c r="E140" s="6"/>
      <c r="F140" s="6"/>
      <c r="G140" s="6"/>
      <c r="H140" s="6"/>
    </row>
    <row r="141" spans="4:8" x14ac:dyDescent="0.25">
      <c r="D141" s="81" t="s">
        <v>68</v>
      </c>
      <c r="E141" s="81"/>
      <c r="F141" s="81"/>
      <c r="G141" s="81"/>
      <c r="H141" s="81"/>
    </row>
    <row r="142" spans="4:8" x14ac:dyDescent="0.25">
      <c r="D142" s="6"/>
      <c r="E142" s="6"/>
      <c r="F142" s="6"/>
      <c r="G142" s="6"/>
      <c r="H142" s="6"/>
    </row>
    <row r="143" spans="4:8" x14ac:dyDescent="0.25">
      <c r="D143" s="6"/>
      <c r="E143" s="6"/>
      <c r="F143" s="6"/>
      <c r="G143" s="6"/>
      <c r="H143" s="6"/>
    </row>
    <row r="144" spans="4:8" x14ac:dyDescent="0.25">
      <c r="D144" s="87" t="s">
        <v>69</v>
      </c>
      <c r="E144" s="87"/>
      <c r="F144" s="87"/>
      <c r="G144" s="87"/>
      <c r="H144" s="87"/>
    </row>
    <row r="145" spans="4:8" ht="15.75" thickBot="1" x14ac:dyDescent="0.3">
      <c r="D145" s="2"/>
      <c r="E145" s="6"/>
      <c r="F145" s="6"/>
      <c r="G145" s="6"/>
      <c r="H145" s="6"/>
    </row>
    <row r="146" spans="4:8" ht="15.75" thickBot="1" x14ac:dyDescent="0.3">
      <c r="D146" s="11" t="s">
        <v>70</v>
      </c>
      <c r="E146" s="26" t="s">
        <v>71</v>
      </c>
      <c r="F146" s="26" t="s">
        <v>36</v>
      </c>
      <c r="G146" s="31"/>
      <c r="H146" s="26" t="s">
        <v>22</v>
      </c>
    </row>
    <row r="147" spans="4:8" ht="15.75" thickBot="1" x14ac:dyDescent="0.3">
      <c r="D147" s="9" t="s">
        <v>4</v>
      </c>
      <c r="E147" s="1" t="s">
        <v>72</v>
      </c>
      <c r="F147" s="5"/>
      <c r="G147" s="5"/>
      <c r="H147" s="10"/>
    </row>
    <row r="148" spans="4:8" ht="15.75" thickBot="1" x14ac:dyDescent="0.3">
      <c r="D148" s="9" t="s">
        <v>6</v>
      </c>
      <c r="E148" s="1" t="s">
        <v>73</v>
      </c>
      <c r="F148" s="5"/>
      <c r="G148" s="5"/>
      <c r="H148" s="10"/>
    </row>
    <row r="149" spans="4:8" ht="15.75" thickBot="1" x14ac:dyDescent="0.3">
      <c r="D149" s="9" t="s">
        <v>8</v>
      </c>
      <c r="E149" s="1" t="s">
        <v>74</v>
      </c>
      <c r="F149" s="6"/>
      <c r="G149" s="6"/>
      <c r="H149" s="16"/>
    </row>
    <row r="150" spans="4:8" ht="15.75" thickBot="1" x14ac:dyDescent="0.3">
      <c r="D150" s="9" t="s">
        <v>10</v>
      </c>
      <c r="E150" s="1" t="s">
        <v>75</v>
      </c>
      <c r="F150" s="17"/>
      <c r="G150" s="5"/>
      <c r="H150" s="10"/>
    </row>
    <row r="151" spans="4:8" ht="15.75" thickBot="1" x14ac:dyDescent="0.3">
      <c r="D151" s="9" t="s">
        <v>27</v>
      </c>
      <c r="E151" s="1" t="s">
        <v>76</v>
      </c>
      <c r="F151" s="5"/>
      <c r="G151" s="5"/>
      <c r="H151" s="10"/>
    </row>
    <row r="152" spans="4:8" ht="15.75" thickBot="1" x14ac:dyDescent="0.3">
      <c r="D152" s="9" t="s">
        <v>47</v>
      </c>
      <c r="E152" s="1" t="s">
        <v>77</v>
      </c>
      <c r="F152" s="5"/>
      <c r="G152" s="5"/>
      <c r="H152" s="10"/>
    </row>
    <row r="153" spans="4:8" ht="15.75" thickBot="1" x14ac:dyDescent="0.3">
      <c r="D153" s="82" t="s">
        <v>31</v>
      </c>
      <c r="E153" s="83"/>
      <c r="F153" s="5"/>
      <c r="G153" s="5"/>
      <c r="H153" s="10"/>
    </row>
    <row r="154" spans="4:8" x14ac:dyDescent="0.25">
      <c r="D154" s="6"/>
      <c r="E154" s="6"/>
      <c r="F154" s="6"/>
      <c r="G154" s="6"/>
      <c r="H154" s="6"/>
    </row>
    <row r="155" spans="4:8" x14ac:dyDescent="0.25">
      <c r="D155" s="6"/>
      <c r="E155" s="6"/>
      <c r="F155" s="6"/>
      <c r="G155" s="6"/>
      <c r="H155" s="6"/>
    </row>
    <row r="156" spans="4:8" x14ac:dyDescent="0.25">
      <c r="D156" s="87" t="s">
        <v>78</v>
      </c>
      <c r="E156" s="87"/>
      <c r="F156" s="87"/>
      <c r="G156" s="87"/>
      <c r="H156" s="87"/>
    </row>
    <row r="157" spans="4:8" ht="15.75" thickBot="1" x14ac:dyDescent="0.3">
      <c r="D157" s="2"/>
      <c r="E157" s="6"/>
      <c r="F157" s="6"/>
      <c r="G157" s="6"/>
      <c r="H157" s="6"/>
    </row>
    <row r="158" spans="4:8" ht="15.75" thickBot="1" x14ac:dyDescent="0.3">
      <c r="D158" s="11" t="s">
        <v>79</v>
      </c>
      <c r="E158" s="26" t="s">
        <v>80</v>
      </c>
      <c r="F158" s="26" t="s">
        <v>36</v>
      </c>
      <c r="G158" s="31"/>
      <c r="H158" s="26" t="s">
        <v>22</v>
      </c>
    </row>
    <row r="159" spans="4:8" ht="15.75" thickBot="1" x14ac:dyDescent="0.3">
      <c r="D159" s="9" t="s">
        <v>4</v>
      </c>
      <c r="E159" s="1" t="s">
        <v>81</v>
      </c>
      <c r="F159" s="5"/>
      <c r="G159" s="5"/>
      <c r="H159" s="10"/>
    </row>
    <row r="160" spans="4:8" ht="15.75" thickBot="1" x14ac:dyDescent="0.3">
      <c r="D160" s="82" t="s">
        <v>31</v>
      </c>
      <c r="E160" s="83"/>
      <c r="F160" s="5"/>
      <c r="G160" s="5"/>
      <c r="H160" s="10"/>
    </row>
    <row r="161" spans="4:8" x14ac:dyDescent="0.25">
      <c r="D161" s="6"/>
      <c r="E161" s="6"/>
      <c r="F161" s="6"/>
      <c r="G161" s="6"/>
      <c r="H161" s="6"/>
    </row>
    <row r="162" spans="4:8" x14ac:dyDescent="0.25">
      <c r="D162" s="6"/>
      <c r="E162" s="6"/>
      <c r="F162" s="6"/>
      <c r="G162" s="6"/>
      <c r="H162" s="6"/>
    </row>
    <row r="163" spans="4:8" x14ac:dyDescent="0.25">
      <c r="D163" s="87" t="s">
        <v>82</v>
      </c>
      <c r="E163" s="87"/>
      <c r="F163" s="87"/>
      <c r="G163" s="87"/>
      <c r="H163" s="87"/>
    </row>
    <row r="164" spans="4:8" ht="15.75" thickBot="1" x14ac:dyDescent="0.3">
      <c r="D164" s="2"/>
      <c r="E164" s="6"/>
      <c r="F164" s="6"/>
      <c r="G164" s="6"/>
      <c r="H164" s="6"/>
    </row>
    <row r="165" spans="4:8" ht="15.75" thickBot="1" x14ac:dyDescent="0.3">
      <c r="D165" s="11">
        <v>4</v>
      </c>
      <c r="E165" s="82" t="s">
        <v>83</v>
      </c>
      <c r="F165" s="83"/>
      <c r="G165" s="31"/>
      <c r="H165" s="26" t="s">
        <v>22</v>
      </c>
    </row>
    <row r="166" spans="4:8" ht="15.75" thickBot="1" x14ac:dyDescent="0.3">
      <c r="D166" s="9" t="s">
        <v>70</v>
      </c>
      <c r="E166" s="78" t="s">
        <v>71</v>
      </c>
      <c r="F166" s="79"/>
      <c r="G166" s="34"/>
      <c r="H166" s="10"/>
    </row>
    <row r="167" spans="4:8" ht="15.75" thickBot="1" x14ac:dyDescent="0.3">
      <c r="D167" s="9" t="s">
        <v>79</v>
      </c>
      <c r="E167" s="78" t="s">
        <v>80</v>
      </c>
      <c r="F167" s="79"/>
      <c r="G167" s="34"/>
      <c r="H167" s="10"/>
    </row>
    <row r="168" spans="4:8" ht="15.75" thickBot="1" x14ac:dyDescent="0.3">
      <c r="D168" s="82" t="s">
        <v>31</v>
      </c>
      <c r="E168" s="89"/>
      <c r="F168" s="83"/>
      <c r="G168" s="36"/>
      <c r="H168" s="10"/>
    </row>
    <row r="169" spans="4:8" x14ac:dyDescent="0.25">
      <c r="D169" s="6"/>
      <c r="E169" s="6"/>
      <c r="F169" s="6"/>
      <c r="G169" s="6"/>
      <c r="H169" s="6"/>
    </row>
    <row r="170" spans="4:8" x14ac:dyDescent="0.25">
      <c r="D170" s="6"/>
      <c r="E170" s="6"/>
      <c r="F170" s="6"/>
      <c r="G170" s="6"/>
      <c r="H170" s="6"/>
    </row>
    <row r="171" spans="4:8" x14ac:dyDescent="0.25">
      <c r="D171" s="81" t="s">
        <v>84</v>
      </c>
      <c r="E171" s="81"/>
      <c r="F171" s="81"/>
      <c r="G171" s="81"/>
      <c r="H171" s="81"/>
    </row>
    <row r="172" spans="4:8" ht="15.75" thickBot="1" x14ac:dyDescent="0.3">
      <c r="D172" s="6"/>
      <c r="E172" s="6"/>
      <c r="F172" s="6"/>
      <c r="G172" s="6"/>
      <c r="H172" s="6"/>
    </row>
    <row r="173" spans="4:8" ht="15.75" thickBot="1" x14ac:dyDescent="0.3">
      <c r="D173" s="11">
        <v>5</v>
      </c>
      <c r="E173" s="82" t="s">
        <v>85</v>
      </c>
      <c r="F173" s="83"/>
      <c r="G173" s="31"/>
      <c r="H173" s="26" t="s">
        <v>22</v>
      </c>
    </row>
    <row r="174" spans="4:8" ht="15.75" thickBot="1" x14ac:dyDescent="0.3">
      <c r="D174" s="9" t="s">
        <v>4</v>
      </c>
      <c r="E174" s="78" t="s">
        <v>86</v>
      </c>
      <c r="F174" s="79"/>
      <c r="G174" s="34"/>
      <c r="H174" s="10"/>
    </row>
    <row r="175" spans="4:8" ht="15.75" thickBot="1" x14ac:dyDescent="0.3">
      <c r="D175" s="9" t="s">
        <v>6</v>
      </c>
      <c r="E175" s="78" t="s">
        <v>87</v>
      </c>
      <c r="F175" s="79"/>
      <c r="G175" s="34"/>
      <c r="H175" s="10"/>
    </row>
    <row r="176" spans="4:8" ht="15.75" thickBot="1" x14ac:dyDescent="0.3">
      <c r="D176" s="9" t="s">
        <v>8</v>
      </c>
      <c r="E176" s="78" t="s">
        <v>88</v>
      </c>
      <c r="F176" s="79"/>
      <c r="G176" s="34"/>
      <c r="H176" s="10"/>
    </row>
    <row r="177" spans="4:8" ht="15.75" thickBot="1" x14ac:dyDescent="0.3">
      <c r="D177" s="9" t="s">
        <v>10</v>
      </c>
      <c r="E177" s="78" t="s">
        <v>30</v>
      </c>
      <c r="F177" s="79"/>
      <c r="G177" s="34"/>
      <c r="H177" s="10"/>
    </row>
    <row r="178" spans="4:8" ht="15.75" thickBot="1" x14ac:dyDescent="0.3">
      <c r="D178" s="82" t="s">
        <v>31</v>
      </c>
      <c r="E178" s="89"/>
      <c r="F178" s="83"/>
      <c r="G178" s="36"/>
      <c r="H178" s="10"/>
    </row>
    <row r="179" spans="4:8" x14ac:dyDescent="0.25">
      <c r="D179" s="6"/>
      <c r="E179" s="6"/>
      <c r="F179" s="6"/>
      <c r="G179" s="6"/>
      <c r="H179" s="6"/>
    </row>
    <row r="180" spans="4:8" x14ac:dyDescent="0.25">
      <c r="D180" s="6"/>
      <c r="E180" s="6"/>
      <c r="F180" s="6"/>
      <c r="G180" s="6"/>
      <c r="H180" s="6"/>
    </row>
    <row r="181" spans="4:8" x14ac:dyDescent="0.25">
      <c r="D181" s="81" t="s">
        <v>89</v>
      </c>
      <c r="E181" s="81"/>
      <c r="F181" s="81"/>
      <c r="G181" s="81"/>
      <c r="H181" s="81"/>
    </row>
    <row r="182" spans="4:8" ht="15.75" thickBot="1" x14ac:dyDescent="0.3">
      <c r="D182" s="6"/>
      <c r="E182" s="6"/>
      <c r="F182" s="6"/>
      <c r="G182" s="6"/>
      <c r="H182" s="6"/>
    </row>
    <row r="183" spans="4:8" ht="15.75" thickBot="1" x14ac:dyDescent="0.3">
      <c r="D183" s="11">
        <v>6</v>
      </c>
      <c r="E183" s="28" t="s">
        <v>90</v>
      </c>
      <c r="F183" s="26" t="s">
        <v>36</v>
      </c>
      <c r="G183" s="31"/>
      <c r="H183" s="26" t="s">
        <v>22</v>
      </c>
    </row>
    <row r="184" spans="4:8" ht="15.75" thickBot="1" x14ac:dyDescent="0.3">
      <c r="D184" s="9" t="s">
        <v>4</v>
      </c>
      <c r="E184" s="1" t="s">
        <v>91</v>
      </c>
      <c r="F184" s="10"/>
      <c r="G184" s="10"/>
      <c r="H184" s="18"/>
    </row>
    <row r="185" spans="4:8" ht="15.75" thickBot="1" x14ac:dyDescent="0.3">
      <c r="D185" s="9" t="s">
        <v>6</v>
      </c>
      <c r="E185" s="1" t="s">
        <v>92</v>
      </c>
      <c r="F185" s="10"/>
      <c r="G185" s="10"/>
      <c r="H185" s="18"/>
    </row>
    <row r="186" spans="4:8" ht="15.75" thickBot="1" x14ac:dyDescent="0.3">
      <c r="D186" s="16"/>
      <c r="E186" s="18"/>
      <c r="F186" s="10"/>
      <c r="G186" s="10"/>
      <c r="H186" s="18"/>
    </row>
    <row r="187" spans="4:8" ht="15.75" thickBot="1" x14ac:dyDescent="0.3">
      <c r="D187" s="9" t="s">
        <v>8</v>
      </c>
      <c r="E187" s="1" t="s">
        <v>93</v>
      </c>
      <c r="F187" s="10"/>
      <c r="G187" s="10"/>
      <c r="H187" s="18"/>
    </row>
    <row r="188" spans="4:8" ht="15.75" thickBot="1" x14ac:dyDescent="0.3">
      <c r="D188" s="16"/>
      <c r="E188" s="1" t="s">
        <v>94</v>
      </c>
      <c r="F188" s="10"/>
      <c r="G188" s="37"/>
      <c r="H188" s="19"/>
    </row>
    <row r="189" spans="4:8" ht="15.75" thickBot="1" x14ac:dyDescent="0.3">
      <c r="D189" s="16"/>
      <c r="E189" s="1" t="s">
        <v>95</v>
      </c>
      <c r="F189" s="10"/>
      <c r="G189" s="37"/>
      <c r="H189" s="20"/>
    </row>
    <row r="190" spans="4:8" ht="15.75" thickBot="1" x14ac:dyDescent="0.3">
      <c r="D190" s="16"/>
      <c r="E190" s="1" t="s">
        <v>96</v>
      </c>
      <c r="F190" s="10"/>
      <c r="G190" s="37"/>
      <c r="H190" s="20"/>
    </row>
    <row r="191" spans="4:8" ht="15.75" thickBot="1" x14ac:dyDescent="0.3">
      <c r="D191" s="82" t="s">
        <v>31</v>
      </c>
      <c r="E191" s="83"/>
      <c r="F191" s="10"/>
      <c r="G191" s="10"/>
      <c r="H191" s="8"/>
    </row>
    <row r="192" spans="4:8" x14ac:dyDescent="0.25">
      <c r="D192" s="6"/>
      <c r="E192" s="6"/>
      <c r="F192" s="6"/>
      <c r="G192" s="6"/>
      <c r="H192" s="6"/>
    </row>
    <row r="193" spans="4:8" x14ac:dyDescent="0.25">
      <c r="D193" s="6"/>
      <c r="E193" s="6"/>
      <c r="F193" s="6"/>
      <c r="G193" s="6"/>
      <c r="H193" s="6"/>
    </row>
    <row r="194" spans="4:8" x14ac:dyDescent="0.25">
      <c r="D194" s="81" t="s">
        <v>97</v>
      </c>
      <c r="E194" s="81"/>
      <c r="F194" s="81"/>
      <c r="G194" s="81"/>
      <c r="H194" s="81"/>
    </row>
    <row r="195" spans="4:8" ht="15.75" thickBot="1" x14ac:dyDescent="0.3">
      <c r="D195" s="6"/>
      <c r="E195" s="6"/>
      <c r="F195" s="6"/>
      <c r="G195" s="6"/>
      <c r="H195" s="6"/>
    </row>
    <row r="196" spans="4:8" ht="15.75" thickBot="1" x14ac:dyDescent="0.3">
      <c r="D196" s="21"/>
      <c r="E196" s="90" t="s">
        <v>98</v>
      </c>
      <c r="F196" s="91"/>
      <c r="G196" s="32"/>
      <c r="H196" s="26" t="s">
        <v>22</v>
      </c>
    </row>
    <row r="197" spans="4:8" ht="15.75" thickBot="1" x14ac:dyDescent="0.3">
      <c r="D197" s="22" t="s">
        <v>4</v>
      </c>
      <c r="E197" s="94" t="s">
        <v>20</v>
      </c>
      <c r="F197" s="95"/>
      <c r="G197" s="1"/>
      <c r="H197" s="23"/>
    </row>
    <row r="198" spans="4:8" ht="15.75" thickBot="1" x14ac:dyDescent="0.3">
      <c r="D198" s="22" t="s">
        <v>6</v>
      </c>
      <c r="E198" s="94" t="s">
        <v>32</v>
      </c>
      <c r="F198" s="95"/>
      <c r="G198" s="1"/>
      <c r="H198" s="23"/>
    </row>
    <row r="199" spans="4:8" ht="15.75" thickBot="1" x14ac:dyDescent="0.3">
      <c r="D199" s="22" t="s">
        <v>8</v>
      </c>
      <c r="E199" s="94" t="s">
        <v>60</v>
      </c>
      <c r="F199" s="95"/>
      <c r="G199" s="1"/>
      <c r="H199" s="23"/>
    </row>
    <row r="200" spans="4:8" ht="15.75" thickBot="1" x14ac:dyDescent="0.3">
      <c r="D200" s="22" t="s">
        <v>10</v>
      </c>
      <c r="E200" s="94" t="s">
        <v>68</v>
      </c>
      <c r="F200" s="95"/>
      <c r="G200" s="1"/>
      <c r="H200" s="23"/>
    </row>
    <row r="201" spans="4:8" ht="15.75" thickBot="1" x14ac:dyDescent="0.3">
      <c r="D201" s="22" t="s">
        <v>27</v>
      </c>
      <c r="E201" s="94" t="s">
        <v>84</v>
      </c>
      <c r="F201" s="95"/>
      <c r="G201" s="1"/>
      <c r="H201" s="23"/>
    </row>
    <row r="202" spans="4:8" ht="15.75" thickBot="1" x14ac:dyDescent="0.3">
      <c r="D202" s="82" t="s">
        <v>99</v>
      </c>
      <c r="E202" s="89"/>
      <c r="F202" s="83"/>
      <c r="G202" s="36"/>
      <c r="H202" s="23"/>
    </row>
    <row r="203" spans="4:8" ht="15.75" thickBot="1" x14ac:dyDescent="0.3">
      <c r="D203" s="22" t="s">
        <v>47</v>
      </c>
      <c r="E203" s="92" t="s">
        <v>100</v>
      </c>
      <c r="F203" s="93"/>
      <c r="G203" s="38"/>
      <c r="H203" s="23"/>
    </row>
    <row r="204" spans="4:8" ht="15.75" thickBot="1" x14ac:dyDescent="0.3">
      <c r="D204" s="82" t="s">
        <v>101</v>
      </c>
      <c r="E204" s="89"/>
      <c r="F204" s="83"/>
      <c r="G204" s="36"/>
      <c r="H204" s="23"/>
    </row>
  </sheetData>
  <mergeCells count="79">
    <mergeCell ref="D202:F202"/>
    <mergeCell ref="E203:F203"/>
    <mergeCell ref="D204:F204"/>
    <mergeCell ref="E197:F197"/>
    <mergeCell ref="E198:F198"/>
    <mergeCell ref="E199:F199"/>
    <mergeCell ref="E200:F200"/>
    <mergeCell ref="E201:F201"/>
    <mergeCell ref="D178:F178"/>
    <mergeCell ref="D181:H181"/>
    <mergeCell ref="D191:E191"/>
    <mergeCell ref="D194:H194"/>
    <mergeCell ref="E196:F196"/>
    <mergeCell ref="E173:F173"/>
    <mergeCell ref="E174:F174"/>
    <mergeCell ref="E175:F175"/>
    <mergeCell ref="E176:F176"/>
    <mergeCell ref="E177:F177"/>
    <mergeCell ref="E165:F165"/>
    <mergeCell ref="E166:F166"/>
    <mergeCell ref="E167:F167"/>
    <mergeCell ref="D168:F168"/>
    <mergeCell ref="D171:H171"/>
    <mergeCell ref="D144:H144"/>
    <mergeCell ref="D153:E153"/>
    <mergeCell ref="D156:H156"/>
    <mergeCell ref="D160:E160"/>
    <mergeCell ref="D163:H163"/>
    <mergeCell ref="E125:F125"/>
    <mergeCell ref="D126:F126"/>
    <mergeCell ref="D129:H129"/>
    <mergeCell ref="D138:E138"/>
    <mergeCell ref="D141:H141"/>
    <mergeCell ref="D117:F117"/>
    <mergeCell ref="D120:H120"/>
    <mergeCell ref="E122:F122"/>
    <mergeCell ref="E123:F123"/>
    <mergeCell ref="E124:F124"/>
    <mergeCell ref="E112:F112"/>
    <mergeCell ref="E113:F113"/>
    <mergeCell ref="E114:F114"/>
    <mergeCell ref="E115:F115"/>
    <mergeCell ref="E116:F116"/>
    <mergeCell ref="D88:H88"/>
    <mergeCell ref="D93:E93"/>
    <mergeCell ref="D96:H96"/>
    <mergeCell ref="D107:E107"/>
    <mergeCell ref="D110:H110"/>
    <mergeCell ref="E80:F80"/>
    <mergeCell ref="E81:F81"/>
    <mergeCell ref="E82:F82"/>
    <mergeCell ref="D83:F83"/>
    <mergeCell ref="D86:H86"/>
    <mergeCell ref="D74:H74"/>
    <mergeCell ref="E76:F76"/>
    <mergeCell ref="E77:F77"/>
    <mergeCell ref="E78:F78"/>
    <mergeCell ref="E79:F79"/>
    <mergeCell ref="D57:H57"/>
    <mergeCell ref="D59:H59"/>
    <mergeCell ref="E60:F60"/>
    <mergeCell ref="E71:F71"/>
    <mergeCell ref="E72:F72"/>
    <mergeCell ref="E67:F67"/>
    <mergeCell ref="E68:F68"/>
    <mergeCell ref="E69:F69"/>
    <mergeCell ref="E70:F70"/>
    <mergeCell ref="E61:F61"/>
    <mergeCell ref="E62:F62"/>
    <mergeCell ref="E63:F63"/>
    <mergeCell ref="D65:H65"/>
    <mergeCell ref="E66:F66"/>
    <mergeCell ref="B8:B49"/>
    <mergeCell ref="D54:H54"/>
    <mergeCell ref="D55:H55"/>
    <mergeCell ref="C2:I3"/>
    <mergeCell ref="C6:I6"/>
    <mergeCell ref="C50:H51"/>
    <mergeCell ref="I50:I51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 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Modollo Blaia</dc:creator>
  <cp:lastModifiedBy>Marcos Yuri Ferreira de Lima</cp:lastModifiedBy>
  <dcterms:created xsi:type="dcterms:W3CDTF">2024-02-05T15:27:23Z</dcterms:created>
  <dcterms:modified xsi:type="dcterms:W3CDTF">2024-02-26T16:23:38Z</dcterms:modified>
</cp:coreProperties>
</file>