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iany.pires\OneDrive\Área de Trabalho\MIAMI\"/>
    </mc:Choice>
  </mc:AlternateContent>
  <bookViews>
    <workbookView xWindow="0" yWindow="0" windowWidth="28800" windowHeight="12330"/>
  </bookViews>
  <sheets>
    <sheet name="Pesquisa de Mercado" sheetId="3" r:id="rId1"/>
    <sheet name="Planilha Orçamentária " sheetId="2" state="hidden" r:id="rId2"/>
  </sheets>
  <calcPr calcId="162913"/>
  <extLst>
    <ext uri="GoogleSheetsCustomDataVersion2">
      <go:sheetsCustomData xmlns:go="http://customooxmlschemas.google.com/" r:id="rId5" roundtripDataChecksum="dFza8aE02y8jYm8bSs6GhglWWumrYNAO7XnuTAyoU+8="/>
    </ext>
  </extLst>
</workbook>
</file>

<file path=xl/calcChain.xml><?xml version="1.0" encoding="utf-8"?>
<calcChain xmlns="http://schemas.openxmlformats.org/spreadsheetml/2006/main">
  <c r="P9" i="3" l="1"/>
  <c r="M9" i="3"/>
  <c r="L9" i="3"/>
  <c r="J9" i="3"/>
  <c r="O9" i="3"/>
  <c r="I9" i="3"/>
  <c r="G10" i="2" l="1"/>
  <c r="J11" i="3" l="1"/>
  <c r="P11" i="3"/>
  <c r="M11" i="3"/>
</calcChain>
</file>

<file path=xl/sharedStrings.xml><?xml version="1.0" encoding="utf-8"?>
<sst xmlns="http://schemas.openxmlformats.org/spreadsheetml/2006/main" count="50" uniqueCount="37">
  <si>
    <t xml:space="preserve">Responsável: </t>
  </si>
  <si>
    <t xml:space="preserve">Matrícula: </t>
  </si>
  <si>
    <t xml:space="preserve">Telefone: </t>
  </si>
  <si>
    <t xml:space="preserve">Departamento: </t>
  </si>
  <si>
    <t>Coordenadoria de Infra, Logística e Contratações</t>
  </si>
  <si>
    <t>ITEM</t>
  </si>
  <si>
    <t>OBJETO</t>
  </si>
  <si>
    <t>ID SIGA</t>
  </si>
  <si>
    <t>UNID.</t>
  </si>
  <si>
    <t>QUANT.</t>
  </si>
  <si>
    <t>VALOR TOTAL</t>
  </si>
  <si>
    <t>VALOR TOTAL POR FORNECEDOR</t>
  </si>
  <si>
    <t>-</t>
  </si>
  <si>
    <t>QUANTIDADE</t>
  </si>
  <si>
    <t>UNIDADE</t>
  </si>
  <si>
    <t>METODOLOGIA</t>
  </si>
  <si>
    <t>Serviço</t>
  </si>
  <si>
    <t>Daiany Maria Castro Pires</t>
  </si>
  <si>
    <t>5109477-0</t>
  </si>
  <si>
    <t>VALOR UNITÁRIO</t>
  </si>
  <si>
    <t>Valor Unitário</t>
  </si>
  <si>
    <t>Valor Global</t>
  </si>
  <si>
    <t>Contratação de empresa especializada na prestação de serviço de passagem expressa em pedágios e estacionamentos utilizando transponder de identificação veicular TIV (TAGs), para atender a Secretária de Estado de Segurança Pública - SESP</t>
  </si>
  <si>
    <t>MEDIANA</t>
  </si>
  <si>
    <t>Letícia Oliveira Teixeira Lima</t>
  </si>
  <si>
    <t>5103534-0</t>
  </si>
  <si>
    <t>(21) 2276-6456</t>
  </si>
  <si>
    <t>NOTAS FISCAIS COMPROBATÓRIAS</t>
  </si>
  <si>
    <t>Contratação de empresa especializada para a capacitação dos servidores lotados na Secretaria de Estado de Segurança Pública - SESP, através da participação no Curso Prático de Social Media &amp; Open Source Investigations, atendendo as necessidades da Administração Pública. </t>
  </si>
  <si>
    <t>VAGA</t>
  </si>
  <si>
    <t>NOTA FISCAL (INVOICE) - DETECTIVE ANDREW</t>
  </si>
  <si>
    <t>SITE DE INSCRIÇÃO (ABRIL DE 2024)</t>
  </si>
  <si>
    <t>SITE DE INSCRIÇÃO (OUTUBRO DE 2024)</t>
  </si>
  <si>
    <t>COTAÇÃO DO DÓLAR (10/09/24)</t>
  </si>
  <si>
    <t>MÉDIA DE VARIAÇÃO DO DÓLAR</t>
  </si>
  <si>
    <t>VALOR UNITÁRIO ($)</t>
  </si>
  <si>
    <t>VALOR TOTAL CONVERTIDO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</si>
</sst>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164" formatCode="&quot;R$&quot;\ #,##0.00"/>
    <numFmt numFmtId="172" formatCode="_-[$$-409]* #,##0.00_ ;_-[$$-409]* \-#,##0.00\ ;_-[$$-409]* &quot;-&quot;??_ ;_-@_ "/>
    <numFmt numFmtId="174" formatCode="_-[$R$-416]\ * #,##0.00_-;\-[$R$-416]\ * #,##0.00_-;_-[$R$-416]\ * &quot;-&quot;??_-;_-@_-"/>
  </numFmts>
  <fonts count="10"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1"/>
      <name val="Calibri"/>
    </font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164" fontId="1" fillId="0" borderId="5" xfId="0" applyNumberFormat="1" applyFont="1" applyBorder="1"/>
    <xf numFmtId="0" fontId="1" fillId="0" borderId="5" xfId="0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7" fillId="0" borderId="0" xfId="0" applyFont="1" applyAlignment="1"/>
    <xf numFmtId="0" fontId="8" fillId="0" borderId="6" xfId="0" applyFont="1" applyBorder="1" applyAlignment="1">
      <alignment wrapText="1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164" fontId="7" fillId="0" borderId="6" xfId="0" applyNumberFormat="1" applyFont="1" applyBorder="1" applyAlignment="1">
      <alignment horizontal="center"/>
    </xf>
    <xf numFmtId="164" fontId="1" fillId="0" borderId="1" xfId="0" applyNumberFormat="1" applyFont="1" applyBorder="1"/>
    <xf numFmtId="164" fontId="1" fillId="0" borderId="7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0" fontId="6" fillId="0" borderId="6" xfId="0" applyFont="1" applyBorder="1" applyAlignment="1">
      <alignment horizontal="left" wrapText="1"/>
    </xf>
    <xf numFmtId="0" fontId="0" fillId="0" borderId="0" xfId="0" applyFont="1" applyAlignment="1"/>
    <xf numFmtId="0" fontId="8" fillId="0" borderId="5" xfId="0" applyFont="1" applyFill="1" applyBorder="1" applyAlignment="1">
      <alignment wrapText="1"/>
    </xf>
    <xf numFmtId="164" fontId="1" fillId="0" borderId="0" xfId="0" applyNumberFormat="1" applyFont="1" applyFill="1" applyBorder="1"/>
    <xf numFmtId="0" fontId="8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3" fillId="0" borderId="6" xfId="0" applyFont="1" applyBorder="1"/>
    <xf numFmtId="0" fontId="1" fillId="0" borderId="8" xfId="0" applyFont="1" applyBorder="1" applyAlignment="1">
      <alignment horizontal="center"/>
    </xf>
    <xf numFmtId="0" fontId="3" fillId="0" borderId="0" xfId="0" applyFont="1" applyBorder="1"/>
    <xf numFmtId="0" fontId="5" fillId="0" borderId="0" xfId="0" applyFont="1" applyAlignment="1">
      <alignment horizontal="center"/>
    </xf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4" xfId="0" applyFont="1" applyBorder="1"/>
    <xf numFmtId="0" fontId="8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164" fontId="7" fillId="0" borderId="5" xfId="1" applyNumberFormat="1" applyFont="1" applyBorder="1" applyAlignment="1">
      <alignment horizontal="center"/>
    </xf>
    <xf numFmtId="172" fontId="1" fillId="0" borderId="5" xfId="2" applyNumberFormat="1" applyFont="1" applyBorder="1"/>
    <xf numFmtId="172" fontId="1" fillId="0" borderId="5" xfId="0" applyNumberFormat="1" applyFont="1" applyBorder="1"/>
    <xf numFmtId="172" fontId="9" fillId="0" borderId="5" xfId="2" applyNumberFormat="1" applyFont="1" applyBorder="1"/>
    <xf numFmtId="0" fontId="8" fillId="0" borderId="9" xfId="0" applyFont="1" applyFill="1" applyBorder="1" applyAlignment="1">
      <alignment horizontal="center" wrapText="1"/>
    </xf>
    <xf numFmtId="0" fontId="1" fillId="0" borderId="10" xfId="0" applyFont="1" applyBorder="1"/>
    <xf numFmtId="10" fontId="7" fillId="0" borderId="2" xfId="2" applyNumberFormat="1" applyFont="1" applyBorder="1" applyAlignment="1">
      <alignment horizontal="center"/>
    </xf>
    <xf numFmtId="0" fontId="8" fillId="0" borderId="1" xfId="0" applyFont="1" applyFill="1" applyBorder="1" applyAlignment="1">
      <alignment wrapText="1"/>
    </xf>
    <xf numFmtId="172" fontId="1" fillId="0" borderId="6" xfId="1" applyNumberFormat="1" applyFont="1" applyFill="1" applyBorder="1"/>
    <xf numFmtId="172" fontId="1" fillId="0" borderId="6" xfId="0" applyNumberFormat="1" applyFont="1" applyFill="1" applyBorder="1"/>
    <xf numFmtId="172" fontId="1" fillId="0" borderId="12" xfId="0" applyNumberFormat="1" applyFont="1" applyFill="1" applyBorder="1"/>
    <xf numFmtId="174" fontId="1" fillId="0" borderId="7" xfId="2" applyNumberFormat="1" applyFont="1" applyFill="1" applyBorder="1"/>
    <xf numFmtId="0" fontId="8" fillId="0" borderId="9" xfId="0" applyFont="1" applyBorder="1" applyAlignment="1">
      <alignment horizontal="center" wrapText="1"/>
    </xf>
    <xf numFmtId="172" fontId="1" fillId="0" borderId="10" xfId="0" applyNumberFormat="1" applyFont="1" applyBorder="1"/>
    <xf numFmtId="172" fontId="1" fillId="0" borderId="11" xfId="0" applyNumberFormat="1" applyFont="1" applyBorder="1"/>
    <xf numFmtId="174" fontId="9" fillId="0" borderId="5" xfId="0" applyNumberFormat="1" applyFont="1" applyBorder="1"/>
    <xf numFmtId="174" fontId="9" fillId="0" borderId="1" xfId="0" applyNumberFormat="1" applyFont="1" applyBorder="1"/>
    <xf numFmtId="174" fontId="9" fillId="0" borderId="7" xfId="0" applyNumberFormat="1" applyFont="1" applyBorder="1"/>
    <xf numFmtId="172" fontId="1" fillId="0" borderId="13" xfId="0" applyNumberFormat="1" applyFont="1" applyBorder="1"/>
    <xf numFmtId="174" fontId="1" fillId="0" borderId="11" xfId="0" applyNumberFormat="1" applyFont="1" applyFill="1" applyBorder="1"/>
    <xf numFmtId="172" fontId="1" fillId="0" borderId="14" xfId="0" applyNumberFormat="1" applyFont="1" applyFill="1" applyBorder="1"/>
    <xf numFmtId="164" fontId="1" fillId="0" borderId="15" xfId="0" applyNumberFormat="1" applyFont="1" applyFill="1" applyBorder="1"/>
    <xf numFmtId="172" fontId="1" fillId="0" borderId="16" xfId="0" applyNumberFormat="1" applyFont="1" applyBorder="1"/>
    <xf numFmtId="172" fontId="1" fillId="0" borderId="12" xfId="0" applyNumberFormat="1" applyFont="1" applyBorder="1"/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4"/>
  <sheetViews>
    <sheetView showGridLines="0" tabSelected="1" view="pageLayout" zoomScale="80" zoomScaleNormal="70" zoomScalePageLayoutView="80" workbookViewId="0">
      <selection activeCell="P19" sqref="P19"/>
    </sheetView>
  </sheetViews>
  <sheetFormatPr defaultColWidth="14.42578125" defaultRowHeight="15" customHeight="1"/>
  <cols>
    <col min="1" max="1" width="17.5703125" customWidth="1"/>
    <col min="2" max="2" width="59.42578125" customWidth="1"/>
    <col min="3" max="3" width="10.140625" customWidth="1"/>
    <col min="4" max="4" width="7.7109375" customWidth="1"/>
    <col min="5" max="5" width="11.42578125" style="22" customWidth="1"/>
    <col min="6" max="6" width="16.7109375" style="22" customWidth="1"/>
    <col min="7" max="7" width="17.42578125" style="22" customWidth="1"/>
    <col min="8" max="8" width="14.85546875" customWidth="1"/>
    <col min="9" max="9" width="14.85546875" style="22" customWidth="1"/>
    <col min="10" max="10" width="17.42578125" customWidth="1"/>
    <col min="11" max="11" width="13.42578125" bestFit="1" customWidth="1"/>
    <col min="12" max="12" width="13.42578125" style="22" customWidth="1"/>
    <col min="13" max="13" width="16.85546875" customWidth="1"/>
    <col min="14" max="14" width="13.42578125" bestFit="1" customWidth="1"/>
    <col min="15" max="15" width="13.42578125" style="22" customWidth="1"/>
    <col min="16" max="16" width="16.85546875" customWidth="1"/>
    <col min="17" max="27" width="8.7109375" customWidth="1"/>
  </cols>
  <sheetData>
    <row r="1" spans="1:27" ht="15.75" customHeight="1">
      <c r="A1" s="1" t="s">
        <v>0</v>
      </c>
      <c r="B1" s="10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>
      <c r="A2" s="1" t="s">
        <v>1</v>
      </c>
      <c r="B2" s="11" t="s">
        <v>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>
      <c r="A3" s="1" t="s">
        <v>2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>
      <c r="A4" s="1" t="s">
        <v>3</v>
      </c>
      <c r="B4" s="2" t="s">
        <v>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4" customHeight="1">
      <c r="A5" s="33" t="s">
        <v>27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84" customHeight="1">
      <c r="A7" s="35" t="s">
        <v>5</v>
      </c>
      <c r="B7" s="35" t="s">
        <v>6</v>
      </c>
      <c r="C7" s="35" t="s">
        <v>7</v>
      </c>
      <c r="D7" s="35" t="s">
        <v>8</v>
      </c>
      <c r="E7" s="35" t="s">
        <v>9</v>
      </c>
      <c r="F7" s="39" t="s">
        <v>33</v>
      </c>
      <c r="G7" s="39" t="s">
        <v>34</v>
      </c>
      <c r="H7" s="37" t="s">
        <v>30</v>
      </c>
      <c r="I7" s="45"/>
      <c r="J7" s="38"/>
      <c r="K7" s="28" t="s">
        <v>31</v>
      </c>
      <c r="L7" s="53"/>
      <c r="M7" s="29"/>
      <c r="N7" s="28" t="s">
        <v>32</v>
      </c>
      <c r="O7" s="53"/>
      <c r="P7" s="29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47.25">
      <c r="A8" s="36"/>
      <c r="B8" s="36"/>
      <c r="C8" s="36"/>
      <c r="D8" s="36"/>
      <c r="E8" s="36"/>
      <c r="F8" s="40"/>
      <c r="G8" s="40"/>
      <c r="H8" s="48" t="s">
        <v>35</v>
      </c>
      <c r="I8" s="48" t="s">
        <v>10</v>
      </c>
      <c r="J8" s="23" t="s">
        <v>36</v>
      </c>
      <c r="K8" s="8" t="s">
        <v>19</v>
      </c>
      <c r="L8" s="8" t="s">
        <v>10</v>
      </c>
      <c r="M8" s="23" t="s">
        <v>36</v>
      </c>
      <c r="N8" s="8" t="s">
        <v>19</v>
      </c>
      <c r="O8" s="8" t="s">
        <v>10</v>
      </c>
      <c r="P8" s="23" t="s">
        <v>36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81" customHeight="1">
      <c r="A9" s="5">
        <v>1</v>
      </c>
      <c r="B9" s="6" t="s">
        <v>28</v>
      </c>
      <c r="C9" s="4">
        <v>861997</v>
      </c>
      <c r="D9" s="7" t="s">
        <v>29</v>
      </c>
      <c r="E9" s="4">
        <v>3</v>
      </c>
      <c r="F9" s="41">
        <v>5.6</v>
      </c>
      <c r="G9" s="47">
        <v>2.3199999999999998E-2</v>
      </c>
      <c r="H9" s="49">
        <v>600</v>
      </c>
      <c r="I9" s="50">
        <f>H9*E9</f>
        <v>1800</v>
      </c>
      <c r="J9" s="60">
        <f>I9*F9+(10080*2.32/100)</f>
        <v>10313.856</v>
      </c>
      <c r="K9" s="42">
        <v>600</v>
      </c>
      <c r="L9" s="43">
        <f>K9*E9</f>
        <v>1800</v>
      </c>
      <c r="M9" s="3">
        <f>I9*F9+(10080*2.32/100)</f>
        <v>10313.856</v>
      </c>
      <c r="N9" s="44">
        <v>600</v>
      </c>
      <c r="O9" s="44">
        <f>N9*E9</f>
        <v>1800</v>
      </c>
      <c r="P9" s="56">
        <f>I9*F9+(10080*2.32/100)</f>
        <v>10313.856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thickBot="1">
      <c r="A10" s="19"/>
      <c r="B10" s="19"/>
      <c r="C10" s="19"/>
      <c r="D10" s="19"/>
      <c r="E10" s="19"/>
      <c r="F10" s="19"/>
      <c r="G10" s="46"/>
      <c r="H10" s="24"/>
      <c r="I10" s="24"/>
      <c r="J10" s="61"/>
      <c r="K10" s="59"/>
      <c r="L10" s="55"/>
      <c r="M10" s="17"/>
      <c r="N10" s="54"/>
      <c r="O10" s="55"/>
      <c r="P10" s="57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thickBot="1">
      <c r="A11" s="27" t="s">
        <v>11</v>
      </c>
      <c r="B11" s="30"/>
      <c r="C11" s="30"/>
      <c r="D11" s="30"/>
      <c r="E11" s="30"/>
      <c r="F11" s="30"/>
      <c r="G11" s="30"/>
      <c r="H11" s="62"/>
      <c r="I11" s="51"/>
      <c r="J11" s="52">
        <f>SUM(J9)</f>
        <v>10313.856</v>
      </c>
      <c r="K11" s="63"/>
      <c r="L11" s="64"/>
      <c r="M11" s="18">
        <f>SUM(M9)</f>
        <v>10313.856</v>
      </c>
      <c r="N11" s="63"/>
      <c r="O11" s="64"/>
      <c r="P11" s="58">
        <f>SUM(P9)</f>
        <v>10313.856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/>
    </row>
    <row r="14" spans="1:27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</sheetData>
  <mergeCells count="13">
    <mergeCell ref="A5:P5"/>
    <mergeCell ref="A7:A8"/>
    <mergeCell ref="B7:B8"/>
    <mergeCell ref="C7:C8"/>
    <mergeCell ref="D7:D8"/>
    <mergeCell ref="H7:J7"/>
    <mergeCell ref="K7:M7"/>
    <mergeCell ref="N7:P7"/>
    <mergeCell ref="E7:E8"/>
    <mergeCell ref="F7:F8"/>
    <mergeCell ref="G7:G8"/>
    <mergeCell ref="A11:G11"/>
    <mergeCell ref="A12:P12"/>
  </mergeCells>
  <pageMargins left="0.23622047244094491" right="0.27559055118110237" top="1.1023622047244095" bottom="0.78740157480314965" header="0" footer="0"/>
  <pageSetup scale="41" orientation="landscape" r:id="rId1"/>
  <headerFooter>
    <oddHeader>&amp;L&amp;G&amp;C&amp;G
&amp;R&amp;"Times New Roman,Negrito"&amp;18&amp;A   &amp;D    &amp;T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view="pageLayout" zoomScale="90" zoomScaleNormal="80" zoomScalePageLayoutView="90" workbookViewId="0">
      <selection activeCell="A16" sqref="A16"/>
    </sheetView>
  </sheetViews>
  <sheetFormatPr defaultColWidth="33.5703125" defaultRowHeight="92.25" customHeight="1"/>
  <cols>
    <col min="1" max="1" width="15.85546875" style="12" bestFit="1" customWidth="1"/>
    <col min="2" max="2" width="72" style="12" customWidth="1"/>
    <col min="3" max="3" width="9.28515625" style="12" bestFit="1" customWidth="1"/>
    <col min="4" max="4" width="16.42578125" style="12" bestFit="1" customWidth="1"/>
    <col min="5" max="5" width="11.5703125" style="12" bestFit="1" customWidth="1"/>
    <col min="6" max="6" width="16.28515625" style="12" customWidth="1"/>
    <col min="7" max="7" width="19.7109375" style="12" customWidth="1"/>
    <col min="8" max="16384" width="33.5703125" style="12"/>
  </cols>
  <sheetData>
    <row r="1" spans="1:7" ht="15.75">
      <c r="A1" s="9" t="s">
        <v>0</v>
      </c>
      <c r="B1" s="10" t="s">
        <v>17</v>
      </c>
      <c r="C1" s="9"/>
      <c r="D1" s="9"/>
      <c r="E1" s="9"/>
      <c r="F1" s="9"/>
      <c r="G1" s="9"/>
    </row>
    <row r="2" spans="1:7" ht="15.75">
      <c r="A2" s="9" t="s">
        <v>1</v>
      </c>
      <c r="B2" s="11" t="s">
        <v>18</v>
      </c>
      <c r="C2" s="9"/>
      <c r="D2" s="9"/>
      <c r="E2" s="9"/>
      <c r="F2" s="9"/>
      <c r="G2" s="9"/>
    </row>
    <row r="3" spans="1:7" ht="15.75">
      <c r="A3" s="9" t="s">
        <v>2</v>
      </c>
      <c r="B3" s="10" t="s">
        <v>12</v>
      </c>
      <c r="C3" s="9"/>
      <c r="D3" s="9"/>
      <c r="E3" s="9"/>
      <c r="F3" s="9"/>
      <c r="G3" s="9"/>
    </row>
    <row r="4" spans="1:7" ht="15.75">
      <c r="A4" s="9" t="s">
        <v>3</v>
      </c>
      <c r="B4" s="2" t="s">
        <v>4</v>
      </c>
      <c r="C4" s="9"/>
      <c r="D4" s="9"/>
      <c r="E4" s="9"/>
      <c r="F4" s="9"/>
      <c r="G4" s="9"/>
    </row>
    <row r="5" spans="1:7" ht="15.75">
      <c r="A5" s="9"/>
      <c r="B5" s="10"/>
      <c r="C5" s="9"/>
      <c r="D5" s="9"/>
      <c r="E5" s="9"/>
      <c r="F5" s="9"/>
      <c r="G5" s="9"/>
    </row>
    <row r="6" spans="1:7" ht="15.75">
      <c r="A6" s="9"/>
      <c r="B6" s="10"/>
      <c r="C6" s="9"/>
      <c r="D6" s="9"/>
      <c r="E6" s="9"/>
      <c r="F6" s="9"/>
      <c r="G6" s="9"/>
    </row>
    <row r="7" spans="1:7" ht="15.75" customHeight="1">
      <c r="A7" s="26" t="s">
        <v>5</v>
      </c>
      <c r="B7" s="26" t="s">
        <v>6</v>
      </c>
      <c r="C7" s="26" t="s">
        <v>7</v>
      </c>
      <c r="D7" s="26" t="s">
        <v>13</v>
      </c>
      <c r="E7" s="26" t="s">
        <v>14</v>
      </c>
      <c r="F7" s="25" t="s">
        <v>15</v>
      </c>
      <c r="G7" s="25"/>
    </row>
    <row r="8" spans="1:7" ht="15.75">
      <c r="A8" s="26"/>
      <c r="B8" s="26"/>
      <c r="C8" s="26"/>
      <c r="D8" s="26"/>
      <c r="E8" s="26"/>
      <c r="F8" s="25" t="s">
        <v>23</v>
      </c>
      <c r="G8" s="25"/>
    </row>
    <row r="9" spans="1:7" ht="15.75">
      <c r="A9" s="26"/>
      <c r="B9" s="26"/>
      <c r="C9" s="26"/>
      <c r="D9" s="26"/>
      <c r="E9" s="26"/>
      <c r="F9" s="13" t="s">
        <v>20</v>
      </c>
      <c r="G9" s="13" t="s">
        <v>21</v>
      </c>
    </row>
    <row r="10" spans="1:7" ht="63">
      <c r="A10" s="14">
        <v>1</v>
      </c>
      <c r="B10" s="21" t="s">
        <v>22</v>
      </c>
      <c r="C10" s="20">
        <v>136112</v>
      </c>
      <c r="D10" s="14">
        <v>1</v>
      </c>
      <c r="E10" s="15" t="s">
        <v>16</v>
      </c>
      <c r="F10" s="16">
        <v>31095.4</v>
      </c>
      <c r="G10" s="16">
        <f>F10*D10</f>
        <v>31095.4</v>
      </c>
    </row>
    <row r="11" spans="1:7" ht="15.75"/>
    <row r="12" spans="1:7" ht="15.75"/>
    <row r="13" spans="1:7" ht="15.75"/>
  </sheetData>
  <mergeCells count="7">
    <mergeCell ref="B7:B9"/>
    <mergeCell ref="A7:A9"/>
    <mergeCell ref="E7:E9"/>
    <mergeCell ref="F7:G7"/>
    <mergeCell ref="F8:G8"/>
    <mergeCell ref="D7:D9"/>
    <mergeCell ref="C7:C9"/>
  </mergeCells>
  <pageMargins left="0.51181102362204722" right="0.51181102362204722" top="1.299212598425197" bottom="0.78740157480314965" header="0.31496062992125984" footer="0.31496062992125984"/>
  <pageSetup paperSize="9" scale="80" orientation="landscape" r:id="rId1"/>
  <headerFooter>
    <oddHeader>&amp;L&amp;G&amp;C&amp;G&amp;R&amp;"Times New Roman,Negrito"&amp;22&amp;A  &amp;T  &amp;D</oddHeader>
  </headerFooter>
  <colBreaks count="1" manualBreakCount="1">
    <brk id="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de Mercado</vt:lpstr>
      <vt:lpstr>Planilha Orçamentária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Daiany Maria Castro Pires</dc:creator>
  <cp:lastModifiedBy>Daiany Maria Castro Pires</cp:lastModifiedBy>
  <cp:lastPrinted>2024-08-22T15:14:53Z</cp:lastPrinted>
  <dcterms:created xsi:type="dcterms:W3CDTF">2024-03-13T19:35:41Z</dcterms:created>
  <dcterms:modified xsi:type="dcterms:W3CDTF">2024-09-10T14:27:12Z</dcterms:modified>
</cp:coreProperties>
</file>