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2075" windowHeight="6360" firstSheet="4" activeTab="7"/>
  </bookViews>
  <sheets>
    <sheet name="CAP STA ALEXANDRINA" sheetId="1" r:id="rId1"/>
    <sheet name="CAP ITAPAGIPE BLC &quot;C&quot;" sheetId="2" r:id="rId2"/>
    <sheet name="CAP ITAPAGIPE BLC &quot;A&quot;" sheetId="3" r:id="rId3"/>
    <sheet name="ITAPAGIPE 61" sheetId="4" r:id="rId4"/>
    <sheet name="UERJ-ZO 1" sheetId="5" r:id="rId5"/>
    <sheet name="UERJ-ZO 2" sheetId="6" r:id="rId6"/>
    <sheet name="UERJ-ZO 3" sheetId="7" r:id="rId7"/>
    <sheet name="UERJ-ZO 4" sheetId="8" r:id="rId8"/>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9" i="8" l="1"/>
  <c r="F28" i="8"/>
  <c r="F27" i="8"/>
  <c r="F26" i="8"/>
  <c r="F25" i="8"/>
  <c r="F24" i="8"/>
  <c r="F23" i="8"/>
  <c r="F22" i="8"/>
  <c r="F21" i="8"/>
  <c r="F20" i="8"/>
  <c r="F19" i="8"/>
  <c r="F18" i="8"/>
  <c r="F17" i="8"/>
  <c r="F16" i="8"/>
  <c r="F15" i="8"/>
  <c r="F14" i="8"/>
  <c r="F13" i="8"/>
  <c r="F11" i="8"/>
  <c r="F30" i="8" s="1"/>
  <c r="F29" i="7"/>
  <c r="F28" i="7"/>
  <c r="F27" i="7"/>
  <c r="F26" i="7"/>
  <c r="F25" i="7"/>
  <c r="F24" i="7"/>
  <c r="F23" i="7"/>
  <c r="F22" i="7"/>
  <c r="F20" i="7"/>
  <c r="F19" i="7"/>
  <c r="F18" i="7"/>
  <c r="F17" i="7"/>
  <c r="F16" i="7"/>
  <c r="F15" i="7"/>
  <c r="F14" i="7"/>
  <c r="F13" i="7"/>
  <c r="F11" i="7"/>
  <c r="F29" i="6"/>
  <c r="F28" i="6"/>
  <c r="F27" i="6"/>
  <c r="F26" i="6"/>
  <c r="F25" i="6"/>
  <c r="F24" i="6"/>
  <c r="F23" i="6"/>
  <c r="F22" i="6"/>
  <c r="F21" i="6"/>
  <c r="F20" i="6"/>
  <c r="F19" i="6"/>
  <c r="F18" i="6"/>
  <c r="F17" i="6"/>
  <c r="F16" i="6"/>
  <c r="F15" i="6"/>
  <c r="F14" i="6"/>
  <c r="F13" i="6"/>
  <c r="F11" i="6"/>
  <c r="F30" i="6" s="1"/>
  <c r="F30" i="5"/>
  <c r="F29" i="5"/>
  <c r="F28" i="5"/>
  <c r="F27" i="5"/>
  <c r="F26" i="5"/>
  <c r="F25" i="5"/>
  <c r="F24" i="5"/>
  <c r="F23" i="5"/>
  <c r="F22" i="5"/>
  <c r="F21" i="5"/>
  <c r="F20" i="5"/>
  <c r="F19" i="5"/>
  <c r="F18" i="5"/>
  <c r="F17" i="5"/>
  <c r="F16" i="5"/>
  <c r="F15" i="5"/>
  <c r="F14" i="5"/>
  <c r="F13" i="5"/>
  <c r="F11" i="5"/>
  <c r="F29" i="4"/>
  <c r="F28" i="4"/>
  <c r="F27" i="4"/>
  <c r="F26" i="4"/>
  <c r="F25" i="4"/>
  <c r="F24" i="4"/>
  <c r="F23" i="4"/>
  <c r="F22" i="4"/>
  <c r="F21" i="4"/>
  <c r="F20" i="4"/>
  <c r="F19" i="4"/>
  <c r="F18" i="4"/>
  <c r="F17" i="4"/>
  <c r="F16" i="4"/>
  <c r="F15" i="4"/>
  <c r="F14" i="4"/>
  <c r="F13" i="4"/>
  <c r="F11" i="4"/>
  <c r="F30" i="4" s="1"/>
  <c r="F29" i="3"/>
  <c r="F28" i="3"/>
  <c r="F27" i="3"/>
  <c r="F26" i="3"/>
  <c r="F25" i="3"/>
  <c r="F24" i="3"/>
  <c r="F23" i="3"/>
  <c r="F22" i="3"/>
  <c r="F21" i="3"/>
  <c r="F20" i="3"/>
  <c r="F19" i="3"/>
  <c r="F18" i="3"/>
  <c r="F17" i="3"/>
  <c r="F16" i="3"/>
  <c r="F15" i="3"/>
  <c r="F14" i="3"/>
  <c r="F13" i="3"/>
  <c r="F11" i="3"/>
  <c r="F30" i="3" s="1"/>
  <c r="F33" i="2"/>
  <c r="F32" i="2"/>
  <c r="F31" i="2"/>
  <c r="F29" i="2"/>
  <c r="F28" i="2"/>
  <c r="F27" i="2"/>
  <c r="F26" i="2"/>
  <c r="F25" i="2"/>
  <c r="F24" i="2"/>
  <c r="F23" i="2"/>
  <c r="F22" i="2"/>
  <c r="F21" i="2"/>
  <c r="F20" i="2"/>
  <c r="F19" i="2"/>
  <c r="F18" i="2"/>
  <c r="F17" i="2"/>
  <c r="F16" i="2"/>
  <c r="F15" i="2"/>
  <c r="F13" i="2"/>
  <c r="F22" i="1"/>
  <c r="F21" i="1"/>
  <c r="F20" i="1"/>
  <c r="F19" i="1"/>
  <c r="F18" i="1"/>
  <c r="F17" i="1"/>
  <c r="F16" i="1"/>
  <c r="F15" i="1"/>
  <c r="F14" i="1"/>
  <c r="F13" i="1"/>
  <c r="F11" i="1"/>
  <c r="F30" i="7" l="1"/>
  <c r="F31" i="5"/>
</calcChain>
</file>

<file path=xl/sharedStrings.xml><?xml version="1.0" encoding="utf-8"?>
<sst xmlns="http://schemas.openxmlformats.org/spreadsheetml/2006/main" count="625" uniqueCount="134">
  <si>
    <t>UNIVERSIDADE DO ESTADO DO RIO DE JANEIRO</t>
  </si>
  <si>
    <t>ANEXO "B"</t>
  </si>
  <si>
    <t>PREFEITURA DOS CAMPI</t>
  </si>
  <si>
    <t>Objeto: Modernização de elevadores</t>
  </si>
  <si>
    <t>CAP - STA ALEXANDRINA</t>
  </si>
  <si>
    <t>PLANILHA DE PREÇO  DE SERVIÇOS – REFERENCIAL</t>
  </si>
  <si>
    <t>Local: Rua Santa Alexandrina, 288 - Rio Comprido - RJ</t>
  </si>
  <si>
    <t>Item</t>
  </si>
  <si>
    <t>Discriminação dos Serviços</t>
  </si>
  <si>
    <t>Un.</t>
  </si>
  <si>
    <t>Quant.</t>
  </si>
  <si>
    <t>Preço Unit. (R$)</t>
  </si>
  <si>
    <t>Preço Total (R$)</t>
  </si>
  <si>
    <t xml:space="preserve">Modernização de elevador elétrico tipo passageiro, marca Atlas Schindler ,  instalado no endereço acima, considerando as seguintes características: </t>
  </si>
  <si>
    <t xml:space="preserve">1.1 </t>
  </si>
  <si>
    <r>
      <t>Máquina de tração: Revisão completa do conjunto máquina e motor de tração</t>
    </r>
    <r>
      <rPr>
        <sz val="9"/>
        <rFont val="Times New Roman"/>
        <family val="1"/>
      </rPr>
      <t>.</t>
    </r>
  </si>
  <si>
    <t>1.2</t>
  </si>
  <si>
    <r>
      <t xml:space="preserve">Quadro de Comando: </t>
    </r>
    <r>
      <rPr>
        <sz val="9"/>
        <rFont val="Times New Roman"/>
        <family val="1"/>
      </rPr>
      <t>Substituição do existente por outro sistema de controle eletrônico de alta performance, micro processado, variação de frequancia (VVVF), diagnostico de falhas, com capacidade para realizar controle de velocidade, auto-diagnóstico, entre outros controles tecnológicos avançados e subitens abaixo:</t>
    </r>
  </si>
  <si>
    <t>1.2.1</t>
  </si>
  <si>
    <r>
      <t>Cabos eletricos de torre e casa de máquinas:</t>
    </r>
    <r>
      <rPr>
        <sz val="9"/>
        <rFont val="Times New Roman"/>
        <family val="1"/>
      </rPr>
      <t xml:space="preserve"> Substituição de todos os cabo elétrico flexível para interligação entre os componentes da caixa de corrida e armário de comando (Botões de chamada, trincos de porta, limitador de velocidade, chave geral, contatos eletricos de porta, displays, limites, tensor, sensores, stop de poço, etc..).</t>
    </r>
  </si>
  <si>
    <t>1.2.2</t>
  </si>
  <si>
    <r>
      <t xml:space="preserve">Cabos eletricos de manobra (esteira): </t>
    </r>
    <r>
      <rPr>
        <sz val="9"/>
        <rFont val="Times New Roman"/>
        <family val="1"/>
      </rPr>
      <t xml:space="preserve">Substituição de todo cabeamento de interligação a componentes da cabina e armário de comando (sensores, botões, displays, iluminação, barreira de reverção de porta, energia de cabina, operador de porta, luz de emergencia, ventiladores, alarme, etc...), Conforme NM nº 207/99. </t>
    </r>
  </si>
  <si>
    <t>1.2.3</t>
  </si>
  <si>
    <r>
      <t xml:space="preserve">Limites extremos de caixa de corrida: </t>
    </r>
    <r>
      <rPr>
        <sz val="9"/>
        <rFont val="Times New Roman"/>
        <family val="1"/>
      </rPr>
      <t xml:space="preserve">Substituição de todos os limites de segurança extremos (desacelerar, direção de cabina, fim de curso). Conforme NM nº 207/99. </t>
    </r>
  </si>
  <si>
    <t>1.2.4</t>
  </si>
  <si>
    <r>
      <t xml:space="preserve">Caixa de inspeção cabina e Stop fundo de poço: Substituição do </t>
    </r>
    <r>
      <rPr>
        <sz val="9"/>
        <rFont val="Times New Roman"/>
        <family val="1"/>
      </rPr>
      <t xml:space="preserve">conjunto de botoeiras de inspeção, instalada sobre a cabina e STOP de fundo de poço, com tomada e iluminação, cuja finalidade é de serviços gerais no elevador.  </t>
    </r>
  </si>
  <si>
    <t>1.3</t>
  </si>
  <si>
    <r>
      <t xml:space="preserve">Botoeira de Cabina: </t>
    </r>
    <r>
      <rPr>
        <sz val="9"/>
        <rFont val="Times New Roman"/>
        <family val="1"/>
      </rPr>
      <t>Substituição por completo da botoeira de cabina com as seguintes caracteristica: Em aço inox escovado, tipo totem, botões auto iluminados, display digital 55mm, luz de emergencia, alarme, chave para ventilador e luz, , botão abre porta/fecha porta, função automatico/cabineiro, intercomunicador 3 pontos (cabina/casa de maquinas/portaria).</t>
    </r>
  </si>
  <si>
    <t>1.4</t>
  </si>
  <si>
    <r>
      <t>Botoeiras de Pavimento:</t>
    </r>
    <r>
      <rPr>
        <sz val="9"/>
        <rFont val="Times New Roman"/>
        <family val="1"/>
      </rPr>
      <t xml:space="preserve"> Substituição por completo de todas as botoeiras de pavimento, com as seguintes caracteriasticas: Em aço inox escovado, botões auto iluminados, display digital 55mm juntamente com gongo de aviso de chegada (localizados na parte superior da porta), nos pavimentos intermediários terão 02 botões (01(um) para chamadas de subida e 01(um) para chamadas de descida), nos pavimentos extremos as botoeiras terão 01(um) botão.</t>
    </r>
  </si>
  <si>
    <t>1.5</t>
  </si>
  <si>
    <r>
      <t xml:space="preserve">Operador de Porta de Cabina: </t>
    </r>
    <r>
      <rPr>
        <sz val="9"/>
        <rFont val="Times New Roman"/>
        <family val="1"/>
      </rPr>
      <t>Novo operador acionado por variação de frequencia (VVVF), tipo de correr 02 folhas, abertura lateral, com portas em aço inox escovado, vão compatível ao existente.</t>
    </r>
  </si>
  <si>
    <t>1.6</t>
  </si>
  <si>
    <r>
      <t>Serviço de Bombeiro no pavimento principal:</t>
    </r>
    <r>
      <rPr>
        <sz val="9"/>
        <rFont val="Times New Roman"/>
        <family val="1"/>
      </rPr>
      <t xml:space="preserve"> Fornecer e instalar caixa para serviços de bombeiro.</t>
    </r>
  </si>
  <si>
    <t>1.7</t>
  </si>
  <si>
    <r>
      <t>Materiais Elétricos/Segurança:</t>
    </r>
    <r>
      <rPr>
        <sz val="9"/>
        <rFont val="Times New Roman"/>
        <family val="1"/>
      </rPr>
      <t xml:space="preserve"> Fornecimento de todo e qualquer mateial elétricos e de segurança, obrigatórios e necessario a montagem do elevador, como exemplo: Calhas e eletrocalhas, terminais, conduítes, oleo, fitas, placas indicativas, fusiveis, disjuntores, luminarias de passadiço e casa de máquinas, chave geral, protetor de polias, protetor do limitador de velocidade, escada no fundo do poço e guarda-corpo de cabina, capacete, cintos de segurança, freio de segurança, entre outros.</t>
    </r>
  </si>
  <si>
    <t>1.8</t>
  </si>
  <si>
    <r>
      <rPr>
        <b/>
        <sz val="9"/>
        <rFont val="Times New Roman"/>
        <family val="1"/>
      </rPr>
      <t>Serviços Diversos:</t>
    </r>
    <r>
      <rPr>
        <sz val="9"/>
        <rFont val="Times New Roman"/>
        <family val="1"/>
      </rPr>
      <t xml:space="preserve"> Desmontagem/montagem, retiradas e remoção de todos os equipamentos  e acessórios substituídos; revisão e ajustes das portas de pavimentos,desmontagem , montagem e aferição do limitador de velocidade, revisão geral da cabina, guias, amortecedores, freio de segurança, contra peso e estrutura e polia deslocadora, revisão geral do operador de porta da cabina, limpeza e lubrificação onde se fizer necessario, limpeza geral e pintura da casa de máquina e fundo do poço, legalização GEM-RJ, ajustes em geral entre outros de acordo com a legislação vigente.</t>
    </r>
  </si>
  <si>
    <t>Projeto Executivo de Modernização com especificações técnicas e elétricas.</t>
  </si>
  <si>
    <t>ELEV</t>
  </si>
  <si>
    <t>Objeto: Modernização de elevador</t>
  </si>
  <si>
    <t xml:space="preserve">IAFRS - CAP </t>
  </si>
  <si>
    <t>Local: Rua Barão de Itapagipe 96 - Rio Comprido - RJ</t>
  </si>
  <si>
    <t xml:space="preserve">Modernização de elevador do tipo  Passageiro,  instalado no bloco "C" no endereço acima, considerando as seguintes características: </t>
  </si>
  <si>
    <t>&gt; Dimensão da Caixa de Corrida: L = 1,62 x P = 1,42 m</t>
  </si>
  <si>
    <t>&gt; Dimensão da casa de Máquina: C= 4,30 X L = 3,15 X A = 2,33</t>
  </si>
  <si>
    <r>
      <t>Máquina de tração: Fornecimento e instalação do conjunto máquina e motor de tração</t>
    </r>
    <r>
      <rPr>
        <sz val="9"/>
        <rFont val="Times New Roman"/>
        <family val="1"/>
      </rPr>
      <t>.</t>
    </r>
  </si>
  <si>
    <r>
      <t xml:space="preserve">Quadro de Comando: </t>
    </r>
    <r>
      <rPr>
        <sz val="9"/>
        <rFont val="Times New Roman"/>
        <family val="1"/>
      </rPr>
      <t>Fornecimento e instalação om sistema de controle eletrônico de alta performance, micro processado, variação de frequancia (VVVF), diagnostico de falhas, com capacidade para realizar controle de velocidade, auto-diagnóstico, entre outros controles tecnológicos avançados</t>
    </r>
  </si>
  <si>
    <r>
      <t>Cabos eletricos de torre e casa de máquinas:</t>
    </r>
    <r>
      <rPr>
        <sz val="9"/>
        <rFont val="Times New Roman"/>
        <family val="1"/>
      </rPr>
      <t xml:space="preserve"> Todos os cabo elétrico flexível para interligação entre os componentes da caixa de corrida e armário de comando (Botões de chamada, trincos de porta, limitador de velocidade, chave geral, contatos eletricos de porta, displays, limites, tensor, sensores, stop de poço, etc..)</t>
    </r>
  </si>
  <si>
    <r>
      <t xml:space="preserve">Cabos eletricos de manobra (esteira): </t>
    </r>
    <r>
      <rPr>
        <sz val="9"/>
        <rFont val="Times New Roman"/>
        <family val="1"/>
      </rPr>
      <t xml:space="preserve">Todo cabeamento de interligação a componentes da cabina e armário de comando (sensores, botões, displays, iluminação, barreira de reverção de porta, energia de cabina, operador de porta, luz de emergencia, ventiladores, alarme, etc...), conforme NM nº 207/99. </t>
    </r>
  </si>
  <si>
    <r>
      <t xml:space="preserve">Limites extremos de caixa de corrida: </t>
    </r>
    <r>
      <rPr>
        <sz val="9"/>
        <rFont val="Times New Roman"/>
        <family val="1"/>
      </rPr>
      <t xml:space="preserve">Todos os limites de segurança extremos (desacelerar, direção de cabina, fim de curso). Conforme NM nº 207/99. </t>
    </r>
  </si>
  <si>
    <r>
      <t xml:space="preserve">Caixa de inspeção cabina e Stop fundo de poço: </t>
    </r>
    <r>
      <rPr>
        <sz val="9"/>
        <rFont val="Times New Roman"/>
        <family val="1"/>
      </rPr>
      <t>Todo</t>
    </r>
    <r>
      <rPr>
        <b/>
        <sz val="9"/>
        <rFont val="Times New Roman"/>
        <family val="1"/>
      </rPr>
      <t xml:space="preserve"> </t>
    </r>
    <r>
      <rPr>
        <sz val="9"/>
        <rFont val="Times New Roman"/>
        <family val="1"/>
      </rPr>
      <t xml:space="preserve">conjunto de botoeiras de inspeção, instalada sobre a cabina e STOP de fundo de poço, com tomada e iluminação, cuja finalidade é de serviços gerais no elevador.  </t>
    </r>
  </si>
  <si>
    <r>
      <t xml:space="preserve">Botoeira de Cabina: </t>
    </r>
    <r>
      <rPr>
        <sz val="9"/>
        <rFont val="Times New Roman"/>
        <family val="1"/>
      </rPr>
      <t xml:space="preserve"> Em aço inox escovado, tipo totem, botões auto iluminados, display digital 55mm, luz de emergencia, alarme, chave para ventilador e luz, , botão abre porta/fecha porta, função automatico/cabineiro, intercomunicador 3 pontos (cabina/casa de maquinas/portaria).</t>
    </r>
  </si>
  <si>
    <r>
      <t>Botoeiras de Pavimento:</t>
    </r>
    <r>
      <rPr>
        <sz val="9"/>
        <rFont val="Times New Roman"/>
        <family val="1"/>
      </rPr>
      <t xml:space="preserve"> Em aço inox escovado, botões auto iluminados, display digital 55mm juntamente com gongo de aviso de chegada (localizados na parte superior da porta), nos pavimentos intermediários terão 02 botões (01(um) para chamadas de subida e 01(um) para chamadas de descida), nos pavimentos extremos as botoeiras terão 01(um) botão.</t>
    </r>
  </si>
  <si>
    <t>Guias e estrutura da cabina e guias e estrutura contrapeso e Amortecedores: Fornecimento e instalação para a caixa.</t>
  </si>
  <si>
    <r>
      <t xml:space="preserve">Cabina e Plataforma: </t>
    </r>
    <r>
      <rPr>
        <sz val="9"/>
        <rFont val="Times New Roman"/>
        <family val="1"/>
      </rPr>
      <t>cabina com as seguintes caracteristicas: todos os paineis, guarda corpo interno e rodapés em aço inox escovado, iluminação led, sub teto, espelho 1/2 corpo ao fundo, cadeira ascensorista, ventilação forçada, sensores de carga, barreira eletrônica, piso em granito flameado, guarda corpo superior da cabina e acolchoado para proteção interna da mesma.</t>
    </r>
  </si>
  <si>
    <r>
      <t>Portas de Cabina e Operador de Porta</t>
    </r>
    <r>
      <rPr>
        <sz val="9"/>
        <rFont val="Times New Roman"/>
        <family val="1"/>
      </rPr>
      <t>: Conjunto completo do operador de cabina  e suas respectivas portas, com as seguintes caracteristicas: Vão compativel com existente, soleira e duro aluminio, acionado por um motor elétrico e controlado por comando eletrônico VVVF, folhas de porta em aço inox escovado.</t>
    </r>
  </si>
  <si>
    <t>1.9</t>
  </si>
  <si>
    <r>
      <t xml:space="preserve">Porta de Pavimento / Marco de porta: </t>
    </r>
    <r>
      <rPr>
        <sz val="9"/>
        <rFont val="Times New Roman"/>
        <family val="1"/>
      </rPr>
      <t>Conjunto completo dos marcos, portas e mecanismos de abertura e fechamento das porta de pavimentos, com as seguintes caracteristicas: Vão e mão compativel com existente, em aço inox escovado, soleira e duro aluminio.</t>
    </r>
  </si>
  <si>
    <t>1.10</t>
  </si>
  <si>
    <r>
      <t xml:space="preserve">Limitador de Velocidade: </t>
    </r>
    <r>
      <rPr>
        <sz val="9"/>
        <rFont val="Times New Roman"/>
        <family val="1"/>
      </rPr>
      <t>Instalação do conjunto mecânico (polia, cabo de aço, freio de segurança etc.) com protetor</t>
    </r>
  </si>
  <si>
    <t>1.11</t>
  </si>
  <si>
    <r>
      <t xml:space="preserve">Quadro Elétrico – </t>
    </r>
    <r>
      <rPr>
        <sz val="9"/>
        <rFont val="Times New Roman"/>
        <family val="1"/>
      </rPr>
      <t xml:space="preserve"> Chave geral trifásica blindada,conforme NBR 7192, cf. definido no projeto.</t>
    </r>
  </si>
  <si>
    <t>1.12</t>
  </si>
  <si>
    <r>
      <t>Materiais Elétricos/Segurança:</t>
    </r>
    <r>
      <rPr>
        <sz val="9"/>
        <rFont val="Times New Roman"/>
        <family val="1"/>
      </rPr>
      <t xml:space="preserve"> Fornecimento de todo e qualquer mateial elétricos e de segurança, obrigatórios e necessario a montagem do elevador, como exemplo: Calhas e eletrocalhas, terminais, conduítes, oleo, fitas, placas indicativas, fusiveis, disjuntores, luminarias de passadiço e casa de máquinas, chave geral, protetor de polias, escada no fundo do poço e guarda-corpo de cabina, capacete, cintos de segurança, entre outros.</t>
    </r>
  </si>
  <si>
    <t>1.13</t>
  </si>
  <si>
    <r>
      <rPr>
        <b/>
        <sz val="9"/>
        <rFont val="Times New Roman"/>
        <family val="1"/>
      </rPr>
      <t>Serviços Diversos:</t>
    </r>
    <r>
      <rPr>
        <sz val="9"/>
        <rFont val="Times New Roman"/>
        <family val="1"/>
      </rPr>
      <t xml:space="preserve"> Desmontagem/montagem, retiradas e remoção de todos os equipamentos  e acessórios substituídos; desmontagem , montagem e aferição do limitador de velocidade, limpeza e lubrificação onde se fizer necessario, limpeza geral e pintura da casa de máquina e fundo do poço, legalização GEM-RJ, ajustes em geral entre outros de acordo com a legislação vigente.</t>
    </r>
  </si>
  <si>
    <t>1.14</t>
  </si>
  <si>
    <r>
      <rPr>
        <b/>
        <sz val="9"/>
        <rFont val="Times New Roman"/>
        <family val="1"/>
      </rPr>
      <t xml:space="preserve">Marco de Porta de Pavimento: </t>
    </r>
    <r>
      <rPr>
        <sz val="9"/>
        <rFont val="Times New Roman"/>
        <family val="1"/>
      </rPr>
      <t>Fornecimento e instalação em todos os pavimentos de novos acabamentos em granito (cor a escolher) na parte exterior das portas.</t>
    </r>
  </si>
  <si>
    <t>1.15</t>
  </si>
  <si>
    <r>
      <rPr>
        <b/>
        <sz val="9"/>
        <rFont val="Times New Roman"/>
        <family val="1"/>
      </rPr>
      <t xml:space="preserve">Serviços de obra Civil: </t>
    </r>
    <r>
      <rPr>
        <sz val="9"/>
        <rFont val="Times New Roman"/>
        <family val="1"/>
      </rPr>
      <t>Adequação da área da casa de máquina para instalação do conjunto da máquina de tração; iluminação, pintura e adequação da torre; arremate de portas e acabamento do piso interno e externo, entre outros necessários.</t>
    </r>
  </si>
  <si>
    <t>1.16</t>
  </si>
  <si>
    <r>
      <t xml:space="preserve">Marco de Porta de Pavimento: </t>
    </r>
    <r>
      <rPr>
        <sz val="9"/>
        <rFont val="Times New Roman"/>
        <family val="1"/>
      </rPr>
      <t>Fornecimento e instalação em todos os pavimentos de novos acabamentos em granito (cor a escolher) na parte exterior das portas.</t>
    </r>
  </si>
  <si>
    <t>IAFRS - CAP</t>
  </si>
  <si>
    <t xml:space="preserve">Modernização de elevador tipo Passageiro, marca OTIS,  instalado no bloco "A" no endereço acima, considerando as seguintes características: </t>
  </si>
  <si>
    <r>
      <t>Máquina de tração: Substituição completa do conjunto máquina e motor de tração</t>
    </r>
    <r>
      <rPr>
        <sz val="9"/>
        <rFont val="Times New Roman"/>
        <family val="1"/>
      </rPr>
      <t>.</t>
    </r>
  </si>
  <si>
    <r>
      <t xml:space="preserve">Quadro de Comando: </t>
    </r>
    <r>
      <rPr>
        <sz val="9"/>
        <rFont val="Times New Roman"/>
        <family val="1"/>
      </rPr>
      <t>Substituição do existente por outro sistema de controle eletrônico de alta performance, micro processado, variação de frequancia (VVVF), diagnostico de falhas, com capacidade para realizar controle de velocidade, auto-diagnóstico, entre outros controles tecnológicos avançados, tais como : gerenciamento de tráfego e subitens abaixo:</t>
    </r>
  </si>
  <si>
    <r>
      <t>Cabina:</t>
    </r>
    <r>
      <rPr>
        <sz val="9"/>
        <rFont val="Times New Roman"/>
        <family val="1"/>
      </rPr>
      <t xml:space="preserve"> Substituição por completo da cabina e plataforma, com as seguintes caracteristicas: Todos os paineis, guarda corpo interno e rodapés em aço inox escovado, iluminação led, sub teto, espelho 1/2 corpo ao fundo, cadeira ascensorista, ventilação forçada, sensores de carga, barreira eletrônica, piso em granito flameado, guarda corpo superior da cabina e acolchoado para proteção interna das mesmas:</t>
    </r>
  </si>
  <si>
    <t>Revitalização da estrutura de torre, guia, plataforma, contrapeso: lixamento e pintura entre outros necessários.</t>
  </si>
  <si>
    <r>
      <t>Portas de Cabina e Operador de Porta</t>
    </r>
    <r>
      <rPr>
        <sz val="9"/>
        <rFont val="Times New Roman"/>
        <family val="1"/>
      </rPr>
      <t>: Substituição por completo do operador de cabina e suas respectivas portas, com as seguintes caracteristicas: Vão compativel com existente, soleira e duro aluminio, acionado por um motor elétrico e controlado por comando eletrônico VVVF, folhas de porta em aço inox escovado.</t>
    </r>
  </si>
  <si>
    <r>
      <t xml:space="preserve">Porta de Pavimento / Marco de porta: </t>
    </r>
    <r>
      <rPr>
        <sz val="9"/>
        <rFont val="Times New Roman"/>
        <family val="1"/>
      </rPr>
      <t>Substituição por completo dos marcos, portas e mecanismos de abertura e fechamento das porta de pavimentos, com as seguintes caracteristicas: Vão e mão compativel com existente, em aço inox escovado, soleira e duro aluminio.</t>
    </r>
  </si>
  <si>
    <r>
      <t xml:space="preserve">Quadro Elétrico – </t>
    </r>
    <r>
      <rPr>
        <sz val="9"/>
        <rFont val="Times New Roman"/>
        <family val="1"/>
      </rPr>
      <t>Substituir chave geral, tipo fusível por chave geral trifásica blindada,conforme NBR 7192</t>
    </r>
  </si>
  <si>
    <t>1.17</t>
  </si>
  <si>
    <r>
      <rPr>
        <b/>
        <sz val="9"/>
        <rFont val="Times New Roman"/>
        <family val="1"/>
      </rPr>
      <t xml:space="preserve">Serviços de obra Civil: </t>
    </r>
    <r>
      <rPr>
        <sz val="9"/>
        <rFont val="Times New Roman"/>
        <family val="1"/>
      </rPr>
      <t>Adequação da área da instalação da máquina de tração; iluminação, pintura e adequação da torre; arremate de portas e acabamento do piso interno e externo, entre outros necessários.</t>
    </r>
  </si>
  <si>
    <t>1.18</t>
  </si>
  <si>
    <r>
      <rPr>
        <b/>
        <sz val="9"/>
        <rFont val="Times New Roman"/>
        <family val="1"/>
      </rPr>
      <t>Marco de Porta de Pavimento:</t>
    </r>
    <r>
      <rPr>
        <sz val="9"/>
        <rFont val="Times New Roman"/>
        <family val="1"/>
      </rPr>
      <t xml:space="preserve"> Fornecimento e instalação em todos os pavimentos de novos acabamentos em granito (cor a escolher) na parte exterior das portas.</t>
    </r>
  </si>
  <si>
    <t>ITAPAGIPE 61</t>
  </si>
  <si>
    <t>Local: Rua Barão de Itapagipe 61 - Rio Comprido - RJ</t>
  </si>
  <si>
    <t xml:space="preserve">Modernização de elevador tipo Passageiro, marca ATLAS SCHINDLER,  instalado na edificação no endereço acima, considerando as seguintes características: </t>
  </si>
  <si>
    <t>UERJ-ZO</t>
  </si>
  <si>
    <t>Local: Rua Amaral Costa 345 - Campo Grande - RJ</t>
  </si>
  <si>
    <t xml:space="preserve">Modernização de elevador tipo Passageiro, marca OTIS ,  instalado na edificação no endereço acima, considerando as seguintes características: </t>
  </si>
  <si>
    <r>
      <t>Cabina:</t>
    </r>
    <r>
      <rPr>
        <sz val="9"/>
        <rFont val="Times New Roman"/>
        <family val="1"/>
      </rPr>
      <t xml:space="preserve"> Substituição por completo da cabina e plataforma, com as seguintes caracteristicas: Todos os paineis, guarda corpo interno e rodapés em aço inox escovado, iluminação led, sub teto, espelho 1/2 corpo ao fundo, cadeira ascensorista, ventilação forçada, sensores de carga, barreira eletrônica, piso em granito flameado e guarda corpo superior da cabina </t>
    </r>
  </si>
  <si>
    <r>
      <t xml:space="preserve">Revitalização da estrutura de torre, guias, plataforma e contrapeso: </t>
    </r>
    <r>
      <rPr>
        <sz val="9"/>
        <rFont val="Times New Roman"/>
        <family val="1"/>
      </rPr>
      <t>lixamento e pintura entre outros necessários,</t>
    </r>
  </si>
  <si>
    <t>1.19</t>
  </si>
  <si>
    <t>Enclaurusamento de torre de altura - 7 metros</t>
  </si>
  <si>
    <t xml:space="preserve">Modernização de elevador tipo Passageiro, marca ,  instalado na edificação no endereço acima, considerando as seguintes características: </t>
  </si>
  <si>
    <r>
      <t xml:space="preserve">Revitalização da estrutura de torre, guias, plataforma e contrapeso: </t>
    </r>
    <r>
      <rPr>
        <sz val="9"/>
        <rFont val="Times New Roman"/>
        <family val="1"/>
      </rPr>
      <t>lixamento e pintura entre outros necessários.</t>
    </r>
  </si>
  <si>
    <t>Local: Rua Engenheiro Trindade 229 - Campo Grande - RJ</t>
  </si>
  <si>
    <t xml:space="preserve">Modernização de elevador tipo Passageiro, marca,  instalado na edificação no endereço acima, considerando as seguintes características: </t>
  </si>
  <si>
    <t>Revitalização da estrutura de torre, guias, plataforma e contrapeso: lixamento e pintura entre outros necessários,</t>
  </si>
  <si>
    <r>
      <t xml:space="preserve">&gt; capacidade: </t>
    </r>
    <r>
      <rPr>
        <sz val="9"/>
        <rFont val="Times New Roman"/>
        <family val="1"/>
      </rPr>
      <t xml:space="preserve"> 14 pessoas -  980  kg</t>
    </r>
  </si>
  <si>
    <r>
      <t xml:space="preserve">&gt; velocidade : </t>
    </r>
    <r>
      <rPr>
        <sz val="9"/>
        <rFont val="Times New Roman"/>
        <family val="1"/>
      </rPr>
      <t xml:space="preserve"> 0,75m /s</t>
    </r>
  </si>
  <si>
    <r>
      <t>&gt; Percurso</t>
    </r>
    <r>
      <rPr>
        <sz val="9"/>
        <rFont val="Times New Roman"/>
        <family val="1"/>
      </rPr>
      <t>: 15,00 m</t>
    </r>
  </si>
  <si>
    <r>
      <t xml:space="preserve">&gt; Paradas: </t>
    </r>
    <r>
      <rPr>
        <sz val="9"/>
        <rFont val="Times New Roman"/>
        <family val="1"/>
      </rPr>
      <t xml:space="preserve"> </t>
    </r>
    <r>
      <rPr>
        <b/>
        <sz val="9"/>
        <rFont val="Times New Roman"/>
        <family val="1"/>
      </rPr>
      <t>05</t>
    </r>
  </si>
  <si>
    <r>
      <t xml:space="preserve">&gt; capacidade: </t>
    </r>
    <r>
      <rPr>
        <sz val="9"/>
        <rFont val="Times New Roman"/>
        <family val="1"/>
      </rPr>
      <t xml:space="preserve"> 08  pessoas - 600 kg</t>
    </r>
  </si>
  <si>
    <r>
      <t xml:space="preserve">&gt; velocidade : </t>
    </r>
    <r>
      <rPr>
        <sz val="9"/>
        <rFont val="Times New Roman"/>
        <family val="1"/>
      </rPr>
      <t>1,00 m /s</t>
    </r>
  </si>
  <si>
    <r>
      <t xml:space="preserve">&gt; Paradas: </t>
    </r>
    <r>
      <rPr>
        <sz val="9"/>
        <rFont val="Times New Roman"/>
        <family val="1"/>
      </rPr>
      <t xml:space="preserve"> 05</t>
    </r>
  </si>
  <si>
    <r>
      <t xml:space="preserve">&gt; capacidade: </t>
    </r>
    <r>
      <rPr>
        <sz val="9"/>
        <rFont val="Times New Roman"/>
        <family val="1"/>
      </rPr>
      <t xml:space="preserve">  04 pessoas -  280 kg</t>
    </r>
  </si>
  <si>
    <r>
      <t xml:space="preserve">&gt; velocidade : </t>
    </r>
    <r>
      <rPr>
        <sz val="9"/>
        <rFont val="Times New Roman"/>
        <family val="1"/>
      </rPr>
      <t>0,45 m /s</t>
    </r>
  </si>
  <si>
    <r>
      <t>&gt; Percurso</t>
    </r>
    <r>
      <rPr>
        <sz val="9"/>
        <rFont val="Times New Roman"/>
        <family val="1"/>
      </rPr>
      <t>: 12,00 m</t>
    </r>
  </si>
  <si>
    <r>
      <t xml:space="preserve">&gt; Paradas: </t>
    </r>
    <r>
      <rPr>
        <sz val="9"/>
        <rFont val="Times New Roman"/>
        <family val="1"/>
      </rPr>
      <t xml:space="preserve"> 04</t>
    </r>
  </si>
  <si>
    <r>
      <t xml:space="preserve">&gt; capacidade: </t>
    </r>
    <r>
      <rPr>
        <sz val="9"/>
        <rFont val="Times New Roman"/>
        <family val="1"/>
      </rPr>
      <t xml:space="preserve">  06 pessoas -  420 kg</t>
    </r>
  </si>
  <si>
    <r>
      <t>&gt; velocidade : 1,00</t>
    </r>
    <r>
      <rPr>
        <sz val="9"/>
        <rFont val="Times New Roman"/>
        <family val="1"/>
      </rPr>
      <t xml:space="preserve"> m /s</t>
    </r>
  </si>
  <si>
    <r>
      <t>&gt; Percurso</t>
    </r>
    <r>
      <rPr>
        <sz val="9"/>
        <rFont val="Times New Roman"/>
        <family val="1"/>
      </rPr>
      <t>: 18,00 m</t>
    </r>
  </si>
  <si>
    <r>
      <t xml:space="preserve">&gt; Paradas: </t>
    </r>
    <r>
      <rPr>
        <sz val="9"/>
        <rFont val="Times New Roman"/>
        <family val="1"/>
      </rPr>
      <t xml:space="preserve"> 07</t>
    </r>
  </si>
  <si>
    <r>
      <t xml:space="preserve">&gt; capacidade: </t>
    </r>
    <r>
      <rPr>
        <sz val="9"/>
        <rFont val="Times New Roman"/>
        <family val="1"/>
      </rPr>
      <t xml:space="preserve">  08 pessoas -   600 kg</t>
    </r>
  </si>
  <si>
    <r>
      <t xml:space="preserve">&gt; velocidade : 1,00 </t>
    </r>
    <r>
      <rPr>
        <sz val="9"/>
        <rFont val="Times New Roman"/>
        <family val="1"/>
      </rPr>
      <t xml:space="preserve"> m /s</t>
    </r>
  </si>
  <si>
    <r>
      <t>&gt; Percurso</t>
    </r>
    <r>
      <rPr>
        <sz val="9"/>
        <rFont val="Times New Roman"/>
        <family val="1"/>
      </rPr>
      <t>: 7,20 m</t>
    </r>
  </si>
  <si>
    <r>
      <t xml:space="preserve">&gt; Paradas: </t>
    </r>
    <r>
      <rPr>
        <sz val="9"/>
        <rFont val="Times New Roman"/>
        <family val="1"/>
      </rPr>
      <t xml:space="preserve"> 03</t>
    </r>
  </si>
  <si>
    <r>
      <t xml:space="preserve">&gt; capacidade: </t>
    </r>
    <r>
      <rPr>
        <sz val="9"/>
        <rFont val="Times New Roman"/>
        <family val="1"/>
      </rPr>
      <t xml:space="preserve">  10 pessoas -   750 kg</t>
    </r>
  </si>
  <si>
    <r>
      <t>&gt; Percurso</t>
    </r>
    <r>
      <rPr>
        <sz val="9"/>
        <rFont val="Times New Roman"/>
        <family val="1"/>
      </rPr>
      <t>: 21,00 m</t>
    </r>
  </si>
  <si>
    <r>
      <t xml:space="preserve">&gt; capacidade: </t>
    </r>
    <r>
      <rPr>
        <sz val="9"/>
        <rFont val="Times New Roman"/>
        <family val="1"/>
      </rPr>
      <t xml:space="preserve">  10 pessoas -  750 kg</t>
    </r>
  </si>
  <si>
    <r>
      <t>&gt; Percurso</t>
    </r>
    <r>
      <rPr>
        <sz val="9"/>
        <rFont val="Times New Roman"/>
        <family val="1"/>
      </rPr>
      <t>: 25,20 m</t>
    </r>
  </si>
  <si>
    <r>
      <t xml:space="preserve">&gt; Paradas: </t>
    </r>
    <r>
      <rPr>
        <sz val="9"/>
        <rFont val="Times New Roman"/>
        <family val="1"/>
      </rPr>
      <t xml:space="preserve"> 08</t>
    </r>
  </si>
  <si>
    <r>
      <t xml:space="preserve">&gt; capacidade: </t>
    </r>
    <r>
      <rPr>
        <sz val="9"/>
        <rFont val="Times New Roman"/>
        <family val="1"/>
      </rPr>
      <t xml:space="preserve">  08 pessoas -  600 kg</t>
    </r>
  </si>
  <si>
    <r>
      <t>&gt; Percurso</t>
    </r>
    <r>
      <rPr>
        <sz val="9"/>
        <rFont val="Times New Roman"/>
        <family val="1"/>
      </rPr>
      <t>: 10,80 m</t>
    </r>
  </si>
  <si>
    <t>CJ</t>
  </si>
  <si>
    <t>PÇ</t>
  </si>
  <si>
    <t>PROJ</t>
  </si>
  <si>
    <t>CUSTO TOTAL DOS SERVIÇOS (R$)</t>
  </si>
  <si>
    <t>BDI (Administração Central, Impostos (ISS, PIS e COFINS), Seguro e Garantia, despesas financeiras, Risco e Lucro)</t>
  </si>
  <si>
    <t>%</t>
  </si>
  <si>
    <t>PREÇO TOTAL DOS SERVIÇOS DE MODERNIZAÇÃO (R$)</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</si>
</sst>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9"/>
      <name val="Times New Roman"/>
      <family val="1"/>
    </font>
    <font>
      <b/>
      <sz val="9"/>
      <name val="Times New Roman"/>
      <family val="1"/>
    </font>
    <font>
      <sz val="11"/>
      <name val="Calibri"/>
      <family val="2"/>
      <scheme val="minor"/>
    </font>
  </fonts>
  <fills count="3">
    <fill>
      <patternFill patternType="none"/>
    </fill>
    <fill>
      <patternFill patternType="gray125"/>
    </fill>
    <fill>
      <patternFill patternType="solid">
        <fgColor theme="0"/>
        <bgColor indexed="64"/>
      </patternFill>
    </fill>
  </fills>
  <borders count="33">
    <border>
      <left/>
      <right/>
      <top/>
      <bottom/>
      <diagonal/>
    </border>
    <border>
      <left style="medium">
        <color indexed="64"/>
      </left>
      <right style="hair">
        <color indexed="8"/>
      </right>
      <top style="medium">
        <color indexed="64"/>
      </top>
      <bottom style="hair">
        <color indexed="8"/>
      </bottom>
      <diagonal/>
    </border>
    <border>
      <left style="hair">
        <color indexed="8"/>
      </left>
      <right style="hair">
        <color indexed="8"/>
      </right>
      <top style="medium">
        <color indexed="64"/>
      </top>
      <bottom style="hair">
        <color indexed="8"/>
      </bottom>
      <diagonal/>
    </border>
    <border>
      <left style="hair">
        <color indexed="8"/>
      </left>
      <right/>
      <top style="medium">
        <color indexed="64"/>
      </top>
      <bottom style="hair">
        <color indexed="8"/>
      </bottom>
      <diagonal/>
    </border>
    <border>
      <left style="medium">
        <color indexed="64"/>
      </left>
      <right style="hair">
        <color indexed="8"/>
      </right>
      <top style="medium">
        <color indexed="64"/>
      </top>
      <bottom/>
      <diagonal/>
    </border>
    <border>
      <left style="hair">
        <color indexed="8"/>
      </left>
      <right style="hair">
        <color indexed="8"/>
      </right>
      <top style="medium">
        <color indexed="64"/>
      </top>
      <bottom/>
      <diagonal/>
    </border>
    <border>
      <left style="hair">
        <color indexed="8"/>
      </left>
      <right style="medium">
        <color indexed="64"/>
      </right>
      <top style="medium">
        <color indexed="64"/>
      </top>
      <bottom/>
      <diagonal/>
    </border>
    <border>
      <left style="medium">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8"/>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hair">
        <color indexed="8"/>
      </right>
      <top style="hair">
        <color indexed="8"/>
      </top>
      <bottom style="medium">
        <color indexed="64"/>
      </bottom>
      <diagonal/>
    </border>
    <border>
      <left style="hair">
        <color indexed="8"/>
      </left>
      <right style="hair">
        <color indexed="8"/>
      </right>
      <top style="hair">
        <color indexed="8"/>
      </top>
      <bottom style="medium">
        <color indexed="64"/>
      </bottom>
      <diagonal/>
    </border>
    <border>
      <left style="hair">
        <color indexed="8"/>
      </left>
      <right/>
      <top style="hair">
        <color indexed="8"/>
      </top>
      <bottom style="medium">
        <color indexed="64"/>
      </bottom>
      <diagonal/>
    </border>
    <border>
      <left style="medium">
        <color indexed="64"/>
      </left>
      <right style="hair">
        <color indexed="8"/>
      </right>
      <top/>
      <bottom style="medium">
        <color indexed="64"/>
      </bottom>
      <diagonal/>
    </border>
    <border>
      <left style="hair">
        <color indexed="8"/>
      </left>
      <right style="hair">
        <color indexed="8"/>
      </right>
      <top/>
      <bottom style="medium">
        <color indexed="64"/>
      </bottom>
      <diagonal/>
    </border>
    <border>
      <left style="hair">
        <color indexed="8"/>
      </left>
      <right style="medium">
        <color indexed="64"/>
      </right>
      <top/>
      <bottom style="medium">
        <color indexed="64"/>
      </bottom>
      <diagonal/>
    </border>
    <border>
      <left style="medium">
        <color indexed="64"/>
      </left>
      <right style="hair">
        <color indexed="8"/>
      </right>
      <top style="medium">
        <color indexed="64"/>
      </top>
      <bottom style="medium">
        <color indexed="64"/>
      </bottom>
      <diagonal/>
    </border>
    <border>
      <left style="hair">
        <color indexed="8"/>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hair">
        <color indexed="8"/>
      </left>
      <right style="medium">
        <color indexed="64"/>
      </right>
      <top style="medium">
        <color indexed="64"/>
      </top>
      <bottom style="hair">
        <color indexed="8"/>
      </bottom>
      <diagonal/>
    </border>
    <border>
      <left style="hair">
        <color indexed="8"/>
      </left>
      <right style="medium">
        <color indexed="64"/>
      </right>
      <top style="hair">
        <color indexed="8"/>
      </top>
      <bottom style="hair">
        <color indexed="8"/>
      </bottom>
      <diagonal/>
    </border>
    <border>
      <left style="medium">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medium">
        <color indexed="64"/>
      </right>
      <top style="hair">
        <color indexed="8"/>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1" fillId="2" borderId="1" xfId="0" applyFont="1" applyFill="1" applyBorder="1" applyAlignment="1">
      <alignment horizontal="center" vertical="center"/>
    </xf>
    <xf numFmtId="0" fontId="1" fillId="2" borderId="7" xfId="0" applyFont="1" applyFill="1" applyBorder="1" applyAlignment="1">
      <alignment horizontal="center" vertical="center"/>
    </xf>
    <xf numFmtId="14" fontId="2" fillId="2" borderId="8" xfId="0" applyNumberFormat="1" applyFont="1" applyFill="1" applyBorder="1" applyAlignment="1">
      <alignment horizontal="center" vertical="center" wrapText="1"/>
    </xf>
    <xf numFmtId="0" fontId="1" fillId="2" borderId="9" xfId="0" applyFont="1" applyFill="1" applyBorder="1" applyAlignment="1">
      <alignment horizontal="center" vertical="center"/>
    </xf>
    <xf numFmtId="0" fontId="1" fillId="2" borderId="16" xfId="0" applyFont="1" applyFill="1" applyBorder="1" applyAlignment="1">
      <alignment horizontal="center" vertical="center"/>
    </xf>
    <xf numFmtId="0" fontId="2" fillId="2" borderId="17" xfId="0" applyFont="1" applyFill="1" applyBorder="1" applyAlignment="1">
      <alignment horizontal="center" vertical="center" wrapText="1"/>
    </xf>
    <xf numFmtId="0" fontId="1" fillId="2" borderId="18" xfId="0" applyFont="1" applyFill="1" applyBorder="1" applyAlignment="1">
      <alignment horizontal="center" vertical="center"/>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4" fontId="2" fillId="2" borderId="24" xfId="0" applyNumberFormat="1" applyFont="1" applyFill="1" applyBorder="1" applyAlignment="1">
      <alignment horizontal="center" vertical="center" wrapText="1"/>
    </xf>
    <xf numFmtId="0" fontId="1" fillId="2" borderId="2" xfId="0" applyFont="1" applyFill="1" applyBorder="1" applyAlignment="1">
      <alignment horizontal="center" vertical="center"/>
    </xf>
    <xf numFmtId="2" fontId="1" fillId="2" borderId="2" xfId="0" applyNumberFormat="1" applyFont="1" applyFill="1" applyBorder="1" applyAlignment="1">
      <alignment horizontal="center" vertical="center"/>
    </xf>
    <xf numFmtId="4" fontId="1" fillId="2" borderId="2" xfId="0" applyNumberFormat="1" applyFont="1" applyFill="1" applyBorder="1" applyAlignment="1">
      <alignment horizontal="center" vertical="center"/>
    </xf>
    <xf numFmtId="4" fontId="1" fillId="2" borderId="25" xfId="0" applyNumberFormat="1" applyFont="1" applyFill="1" applyBorder="1" applyAlignment="1">
      <alignment horizontal="center" vertical="center"/>
    </xf>
    <xf numFmtId="0" fontId="1" fillId="2" borderId="8" xfId="0" applyFont="1" applyFill="1" applyBorder="1" applyAlignment="1">
      <alignment horizontal="center" vertical="center"/>
    </xf>
    <xf numFmtId="2" fontId="1" fillId="2" borderId="8" xfId="0" applyNumberFormat="1" applyFont="1" applyFill="1" applyBorder="1" applyAlignment="1">
      <alignment horizontal="center" vertical="center"/>
    </xf>
    <xf numFmtId="4" fontId="1" fillId="2" borderId="8" xfId="0" applyNumberFormat="1" applyFont="1" applyFill="1" applyBorder="1" applyAlignment="1">
      <alignment horizontal="center" vertical="center"/>
    </xf>
    <xf numFmtId="4" fontId="1" fillId="2" borderId="26" xfId="0" applyNumberFormat="1" applyFont="1" applyFill="1" applyBorder="1" applyAlignment="1">
      <alignment horizontal="center" vertical="center"/>
    </xf>
    <xf numFmtId="49" fontId="2" fillId="2" borderId="7" xfId="0" applyNumberFormat="1" applyFont="1" applyFill="1" applyBorder="1" applyAlignment="1">
      <alignment horizontal="center" vertical="center" wrapText="1"/>
    </xf>
    <xf numFmtId="0" fontId="2" fillId="2" borderId="8" xfId="0" applyFont="1" applyFill="1" applyBorder="1" applyAlignment="1">
      <alignment horizontal="left" vertical="top" wrapText="1"/>
    </xf>
    <xf numFmtId="0" fontId="2" fillId="2" borderId="8" xfId="0" applyFont="1" applyFill="1" applyBorder="1" applyAlignment="1">
      <alignment horizontal="center" vertical="center"/>
    </xf>
    <xf numFmtId="49" fontId="1" fillId="2" borderId="7" xfId="0" applyNumberFormat="1" applyFont="1" applyFill="1" applyBorder="1" applyAlignment="1">
      <alignment horizontal="center" vertical="center" wrapText="1"/>
    </xf>
    <xf numFmtId="49" fontId="2" fillId="2" borderId="7" xfId="0" applyNumberFormat="1" applyFont="1" applyFill="1" applyBorder="1" applyAlignment="1">
      <alignment horizontal="center" vertical="center"/>
    </xf>
    <xf numFmtId="0" fontId="2" fillId="2" borderId="7" xfId="0" applyFont="1" applyFill="1" applyBorder="1" applyAlignment="1">
      <alignment horizontal="center" vertical="center"/>
    </xf>
    <xf numFmtId="0" fontId="1" fillId="2" borderId="8" xfId="0" applyFont="1" applyFill="1" applyBorder="1" applyAlignment="1">
      <alignment horizontal="left" vertical="top" wrapText="1"/>
    </xf>
    <xf numFmtId="0" fontId="2" fillId="2" borderId="8" xfId="0" applyFont="1" applyFill="1" applyBorder="1" applyAlignment="1">
      <alignment horizontal="center" vertical="center" wrapText="1"/>
    </xf>
    <xf numFmtId="2" fontId="1" fillId="2" borderId="8" xfId="0" applyNumberFormat="1" applyFont="1" applyFill="1" applyBorder="1" applyAlignment="1">
      <alignment horizontal="center" vertical="center" wrapText="1"/>
    </xf>
    <xf numFmtId="4" fontId="1" fillId="2" borderId="8" xfId="0" applyNumberFormat="1" applyFont="1" applyFill="1" applyBorder="1" applyAlignment="1">
      <alignment horizontal="center" vertical="center" wrapText="1"/>
    </xf>
    <xf numFmtId="4" fontId="1" fillId="2" borderId="26" xfId="0" applyNumberFormat="1" applyFont="1" applyFill="1" applyBorder="1" applyAlignment="1">
      <alignment horizontal="center" vertical="center" wrapText="1"/>
    </xf>
    <xf numFmtId="0" fontId="2"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2" fillId="2" borderId="27" xfId="0" applyFont="1" applyFill="1" applyBorder="1" applyAlignment="1">
      <alignment horizontal="center" vertical="center"/>
    </xf>
    <xf numFmtId="0" fontId="2" fillId="2" borderId="28" xfId="0" applyFont="1" applyFill="1" applyBorder="1" applyAlignment="1">
      <alignment horizontal="left" vertical="top" wrapText="1"/>
    </xf>
    <xf numFmtId="0" fontId="1" fillId="2" borderId="28" xfId="0" applyFont="1" applyFill="1" applyBorder="1" applyAlignment="1">
      <alignment horizontal="center" vertical="center"/>
    </xf>
    <xf numFmtId="2" fontId="1" fillId="2" borderId="28" xfId="0" applyNumberFormat="1" applyFont="1" applyFill="1" applyBorder="1" applyAlignment="1">
      <alignment horizontal="center" vertical="center"/>
    </xf>
    <xf numFmtId="4" fontId="1" fillId="2" borderId="28" xfId="0" applyNumberFormat="1" applyFont="1" applyFill="1" applyBorder="1" applyAlignment="1">
      <alignment horizontal="center" vertical="center"/>
    </xf>
    <xf numFmtId="4" fontId="1" fillId="2" borderId="29" xfId="0" applyNumberFormat="1" applyFont="1" applyFill="1" applyBorder="1" applyAlignment="1">
      <alignment horizontal="center" vertical="center"/>
    </xf>
    <xf numFmtId="49" fontId="2" fillId="2" borderId="7" xfId="0" applyNumberFormat="1" applyFont="1" applyFill="1" applyBorder="1" applyAlignment="1">
      <alignment horizontal="left" vertical="top" wrapText="1"/>
    </xf>
    <xf numFmtId="0" fontId="2" fillId="2" borderId="7" xfId="0" quotePrefix="1" applyFont="1" applyFill="1" applyBorder="1" applyAlignment="1">
      <alignment horizontal="center" vertical="center"/>
    </xf>
    <xf numFmtId="0" fontId="3" fillId="0" borderId="0" xfId="0" applyFont="1"/>
    <xf numFmtId="3" fontId="2" fillId="2" borderId="1" xfId="0" applyNumberFormat="1" applyFont="1" applyFill="1" applyBorder="1" applyAlignment="1">
      <alignment horizontal="center" vertical="center"/>
    </xf>
    <xf numFmtId="0" fontId="2" fillId="2" borderId="2" xfId="0" applyFont="1" applyFill="1" applyBorder="1" applyAlignment="1">
      <alignment horizontal="left" vertical="top"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4" fontId="2" fillId="2" borderId="10" xfId="0" applyNumberFormat="1" applyFont="1" applyFill="1" applyBorder="1" applyAlignment="1">
      <alignment horizontal="left" vertical="top" wrapText="1" shrinkToFit="1"/>
    </xf>
    <xf numFmtId="4" fontId="2" fillId="2" borderId="11" xfId="0" applyNumberFormat="1" applyFont="1" applyFill="1" applyBorder="1" applyAlignment="1">
      <alignment horizontal="left" vertical="top" wrapText="1" shrinkToFit="1"/>
    </xf>
    <xf numFmtId="4" fontId="2" fillId="2" borderId="12" xfId="0" applyNumberFormat="1" applyFont="1" applyFill="1" applyBorder="1" applyAlignment="1">
      <alignment horizontal="left" vertical="top" wrapText="1" shrinkToFit="1"/>
    </xf>
    <xf numFmtId="4" fontId="2" fillId="2" borderId="13" xfId="0" applyNumberFormat="1" applyFont="1" applyFill="1" applyBorder="1" applyAlignment="1">
      <alignment horizontal="left" vertical="top" wrapText="1" shrinkToFit="1"/>
    </xf>
    <xf numFmtId="4" fontId="2" fillId="2" borderId="14" xfId="0" applyNumberFormat="1" applyFont="1" applyFill="1" applyBorder="1" applyAlignment="1">
      <alignment horizontal="left" vertical="top" wrapText="1" shrinkToFit="1"/>
    </xf>
    <xf numFmtId="4" fontId="2" fillId="2" borderId="15" xfId="0" applyNumberFormat="1" applyFont="1" applyFill="1" applyBorder="1" applyAlignment="1">
      <alignment horizontal="left" vertical="top" wrapText="1" shrinkToFit="1"/>
    </xf>
    <xf numFmtId="2" fontId="2" fillId="2" borderId="19" xfId="0" applyNumberFormat="1" applyFont="1" applyFill="1" applyBorder="1" applyAlignment="1">
      <alignment horizontal="center" vertical="center" wrapText="1"/>
    </xf>
    <xf numFmtId="2" fontId="2" fillId="2" borderId="20" xfId="0" applyNumberFormat="1" applyFont="1" applyFill="1" applyBorder="1" applyAlignment="1">
      <alignment horizontal="center" vertical="center" wrapText="1"/>
    </xf>
    <xf numFmtId="2" fontId="2" fillId="2" borderId="21" xfId="0" applyNumberFormat="1" applyFont="1" applyFill="1" applyBorder="1" applyAlignment="1">
      <alignment horizontal="center" vertical="center" wrapText="1"/>
    </xf>
    <xf numFmtId="2" fontId="2" fillId="2" borderId="30" xfId="0" applyNumberFormat="1" applyFont="1" applyFill="1" applyBorder="1" applyAlignment="1">
      <alignment horizontal="left" vertical="top" wrapText="1"/>
    </xf>
    <xf numFmtId="2" fontId="2" fillId="2" borderId="31" xfId="0" applyNumberFormat="1" applyFont="1" applyFill="1" applyBorder="1" applyAlignment="1">
      <alignment horizontal="left" vertical="top" wrapText="1"/>
    </xf>
    <xf numFmtId="2" fontId="2" fillId="2" borderId="32" xfId="0" applyNumberFormat="1" applyFont="1" applyFill="1" applyBorder="1" applyAlignment="1">
      <alignment horizontal="left" vertical="top" wrapText="1"/>
    </xf>
    <xf numFmtId="0" fontId="2" fillId="2" borderId="28"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66675</xdr:colOff>
      <xdr:row>0</xdr:row>
      <xdr:rowOff>114300</xdr:rowOff>
    </xdr:from>
    <xdr:to>
      <xdr:col>0</xdr:col>
      <xdr:colOff>552450</xdr:colOff>
      <xdr:row>2</xdr:row>
      <xdr:rowOff>228600</xdr:rowOff>
    </xdr:to>
    <xdr:pic>
      <xdr:nvPicPr>
        <xdr:cNvPr id="2" name="Figuras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114300"/>
          <a:ext cx="4857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66675</xdr:colOff>
      <xdr:row>0</xdr:row>
      <xdr:rowOff>114300</xdr:rowOff>
    </xdr:from>
    <xdr:to>
      <xdr:col>0</xdr:col>
      <xdr:colOff>552450</xdr:colOff>
      <xdr:row>2</xdr:row>
      <xdr:rowOff>228600</xdr:rowOff>
    </xdr:to>
    <xdr:pic>
      <xdr:nvPicPr>
        <xdr:cNvPr id="2" name="Figuras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114300"/>
          <a:ext cx="4857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66675</xdr:colOff>
      <xdr:row>0</xdr:row>
      <xdr:rowOff>114300</xdr:rowOff>
    </xdr:from>
    <xdr:to>
      <xdr:col>0</xdr:col>
      <xdr:colOff>552450</xdr:colOff>
      <xdr:row>2</xdr:row>
      <xdr:rowOff>219075</xdr:rowOff>
    </xdr:to>
    <xdr:pic>
      <xdr:nvPicPr>
        <xdr:cNvPr id="2" name="Figuras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114300"/>
          <a:ext cx="4857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114300</xdr:rowOff>
    </xdr:from>
    <xdr:to>
      <xdr:col>0</xdr:col>
      <xdr:colOff>552450</xdr:colOff>
      <xdr:row>2</xdr:row>
      <xdr:rowOff>219075</xdr:rowOff>
    </xdr:to>
    <xdr:pic>
      <xdr:nvPicPr>
        <xdr:cNvPr id="2" name="Figuras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114300"/>
          <a:ext cx="4857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66675</xdr:colOff>
      <xdr:row>0</xdr:row>
      <xdr:rowOff>114300</xdr:rowOff>
    </xdr:from>
    <xdr:to>
      <xdr:col>0</xdr:col>
      <xdr:colOff>552450</xdr:colOff>
      <xdr:row>2</xdr:row>
      <xdr:rowOff>219075</xdr:rowOff>
    </xdr:to>
    <xdr:pic>
      <xdr:nvPicPr>
        <xdr:cNvPr id="2" name="Figuras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114300"/>
          <a:ext cx="4857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66675</xdr:colOff>
      <xdr:row>0</xdr:row>
      <xdr:rowOff>114300</xdr:rowOff>
    </xdr:from>
    <xdr:to>
      <xdr:col>0</xdr:col>
      <xdr:colOff>552450</xdr:colOff>
      <xdr:row>2</xdr:row>
      <xdr:rowOff>219075</xdr:rowOff>
    </xdr:to>
    <xdr:pic>
      <xdr:nvPicPr>
        <xdr:cNvPr id="2" name="Figuras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114300"/>
          <a:ext cx="4857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66675</xdr:colOff>
      <xdr:row>0</xdr:row>
      <xdr:rowOff>114300</xdr:rowOff>
    </xdr:from>
    <xdr:to>
      <xdr:col>0</xdr:col>
      <xdr:colOff>552450</xdr:colOff>
      <xdr:row>2</xdr:row>
      <xdr:rowOff>219075</xdr:rowOff>
    </xdr:to>
    <xdr:pic>
      <xdr:nvPicPr>
        <xdr:cNvPr id="2" name="Figuras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114300"/>
          <a:ext cx="4857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66675</xdr:colOff>
      <xdr:row>0</xdr:row>
      <xdr:rowOff>114300</xdr:rowOff>
    </xdr:from>
    <xdr:to>
      <xdr:col>0</xdr:col>
      <xdr:colOff>552450</xdr:colOff>
      <xdr:row>2</xdr:row>
      <xdr:rowOff>219075</xdr:rowOff>
    </xdr:to>
    <xdr:pic>
      <xdr:nvPicPr>
        <xdr:cNvPr id="2" name="Figuras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114300"/>
          <a:ext cx="4857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topLeftCell="A22" workbookViewId="0">
      <selection activeCell="A25" sqref="A25:C29"/>
    </sheetView>
  </sheetViews>
  <sheetFormatPr defaultRowHeight="15" x14ac:dyDescent="0.25"/>
  <cols>
    <col min="1" max="1" width="9.140625" style="40"/>
    <col min="2" max="2" width="45.85546875" style="40" customWidth="1"/>
    <col min="3" max="5" width="9.140625" style="40"/>
    <col min="6" max="6" width="13.5703125" style="40" customWidth="1"/>
    <col min="7" max="257" width="9.140625" style="40"/>
    <col min="258" max="258" width="45.85546875" style="40" customWidth="1"/>
    <col min="259" max="513" width="9.140625" style="40"/>
    <col min="514" max="514" width="45.85546875" style="40" customWidth="1"/>
    <col min="515" max="769" width="9.140625" style="40"/>
    <col min="770" max="770" width="45.85546875" style="40" customWidth="1"/>
    <col min="771" max="1025" width="9.140625" style="40"/>
    <col min="1026" max="1026" width="45.85546875" style="40" customWidth="1"/>
    <col min="1027" max="1281" width="9.140625" style="40"/>
    <col min="1282" max="1282" width="45.85546875" style="40" customWidth="1"/>
    <col min="1283" max="1537" width="9.140625" style="40"/>
    <col min="1538" max="1538" width="45.85546875" style="40" customWidth="1"/>
    <col min="1539" max="1793" width="9.140625" style="40"/>
    <col min="1794" max="1794" width="45.85546875" style="40" customWidth="1"/>
    <col min="1795" max="2049" width="9.140625" style="40"/>
    <col min="2050" max="2050" width="45.85546875" style="40" customWidth="1"/>
    <col min="2051" max="2305" width="9.140625" style="40"/>
    <col min="2306" max="2306" width="45.85546875" style="40" customWidth="1"/>
    <col min="2307" max="2561" width="9.140625" style="40"/>
    <col min="2562" max="2562" width="45.85546875" style="40" customWidth="1"/>
    <col min="2563" max="2817" width="9.140625" style="40"/>
    <col min="2818" max="2818" width="45.85546875" style="40" customWidth="1"/>
    <col min="2819" max="3073" width="9.140625" style="40"/>
    <col min="3074" max="3074" width="45.85546875" style="40" customWidth="1"/>
    <col min="3075" max="3329" width="9.140625" style="40"/>
    <col min="3330" max="3330" width="45.85546875" style="40" customWidth="1"/>
    <col min="3331" max="3585" width="9.140625" style="40"/>
    <col min="3586" max="3586" width="45.85546875" style="40" customWidth="1"/>
    <col min="3587" max="3841" width="9.140625" style="40"/>
    <col min="3842" max="3842" width="45.85546875" style="40" customWidth="1"/>
    <col min="3843" max="4097" width="9.140625" style="40"/>
    <col min="4098" max="4098" width="45.85546875" style="40" customWidth="1"/>
    <col min="4099" max="4353" width="9.140625" style="40"/>
    <col min="4354" max="4354" width="45.85546875" style="40" customWidth="1"/>
    <col min="4355" max="4609" width="9.140625" style="40"/>
    <col min="4610" max="4610" width="45.85546875" style="40" customWidth="1"/>
    <col min="4611" max="4865" width="9.140625" style="40"/>
    <col min="4866" max="4866" width="45.85546875" style="40" customWidth="1"/>
    <col min="4867" max="5121" width="9.140625" style="40"/>
    <col min="5122" max="5122" width="45.85546875" style="40" customWidth="1"/>
    <col min="5123" max="5377" width="9.140625" style="40"/>
    <col min="5378" max="5378" width="45.85546875" style="40" customWidth="1"/>
    <col min="5379" max="5633" width="9.140625" style="40"/>
    <col min="5634" max="5634" width="45.85546875" style="40" customWidth="1"/>
    <col min="5635" max="5889" width="9.140625" style="40"/>
    <col min="5890" max="5890" width="45.85546875" style="40" customWidth="1"/>
    <col min="5891" max="6145" width="9.140625" style="40"/>
    <col min="6146" max="6146" width="45.85546875" style="40" customWidth="1"/>
    <col min="6147" max="6401" width="9.140625" style="40"/>
    <col min="6402" max="6402" width="45.85546875" style="40" customWidth="1"/>
    <col min="6403" max="6657" width="9.140625" style="40"/>
    <col min="6658" max="6658" width="45.85546875" style="40" customWidth="1"/>
    <col min="6659" max="6913" width="9.140625" style="40"/>
    <col min="6914" max="6914" width="45.85546875" style="40" customWidth="1"/>
    <col min="6915" max="7169" width="9.140625" style="40"/>
    <col min="7170" max="7170" width="45.85546875" style="40" customWidth="1"/>
    <col min="7171" max="7425" width="9.140625" style="40"/>
    <col min="7426" max="7426" width="45.85546875" style="40" customWidth="1"/>
    <col min="7427" max="7681" width="9.140625" style="40"/>
    <col min="7682" max="7682" width="45.85546875" style="40" customWidth="1"/>
    <col min="7683" max="7937" width="9.140625" style="40"/>
    <col min="7938" max="7938" width="45.85546875" style="40" customWidth="1"/>
    <col min="7939" max="8193" width="9.140625" style="40"/>
    <col min="8194" max="8194" width="45.85546875" style="40" customWidth="1"/>
    <col min="8195" max="8449" width="9.140625" style="40"/>
    <col min="8450" max="8450" width="45.85546875" style="40" customWidth="1"/>
    <col min="8451" max="8705" width="9.140625" style="40"/>
    <col min="8706" max="8706" width="45.85546875" style="40" customWidth="1"/>
    <col min="8707" max="8961" width="9.140625" style="40"/>
    <col min="8962" max="8962" width="45.85546875" style="40" customWidth="1"/>
    <col min="8963" max="9217" width="9.140625" style="40"/>
    <col min="9218" max="9218" width="45.85546875" style="40" customWidth="1"/>
    <col min="9219" max="9473" width="9.140625" style="40"/>
    <col min="9474" max="9474" width="45.85546875" style="40" customWidth="1"/>
    <col min="9475" max="9729" width="9.140625" style="40"/>
    <col min="9730" max="9730" width="45.85546875" style="40" customWidth="1"/>
    <col min="9731" max="9985" width="9.140625" style="40"/>
    <col min="9986" max="9986" width="45.85546875" style="40" customWidth="1"/>
    <col min="9987" max="10241" width="9.140625" style="40"/>
    <col min="10242" max="10242" width="45.85546875" style="40" customWidth="1"/>
    <col min="10243" max="10497" width="9.140625" style="40"/>
    <col min="10498" max="10498" width="45.85546875" style="40" customWidth="1"/>
    <col min="10499" max="10753" width="9.140625" style="40"/>
    <col min="10754" max="10754" width="45.85546875" style="40" customWidth="1"/>
    <col min="10755" max="11009" width="9.140625" style="40"/>
    <col min="11010" max="11010" width="45.85546875" style="40" customWidth="1"/>
    <col min="11011" max="11265" width="9.140625" style="40"/>
    <col min="11266" max="11266" width="45.85546875" style="40" customWidth="1"/>
    <col min="11267" max="11521" width="9.140625" style="40"/>
    <col min="11522" max="11522" width="45.85546875" style="40" customWidth="1"/>
    <col min="11523" max="11777" width="9.140625" style="40"/>
    <col min="11778" max="11778" width="45.85546875" style="40" customWidth="1"/>
    <col min="11779" max="12033" width="9.140625" style="40"/>
    <col min="12034" max="12034" width="45.85546875" style="40" customWidth="1"/>
    <col min="12035" max="12289" width="9.140625" style="40"/>
    <col min="12290" max="12290" width="45.85546875" style="40" customWidth="1"/>
    <col min="12291" max="12545" width="9.140625" style="40"/>
    <col min="12546" max="12546" width="45.85546875" style="40" customWidth="1"/>
    <col min="12547" max="12801" width="9.140625" style="40"/>
    <col min="12802" max="12802" width="45.85546875" style="40" customWidth="1"/>
    <col min="12803" max="13057" width="9.140625" style="40"/>
    <col min="13058" max="13058" width="45.85546875" style="40" customWidth="1"/>
    <col min="13059" max="13313" width="9.140625" style="40"/>
    <col min="13314" max="13314" width="45.85546875" style="40" customWidth="1"/>
    <col min="13315" max="13569" width="9.140625" style="40"/>
    <col min="13570" max="13570" width="45.85546875" style="40" customWidth="1"/>
    <col min="13571" max="13825" width="9.140625" style="40"/>
    <col min="13826" max="13826" width="45.85546875" style="40" customWidth="1"/>
    <col min="13827" max="14081" width="9.140625" style="40"/>
    <col min="14082" max="14082" width="45.85546875" style="40" customWidth="1"/>
    <col min="14083" max="14337" width="9.140625" style="40"/>
    <col min="14338" max="14338" width="45.85546875" style="40" customWidth="1"/>
    <col min="14339" max="14593" width="9.140625" style="40"/>
    <col min="14594" max="14594" width="45.85546875" style="40" customWidth="1"/>
    <col min="14595" max="14849" width="9.140625" style="40"/>
    <col min="14850" max="14850" width="45.85546875" style="40" customWidth="1"/>
    <col min="14851" max="15105" width="9.140625" style="40"/>
    <col min="15106" max="15106" width="45.85546875" style="40" customWidth="1"/>
    <col min="15107" max="15361" width="9.140625" style="40"/>
    <col min="15362" max="15362" width="45.85546875" style="40" customWidth="1"/>
    <col min="15363" max="15617" width="9.140625" style="40"/>
    <col min="15618" max="15618" width="45.85546875" style="40" customWidth="1"/>
    <col min="15619" max="15873" width="9.140625" style="40"/>
    <col min="15874" max="15874" width="45.85546875" style="40" customWidth="1"/>
    <col min="15875" max="16129" width="9.140625" style="40"/>
    <col min="16130" max="16130" width="45.85546875" style="40" customWidth="1"/>
    <col min="16131" max="16384" width="9.140625" style="40"/>
  </cols>
  <sheetData>
    <row r="1" spans="1:6" ht="15.75" thickBot="1" x14ac:dyDescent="0.3">
      <c r="A1" s="1"/>
      <c r="B1" s="43" t="s">
        <v>0</v>
      </c>
      <c r="C1" s="44"/>
      <c r="D1" s="45" t="s">
        <v>1</v>
      </c>
      <c r="E1" s="46"/>
      <c r="F1" s="47"/>
    </row>
    <row r="2" spans="1:6" x14ac:dyDescent="0.25">
      <c r="A2" s="2"/>
      <c r="B2" s="48" t="s">
        <v>2</v>
      </c>
      <c r="C2" s="49"/>
      <c r="D2" s="50" t="s">
        <v>3</v>
      </c>
      <c r="E2" s="51"/>
      <c r="F2" s="52"/>
    </row>
    <row r="3" spans="1:6" ht="15.75" thickBot="1" x14ac:dyDescent="0.3">
      <c r="A3" s="2"/>
      <c r="B3" s="3" t="s">
        <v>4</v>
      </c>
      <c r="C3" s="4"/>
      <c r="D3" s="53"/>
      <c r="E3" s="54"/>
      <c r="F3" s="55"/>
    </row>
    <row r="4" spans="1:6" ht="33" customHeight="1" thickBot="1" x14ac:dyDescent="0.3">
      <c r="A4" s="5"/>
      <c r="B4" s="6" t="s">
        <v>5</v>
      </c>
      <c r="C4" s="7"/>
      <c r="D4" s="56" t="s">
        <v>6</v>
      </c>
      <c r="E4" s="57"/>
      <c r="F4" s="58"/>
    </row>
    <row r="5" spans="1:6" ht="24.75" thickBot="1" x14ac:dyDescent="0.3">
      <c r="A5" s="8" t="s">
        <v>7</v>
      </c>
      <c r="B5" s="9" t="s">
        <v>8</v>
      </c>
      <c r="C5" s="9" t="s">
        <v>9</v>
      </c>
      <c r="D5" s="9" t="s">
        <v>10</v>
      </c>
      <c r="E5" s="9" t="s">
        <v>11</v>
      </c>
      <c r="F5" s="10" t="s">
        <v>12</v>
      </c>
    </row>
    <row r="6" spans="1:6" ht="36" x14ac:dyDescent="0.25">
      <c r="A6" s="41">
        <v>1</v>
      </c>
      <c r="B6" s="42" t="s">
        <v>13</v>
      </c>
      <c r="C6" s="11"/>
      <c r="D6" s="12"/>
      <c r="E6" s="13"/>
      <c r="F6" s="14"/>
    </row>
    <row r="7" spans="1:6" x14ac:dyDescent="0.25">
      <c r="A7" s="2"/>
      <c r="B7" s="20" t="s">
        <v>101</v>
      </c>
      <c r="C7" s="15"/>
      <c r="D7" s="16"/>
      <c r="E7" s="17"/>
      <c r="F7" s="18"/>
    </row>
    <row r="8" spans="1:6" x14ac:dyDescent="0.25">
      <c r="A8" s="2"/>
      <c r="B8" s="20" t="s">
        <v>102</v>
      </c>
      <c r="C8" s="15"/>
      <c r="D8" s="16"/>
      <c r="E8" s="17"/>
      <c r="F8" s="18"/>
    </row>
    <row r="9" spans="1:6" x14ac:dyDescent="0.25">
      <c r="A9" s="2"/>
      <c r="B9" s="20" t="s">
        <v>103</v>
      </c>
      <c r="C9" s="15"/>
      <c r="D9" s="16"/>
      <c r="E9" s="17"/>
      <c r="F9" s="18"/>
    </row>
    <row r="10" spans="1:6" x14ac:dyDescent="0.25">
      <c r="A10" s="2"/>
      <c r="B10" s="20" t="s">
        <v>104</v>
      </c>
      <c r="C10" s="15"/>
      <c r="D10" s="16"/>
      <c r="E10" s="17"/>
      <c r="F10" s="18"/>
    </row>
    <row r="11" spans="1:6" ht="24" x14ac:dyDescent="0.25">
      <c r="A11" s="19" t="s">
        <v>14</v>
      </c>
      <c r="B11" s="20" t="s">
        <v>15</v>
      </c>
      <c r="C11" s="21" t="s">
        <v>127</v>
      </c>
      <c r="D11" s="16">
        <v>1</v>
      </c>
      <c r="E11" s="17">
        <v>0</v>
      </c>
      <c r="F11" s="18">
        <f>(D11*E11)</f>
        <v>0</v>
      </c>
    </row>
    <row r="12" spans="1:6" ht="72" x14ac:dyDescent="0.25">
      <c r="A12" s="19" t="s">
        <v>16</v>
      </c>
      <c r="B12" s="20" t="s">
        <v>17</v>
      </c>
      <c r="C12" s="21" t="s">
        <v>128</v>
      </c>
      <c r="D12" s="16">
        <v>1</v>
      </c>
      <c r="E12" s="17">
        <v>0</v>
      </c>
      <c r="F12" s="18">
        <v>0</v>
      </c>
    </row>
    <row r="13" spans="1:6" ht="72" x14ac:dyDescent="0.25">
      <c r="A13" s="22" t="s">
        <v>18</v>
      </c>
      <c r="B13" s="20" t="s">
        <v>19</v>
      </c>
      <c r="C13" s="15" t="s">
        <v>127</v>
      </c>
      <c r="D13" s="16">
        <v>1</v>
      </c>
      <c r="E13" s="17">
        <v>0</v>
      </c>
      <c r="F13" s="18">
        <f t="shared" ref="F13:F22" si="0">(D13*E13)</f>
        <v>0</v>
      </c>
    </row>
    <row r="14" spans="1:6" ht="72" x14ac:dyDescent="0.25">
      <c r="A14" s="22" t="s">
        <v>20</v>
      </c>
      <c r="B14" s="20" t="s">
        <v>21</v>
      </c>
      <c r="C14" s="15" t="s">
        <v>127</v>
      </c>
      <c r="D14" s="16">
        <v>1</v>
      </c>
      <c r="E14" s="17">
        <v>0</v>
      </c>
      <c r="F14" s="18">
        <f t="shared" si="0"/>
        <v>0</v>
      </c>
    </row>
    <row r="15" spans="1:6" ht="36" x14ac:dyDescent="0.25">
      <c r="A15" s="22" t="s">
        <v>22</v>
      </c>
      <c r="B15" s="20" t="s">
        <v>23</v>
      </c>
      <c r="C15" s="15" t="s">
        <v>127</v>
      </c>
      <c r="D15" s="16">
        <v>1</v>
      </c>
      <c r="E15" s="17">
        <v>0</v>
      </c>
      <c r="F15" s="18">
        <f t="shared" si="0"/>
        <v>0</v>
      </c>
    </row>
    <row r="16" spans="1:6" ht="48" x14ac:dyDescent="0.25">
      <c r="A16" s="22" t="s">
        <v>24</v>
      </c>
      <c r="B16" s="20" t="s">
        <v>25</v>
      </c>
      <c r="C16" s="15" t="s">
        <v>127</v>
      </c>
      <c r="D16" s="16">
        <v>1</v>
      </c>
      <c r="E16" s="17">
        <v>0</v>
      </c>
      <c r="F16" s="18">
        <f t="shared" si="0"/>
        <v>0</v>
      </c>
    </row>
    <row r="17" spans="1:6" ht="72" x14ac:dyDescent="0.25">
      <c r="A17" s="19" t="s">
        <v>26</v>
      </c>
      <c r="B17" s="20" t="s">
        <v>27</v>
      </c>
      <c r="C17" s="15" t="s">
        <v>127</v>
      </c>
      <c r="D17" s="16">
        <v>1</v>
      </c>
      <c r="E17" s="17">
        <v>0</v>
      </c>
      <c r="F17" s="18">
        <f t="shared" si="0"/>
        <v>0</v>
      </c>
    </row>
    <row r="18" spans="1:6" ht="96" x14ac:dyDescent="0.25">
      <c r="A18" s="19" t="s">
        <v>28</v>
      </c>
      <c r="B18" s="20" t="s">
        <v>29</v>
      </c>
      <c r="C18" s="15" t="s">
        <v>127</v>
      </c>
      <c r="D18" s="16">
        <v>1</v>
      </c>
      <c r="E18" s="17">
        <v>0</v>
      </c>
      <c r="F18" s="18">
        <f t="shared" si="0"/>
        <v>0</v>
      </c>
    </row>
    <row r="19" spans="1:6" ht="48" x14ac:dyDescent="0.25">
      <c r="A19" s="19" t="s">
        <v>30</v>
      </c>
      <c r="B19" s="20" t="s">
        <v>31</v>
      </c>
      <c r="C19" s="15" t="s">
        <v>127</v>
      </c>
      <c r="D19" s="16">
        <v>1</v>
      </c>
      <c r="E19" s="17">
        <v>0</v>
      </c>
      <c r="F19" s="18">
        <f t="shared" si="0"/>
        <v>0</v>
      </c>
    </row>
    <row r="20" spans="1:6" ht="24" x14ac:dyDescent="0.25">
      <c r="A20" s="23" t="s">
        <v>32</v>
      </c>
      <c r="B20" s="20" t="s">
        <v>33</v>
      </c>
      <c r="C20" s="15" t="s">
        <v>128</v>
      </c>
      <c r="D20" s="16">
        <v>1</v>
      </c>
      <c r="E20" s="17">
        <v>0</v>
      </c>
      <c r="F20" s="18">
        <f t="shared" si="0"/>
        <v>0</v>
      </c>
    </row>
    <row r="21" spans="1:6" ht="108" x14ac:dyDescent="0.25">
      <c r="A21" s="19" t="s">
        <v>34</v>
      </c>
      <c r="B21" s="20" t="s">
        <v>35</v>
      </c>
      <c r="C21" s="15" t="s">
        <v>127</v>
      </c>
      <c r="D21" s="16">
        <v>1</v>
      </c>
      <c r="E21" s="17">
        <v>0</v>
      </c>
      <c r="F21" s="18">
        <f t="shared" si="0"/>
        <v>0</v>
      </c>
    </row>
    <row r="22" spans="1:6" ht="120" x14ac:dyDescent="0.25">
      <c r="A22" s="24" t="s">
        <v>36</v>
      </c>
      <c r="B22" s="25" t="s">
        <v>37</v>
      </c>
      <c r="C22" s="26" t="s">
        <v>127</v>
      </c>
      <c r="D22" s="27">
        <v>1</v>
      </c>
      <c r="E22" s="28">
        <v>0</v>
      </c>
      <c r="F22" s="18">
        <f t="shared" si="0"/>
        <v>0</v>
      </c>
    </row>
    <row r="23" spans="1:6" ht="24" x14ac:dyDescent="0.25">
      <c r="A23" s="24">
        <v>2</v>
      </c>
      <c r="B23" s="20" t="s">
        <v>38</v>
      </c>
      <c r="C23" s="26" t="s">
        <v>129</v>
      </c>
      <c r="D23" s="27"/>
      <c r="E23" s="28"/>
      <c r="F23" s="29"/>
    </row>
    <row r="24" spans="1:6" x14ac:dyDescent="0.25">
      <c r="A24" s="30"/>
      <c r="B24" s="26"/>
      <c r="C24" s="26"/>
      <c r="D24" s="31"/>
      <c r="E24" s="31"/>
      <c r="F24" s="29"/>
    </row>
    <row r="25" spans="1:6" x14ac:dyDescent="0.25">
      <c r="A25" s="24">
        <v>3</v>
      </c>
      <c r="B25" s="20" t="s">
        <v>130</v>
      </c>
      <c r="C25" s="15" t="s">
        <v>39</v>
      </c>
      <c r="D25" s="16"/>
      <c r="E25" s="17"/>
      <c r="F25" s="18"/>
    </row>
    <row r="26" spans="1:6" x14ac:dyDescent="0.25">
      <c r="A26" s="2"/>
      <c r="B26" s="26"/>
      <c r="C26" s="15"/>
      <c r="D26" s="16"/>
      <c r="E26" s="17"/>
      <c r="F26" s="18"/>
    </row>
    <row r="27" spans="1:6" x14ac:dyDescent="0.25">
      <c r="A27" s="24">
        <v>4</v>
      </c>
      <c r="B27" s="20" t="s">
        <v>131</v>
      </c>
      <c r="C27" s="15" t="s">
        <v>132</v>
      </c>
      <c r="D27" s="16"/>
      <c r="E27" s="17"/>
      <c r="F27" s="18"/>
    </row>
    <row r="28" spans="1:6" x14ac:dyDescent="0.25">
      <c r="A28" s="2"/>
      <c r="B28" s="26"/>
      <c r="C28" s="15"/>
      <c r="D28" s="16"/>
      <c r="E28" s="17"/>
      <c r="F28" s="18"/>
    </row>
    <row r="29" spans="1:6" x14ac:dyDescent="0.25">
      <c r="A29" s="32">
        <v>5</v>
      </c>
      <c r="B29" s="33" t="s">
        <v>133</v>
      </c>
      <c r="C29" s="34"/>
      <c r="D29" s="35"/>
      <c r="E29" s="36"/>
      <c r="F29" s="37"/>
    </row>
  </sheetData>
  <mergeCells count="5">
    <mergeCell ref="B1:C1"/>
    <mergeCell ref="D1:F1"/>
    <mergeCell ref="B2:C2"/>
    <mergeCell ref="D2:F3"/>
    <mergeCell ref="D4:F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opLeftCell="A33" workbookViewId="0">
      <selection activeCell="A35" sqref="A35:C39"/>
    </sheetView>
  </sheetViews>
  <sheetFormatPr defaultRowHeight="15" x14ac:dyDescent="0.25"/>
  <cols>
    <col min="1" max="1" width="9.140625" style="40"/>
    <col min="2" max="2" width="44.28515625" style="40" customWidth="1"/>
    <col min="3" max="257" width="9.140625" style="40"/>
    <col min="258" max="258" width="44.28515625" style="40" customWidth="1"/>
    <col min="259" max="513" width="9.140625" style="40"/>
    <col min="514" max="514" width="44.28515625" style="40" customWidth="1"/>
    <col min="515" max="769" width="9.140625" style="40"/>
    <col min="770" max="770" width="44.28515625" style="40" customWidth="1"/>
    <col min="771" max="1025" width="9.140625" style="40"/>
    <col min="1026" max="1026" width="44.28515625" style="40" customWidth="1"/>
    <col min="1027" max="1281" width="9.140625" style="40"/>
    <col min="1282" max="1282" width="44.28515625" style="40" customWidth="1"/>
    <col min="1283" max="1537" width="9.140625" style="40"/>
    <col min="1538" max="1538" width="44.28515625" style="40" customWidth="1"/>
    <col min="1539" max="1793" width="9.140625" style="40"/>
    <col min="1794" max="1794" width="44.28515625" style="40" customWidth="1"/>
    <col min="1795" max="2049" width="9.140625" style="40"/>
    <col min="2050" max="2050" width="44.28515625" style="40" customWidth="1"/>
    <col min="2051" max="2305" width="9.140625" style="40"/>
    <col min="2306" max="2306" width="44.28515625" style="40" customWidth="1"/>
    <col min="2307" max="2561" width="9.140625" style="40"/>
    <col min="2562" max="2562" width="44.28515625" style="40" customWidth="1"/>
    <col min="2563" max="2817" width="9.140625" style="40"/>
    <col min="2818" max="2818" width="44.28515625" style="40" customWidth="1"/>
    <col min="2819" max="3073" width="9.140625" style="40"/>
    <col min="3074" max="3074" width="44.28515625" style="40" customWidth="1"/>
    <col min="3075" max="3329" width="9.140625" style="40"/>
    <col min="3330" max="3330" width="44.28515625" style="40" customWidth="1"/>
    <col min="3331" max="3585" width="9.140625" style="40"/>
    <col min="3586" max="3586" width="44.28515625" style="40" customWidth="1"/>
    <col min="3587" max="3841" width="9.140625" style="40"/>
    <col min="3842" max="3842" width="44.28515625" style="40" customWidth="1"/>
    <col min="3843" max="4097" width="9.140625" style="40"/>
    <col min="4098" max="4098" width="44.28515625" style="40" customWidth="1"/>
    <col min="4099" max="4353" width="9.140625" style="40"/>
    <col min="4354" max="4354" width="44.28515625" style="40" customWidth="1"/>
    <col min="4355" max="4609" width="9.140625" style="40"/>
    <col min="4610" max="4610" width="44.28515625" style="40" customWidth="1"/>
    <col min="4611" max="4865" width="9.140625" style="40"/>
    <col min="4866" max="4866" width="44.28515625" style="40" customWidth="1"/>
    <col min="4867" max="5121" width="9.140625" style="40"/>
    <col min="5122" max="5122" width="44.28515625" style="40" customWidth="1"/>
    <col min="5123" max="5377" width="9.140625" style="40"/>
    <col min="5378" max="5378" width="44.28515625" style="40" customWidth="1"/>
    <col min="5379" max="5633" width="9.140625" style="40"/>
    <col min="5634" max="5634" width="44.28515625" style="40" customWidth="1"/>
    <col min="5635" max="5889" width="9.140625" style="40"/>
    <col min="5890" max="5890" width="44.28515625" style="40" customWidth="1"/>
    <col min="5891" max="6145" width="9.140625" style="40"/>
    <col min="6146" max="6146" width="44.28515625" style="40" customWidth="1"/>
    <col min="6147" max="6401" width="9.140625" style="40"/>
    <col min="6402" max="6402" width="44.28515625" style="40" customWidth="1"/>
    <col min="6403" max="6657" width="9.140625" style="40"/>
    <col min="6658" max="6658" width="44.28515625" style="40" customWidth="1"/>
    <col min="6659" max="6913" width="9.140625" style="40"/>
    <col min="6914" max="6914" width="44.28515625" style="40" customWidth="1"/>
    <col min="6915" max="7169" width="9.140625" style="40"/>
    <col min="7170" max="7170" width="44.28515625" style="40" customWidth="1"/>
    <col min="7171" max="7425" width="9.140625" style="40"/>
    <col min="7426" max="7426" width="44.28515625" style="40" customWidth="1"/>
    <col min="7427" max="7681" width="9.140625" style="40"/>
    <col min="7682" max="7682" width="44.28515625" style="40" customWidth="1"/>
    <col min="7683" max="7937" width="9.140625" style="40"/>
    <col min="7938" max="7938" width="44.28515625" style="40" customWidth="1"/>
    <col min="7939" max="8193" width="9.140625" style="40"/>
    <col min="8194" max="8194" width="44.28515625" style="40" customWidth="1"/>
    <col min="8195" max="8449" width="9.140625" style="40"/>
    <col min="8450" max="8450" width="44.28515625" style="40" customWidth="1"/>
    <col min="8451" max="8705" width="9.140625" style="40"/>
    <col min="8706" max="8706" width="44.28515625" style="40" customWidth="1"/>
    <col min="8707" max="8961" width="9.140625" style="40"/>
    <col min="8962" max="8962" width="44.28515625" style="40" customWidth="1"/>
    <col min="8963" max="9217" width="9.140625" style="40"/>
    <col min="9218" max="9218" width="44.28515625" style="40" customWidth="1"/>
    <col min="9219" max="9473" width="9.140625" style="40"/>
    <col min="9474" max="9474" width="44.28515625" style="40" customWidth="1"/>
    <col min="9475" max="9729" width="9.140625" style="40"/>
    <col min="9730" max="9730" width="44.28515625" style="40" customWidth="1"/>
    <col min="9731" max="9985" width="9.140625" style="40"/>
    <col min="9986" max="9986" width="44.28515625" style="40" customWidth="1"/>
    <col min="9987" max="10241" width="9.140625" style="40"/>
    <col min="10242" max="10242" width="44.28515625" style="40" customWidth="1"/>
    <col min="10243" max="10497" width="9.140625" style="40"/>
    <col min="10498" max="10498" width="44.28515625" style="40" customWidth="1"/>
    <col min="10499" max="10753" width="9.140625" style="40"/>
    <col min="10754" max="10754" width="44.28515625" style="40" customWidth="1"/>
    <col min="10755" max="11009" width="9.140625" style="40"/>
    <col min="11010" max="11010" width="44.28515625" style="40" customWidth="1"/>
    <col min="11011" max="11265" width="9.140625" style="40"/>
    <col min="11266" max="11266" width="44.28515625" style="40" customWidth="1"/>
    <col min="11267" max="11521" width="9.140625" style="40"/>
    <col min="11522" max="11522" width="44.28515625" style="40" customWidth="1"/>
    <col min="11523" max="11777" width="9.140625" style="40"/>
    <col min="11778" max="11778" width="44.28515625" style="40" customWidth="1"/>
    <col min="11779" max="12033" width="9.140625" style="40"/>
    <col min="12034" max="12034" width="44.28515625" style="40" customWidth="1"/>
    <col min="12035" max="12289" width="9.140625" style="40"/>
    <col min="12290" max="12290" width="44.28515625" style="40" customWidth="1"/>
    <col min="12291" max="12545" width="9.140625" style="40"/>
    <col min="12546" max="12546" width="44.28515625" style="40" customWidth="1"/>
    <col min="12547" max="12801" width="9.140625" style="40"/>
    <col min="12802" max="12802" width="44.28515625" style="40" customWidth="1"/>
    <col min="12803" max="13057" width="9.140625" style="40"/>
    <col min="13058" max="13058" width="44.28515625" style="40" customWidth="1"/>
    <col min="13059" max="13313" width="9.140625" style="40"/>
    <col min="13314" max="13314" width="44.28515625" style="40" customWidth="1"/>
    <col min="13315" max="13569" width="9.140625" style="40"/>
    <col min="13570" max="13570" width="44.28515625" style="40" customWidth="1"/>
    <col min="13571" max="13825" width="9.140625" style="40"/>
    <col min="13826" max="13826" width="44.28515625" style="40" customWidth="1"/>
    <col min="13827" max="14081" width="9.140625" style="40"/>
    <col min="14082" max="14082" width="44.28515625" style="40" customWidth="1"/>
    <col min="14083" max="14337" width="9.140625" style="40"/>
    <col min="14338" max="14338" width="44.28515625" style="40" customWidth="1"/>
    <col min="14339" max="14593" width="9.140625" style="40"/>
    <col min="14594" max="14594" width="44.28515625" style="40" customWidth="1"/>
    <col min="14595" max="14849" width="9.140625" style="40"/>
    <col min="14850" max="14850" width="44.28515625" style="40" customWidth="1"/>
    <col min="14851" max="15105" width="9.140625" style="40"/>
    <col min="15106" max="15106" width="44.28515625" style="40" customWidth="1"/>
    <col min="15107" max="15361" width="9.140625" style="40"/>
    <col min="15362" max="15362" width="44.28515625" style="40" customWidth="1"/>
    <col min="15363" max="15617" width="9.140625" style="40"/>
    <col min="15618" max="15618" width="44.28515625" style="40" customWidth="1"/>
    <col min="15619" max="15873" width="9.140625" style="40"/>
    <col min="15874" max="15874" width="44.28515625" style="40" customWidth="1"/>
    <col min="15875" max="16129" width="9.140625" style="40"/>
    <col min="16130" max="16130" width="44.28515625" style="40" customWidth="1"/>
    <col min="16131" max="16384" width="9.140625" style="40"/>
  </cols>
  <sheetData>
    <row r="1" spans="1:6" ht="15.75" thickBot="1" x14ac:dyDescent="0.3">
      <c r="A1" s="1"/>
      <c r="B1" s="43" t="s">
        <v>0</v>
      </c>
      <c r="C1" s="44"/>
      <c r="D1" s="45" t="s">
        <v>1</v>
      </c>
      <c r="E1" s="46"/>
      <c r="F1" s="47"/>
    </row>
    <row r="2" spans="1:6" x14ac:dyDescent="0.25">
      <c r="A2" s="2"/>
      <c r="B2" s="48" t="s">
        <v>2</v>
      </c>
      <c r="C2" s="49"/>
      <c r="D2" s="50" t="s">
        <v>40</v>
      </c>
      <c r="E2" s="51"/>
      <c r="F2" s="52"/>
    </row>
    <row r="3" spans="1:6" ht="15.75" thickBot="1" x14ac:dyDescent="0.3">
      <c r="A3" s="2"/>
      <c r="B3" s="3" t="s">
        <v>41</v>
      </c>
      <c r="C3" s="4"/>
      <c r="D3" s="53"/>
      <c r="E3" s="54"/>
      <c r="F3" s="55"/>
    </row>
    <row r="4" spans="1:6" ht="24.75" thickBot="1" x14ac:dyDescent="0.3">
      <c r="A4" s="5"/>
      <c r="B4" s="6" t="s">
        <v>5</v>
      </c>
      <c r="C4" s="7"/>
      <c r="D4" s="59" t="s">
        <v>42</v>
      </c>
      <c r="E4" s="60"/>
      <c r="F4" s="61"/>
    </row>
    <row r="5" spans="1:6" ht="24.75" thickBot="1" x14ac:dyDescent="0.3">
      <c r="A5" s="8" t="s">
        <v>7</v>
      </c>
      <c r="B5" s="9" t="s">
        <v>8</v>
      </c>
      <c r="C5" s="9" t="s">
        <v>9</v>
      </c>
      <c r="D5" s="9" t="s">
        <v>10</v>
      </c>
      <c r="E5" s="9" t="s">
        <v>11</v>
      </c>
      <c r="F5" s="10" t="s">
        <v>12</v>
      </c>
    </row>
    <row r="6" spans="1:6" ht="36" x14ac:dyDescent="0.25">
      <c r="A6" s="41">
        <v>1</v>
      </c>
      <c r="B6" s="42" t="s">
        <v>43</v>
      </c>
      <c r="C6" s="11"/>
      <c r="D6" s="12"/>
      <c r="E6" s="13"/>
      <c r="F6" s="14"/>
    </row>
    <row r="7" spans="1:6" x14ac:dyDescent="0.25">
      <c r="A7" s="2"/>
      <c r="B7" s="20" t="s">
        <v>105</v>
      </c>
      <c r="C7" s="15"/>
      <c r="D7" s="16"/>
      <c r="E7" s="17"/>
      <c r="F7" s="18"/>
    </row>
    <row r="8" spans="1:6" x14ac:dyDescent="0.25">
      <c r="A8" s="2"/>
      <c r="B8" s="20" t="s">
        <v>106</v>
      </c>
      <c r="C8" s="15"/>
      <c r="D8" s="16"/>
      <c r="E8" s="17"/>
      <c r="F8" s="18"/>
    </row>
    <row r="9" spans="1:6" x14ac:dyDescent="0.25">
      <c r="A9" s="2"/>
      <c r="B9" s="20" t="s">
        <v>103</v>
      </c>
      <c r="C9" s="15"/>
      <c r="D9" s="16"/>
      <c r="E9" s="17"/>
      <c r="F9" s="18"/>
    </row>
    <row r="10" spans="1:6" x14ac:dyDescent="0.25">
      <c r="A10" s="2"/>
      <c r="B10" s="20" t="s">
        <v>107</v>
      </c>
      <c r="C10" s="15"/>
      <c r="D10" s="16"/>
      <c r="E10" s="17"/>
      <c r="F10" s="18"/>
    </row>
    <row r="11" spans="1:6" x14ac:dyDescent="0.25">
      <c r="A11" s="2"/>
      <c r="B11" s="20" t="s">
        <v>44</v>
      </c>
      <c r="C11" s="15"/>
      <c r="D11" s="16"/>
      <c r="E11" s="17"/>
      <c r="F11" s="18"/>
    </row>
    <row r="12" spans="1:6" ht="24" x14ac:dyDescent="0.25">
      <c r="A12" s="2"/>
      <c r="B12" s="20" t="s">
        <v>45</v>
      </c>
      <c r="C12" s="15"/>
      <c r="D12" s="16"/>
      <c r="E12" s="17"/>
      <c r="F12" s="18"/>
    </row>
    <row r="13" spans="1:6" ht="24" x14ac:dyDescent="0.25">
      <c r="A13" s="19" t="s">
        <v>14</v>
      </c>
      <c r="B13" s="20" t="s">
        <v>46</v>
      </c>
      <c r="C13" s="21" t="s">
        <v>127</v>
      </c>
      <c r="D13" s="16">
        <v>1</v>
      </c>
      <c r="E13" s="17">
        <v>0</v>
      </c>
      <c r="F13" s="18">
        <f>(D13*E13)</f>
        <v>0</v>
      </c>
    </row>
    <row r="14" spans="1:6" ht="72" x14ac:dyDescent="0.25">
      <c r="A14" s="19" t="s">
        <v>16</v>
      </c>
      <c r="B14" s="20" t="s">
        <v>47</v>
      </c>
      <c r="C14" s="21" t="s">
        <v>128</v>
      </c>
      <c r="D14" s="16">
        <v>1</v>
      </c>
      <c r="E14" s="17">
        <v>0</v>
      </c>
      <c r="F14" s="18">
        <v>0</v>
      </c>
    </row>
    <row r="15" spans="1:6" ht="72" x14ac:dyDescent="0.25">
      <c r="A15" s="22" t="s">
        <v>18</v>
      </c>
      <c r="B15" s="20" t="s">
        <v>48</v>
      </c>
      <c r="C15" s="15" t="s">
        <v>127</v>
      </c>
      <c r="D15" s="16">
        <v>1</v>
      </c>
      <c r="E15" s="17">
        <v>0</v>
      </c>
      <c r="F15" s="18">
        <f t="shared" ref="F15:F33" si="0">(D15*E15)</f>
        <v>0</v>
      </c>
    </row>
    <row r="16" spans="1:6" ht="72" x14ac:dyDescent="0.25">
      <c r="A16" s="22" t="s">
        <v>20</v>
      </c>
      <c r="B16" s="20" t="s">
        <v>49</v>
      </c>
      <c r="C16" s="15" t="s">
        <v>127</v>
      </c>
      <c r="D16" s="16">
        <v>1</v>
      </c>
      <c r="E16" s="17">
        <v>0</v>
      </c>
      <c r="F16" s="18">
        <f t="shared" si="0"/>
        <v>0</v>
      </c>
    </row>
    <row r="17" spans="1:6" ht="36" x14ac:dyDescent="0.25">
      <c r="A17" s="22" t="s">
        <v>22</v>
      </c>
      <c r="B17" s="20" t="s">
        <v>50</v>
      </c>
      <c r="C17" s="15" t="s">
        <v>127</v>
      </c>
      <c r="D17" s="16">
        <v>1</v>
      </c>
      <c r="E17" s="17">
        <v>0</v>
      </c>
      <c r="F17" s="18">
        <f t="shared" si="0"/>
        <v>0</v>
      </c>
    </row>
    <row r="18" spans="1:6" ht="48" x14ac:dyDescent="0.25">
      <c r="A18" s="22" t="s">
        <v>24</v>
      </c>
      <c r="B18" s="20" t="s">
        <v>51</v>
      </c>
      <c r="C18" s="15" t="s">
        <v>127</v>
      </c>
      <c r="D18" s="16">
        <v>1</v>
      </c>
      <c r="E18" s="17">
        <v>0</v>
      </c>
      <c r="F18" s="18">
        <f t="shared" si="0"/>
        <v>0</v>
      </c>
    </row>
    <row r="19" spans="1:6" ht="72" x14ac:dyDescent="0.25">
      <c r="A19" s="19" t="s">
        <v>26</v>
      </c>
      <c r="B19" s="20" t="s">
        <v>52</v>
      </c>
      <c r="C19" s="15" t="s">
        <v>127</v>
      </c>
      <c r="D19" s="16">
        <v>1</v>
      </c>
      <c r="E19" s="17">
        <v>0</v>
      </c>
      <c r="F19" s="18">
        <f t="shared" si="0"/>
        <v>0</v>
      </c>
    </row>
    <row r="20" spans="1:6" ht="72" x14ac:dyDescent="0.25">
      <c r="A20" s="19" t="s">
        <v>28</v>
      </c>
      <c r="B20" s="20" t="s">
        <v>53</v>
      </c>
      <c r="C20" s="15" t="s">
        <v>127</v>
      </c>
      <c r="D20" s="16">
        <v>1</v>
      </c>
      <c r="E20" s="17">
        <v>0</v>
      </c>
      <c r="F20" s="18">
        <f t="shared" si="0"/>
        <v>0</v>
      </c>
    </row>
    <row r="21" spans="1:6" ht="24" x14ac:dyDescent="0.25">
      <c r="A21" s="23" t="s">
        <v>30</v>
      </c>
      <c r="B21" s="20" t="s">
        <v>33</v>
      </c>
      <c r="C21" s="15" t="s">
        <v>128</v>
      </c>
      <c r="D21" s="16">
        <v>1</v>
      </c>
      <c r="E21" s="17">
        <v>0</v>
      </c>
      <c r="F21" s="18">
        <f t="shared" si="0"/>
        <v>0</v>
      </c>
    </row>
    <row r="22" spans="1:6" ht="36" x14ac:dyDescent="0.25">
      <c r="A22" s="23" t="s">
        <v>32</v>
      </c>
      <c r="B22" s="20" t="s">
        <v>54</v>
      </c>
      <c r="C22" s="15" t="s">
        <v>127</v>
      </c>
      <c r="D22" s="16">
        <v>1</v>
      </c>
      <c r="E22" s="17">
        <v>0</v>
      </c>
      <c r="F22" s="18">
        <f t="shared" si="0"/>
        <v>0</v>
      </c>
    </row>
    <row r="23" spans="1:6" ht="84" x14ac:dyDescent="0.25">
      <c r="A23" s="19" t="s">
        <v>34</v>
      </c>
      <c r="B23" s="20" t="s">
        <v>55</v>
      </c>
      <c r="C23" s="21" t="s">
        <v>127</v>
      </c>
      <c r="D23" s="16">
        <v>1</v>
      </c>
      <c r="E23" s="17">
        <v>0</v>
      </c>
      <c r="F23" s="18">
        <f t="shared" si="0"/>
        <v>0</v>
      </c>
    </row>
    <row r="24" spans="1:6" ht="72" x14ac:dyDescent="0.25">
      <c r="A24" s="23" t="s">
        <v>36</v>
      </c>
      <c r="B24" s="20" t="s">
        <v>56</v>
      </c>
      <c r="C24" s="31" t="s">
        <v>127</v>
      </c>
      <c r="D24" s="27">
        <v>1</v>
      </c>
      <c r="E24" s="28">
        <v>0</v>
      </c>
      <c r="F24" s="18">
        <f t="shared" si="0"/>
        <v>0</v>
      </c>
    </row>
    <row r="25" spans="1:6" ht="60" x14ac:dyDescent="0.25">
      <c r="A25" s="19" t="s">
        <v>57</v>
      </c>
      <c r="B25" s="20" t="s">
        <v>58</v>
      </c>
      <c r="C25" s="26" t="s">
        <v>127</v>
      </c>
      <c r="D25" s="27">
        <v>1</v>
      </c>
      <c r="E25" s="28">
        <v>0</v>
      </c>
      <c r="F25" s="18">
        <f t="shared" si="0"/>
        <v>0</v>
      </c>
    </row>
    <row r="26" spans="1:6" ht="24" x14ac:dyDescent="0.25">
      <c r="A26" s="19" t="s">
        <v>59</v>
      </c>
      <c r="B26" s="20" t="s">
        <v>60</v>
      </c>
      <c r="C26" s="26" t="s">
        <v>127</v>
      </c>
      <c r="D26" s="27">
        <v>1</v>
      </c>
      <c r="E26" s="28">
        <v>0</v>
      </c>
      <c r="F26" s="18">
        <f t="shared" si="0"/>
        <v>0</v>
      </c>
    </row>
    <row r="27" spans="1:6" ht="24" x14ac:dyDescent="0.25">
      <c r="A27" s="19" t="s">
        <v>61</v>
      </c>
      <c r="B27" s="20" t="s">
        <v>62</v>
      </c>
      <c r="C27" s="15" t="s">
        <v>128</v>
      </c>
      <c r="D27" s="16">
        <v>1</v>
      </c>
      <c r="E27" s="17">
        <v>0</v>
      </c>
      <c r="F27" s="18">
        <f t="shared" si="0"/>
        <v>0</v>
      </c>
    </row>
    <row r="28" spans="1:6" ht="96" x14ac:dyDescent="0.25">
      <c r="A28" s="19" t="s">
        <v>63</v>
      </c>
      <c r="B28" s="20" t="s">
        <v>64</v>
      </c>
      <c r="C28" s="15" t="s">
        <v>127</v>
      </c>
      <c r="D28" s="16">
        <v>1</v>
      </c>
      <c r="E28" s="17">
        <v>0</v>
      </c>
      <c r="F28" s="18">
        <f t="shared" si="0"/>
        <v>0</v>
      </c>
    </row>
    <row r="29" spans="1:6" ht="84" x14ac:dyDescent="0.25">
      <c r="A29" s="24" t="s">
        <v>65</v>
      </c>
      <c r="B29" s="25" t="s">
        <v>66</v>
      </c>
      <c r="C29" s="26" t="s">
        <v>127</v>
      </c>
      <c r="D29" s="27">
        <v>1</v>
      </c>
      <c r="E29" s="28">
        <v>0</v>
      </c>
      <c r="F29" s="18">
        <f t="shared" si="0"/>
        <v>0</v>
      </c>
    </row>
    <row r="30" spans="1:6" ht="36" x14ac:dyDescent="0.25">
      <c r="A30" s="24" t="s">
        <v>67</v>
      </c>
      <c r="B30" s="25" t="s">
        <v>68</v>
      </c>
      <c r="C30" s="26" t="s">
        <v>127</v>
      </c>
      <c r="D30" s="27">
        <v>1</v>
      </c>
      <c r="E30" s="28">
        <v>0</v>
      </c>
      <c r="F30" s="18">
        <v>0</v>
      </c>
    </row>
    <row r="31" spans="1:6" ht="60" x14ac:dyDescent="0.25">
      <c r="A31" s="24" t="s">
        <v>69</v>
      </c>
      <c r="B31" s="25" t="s">
        <v>70</v>
      </c>
      <c r="C31" s="26" t="s">
        <v>127</v>
      </c>
      <c r="D31" s="27">
        <v>1</v>
      </c>
      <c r="E31" s="28">
        <v>0</v>
      </c>
      <c r="F31" s="18">
        <f t="shared" si="0"/>
        <v>0</v>
      </c>
    </row>
    <row r="32" spans="1:6" ht="36" x14ac:dyDescent="0.25">
      <c r="A32" s="24" t="s">
        <v>71</v>
      </c>
      <c r="B32" s="20" t="s">
        <v>72</v>
      </c>
      <c r="C32" s="26" t="s">
        <v>127</v>
      </c>
      <c r="D32" s="27">
        <v>1</v>
      </c>
      <c r="E32" s="28">
        <v>0</v>
      </c>
      <c r="F32" s="18">
        <f t="shared" si="0"/>
        <v>0</v>
      </c>
    </row>
    <row r="33" spans="1:6" ht="24" x14ac:dyDescent="0.25">
      <c r="A33" s="24">
        <v>2</v>
      </c>
      <c r="B33" s="20" t="s">
        <v>38</v>
      </c>
      <c r="C33" s="26" t="s">
        <v>129</v>
      </c>
      <c r="D33" s="27">
        <v>1</v>
      </c>
      <c r="E33" s="28">
        <v>0</v>
      </c>
      <c r="F33" s="18">
        <f t="shared" si="0"/>
        <v>0</v>
      </c>
    </row>
    <row r="34" spans="1:6" x14ac:dyDescent="0.25">
      <c r="A34" s="30"/>
      <c r="B34" s="26"/>
      <c r="C34" s="26"/>
      <c r="D34" s="31"/>
      <c r="E34" s="31"/>
      <c r="F34" s="29"/>
    </row>
    <row r="35" spans="1:6" x14ac:dyDescent="0.25">
      <c r="A35" s="24">
        <v>3</v>
      </c>
      <c r="B35" s="20" t="s">
        <v>130</v>
      </c>
      <c r="C35" s="21" t="s">
        <v>39</v>
      </c>
      <c r="D35" s="16"/>
      <c r="E35" s="17"/>
      <c r="F35" s="18"/>
    </row>
    <row r="36" spans="1:6" x14ac:dyDescent="0.25">
      <c r="A36" s="2"/>
      <c r="B36" s="26"/>
      <c r="C36" s="21"/>
      <c r="D36" s="16"/>
      <c r="E36" s="17"/>
      <c r="F36" s="18"/>
    </row>
    <row r="37" spans="1:6" ht="36" x14ac:dyDescent="0.25">
      <c r="A37" s="24">
        <v>4</v>
      </c>
      <c r="B37" s="20" t="s">
        <v>131</v>
      </c>
      <c r="C37" s="21" t="s">
        <v>132</v>
      </c>
      <c r="D37" s="16"/>
      <c r="E37" s="17"/>
      <c r="F37" s="18"/>
    </row>
    <row r="38" spans="1:6" x14ac:dyDescent="0.25">
      <c r="A38" s="2"/>
      <c r="B38" s="26"/>
      <c r="C38" s="21"/>
      <c r="D38" s="16"/>
      <c r="E38" s="17"/>
      <c r="F38" s="18"/>
    </row>
    <row r="39" spans="1:6" ht="24" x14ac:dyDescent="0.25">
      <c r="A39" s="32">
        <v>5</v>
      </c>
      <c r="B39" s="33" t="s">
        <v>133</v>
      </c>
      <c r="C39" s="62"/>
      <c r="D39" s="35"/>
      <c r="E39" s="36"/>
      <c r="F39" s="37"/>
    </row>
  </sheetData>
  <mergeCells count="5">
    <mergeCell ref="B1:C1"/>
    <mergeCell ref="D1:F1"/>
    <mergeCell ref="B2:C2"/>
    <mergeCell ref="D2:F3"/>
    <mergeCell ref="D4:F4"/>
  </mergeCells>
  <pageMargins left="0.511811024" right="0.511811024" top="0.78740157499999996" bottom="0.78740157499999996" header="0.31496062000000002" footer="0.31496062000000002"/>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opLeftCell="A24" workbookViewId="0">
      <selection activeCell="A29" sqref="A29:C34"/>
    </sheetView>
  </sheetViews>
  <sheetFormatPr defaultRowHeight="15" x14ac:dyDescent="0.25"/>
  <cols>
    <col min="1" max="1" width="9.140625" style="40"/>
    <col min="2" max="2" width="43.7109375" style="40" customWidth="1"/>
    <col min="3" max="257" width="9.140625" style="40"/>
    <col min="258" max="258" width="43.7109375" style="40" customWidth="1"/>
    <col min="259" max="513" width="9.140625" style="40"/>
    <col min="514" max="514" width="43.7109375" style="40" customWidth="1"/>
    <col min="515" max="769" width="9.140625" style="40"/>
    <col min="770" max="770" width="43.7109375" style="40" customWidth="1"/>
    <col min="771" max="1025" width="9.140625" style="40"/>
    <col min="1026" max="1026" width="43.7109375" style="40" customWidth="1"/>
    <col min="1027" max="1281" width="9.140625" style="40"/>
    <col min="1282" max="1282" width="43.7109375" style="40" customWidth="1"/>
    <col min="1283" max="1537" width="9.140625" style="40"/>
    <col min="1538" max="1538" width="43.7109375" style="40" customWidth="1"/>
    <col min="1539" max="1793" width="9.140625" style="40"/>
    <col min="1794" max="1794" width="43.7109375" style="40" customWidth="1"/>
    <col min="1795" max="2049" width="9.140625" style="40"/>
    <col min="2050" max="2050" width="43.7109375" style="40" customWidth="1"/>
    <col min="2051" max="2305" width="9.140625" style="40"/>
    <col min="2306" max="2306" width="43.7109375" style="40" customWidth="1"/>
    <col min="2307" max="2561" width="9.140625" style="40"/>
    <col min="2562" max="2562" width="43.7109375" style="40" customWidth="1"/>
    <col min="2563" max="2817" width="9.140625" style="40"/>
    <col min="2818" max="2818" width="43.7109375" style="40" customWidth="1"/>
    <col min="2819" max="3073" width="9.140625" style="40"/>
    <col min="3074" max="3074" width="43.7109375" style="40" customWidth="1"/>
    <col min="3075" max="3329" width="9.140625" style="40"/>
    <col min="3330" max="3330" width="43.7109375" style="40" customWidth="1"/>
    <col min="3331" max="3585" width="9.140625" style="40"/>
    <col min="3586" max="3586" width="43.7109375" style="40" customWidth="1"/>
    <col min="3587" max="3841" width="9.140625" style="40"/>
    <col min="3842" max="3842" width="43.7109375" style="40" customWidth="1"/>
    <col min="3843" max="4097" width="9.140625" style="40"/>
    <col min="4098" max="4098" width="43.7109375" style="40" customWidth="1"/>
    <col min="4099" max="4353" width="9.140625" style="40"/>
    <col min="4354" max="4354" width="43.7109375" style="40" customWidth="1"/>
    <col min="4355" max="4609" width="9.140625" style="40"/>
    <col min="4610" max="4610" width="43.7109375" style="40" customWidth="1"/>
    <col min="4611" max="4865" width="9.140625" style="40"/>
    <col min="4866" max="4866" width="43.7109375" style="40" customWidth="1"/>
    <col min="4867" max="5121" width="9.140625" style="40"/>
    <col min="5122" max="5122" width="43.7109375" style="40" customWidth="1"/>
    <col min="5123" max="5377" width="9.140625" style="40"/>
    <col min="5378" max="5378" width="43.7109375" style="40" customWidth="1"/>
    <col min="5379" max="5633" width="9.140625" style="40"/>
    <col min="5634" max="5634" width="43.7109375" style="40" customWidth="1"/>
    <col min="5635" max="5889" width="9.140625" style="40"/>
    <col min="5890" max="5890" width="43.7109375" style="40" customWidth="1"/>
    <col min="5891" max="6145" width="9.140625" style="40"/>
    <col min="6146" max="6146" width="43.7109375" style="40" customWidth="1"/>
    <col min="6147" max="6401" width="9.140625" style="40"/>
    <col min="6402" max="6402" width="43.7109375" style="40" customWidth="1"/>
    <col min="6403" max="6657" width="9.140625" style="40"/>
    <col min="6658" max="6658" width="43.7109375" style="40" customWidth="1"/>
    <col min="6659" max="6913" width="9.140625" style="40"/>
    <col min="6914" max="6914" width="43.7109375" style="40" customWidth="1"/>
    <col min="6915" max="7169" width="9.140625" style="40"/>
    <col min="7170" max="7170" width="43.7109375" style="40" customWidth="1"/>
    <col min="7171" max="7425" width="9.140625" style="40"/>
    <col min="7426" max="7426" width="43.7109375" style="40" customWidth="1"/>
    <col min="7427" max="7681" width="9.140625" style="40"/>
    <col min="7682" max="7682" width="43.7109375" style="40" customWidth="1"/>
    <col min="7683" max="7937" width="9.140625" style="40"/>
    <col min="7938" max="7938" width="43.7109375" style="40" customWidth="1"/>
    <col min="7939" max="8193" width="9.140625" style="40"/>
    <col min="8194" max="8194" width="43.7109375" style="40" customWidth="1"/>
    <col min="8195" max="8449" width="9.140625" style="40"/>
    <col min="8450" max="8450" width="43.7109375" style="40" customWidth="1"/>
    <col min="8451" max="8705" width="9.140625" style="40"/>
    <col min="8706" max="8706" width="43.7109375" style="40" customWidth="1"/>
    <col min="8707" max="8961" width="9.140625" style="40"/>
    <col min="8962" max="8962" width="43.7109375" style="40" customWidth="1"/>
    <col min="8963" max="9217" width="9.140625" style="40"/>
    <col min="9218" max="9218" width="43.7109375" style="40" customWidth="1"/>
    <col min="9219" max="9473" width="9.140625" style="40"/>
    <col min="9474" max="9474" width="43.7109375" style="40" customWidth="1"/>
    <col min="9475" max="9729" width="9.140625" style="40"/>
    <col min="9730" max="9730" width="43.7109375" style="40" customWidth="1"/>
    <col min="9731" max="9985" width="9.140625" style="40"/>
    <col min="9986" max="9986" width="43.7109375" style="40" customWidth="1"/>
    <col min="9987" max="10241" width="9.140625" style="40"/>
    <col min="10242" max="10242" width="43.7109375" style="40" customWidth="1"/>
    <col min="10243" max="10497" width="9.140625" style="40"/>
    <col min="10498" max="10498" width="43.7109375" style="40" customWidth="1"/>
    <col min="10499" max="10753" width="9.140625" style="40"/>
    <col min="10754" max="10754" width="43.7109375" style="40" customWidth="1"/>
    <col min="10755" max="11009" width="9.140625" style="40"/>
    <col min="11010" max="11010" width="43.7109375" style="40" customWidth="1"/>
    <col min="11011" max="11265" width="9.140625" style="40"/>
    <col min="11266" max="11266" width="43.7109375" style="40" customWidth="1"/>
    <col min="11267" max="11521" width="9.140625" style="40"/>
    <col min="11522" max="11522" width="43.7109375" style="40" customWidth="1"/>
    <col min="11523" max="11777" width="9.140625" style="40"/>
    <col min="11778" max="11778" width="43.7109375" style="40" customWidth="1"/>
    <col min="11779" max="12033" width="9.140625" style="40"/>
    <col min="12034" max="12034" width="43.7109375" style="40" customWidth="1"/>
    <col min="12035" max="12289" width="9.140625" style="40"/>
    <col min="12290" max="12290" width="43.7109375" style="40" customWidth="1"/>
    <col min="12291" max="12545" width="9.140625" style="40"/>
    <col min="12546" max="12546" width="43.7109375" style="40" customWidth="1"/>
    <col min="12547" max="12801" width="9.140625" style="40"/>
    <col min="12802" max="12802" width="43.7109375" style="40" customWidth="1"/>
    <col min="12803" max="13057" width="9.140625" style="40"/>
    <col min="13058" max="13058" width="43.7109375" style="40" customWidth="1"/>
    <col min="13059" max="13313" width="9.140625" style="40"/>
    <col min="13314" max="13314" width="43.7109375" style="40" customWidth="1"/>
    <col min="13315" max="13569" width="9.140625" style="40"/>
    <col min="13570" max="13570" width="43.7109375" style="40" customWidth="1"/>
    <col min="13571" max="13825" width="9.140625" style="40"/>
    <col min="13826" max="13826" width="43.7109375" style="40" customWidth="1"/>
    <col min="13827" max="14081" width="9.140625" style="40"/>
    <col min="14082" max="14082" width="43.7109375" style="40" customWidth="1"/>
    <col min="14083" max="14337" width="9.140625" style="40"/>
    <col min="14338" max="14338" width="43.7109375" style="40" customWidth="1"/>
    <col min="14339" max="14593" width="9.140625" style="40"/>
    <col min="14594" max="14594" width="43.7109375" style="40" customWidth="1"/>
    <col min="14595" max="14849" width="9.140625" style="40"/>
    <col min="14850" max="14850" width="43.7109375" style="40" customWidth="1"/>
    <col min="14851" max="15105" width="9.140625" style="40"/>
    <col min="15106" max="15106" width="43.7109375" style="40" customWidth="1"/>
    <col min="15107" max="15361" width="9.140625" style="40"/>
    <col min="15362" max="15362" width="43.7109375" style="40" customWidth="1"/>
    <col min="15363" max="15617" width="9.140625" style="40"/>
    <col min="15618" max="15618" width="43.7109375" style="40" customWidth="1"/>
    <col min="15619" max="15873" width="9.140625" style="40"/>
    <col min="15874" max="15874" width="43.7109375" style="40" customWidth="1"/>
    <col min="15875" max="16129" width="9.140625" style="40"/>
    <col min="16130" max="16130" width="43.7109375" style="40" customWidth="1"/>
    <col min="16131" max="16384" width="9.140625" style="40"/>
  </cols>
  <sheetData>
    <row r="1" spans="1:6" ht="15.75" thickBot="1" x14ac:dyDescent="0.3">
      <c r="A1" s="1"/>
      <c r="B1" s="43" t="s">
        <v>0</v>
      </c>
      <c r="C1" s="44"/>
      <c r="D1" s="45" t="s">
        <v>1</v>
      </c>
      <c r="E1" s="46"/>
      <c r="F1" s="47"/>
    </row>
    <row r="2" spans="1:6" x14ac:dyDescent="0.25">
      <c r="A2" s="2"/>
      <c r="B2" s="48" t="s">
        <v>2</v>
      </c>
      <c r="C2" s="49"/>
      <c r="D2" s="50" t="s">
        <v>40</v>
      </c>
      <c r="E2" s="51"/>
      <c r="F2" s="52"/>
    </row>
    <row r="3" spans="1:6" ht="15.75" thickBot="1" x14ac:dyDescent="0.3">
      <c r="A3" s="2"/>
      <c r="B3" s="3" t="s">
        <v>73</v>
      </c>
      <c r="C3" s="4"/>
      <c r="D3" s="53"/>
      <c r="E3" s="54"/>
      <c r="F3" s="55"/>
    </row>
    <row r="4" spans="1:6" ht="24.75" thickBot="1" x14ac:dyDescent="0.3">
      <c r="A4" s="5"/>
      <c r="B4" s="6" t="s">
        <v>5</v>
      </c>
      <c r="C4" s="7"/>
      <c r="D4" s="59" t="s">
        <v>42</v>
      </c>
      <c r="E4" s="60"/>
      <c r="F4" s="61"/>
    </row>
    <row r="5" spans="1:6" ht="24.75" thickBot="1" x14ac:dyDescent="0.3">
      <c r="A5" s="8" t="s">
        <v>7</v>
      </c>
      <c r="B5" s="9" t="s">
        <v>8</v>
      </c>
      <c r="C5" s="9" t="s">
        <v>9</v>
      </c>
      <c r="D5" s="9" t="s">
        <v>10</v>
      </c>
      <c r="E5" s="9" t="s">
        <v>11</v>
      </c>
      <c r="F5" s="10" t="s">
        <v>12</v>
      </c>
    </row>
    <row r="6" spans="1:6" ht="36" x14ac:dyDescent="0.25">
      <c r="A6" s="41">
        <v>1</v>
      </c>
      <c r="B6" s="42" t="s">
        <v>74</v>
      </c>
      <c r="C6" s="11"/>
      <c r="D6" s="12"/>
      <c r="E6" s="13"/>
      <c r="F6" s="14"/>
    </row>
    <row r="7" spans="1:6" x14ac:dyDescent="0.25">
      <c r="A7" s="2"/>
      <c r="B7" s="20" t="s">
        <v>108</v>
      </c>
      <c r="C7" s="15"/>
      <c r="D7" s="16"/>
      <c r="E7" s="17"/>
      <c r="F7" s="18"/>
    </row>
    <row r="8" spans="1:6" x14ac:dyDescent="0.25">
      <c r="A8" s="2"/>
      <c r="B8" s="20" t="s">
        <v>109</v>
      </c>
      <c r="C8" s="15"/>
      <c r="D8" s="16"/>
      <c r="E8" s="17"/>
      <c r="F8" s="18"/>
    </row>
    <row r="9" spans="1:6" x14ac:dyDescent="0.25">
      <c r="A9" s="2"/>
      <c r="B9" s="20" t="s">
        <v>110</v>
      </c>
      <c r="C9" s="15"/>
      <c r="D9" s="16"/>
      <c r="E9" s="17"/>
      <c r="F9" s="18"/>
    </row>
    <row r="10" spans="1:6" x14ac:dyDescent="0.25">
      <c r="A10" s="2"/>
      <c r="B10" s="20" t="s">
        <v>111</v>
      </c>
      <c r="C10" s="15"/>
      <c r="D10" s="16"/>
      <c r="E10" s="17"/>
      <c r="F10" s="18"/>
    </row>
    <row r="11" spans="1:6" ht="24" x14ac:dyDescent="0.25">
      <c r="A11" s="19" t="s">
        <v>14</v>
      </c>
      <c r="B11" s="20" t="s">
        <v>75</v>
      </c>
      <c r="C11" s="21" t="s">
        <v>127</v>
      </c>
      <c r="D11" s="16">
        <v>1</v>
      </c>
      <c r="E11" s="17">
        <v>0</v>
      </c>
      <c r="F11" s="18">
        <f>(D11*E11)</f>
        <v>0</v>
      </c>
    </row>
    <row r="12" spans="1:6" ht="84" x14ac:dyDescent="0.25">
      <c r="A12" s="19" t="s">
        <v>16</v>
      </c>
      <c r="B12" s="20" t="s">
        <v>76</v>
      </c>
      <c r="C12" s="21" t="s">
        <v>128</v>
      </c>
      <c r="D12" s="16">
        <v>1</v>
      </c>
      <c r="E12" s="17">
        <v>0</v>
      </c>
      <c r="F12" s="18">
        <v>0</v>
      </c>
    </row>
    <row r="13" spans="1:6" ht="84" x14ac:dyDescent="0.25">
      <c r="A13" s="22" t="s">
        <v>18</v>
      </c>
      <c r="B13" s="20" t="s">
        <v>19</v>
      </c>
      <c r="C13" s="15" t="s">
        <v>127</v>
      </c>
      <c r="D13" s="16">
        <v>1</v>
      </c>
      <c r="E13" s="17">
        <v>0</v>
      </c>
      <c r="F13" s="18">
        <f t="shared" ref="F13:F29" si="0">(D13*E13)</f>
        <v>0</v>
      </c>
    </row>
    <row r="14" spans="1:6" ht="72" x14ac:dyDescent="0.25">
      <c r="A14" s="22" t="s">
        <v>20</v>
      </c>
      <c r="B14" s="20" t="s">
        <v>21</v>
      </c>
      <c r="C14" s="15" t="s">
        <v>127</v>
      </c>
      <c r="D14" s="16">
        <v>1</v>
      </c>
      <c r="E14" s="17">
        <v>0</v>
      </c>
      <c r="F14" s="18">
        <f t="shared" si="0"/>
        <v>0</v>
      </c>
    </row>
    <row r="15" spans="1:6" ht="36" x14ac:dyDescent="0.25">
      <c r="A15" s="22" t="s">
        <v>22</v>
      </c>
      <c r="B15" s="20" t="s">
        <v>23</v>
      </c>
      <c r="C15" s="15" t="s">
        <v>127</v>
      </c>
      <c r="D15" s="16">
        <v>1</v>
      </c>
      <c r="E15" s="17">
        <v>0</v>
      </c>
      <c r="F15" s="18">
        <f t="shared" si="0"/>
        <v>0</v>
      </c>
    </row>
    <row r="16" spans="1:6" ht="60" x14ac:dyDescent="0.25">
      <c r="A16" s="22" t="s">
        <v>24</v>
      </c>
      <c r="B16" s="20" t="s">
        <v>25</v>
      </c>
      <c r="C16" s="15" t="s">
        <v>127</v>
      </c>
      <c r="D16" s="16">
        <v>1</v>
      </c>
      <c r="E16" s="17">
        <v>0</v>
      </c>
      <c r="F16" s="18">
        <f t="shared" si="0"/>
        <v>0</v>
      </c>
    </row>
    <row r="17" spans="1:6" ht="84" x14ac:dyDescent="0.25">
      <c r="A17" s="19" t="s">
        <v>26</v>
      </c>
      <c r="B17" s="20" t="s">
        <v>27</v>
      </c>
      <c r="C17" s="15" t="s">
        <v>127</v>
      </c>
      <c r="D17" s="16">
        <v>1</v>
      </c>
      <c r="E17" s="17">
        <v>0</v>
      </c>
      <c r="F17" s="18">
        <f t="shared" si="0"/>
        <v>0</v>
      </c>
    </row>
    <row r="18" spans="1:6" ht="96" x14ac:dyDescent="0.25">
      <c r="A18" s="19" t="s">
        <v>28</v>
      </c>
      <c r="B18" s="20" t="s">
        <v>29</v>
      </c>
      <c r="C18" s="15" t="s">
        <v>127</v>
      </c>
      <c r="D18" s="16">
        <v>1</v>
      </c>
      <c r="E18" s="17">
        <v>0</v>
      </c>
      <c r="F18" s="18">
        <f t="shared" si="0"/>
        <v>0</v>
      </c>
    </row>
    <row r="19" spans="1:6" ht="24" x14ac:dyDescent="0.25">
      <c r="A19" s="23" t="s">
        <v>30</v>
      </c>
      <c r="B19" s="20" t="s">
        <v>33</v>
      </c>
      <c r="C19" s="15" t="s">
        <v>128</v>
      </c>
      <c r="D19" s="16">
        <v>1</v>
      </c>
      <c r="E19" s="17">
        <v>0</v>
      </c>
      <c r="F19" s="18">
        <f t="shared" si="0"/>
        <v>0</v>
      </c>
    </row>
    <row r="20" spans="1:6" ht="84" x14ac:dyDescent="0.25">
      <c r="A20" s="19" t="s">
        <v>32</v>
      </c>
      <c r="B20" s="20" t="s">
        <v>77</v>
      </c>
      <c r="C20" s="21" t="s">
        <v>127</v>
      </c>
      <c r="D20" s="16">
        <v>1</v>
      </c>
      <c r="E20" s="17">
        <v>0</v>
      </c>
      <c r="F20" s="18">
        <f t="shared" si="0"/>
        <v>0</v>
      </c>
    </row>
    <row r="21" spans="1:6" ht="36" x14ac:dyDescent="0.25">
      <c r="A21" s="19" t="s">
        <v>34</v>
      </c>
      <c r="B21" s="20" t="s">
        <v>78</v>
      </c>
      <c r="C21" s="21" t="s">
        <v>127</v>
      </c>
      <c r="D21" s="16">
        <v>1</v>
      </c>
      <c r="E21" s="17">
        <v>0</v>
      </c>
      <c r="F21" s="18">
        <f t="shared" si="0"/>
        <v>0</v>
      </c>
    </row>
    <row r="22" spans="1:6" ht="72" x14ac:dyDescent="0.25">
      <c r="A22" s="23" t="s">
        <v>36</v>
      </c>
      <c r="B22" s="20" t="s">
        <v>79</v>
      </c>
      <c r="C22" s="31" t="s">
        <v>127</v>
      </c>
      <c r="D22" s="27">
        <v>1</v>
      </c>
      <c r="E22" s="28">
        <v>0</v>
      </c>
      <c r="F22" s="18">
        <f t="shared" si="0"/>
        <v>0</v>
      </c>
    </row>
    <row r="23" spans="1:6" ht="60" x14ac:dyDescent="0.25">
      <c r="A23" s="19" t="s">
        <v>57</v>
      </c>
      <c r="B23" s="20" t="s">
        <v>80</v>
      </c>
      <c r="C23" s="26" t="s">
        <v>127</v>
      </c>
      <c r="D23" s="27">
        <v>1</v>
      </c>
      <c r="E23" s="28">
        <v>0</v>
      </c>
      <c r="F23" s="18">
        <f t="shared" si="0"/>
        <v>0</v>
      </c>
    </row>
    <row r="24" spans="1:6" ht="24" x14ac:dyDescent="0.25">
      <c r="A24" s="19" t="s">
        <v>59</v>
      </c>
      <c r="B24" s="20" t="s">
        <v>81</v>
      </c>
      <c r="C24" s="15" t="s">
        <v>128</v>
      </c>
      <c r="D24" s="16">
        <v>1</v>
      </c>
      <c r="E24" s="17">
        <v>0</v>
      </c>
      <c r="F24" s="18">
        <f t="shared" si="0"/>
        <v>0</v>
      </c>
    </row>
    <row r="25" spans="1:6" ht="108" x14ac:dyDescent="0.25">
      <c r="A25" s="19" t="s">
        <v>61</v>
      </c>
      <c r="B25" s="20" t="s">
        <v>35</v>
      </c>
      <c r="C25" s="15" t="s">
        <v>127</v>
      </c>
      <c r="D25" s="16">
        <v>1</v>
      </c>
      <c r="E25" s="17">
        <v>0</v>
      </c>
      <c r="F25" s="18">
        <f t="shared" si="0"/>
        <v>0</v>
      </c>
    </row>
    <row r="26" spans="1:6" ht="84" x14ac:dyDescent="0.25">
      <c r="A26" s="24" t="s">
        <v>63</v>
      </c>
      <c r="B26" s="25" t="s">
        <v>66</v>
      </c>
      <c r="C26" s="26" t="s">
        <v>127</v>
      </c>
      <c r="D26" s="27">
        <v>1</v>
      </c>
      <c r="E26" s="28">
        <v>0</v>
      </c>
      <c r="F26" s="18">
        <f t="shared" si="0"/>
        <v>0</v>
      </c>
    </row>
    <row r="27" spans="1:6" ht="48" x14ac:dyDescent="0.25">
      <c r="A27" s="24" t="s">
        <v>65</v>
      </c>
      <c r="B27" s="25" t="s">
        <v>83</v>
      </c>
      <c r="C27" s="26" t="s">
        <v>127</v>
      </c>
      <c r="D27" s="27">
        <v>1</v>
      </c>
      <c r="E27" s="28">
        <v>0</v>
      </c>
      <c r="F27" s="18">
        <f t="shared" si="0"/>
        <v>0</v>
      </c>
    </row>
    <row r="28" spans="1:6" ht="36" x14ac:dyDescent="0.25">
      <c r="A28" s="24" t="s">
        <v>67</v>
      </c>
      <c r="B28" s="25" t="s">
        <v>85</v>
      </c>
      <c r="C28" s="26" t="s">
        <v>127</v>
      </c>
      <c r="D28" s="27">
        <v>1</v>
      </c>
      <c r="E28" s="28">
        <v>0</v>
      </c>
      <c r="F28" s="18">
        <f t="shared" si="0"/>
        <v>0</v>
      </c>
    </row>
    <row r="29" spans="1:6" ht="24" x14ac:dyDescent="0.25">
      <c r="A29" s="24">
        <v>2</v>
      </c>
      <c r="B29" s="20" t="s">
        <v>38</v>
      </c>
      <c r="C29" s="26" t="s">
        <v>129</v>
      </c>
      <c r="D29" s="27">
        <v>1</v>
      </c>
      <c r="E29" s="28">
        <v>0</v>
      </c>
      <c r="F29" s="18">
        <f t="shared" si="0"/>
        <v>0</v>
      </c>
    </row>
    <row r="30" spans="1:6" x14ac:dyDescent="0.25">
      <c r="A30" s="24">
        <v>3</v>
      </c>
      <c r="B30" s="20" t="s">
        <v>130</v>
      </c>
      <c r="C30" s="21" t="s">
        <v>39</v>
      </c>
      <c r="D30" s="27">
        <v>1</v>
      </c>
      <c r="E30" s="28"/>
      <c r="F30" s="29">
        <f>SUM(F11:F27)</f>
        <v>0</v>
      </c>
    </row>
    <row r="31" spans="1:6" x14ac:dyDescent="0.25">
      <c r="A31" s="2"/>
      <c r="B31" s="26"/>
      <c r="C31" s="21"/>
      <c r="D31" s="31"/>
      <c r="E31" s="31"/>
      <c r="F31" s="29"/>
    </row>
    <row r="32" spans="1:6" ht="36" x14ac:dyDescent="0.25">
      <c r="A32" s="24">
        <v>4</v>
      </c>
      <c r="B32" s="20" t="s">
        <v>131</v>
      </c>
      <c r="C32" s="21" t="s">
        <v>132</v>
      </c>
      <c r="D32" s="16"/>
      <c r="E32" s="17"/>
      <c r="F32" s="18"/>
    </row>
    <row r="33" spans="1:6" x14ac:dyDescent="0.25">
      <c r="A33" s="2"/>
      <c r="B33" s="26"/>
      <c r="C33" s="21"/>
      <c r="D33" s="16"/>
      <c r="E33" s="17"/>
      <c r="F33" s="18"/>
    </row>
    <row r="34" spans="1:6" ht="24" x14ac:dyDescent="0.25">
      <c r="A34" s="32">
        <v>5</v>
      </c>
      <c r="B34" s="33" t="s">
        <v>133</v>
      </c>
      <c r="C34" s="62"/>
      <c r="D34" s="35"/>
      <c r="E34" s="36"/>
      <c r="F34" s="37"/>
    </row>
  </sheetData>
  <mergeCells count="5">
    <mergeCell ref="B1:C1"/>
    <mergeCell ref="D1:F1"/>
    <mergeCell ref="B2:C2"/>
    <mergeCell ref="D2:F3"/>
    <mergeCell ref="D4:F4"/>
  </mergeCells>
  <pageMargins left="0.511811024" right="0.511811024" top="0.78740157499999996" bottom="0.78740157499999996" header="0.31496062000000002" footer="0.31496062000000002"/>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opLeftCell="A25" workbookViewId="0">
      <selection activeCell="A29" sqref="A29:C34"/>
    </sheetView>
  </sheetViews>
  <sheetFormatPr defaultRowHeight="15" x14ac:dyDescent="0.25"/>
  <cols>
    <col min="1" max="1" width="9.140625" style="40"/>
    <col min="2" max="2" width="48.85546875" style="40" customWidth="1"/>
    <col min="3" max="257" width="9.140625" style="40"/>
    <col min="258" max="258" width="44.42578125" style="40" customWidth="1"/>
    <col min="259" max="513" width="9.140625" style="40"/>
    <col min="514" max="514" width="44.42578125" style="40" customWidth="1"/>
    <col min="515" max="769" width="9.140625" style="40"/>
    <col min="770" max="770" width="44.42578125" style="40" customWidth="1"/>
    <col min="771" max="1025" width="9.140625" style="40"/>
    <col min="1026" max="1026" width="44.42578125" style="40" customWidth="1"/>
    <col min="1027" max="1281" width="9.140625" style="40"/>
    <col min="1282" max="1282" width="44.42578125" style="40" customWidth="1"/>
    <col min="1283" max="1537" width="9.140625" style="40"/>
    <col min="1538" max="1538" width="44.42578125" style="40" customWidth="1"/>
    <col min="1539" max="1793" width="9.140625" style="40"/>
    <col min="1794" max="1794" width="44.42578125" style="40" customWidth="1"/>
    <col min="1795" max="2049" width="9.140625" style="40"/>
    <col min="2050" max="2050" width="44.42578125" style="40" customWidth="1"/>
    <col min="2051" max="2305" width="9.140625" style="40"/>
    <col min="2306" max="2306" width="44.42578125" style="40" customWidth="1"/>
    <col min="2307" max="2561" width="9.140625" style="40"/>
    <col min="2562" max="2562" width="44.42578125" style="40" customWidth="1"/>
    <col min="2563" max="2817" width="9.140625" style="40"/>
    <col min="2818" max="2818" width="44.42578125" style="40" customWidth="1"/>
    <col min="2819" max="3073" width="9.140625" style="40"/>
    <col min="3074" max="3074" width="44.42578125" style="40" customWidth="1"/>
    <col min="3075" max="3329" width="9.140625" style="40"/>
    <col min="3330" max="3330" width="44.42578125" style="40" customWidth="1"/>
    <col min="3331" max="3585" width="9.140625" style="40"/>
    <col min="3586" max="3586" width="44.42578125" style="40" customWidth="1"/>
    <col min="3587" max="3841" width="9.140625" style="40"/>
    <col min="3842" max="3842" width="44.42578125" style="40" customWidth="1"/>
    <col min="3843" max="4097" width="9.140625" style="40"/>
    <col min="4098" max="4098" width="44.42578125" style="40" customWidth="1"/>
    <col min="4099" max="4353" width="9.140625" style="40"/>
    <col min="4354" max="4354" width="44.42578125" style="40" customWidth="1"/>
    <col min="4355" max="4609" width="9.140625" style="40"/>
    <col min="4610" max="4610" width="44.42578125" style="40" customWidth="1"/>
    <col min="4611" max="4865" width="9.140625" style="40"/>
    <col min="4866" max="4866" width="44.42578125" style="40" customWidth="1"/>
    <col min="4867" max="5121" width="9.140625" style="40"/>
    <col min="5122" max="5122" width="44.42578125" style="40" customWidth="1"/>
    <col min="5123" max="5377" width="9.140625" style="40"/>
    <col min="5378" max="5378" width="44.42578125" style="40" customWidth="1"/>
    <col min="5379" max="5633" width="9.140625" style="40"/>
    <col min="5634" max="5634" width="44.42578125" style="40" customWidth="1"/>
    <col min="5635" max="5889" width="9.140625" style="40"/>
    <col min="5890" max="5890" width="44.42578125" style="40" customWidth="1"/>
    <col min="5891" max="6145" width="9.140625" style="40"/>
    <col min="6146" max="6146" width="44.42578125" style="40" customWidth="1"/>
    <col min="6147" max="6401" width="9.140625" style="40"/>
    <col min="6402" max="6402" width="44.42578125" style="40" customWidth="1"/>
    <col min="6403" max="6657" width="9.140625" style="40"/>
    <col min="6658" max="6658" width="44.42578125" style="40" customWidth="1"/>
    <col min="6659" max="6913" width="9.140625" style="40"/>
    <col min="6914" max="6914" width="44.42578125" style="40" customWidth="1"/>
    <col min="6915" max="7169" width="9.140625" style="40"/>
    <col min="7170" max="7170" width="44.42578125" style="40" customWidth="1"/>
    <col min="7171" max="7425" width="9.140625" style="40"/>
    <col min="7426" max="7426" width="44.42578125" style="40" customWidth="1"/>
    <col min="7427" max="7681" width="9.140625" style="40"/>
    <col min="7682" max="7682" width="44.42578125" style="40" customWidth="1"/>
    <col min="7683" max="7937" width="9.140625" style="40"/>
    <col min="7938" max="7938" width="44.42578125" style="40" customWidth="1"/>
    <col min="7939" max="8193" width="9.140625" style="40"/>
    <col min="8194" max="8194" width="44.42578125" style="40" customWidth="1"/>
    <col min="8195" max="8449" width="9.140625" style="40"/>
    <col min="8450" max="8450" width="44.42578125" style="40" customWidth="1"/>
    <col min="8451" max="8705" width="9.140625" style="40"/>
    <col min="8706" max="8706" width="44.42578125" style="40" customWidth="1"/>
    <col min="8707" max="8961" width="9.140625" style="40"/>
    <col min="8962" max="8962" width="44.42578125" style="40" customWidth="1"/>
    <col min="8963" max="9217" width="9.140625" style="40"/>
    <col min="9218" max="9218" width="44.42578125" style="40" customWidth="1"/>
    <col min="9219" max="9473" width="9.140625" style="40"/>
    <col min="9474" max="9474" width="44.42578125" style="40" customWidth="1"/>
    <col min="9475" max="9729" width="9.140625" style="40"/>
    <col min="9730" max="9730" width="44.42578125" style="40" customWidth="1"/>
    <col min="9731" max="9985" width="9.140625" style="40"/>
    <col min="9986" max="9986" width="44.42578125" style="40" customWidth="1"/>
    <col min="9987" max="10241" width="9.140625" style="40"/>
    <col min="10242" max="10242" width="44.42578125" style="40" customWidth="1"/>
    <col min="10243" max="10497" width="9.140625" style="40"/>
    <col min="10498" max="10498" width="44.42578125" style="40" customWidth="1"/>
    <col min="10499" max="10753" width="9.140625" style="40"/>
    <col min="10754" max="10754" width="44.42578125" style="40" customWidth="1"/>
    <col min="10755" max="11009" width="9.140625" style="40"/>
    <col min="11010" max="11010" width="44.42578125" style="40" customWidth="1"/>
    <col min="11011" max="11265" width="9.140625" style="40"/>
    <col min="11266" max="11266" width="44.42578125" style="40" customWidth="1"/>
    <col min="11267" max="11521" width="9.140625" style="40"/>
    <col min="11522" max="11522" width="44.42578125" style="40" customWidth="1"/>
    <col min="11523" max="11777" width="9.140625" style="40"/>
    <col min="11778" max="11778" width="44.42578125" style="40" customWidth="1"/>
    <col min="11779" max="12033" width="9.140625" style="40"/>
    <col min="12034" max="12034" width="44.42578125" style="40" customWidth="1"/>
    <col min="12035" max="12289" width="9.140625" style="40"/>
    <col min="12290" max="12290" width="44.42578125" style="40" customWidth="1"/>
    <col min="12291" max="12545" width="9.140625" style="40"/>
    <col min="12546" max="12546" width="44.42578125" style="40" customWidth="1"/>
    <col min="12547" max="12801" width="9.140625" style="40"/>
    <col min="12802" max="12802" width="44.42578125" style="40" customWidth="1"/>
    <col min="12803" max="13057" width="9.140625" style="40"/>
    <col min="13058" max="13058" width="44.42578125" style="40" customWidth="1"/>
    <col min="13059" max="13313" width="9.140625" style="40"/>
    <col min="13314" max="13314" width="44.42578125" style="40" customWidth="1"/>
    <col min="13315" max="13569" width="9.140625" style="40"/>
    <col min="13570" max="13570" width="44.42578125" style="40" customWidth="1"/>
    <col min="13571" max="13825" width="9.140625" style="40"/>
    <col min="13826" max="13826" width="44.42578125" style="40" customWidth="1"/>
    <col min="13827" max="14081" width="9.140625" style="40"/>
    <col min="14082" max="14082" width="44.42578125" style="40" customWidth="1"/>
    <col min="14083" max="14337" width="9.140625" style="40"/>
    <col min="14338" max="14338" width="44.42578125" style="40" customWidth="1"/>
    <col min="14339" max="14593" width="9.140625" style="40"/>
    <col min="14594" max="14594" width="44.42578125" style="40" customWidth="1"/>
    <col min="14595" max="14849" width="9.140625" style="40"/>
    <col min="14850" max="14850" width="44.42578125" style="40" customWidth="1"/>
    <col min="14851" max="15105" width="9.140625" style="40"/>
    <col min="15106" max="15106" width="44.42578125" style="40" customWidth="1"/>
    <col min="15107" max="15361" width="9.140625" style="40"/>
    <col min="15362" max="15362" width="44.42578125" style="40" customWidth="1"/>
    <col min="15363" max="15617" width="9.140625" style="40"/>
    <col min="15618" max="15618" width="44.42578125" style="40" customWidth="1"/>
    <col min="15619" max="15873" width="9.140625" style="40"/>
    <col min="15874" max="15874" width="44.42578125" style="40" customWidth="1"/>
    <col min="15875" max="16129" width="9.140625" style="40"/>
    <col min="16130" max="16130" width="44.42578125" style="40" customWidth="1"/>
    <col min="16131" max="16384" width="9.140625" style="40"/>
  </cols>
  <sheetData>
    <row r="1" spans="1:6" ht="15.75" thickBot="1" x14ac:dyDescent="0.3">
      <c r="A1" s="1"/>
      <c r="B1" s="43" t="s">
        <v>0</v>
      </c>
      <c r="C1" s="44"/>
      <c r="D1" s="45" t="s">
        <v>1</v>
      </c>
      <c r="E1" s="46"/>
      <c r="F1" s="47"/>
    </row>
    <row r="2" spans="1:6" x14ac:dyDescent="0.25">
      <c r="A2" s="2"/>
      <c r="B2" s="48" t="s">
        <v>2</v>
      </c>
      <c r="C2" s="49"/>
      <c r="D2" s="50" t="s">
        <v>40</v>
      </c>
      <c r="E2" s="51"/>
      <c r="F2" s="52"/>
    </row>
    <row r="3" spans="1:6" ht="15.75" thickBot="1" x14ac:dyDescent="0.3">
      <c r="A3" s="2"/>
      <c r="B3" s="3" t="s">
        <v>86</v>
      </c>
      <c r="C3" s="4"/>
      <c r="D3" s="53"/>
      <c r="E3" s="54"/>
      <c r="F3" s="55"/>
    </row>
    <row r="4" spans="1:6" ht="24.75" thickBot="1" x14ac:dyDescent="0.3">
      <c r="A4" s="5"/>
      <c r="B4" s="6" t="s">
        <v>5</v>
      </c>
      <c r="C4" s="7"/>
      <c r="D4" s="59" t="s">
        <v>87</v>
      </c>
      <c r="E4" s="60"/>
      <c r="F4" s="61"/>
    </row>
    <row r="5" spans="1:6" ht="24.75" thickBot="1" x14ac:dyDescent="0.3">
      <c r="A5" s="8" t="s">
        <v>7</v>
      </c>
      <c r="B5" s="9" t="s">
        <v>8</v>
      </c>
      <c r="C5" s="9" t="s">
        <v>9</v>
      </c>
      <c r="D5" s="9" t="s">
        <v>10</v>
      </c>
      <c r="E5" s="9" t="s">
        <v>11</v>
      </c>
      <c r="F5" s="10" t="s">
        <v>12</v>
      </c>
    </row>
    <row r="6" spans="1:6" ht="48" x14ac:dyDescent="0.25">
      <c r="A6" s="41">
        <v>1</v>
      </c>
      <c r="B6" s="42" t="s">
        <v>88</v>
      </c>
      <c r="C6" s="11"/>
      <c r="D6" s="12"/>
      <c r="E6" s="13"/>
      <c r="F6" s="14"/>
    </row>
    <row r="7" spans="1:6" x14ac:dyDescent="0.25">
      <c r="A7" s="2"/>
      <c r="B7" s="20" t="s">
        <v>112</v>
      </c>
      <c r="C7" s="15"/>
      <c r="D7" s="16"/>
      <c r="E7" s="17"/>
      <c r="F7" s="18"/>
    </row>
    <row r="8" spans="1:6" x14ac:dyDescent="0.25">
      <c r="A8" s="2"/>
      <c r="B8" s="20" t="s">
        <v>113</v>
      </c>
      <c r="C8" s="15"/>
      <c r="D8" s="16"/>
      <c r="E8" s="17"/>
      <c r="F8" s="18"/>
    </row>
    <row r="9" spans="1:6" x14ac:dyDescent="0.25">
      <c r="A9" s="2"/>
      <c r="B9" s="20" t="s">
        <v>114</v>
      </c>
      <c r="C9" s="15"/>
      <c r="D9" s="16"/>
      <c r="E9" s="17"/>
      <c r="F9" s="18"/>
    </row>
    <row r="10" spans="1:6" x14ac:dyDescent="0.25">
      <c r="A10" s="2"/>
      <c r="B10" s="20" t="s">
        <v>115</v>
      </c>
      <c r="C10" s="15"/>
      <c r="D10" s="16"/>
      <c r="E10" s="17"/>
      <c r="F10" s="18"/>
    </row>
    <row r="11" spans="1:6" ht="24" x14ac:dyDescent="0.25">
      <c r="A11" s="19" t="s">
        <v>14</v>
      </c>
      <c r="B11" s="20" t="s">
        <v>75</v>
      </c>
      <c r="C11" s="21" t="s">
        <v>127</v>
      </c>
      <c r="D11" s="16">
        <v>2</v>
      </c>
      <c r="E11" s="17">
        <v>0</v>
      </c>
      <c r="F11" s="18">
        <f>(D11*E11)</f>
        <v>0</v>
      </c>
    </row>
    <row r="12" spans="1:6" ht="84" x14ac:dyDescent="0.25">
      <c r="A12" s="19" t="s">
        <v>16</v>
      </c>
      <c r="B12" s="20" t="s">
        <v>76</v>
      </c>
      <c r="C12" s="21" t="s">
        <v>128</v>
      </c>
      <c r="D12" s="16">
        <v>2</v>
      </c>
      <c r="E12" s="17">
        <v>0</v>
      </c>
      <c r="F12" s="18">
        <v>0</v>
      </c>
    </row>
    <row r="13" spans="1:6" ht="72" x14ac:dyDescent="0.25">
      <c r="A13" s="22" t="s">
        <v>18</v>
      </c>
      <c r="B13" s="20" t="s">
        <v>19</v>
      </c>
      <c r="C13" s="15" t="s">
        <v>127</v>
      </c>
      <c r="D13" s="16">
        <v>2</v>
      </c>
      <c r="E13" s="17">
        <v>0</v>
      </c>
      <c r="F13" s="18">
        <f t="shared" ref="F13:F29" si="0">(D13*E13)</f>
        <v>0</v>
      </c>
    </row>
    <row r="14" spans="1:6" ht="72" x14ac:dyDescent="0.25">
      <c r="A14" s="22" t="s">
        <v>20</v>
      </c>
      <c r="B14" s="20" t="s">
        <v>21</v>
      </c>
      <c r="C14" s="15" t="s">
        <v>127</v>
      </c>
      <c r="D14" s="16">
        <v>2</v>
      </c>
      <c r="E14" s="17">
        <v>0</v>
      </c>
      <c r="F14" s="18">
        <f t="shared" si="0"/>
        <v>0</v>
      </c>
    </row>
    <row r="15" spans="1:6" ht="36" x14ac:dyDescent="0.25">
      <c r="A15" s="22" t="s">
        <v>22</v>
      </c>
      <c r="B15" s="20" t="s">
        <v>23</v>
      </c>
      <c r="C15" s="15" t="s">
        <v>127</v>
      </c>
      <c r="D15" s="16">
        <v>2</v>
      </c>
      <c r="E15" s="17">
        <v>0</v>
      </c>
      <c r="F15" s="18">
        <f t="shared" si="0"/>
        <v>0</v>
      </c>
    </row>
    <row r="16" spans="1:6" ht="48" x14ac:dyDescent="0.25">
      <c r="A16" s="22" t="s">
        <v>24</v>
      </c>
      <c r="B16" s="20" t="s">
        <v>25</v>
      </c>
      <c r="C16" s="15" t="s">
        <v>127</v>
      </c>
      <c r="D16" s="16">
        <v>2</v>
      </c>
      <c r="E16" s="17">
        <v>0</v>
      </c>
      <c r="F16" s="18">
        <f t="shared" si="0"/>
        <v>0</v>
      </c>
    </row>
    <row r="17" spans="1:6" ht="84" x14ac:dyDescent="0.25">
      <c r="A17" s="19" t="s">
        <v>26</v>
      </c>
      <c r="B17" s="20" t="s">
        <v>27</v>
      </c>
      <c r="C17" s="15" t="s">
        <v>127</v>
      </c>
      <c r="D17" s="16">
        <v>2</v>
      </c>
      <c r="E17" s="17">
        <v>0</v>
      </c>
      <c r="F17" s="18">
        <f t="shared" si="0"/>
        <v>0</v>
      </c>
    </row>
    <row r="18" spans="1:6" ht="96" x14ac:dyDescent="0.25">
      <c r="A18" s="19" t="s">
        <v>28</v>
      </c>
      <c r="B18" s="20" t="s">
        <v>29</v>
      </c>
      <c r="C18" s="15" t="s">
        <v>127</v>
      </c>
      <c r="D18" s="16">
        <v>2</v>
      </c>
      <c r="E18" s="17">
        <v>0</v>
      </c>
      <c r="F18" s="18">
        <f t="shared" si="0"/>
        <v>0</v>
      </c>
    </row>
    <row r="19" spans="1:6" ht="24" x14ac:dyDescent="0.25">
      <c r="A19" s="23" t="s">
        <v>30</v>
      </c>
      <c r="B19" s="20" t="s">
        <v>33</v>
      </c>
      <c r="C19" s="15" t="s">
        <v>128</v>
      </c>
      <c r="D19" s="16">
        <v>2</v>
      </c>
      <c r="E19" s="17">
        <v>0</v>
      </c>
      <c r="F19" s="18">
        <f t="shared" si="0"/>
        <v>0</v>
      </c>
    </row>
    <row r="20" spans="1:6" ht="84" x14ac:dyDescent="0.25">
      <c r="A20" s="19" t="s">
        <v>32</v>
      </c>
      <c r="B20" s="20" t="s">
        <v>77</v>
      </c>
      <c r="C20" s="21" t="s">
        <v>127</v>
      </c>
      <c r="D20" s="16">
        <v>2</v>
      </c>
      <c r="E20" s="17">
        <v>0</v>
      </c>
      <c r="F20" s="18">
        <f t="shared" si="0"/>
        <v>0</v>
      </c>
    </row>
    <row r="21" spans="1:6" ht="36" x14ac:dyDescent="0.25">
      <c r="A21" s="19" t="s">
        <v>34</v>
      </c>
      <c r="B21" s="20" t="s">
        <v>78</v>
      </c>
      <c r="C21" s="21" t="s">
        <v>127</v>
      </c>
      <c r="D21" s="16">
        <v>2</v>
      </c>
      <c r="E21" s="17">
        <v>0</v>
      </c>
      <c r="F21" s="18">
        <f t="shared" si="0"/>
        <v>0</v>
      </c>
    </row>
    <row r="22" spans="1:6" ht="72" x14ac:dyDescent="0.25">
      <c r="A22" s="23" t="s">
        <v>36</v>
      </c>
      <c r="B22" s="20" t="s">
        <v>79</v>
      </c>
      <c r="C22" s="31" t="s">
        <v>127</v>
      </c>
      <c r="D22" s="27">
        <v>1</v>
      </c>
      <c r="E22" s="28">
        <v>0</v>
      </c>
      <c r="F22" s="18">
        <f t="shared" si="0"/>
        <v>0</v>
      </c>
    </row>
    <row r="23" spans="1:6" ht="60" x14ac:dyDescent="0.25">
      <c r="A23" s="19" t="s">
        <v>57</v>
      </c>
      <c r="B23" s="20" t="s">
        <v>80</v>
      </c>
      <c r="C23" s="26" t="s">
        <v>127</v>
      </c>
      <c r="D23" s="27">
        <v>2</v>
      </c>
      <c r="E23" s="28">
        <v>0</v>
      </c>
      <c r="F23" s="18">
        <f t="shared" si="0"/>
        <v>0</v>
      </c>
    </row>
    <row r="24" spans="1:6" ht="24" x14ac:dyDescent="0.25">
      <c r="A24" s="19" t="s">
        <v>59</v>
      </c>
      <c r="B24" s="20" t="s">
        <v>81</v>
      </c>
      <c r="C24" s="15" t="s">
        <v>128</v>
      </c>
      <c r="D24" s="16">
        <v>2</v>
      </c>
      <c r="E24" s="17">
        <v>0</v>
      </c>
      <c r="F24" s="18">
        <f t="shared" si="0"/>
        <v>0</v>
      </c>
    </row>
    <row r="25" spans="1:6" ht="108" x14ac:dyDescent="0.25">
      <c r="A25" s="19" t="s">
        <v>61</v>
      </c>
      <c r="B25" s="20" t="s">
        <v>35</v>
      </c>
      <c r="C25" s="15" t="s">
        <v>127</v>
      </c>
      <c r="D25" s="16">
        <v>2</v>
      </c>
      <c r="E25" s="17">
        <v>0</v>
      </c>
      <c r="F25" s="18">
        <f t="shared" si="0"/>
        <v>0</v>
      </c>
    </row>
    <row r="26" spans="1:6" ht="84" x14ac:dyDescent="0.25">
      <c r="A26" s="24" t="s">
        <v>63</v>
      </c>
      <c r="B26" s="25" t="s">
        <v>66</v>
      </c>
      <c r="C26" s="26" t="s">
        <v>127</v>
      </c>
      <c r="D26" s="27">
        <v>2</v>
      </c>
      <c r="E26" s="28">
        <v>0</v>
      </c>
      <c r="F26" s="18">
        <f t="shared" si="0"/>
        <v>0</v>
      </c>
    </row>
    <row r="27" spans="1:6" ht="48" x14ac:dyDescent="0.25">
      <c r="A27" s="24" t="s">
        <v>65</v>
      </c>
      <c r="B27" s="25" t="s">
        <v>83</v>
      </c>
      <c r="C27" s="26" t="s">
        <v>127</v>
      </c>
      <c r="D27" s="27">
        <v>2</v>
      </c>
      <c r="E27" s="28">
        <v>0</v>
      </c>
      <c r="F27" s="18">
        <f t="shared" si="0"/>
        <v>0</v>
      </c>
    </row>
    <row r="28" spans="1:6" ht="36" x14ac:dyDescent="0.25">
      <c r="A28" s="24" t="s">
        <v>67</v>
      </c>
      <c r="B28" s="25" t="s">
        <v>85</v>
      </c>
      <c r="C28" s="26" t="s">
        <v>127</v>
      </c>
      <c r="D28" s="27">
        <v>2</v>
      </c>
      <c r="E28" s="28">
        <v>0</v>
      </c>
      <c r="F28" s="18">
        <f t="shared" si="0"/>
        <v>0</v>
      </c>
    </row>
    <row r="29" spans="1:6" ht="24" x14ac:dyDescent="0.25">
      <c r="A29" s="24">
        <v>2</v>
      </c>
      <c r="B29" s="20" t="s">
        <v>38</v>
      </c>
      <c r="C29" s="26" t="s">
        <v>129</v>
      </c>
      <c r="D29" s="27">
        <v>1</v>
      </c>
      <c r="E29" s="28">
        <v>0</v>
      </c>
      <c r="F29" s="18">
        <f t="shared" si="0"/>
        <v>0</v>
      </c>
    </row>
    <row r="30" spans="1:6" x14ac:dyDescent="0.25">
      <c r="A30" s="24">
        <v>3</v>
      </c>
      <c r="B30" s="20" t="s">
        <v>130</v>
      </c>
      <c r="C30" s="21" t="s">
        <v>39</v>
      </c>
      <c r="D30" s="27">
        <v>2</v>
      </c>
      <c r="E30" s="28"/>
      <c r="F30" s="29">
        <f>SUM(F11:F27)</f>
        <v>0</v>
      </c>
    </row>
    <row r="31" spans="1:6" x14ac:dyDescent="0.25">
      <c r="A31" s="2"/>
      <c r="B31" s="26"/>
      <c r="C31" s="21"/>
      <c r="D31" s="31"/>
      <c r="E31" s="31"/>
      <c r="F31" s="29"/>
    </row>
    <row r="32" spans="1:6" ht="36" x14ac:dyDescent="0.25">
      <c r="A32" s="24">
        <v>4</v>
      </c>
      <c r="B32" s="20" t="s">
        <v>131</v>
      </c>
      <c r="C32" s="21" t="s">
        <v>132</v>
      </c>
      <c r="D32" s="16"/>
      <c r="E32" s="17"/>
      <c r="F32" s="18"/>
    </row>
    <row r="33" spans="1:6" x14ac:dyDescent="0.25">
      <c r="A33" s="2"/>
      <c r="B33" s="26"/>
      <c r="C33" s="21"/>
      <c r="D33" s="16"/>
      <c r="E33" s="17"/>
      <c r="F33" s="18"/>
    </row>
    <row r="34" spans="1:6" ht="24" x14ac:dyDescent="0.25">
      <c r="A34" s="32">
        <v>5</v>
      </c>
      <c r="B34" s="33" t="s">
        <v>133</v>
      </c>
      <c r="C34" s="62"/>
      <c r="D34" s="35"/>
      <c r="E34" s="36"/>
      <c r="F34" s="37"/>
    </row>
  </sheetData>
  <mergeCells count="5">
    <mergeCell ref="B1:C1"/>
    <mergeCell ref="D1:F1"/>
    <mergeCell ref="B2:C2"/>
    <mergeCell ref="D2:F3"/>
    <mergeCell ref="D4:F4"/>
  </mergeCells>
  <pageMargins left="0.511811024" right="0.511811024" top="0.78740157499999996" bottom="0.78740157499999996" header="0.31496062000000002" footer="0.31496062000000002"/>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
  <sheetViews>
    <sheetView topLeftCell="A24" workbookViewId="0">
      <selection activeCell="A30" sqref="A30:C35"/>
    </sheetView>
  </sheetViews>
  <sheetFormatPr defaultRowHeight="15" x14ac:dyDescent="0.25"/>
  <cols>
    <col min="1" max="1" width="9.140625" style="40"/>
    <col min="2" max="2" width="44.28515625" style="40" customWidth="1"/>
    <col min="3" max="257" width="9.140625" style="40"/>
    <col min="258" max="258" width="44.28515625" style="40" customWidth="1"/>
    <col min="259" max="513" width="9.140625" style="40"/>
    <col min="514" max="514" width="44.28515625" style="40" customWidth="1"/>
    <col min="515" max="769" width="9.140625" style="40"/>
    <col min="770" max="770" width="44.28515625" style="40" customWidth="1"/>
    <col min="771" max="1025" width="9.140625" style="40"/>
    <col min="1026" max="1026" width="44.28515625" style="40" customWidth="1"/>
    <col min="1027" max="1281" width="9.140625" style="40"/>
    <col min="1282" max="1282" width="44.28515625" style="40" customWidth="1"/>
    <col min="1283" max="1537" width="9.140625" style="40"/>
    <col min="1538" max="1538" width="44.28515625" style="40" customWidth="1"/>
    <col min="1539" max="1793" width="9.140625" style="40"/>
    <col min="1794" max="1794" width="44.28515625" style="40" customWidth="1"/>
    <col min="1795" max="2049" width="9.140625" style="40"/>
    <col min="2050" max="2050" width="44.28515625" style="40" customWidth="1"/>
    <col min="2051" max="2305" width="9.140625" style="40"/>
    <col min="2306" max="2306" width="44.28515625" style="40" customWidth="1"/>
    <col min="2307" max="2561" width="9.140625" style="40"/>
    <col min="2562" max="2562" width="44.28515625" style="40" customWidth="1"/>
    <col min="2563" max="2817" width="9.140625" style="40"/>
    <col min="2818" max="2818" width="44.28515625" style="40" customWidth="1"/>
    <col min="2819" max="3073" width="9.140625" style="40"/>
    <col min="3074" max="3074" width="44.28515625" style="40" customWidth="1"/>
    <col min="3075" max="3329" width="9.140625" style="40"/>
    <col min="3330" max="3330" width="44.28515625" style="40" customWidth="1"/>
    <col min="3331" max="3585" width="9.140625" style="40"/>
    <col min="3586" max="3586" width="44.28515625" style="40" customWidth="1"/>
    <col min="3587" max="3841" width="9.140625" style="40"/>
    <col min="3842" max="3842" width="44.28515625" style="40" customWidth="1"/>
    <col min="3843" max="4097" width="9.140625" style="40"/>
    <col min="4098" max="4098" width="44.28515625" style="40" customWidth="1"/>
    <col min="4099" max="4353" width="9.140625" style="40"/>
    <col min="4354" max="4354" width="44.28515625" style="40" customWidth="1"/>
    <col min="4355" max="4609" width="9.140625" style="40"/>
    <col min="4610" max="4610" width="44.28515625" style="40" customWidth="1"/>
    <col min="4611" max="4865" width="9.140625" style="40"/>
    <col min="4866" max="4866" width="44.28515625" style="40" customWidth="1"/>
    <col min="4867" max="5121" width="9.140625" style="40"/>
    <col min="5122" max="5122" width="44.28515625" style="40" customWidth="1"/>
    <col min="5123" max="5377" width="9.140625" style="40"/>
    <col min="5378" max="5378" width="44.28515625" style="40" customWidth="1"/>
    <col min="5379" max="5633" width="9.140625" style="40"/>
    <col min="5634" max="5634" width="44.28515625" style="40" customWidth="1"/>
    <col min="5635" max="5889" width="9.140625" style="40"/>
    <col min="5890" max="5890" width="44.28515625" style="40" customWidth="1"/>
    <col min="5891" max="6145" width="9.140625" style="40"/>
    <col min="6146" max="6146" width="44.28515625" style="40" customWidth="1"/>
    <col min="6147" max="6401" width="9.140625" style="40"/>
    <col min="6402" max="6402" width="44.28515625" style="40" customWidth="1"/>
    <col min="6403" max="6657" width="9.140625" style="40"/>
    <col min="6658" max="6658" width="44.28515625" style="40" customWidth="1"/>
    <col min="6659" max="6913" width="9.140625" style="40"/>
    <col min="6914" max="6914" width="44.28515625" style="40" customWidth="1"/>
    <col min="6915" max="7169" width="9.140625" style="40"/>
    <col min="7170" max="7170" width="44.28515625" style="40" customWidth="1"/>
    <col min="7171" max="7425" width="9.140625" style="40"/>
    <col min="7426" max="7426" width="44.28515625" style="40" customWidth="1"/>
    <col min="7427" max="7681" width="9.140625" style="40"/>
    <col min="7682" max="7682" width="44.28515625" style="40" customWidth="1"/>
    <col min="7683" max="7937" width="9.140625" style="40"/>
    <col min="7938" max="7938" width="44.28515625" style="40" customWidth="1"/>
    <col min="7939" max="8193" width="9.140625" style="40"/>
    <col min="8194" max="8194" width="44.28515625" style="40" customWidth="1"/>
    <col min="8195" max="8449" width="9.140625" style="40"/>
    <col min="8450" max="8450" width="44.28515625" style="40" customWidth="1"/>
    <col min="8451" max="8705" width="9.140625" style="40"/>
    <col min="8706" max="8706" width="44.28515625" style="40" customWidth="1"/>
    <col min="8707" max="8961" width="9.140625" style="40"/>
    <col min="8962" max="8962" width="44.28515625" style="40" customWidth="1"/>
    <col min="8963" max="9217" width="9.140625" style="40"/>
    <col min="9218" max="9218" width="44.28515625" style="40" customWidth="1"/>
    <col min="9219" max="9473" width="9.140625" style="40"/>
    <col min="9474" max="9474" width="44.28515625" style="40" customWidth="1"/>
    <col min="9475" max="9729" width="9.140625" style="40"/>
    <col min="9730" max="9730" width="44.28515625" style="40" customWidth="1"/>
    <col min="9731" max="9985" width="9.140625" style="40"/>
    <col min="9986" max="9986" width="44.28515625" style="40" customWidth="1"/>
    <col min="9987" max="10241" width="9.140625" style="40"/>
    <col min="10242" max="10242" width="44.28515625" style="40" customWidth="1"/>
    <col min="10243" max="10497" width="9.140625" style="40"/>
    <col min="10498" max="10498" width="44.28515625" style="40" customWidth="1"/>
    <col min="10499" max="10753" width="9.140625" style="40"/>
    <col min="10754" max="10754" width="44.28515625" style="40" customWidth="1"/>
    <col min="10755" max="11009" width="9.140625" style="40"/>
    <col min="11010" max="11010" width="44.28515625" style="40" customWidth="1"/>
    <col min="11011" max="11265" width="9.140625" style="40"/>
    <col min="11266" max="11266" width="44.28515625" style="40" customWidth="1"/>
    <col min="11267" max="11521" width="9.140625" style="40"/>
    <col min="11522" max="11522" width="44.28515625" style="40" customWidth="1"/>
    <col min="11523" max="11777" width="9.140625" style="40"/>
    <col min="11778" max="11778" width="44.28515625" style="40" customWidth="1"/>
    <col min="11779" max="12033" width="9.140625" style="40"/>
    <col min="12034" max="12034" width="44.28515625" style="40" customWidth="1"/>
    <col min="12035" max="12289" width="9.140625" style="40"/>
    <col min="12290" max="12290" width="44.28515625" style="40" customWidth="1"/>
    <col min="12291" max="12545" width="9.140625" style="40"/>
    <col min="12546" max="12546" width="44.28515625" style="40" customWidth="1"/>
    <col min="12547" max="12801" width="9.140625" style="40"/>
    <col min="12802" max="12802" width="44.28515625" style="40" customWidth="1"/>
    <col min="12803" max="13057" width="9.140625" style="40"/>
    <col min="13058" max="13058" width="44.28515625" style="40" customWidth="1"/>
    <col min="13059" max="13313" width="9.140625" style="40"/>
    <col min="13314" max="13314" width="44.28515625" style="40" customWidth="1"/>
    <col min="13315" max="13569" width="9.140625" style="40"/>
    <col min="13570" max="13570" width="44.28515625" style="40" customWidth="1"/>
    <col min="13571" max="13825" width="9.140625" style="40"/>
    <col min="13826" max="13826" width="44.28515625" style="40" customWidth="1"/>
    <col min="13827" max="14081" width="9.140625" style="40"/>
    <col min="14082" max="14082" width="44.28515625" style="40" customWidth="1"/>
    <col min="14083" max="14337" width="9.140625" style="40"/>
    <col min="14338" max="14338" width="44.28515625" style="40" customWidth="1"/>
    <col min="14339" max="14593" width="9.140625" style="40"/>
    <col min="14594" max="14594" width="44.28515625" style="40" customWidth="1"/>
    <col min="14595" max="14849" width="9.140625" style="40"/>
    <col min="14850" max="14850" width="44.28515625" style="40" customWidth="1"/>
    <col min="14851" max="15105" width="9.140625" style="40"/>
    <col min="15106" max="15106" width="44.28515625" style="40" customWidth="1"/>
    <col min="15107" max="15361" width="9.140625" style="40"/>
    <col min="15362" max="15362" width="44.28515625" style="40" customWidth="1"/>
    <col min="15363" max="15617" width="9.140625" style="40"/>
    <col min="15618" max="15618" width="44.28515625" style="40" customWidth="1"/>
    <col min="15619" max="15873" width="9.140625" style="40"/>
    <col min="15874" max="15874" width="44.28515625" style="40" customWidth="1"/>
    <col min="15875" max="16129" width="9.140625" style="40"/>
    <col min="16130" max="16130" width="44.28515625" style="40" customWidth="1"/>
    <col min="16131" max="16384" width="9.140625" style="40"/>
  </cols>
  <sheetData>
    <row r="1" spans="1:6" ht="15.75" thickBot="1" x14ac:dyDescent="0.3">
      <c r="A1" s="1"/>
      <c r="B1" s="43" t="s">
        <v>0</v>
      </c>
      <c r="C1" s="44"/>
      <c r="D1" s="45" t="s">
        <v>1</v>
      </c>
      <c r="E1" s="46"/>
      <c r="F1" s="47"/>
    </row>
    <row r="2" spans="1:6" x14ac:dyDescent="0.25">
      <c r="A2" s="2"/>
      <c r="B2" s="48" t="s">
        <v>2</v>
      </c>
      <c r="C2" s="49"/>
      <c r="D2" s="50" t="s">
        <v>40</v>
      </c>
      <c r="E2" s="51"/>
      <c r="F2" s="52"/>
    </row>
    <row r="3" spans="1:6" ht="15.75" thickBot="1" x14ac:dyDescent="0.3">
      <c r="A3" s="2"/>
      <c r="B3" s="3" t="s">
        <v>89</v>
      </c>
      <c r="C3" s="4"/>
      <c r="D3" s="53"/>
      <c r="E3" s="54"/>
      <c r="F3" s="55"/>
    </row>
    <row r="4" spans="1:6" ht="24.75" thickBot="1" x14ac:dyDescent="0.3">
      <c r="A4" s="5"/>
      <c r="B4" s="6" t="s">
        <v>5</v>
      </c>
      <c r="C4" s="7"/>
      <c r="D4" s="59" t="s">
        <v>90</v>
      </c>
      <c r="E4" s="60"/>
      <c r="F4" s="61"/>
    </row>
    <row r="5" spans="1:6" ht="24.75" thickBot="1" x14ac:dyDescent="0.3">
      <c r="A5" s="8" t="s">
        <v>7</v>
      </c>
      <c r="B5" s="9" t="s">
        <v>8</v>
      </c>
      <c r="C5" s="9" t="s">
        <v>9</v>
      </c>
      <c r="D5" s="9" t="s">
        <v>10</v>
      </c>
      <c r="E5" s="9" t="s">
        <v>11</v>
      </c>
      <c r="F5" s="10" t="s">
        <v>12</v>
      </c>
    </row>
    <row r="6" spans="1:6" ht="36" x14ac:dyDescent="0.25">
      <c r="A6" s="41">
        <v>1</v>
      </c>
      <c r="B6" s="42" t="s">
        <v>91</v>
      </c>
      <c r="C6" s="11"/>
      <c r="D6" s="12"/>
      <c r="E6" s="13"/>
      <c r="F6" s="14"/>
    </row>
    <row r="7" spans="1:6" x14ac:dyDescent="0.25">
      <c r="A7" s="2"/>
      <c r="B7" s="20" t="s">
        <v>116</v>
      </c>
      <c r="C7" s="15"/>
      <c r="D7" s="16"/>
      <c r="E7" s="17"/>
      <c r="F7" s="18"/>
    </row>
    <row r="8" spans="1:6" x14ac:dyDescent="0.25">
      <c r="A8" s="2"/>
      <c r="B8" s="20" t="s">
        <v>117</v>
      </c>
      <c r="C8" s="15"/>
      <c r="D8" s="16"/>
      <c r="E8" s="17"/>
      <c r="F8" s="18"/>
    </row>
    <row r="9" spans="1:6" x14ac:dyDescent="0.25">
      <c r="A9" s="2"/>
      <c r="B9" s="20" t="s">
        <v>118</v>
      </c>
      <c r="C9" s="15"/>
      <c r="D9" s="16"/>
      <c r="E9" s="17"/>
      <c r="F9" s="18"/>
    </row>
    <row r="10" spans="1:6" x14ac:dyDescent="0.25">
      <c r="A10" s="2"/>
      <c r="B10" s="20" t="s">
        <v>119</v>
      </c>
      <c r="C10" s="15"/>
      <c r="D10" s="16"/>
      <c r="E10" s="17"/>
      <c r="F10" s="18"/>
    </row>
    <row r="11" spans="1:6" ht="24" x14ac:dyDescent="0.25">
      <c r="A11" s="19" t="s">
        <v>14</v>
      </c>
      <c r="B11" s="20" t="s">
        <v>75</v>
      </c>
      <c r="C11" s="21" t="s">
        <v>127</v>
      </c>
      <c r="D11" s="16">
        <v>1</v>
      </c>
      <c r="E11" s="17">
        <v>0</v>
      </c>
      <c r="F11" s="18">
        <f>(D11*E11)</f>
        <v>0</v>
      </c>
    </row>
    <row r="12" spans="1:6" ht="84" x14ac:dyDescent="0.25">
      <c r="A12" s="19" t="s">
        <v>16</v>
      </c>
      <c r="B12" s="20" t="s">
        <v>76</v>
      </c>
      <c r="C12" s="21" t="s">
        <v>128</v>
      </c>
      <c r="D12" s="16">
        <v>1</v>
      </c>
      <c r="E12" s="17">
        <v>0</v>
      </c>
      <c r="F12" s="18">
        <v>0</v>
      </c>
    </row>
    <row r="13" spans="1:6" ht="72" x14ac:dyDescent="0.25">
      <c r="A13" s="22" t="s">
        <v>26</v>
      </c>
      <c r="B13" s="20" t="s">
        <v>19</v>
      </c>
      <c r="C13" s="15" t="s">
        <v>127</v>
      </c>
      <c r="D13" s="16">
        <v>1</v>
      </c>
      <c r="E13" s="17">
        <v>0</v>
      </c>
      <c r="F13" s="18">
        <f t="shared" ref="F13:F30" si="0">(D13*E13)</f>
        <v>0</v>
      </c>
    </row>
    <row r="14" spans="1:6" ht="72" x14ac:dyDescent="0.25">
      <c r="A14" s="22" t="s">
        <v>28</v>
      </c>
      <c r="B14" s="20" t="s">
        <v>21</v>
      </c>
      <c r="C14" s="15" t="s">
        <v>127</v>
      </c>
      <c r="D14" s="16">
        <v>1</v>
      </c>
      <c r="E14" s="17">
        <v>0</v>
      </c>
      <c r="F14" s="18">
        <f t="shared" si="0"/>
        <v>0</v>
      </c>
    </row>
    <row r="15" spans="1:6" ht="36" x14ac:dyDescent="0.25">
      <c r="A15" s="22" t="s">
        <v>30</v>
      </c>
      <c r="B15" s="20" t="s">
        <v>23</v>
      </c>
      <c r="C15" s="15" t="s">
        <v>127</v>
      </c>
      <c r="D15" s="16">
        <v>1</v>
      </c>
      <c r="E15" s="17">
        <v>0</v>
      </c>
      <c r="F15" s="18">
        <f t="shared" si="0"/>
        <v>0</v>
      </c>
    </row>
    <row r="16" spans="1:6" ht="48" x14ac:dyDescent="0.25">
      <c r="A16" s="22" t="s">
        <v>32</v>
      </c>
      <c r="B16" s="20" t="s">
        <v>25</v>
      </c>
      <c r="C16" s="15" t="s">
        <v>127</v>
      </c>
      <c r="D16" s="16">
        <v>1</v>
      </c>
      <c r="E16" s="17">
        <v>0</v>
      </c>
      <c r="F16" s="18">
        <f t="shared" si="0"/>
        <v>0</v>
      </c>
    </row>
    <row r="17" spans="1:6" ht="84" x14ac:dyDescent="0.25">
      <c r="A17" s="19" t="s">
        <v>34</v>
      </c>
      <c r="B17" s="20" t="s">
        <v>27</v>
      </c>
      <c r="C17" s="15" t="s">
        <v>127</v>
      </c>
      <c r="D17" s="16">
        <v>1</v>
      </c>
      <c r="E17" s="17">
        <v>0</v>
      </c>
      <c r="F17" s="18">
        <f t="shared" si="0"/>
        <v>0</v>
      </c>
    </row>
    <row r="18" spans="1:6" ht="96" x14ac:dyDescent="0.25">
      <c r="A18" s="19" t="s">
        <v>36</v>
      </c>
      <c r="B18" s="20" t="s">
        <v>29</v>
      </c>
      <c r="C18" s="15" t="s">
        <v>127</v>
      </c>
      <c r="D18" s="16">
        <v>1</v>
      </c>
      <c r="E18" s="17">
        <v>0</v>
      </c>
      <c r="F18" s="18">
        <f t="shared" si="0"/>
        <v>0</v>
      </c>
    </row>
    <row r="19" spans="1:6" ht="24" x14ac:dyDescent="0.25">
      <c r="A19" s="23" t="s">
        <v>57</v>
      </c>
      <c r="B19" s="20" t="s">
        <v>33</v>
      </c>
      <c r="C19" s="15" t="s">
        <v>128</v>
      </c>
      <c r="D19" s="16">
        <v>1</v>
      </c>
      <c r="E19" s="17">
        <v>0</v>
      </c>
      <c r="F19" s="18">
        <f t="shared" si="0"/>
        <v>0</v>
      </c>
    </row>
    <row r="20" spans="1:6" ht="84" x14ac:dyDescent="0.25">
      <c r="A20" s="19" t="s">
        <v>59</v>
      </c>
      <c r="B20" s="20" t="s">
        <v>92</v>
      </c>
      <c r="C20" s="21" t="s">
        <v>127</v>
      </c>
      <c r="D20" s="16">
        <v>1</v>
      </c>
      <c r="E20" s="17">
        <v>0</v>
      </c>
      <c r="F20" s="18">
        <f t="shared" si="0"/>
        <v>0</v>
      </c>
    </row>
    <row r="21" spans="1:6" ht="24" x14ac:dyDescent="0.25">
      <c r="A21" s="19" t="s">
        <v>61</v>
      </c>
      <c r="B21" s="38" t="s">
        <v>93</v>
      </c>
      <c r="C21" s="21" t="s">
        <v>127</v>
      </c>
      <c r="D21" s="16">
        <v>1</v>
      </c>
      <c r="E21" s="17">
        <v>0</v>
      </c>
      <c r="F21" s="18">
        <f t="shared" si="0"/>
        <v>0</v>
      </c>
    </row>
    <row r="22" spans="1:6" ht="72" x14ac:dyDescent="0.25">
      <c r="A22" s="23" t="s">
        <v>63</v>
      </c>
      <c r="B22" s="20" t="s">
        <v>79</v>
      </c>
      <c r="C22" s="31" t="s">
        <v>127</v>
      </c>
      <c r="D22" s="27">
        <v>1</v>
      </c>
      <c r="E22" s="28">
        <v>0</v>
      </c>
      <c r="F22" s="18">
        <f t="shared" si="0"/>
        <v>0</v>
      </c>
    </row>
    <row r="23" spans="1:6" ht="60" x14ac:dyDescent="0.25">
      <c r="A23" s="19" t="s">
        <v>65</v>
      </c>
      <c r="B23" s="20" t="s">
        <v>80</v>
      </c>
      <c r="C23" s="26" t="s">
        <v>127</v>
      </c>
      <c r="D23" s="27">
        <v>1</v>
      </c>
      <c r="E23" s="28">
        <v>0</v>
      </c>
      <c r="F23" s="18">
        <f t="shared" si="0"/>
        <v>0</v>
      </c>
    </row>
    <row r="24" spans="1:6" ht="24" x14ac:dyDescent="0.25">
      <c r="A24" s="19" t="s">
        <v>67</v>
      </c>
      <c r="B24" s="20" t="s">
        <v>81</v>
      </c>
      <c r="C24" s="15" t="s">
        <v>128</v>
      </c>
      <c r="D24" s="16">
        <v>1</v>
      </c>
      <c r="E24" s="17">
        <v>0</v>
      </c>
      <c r="F24" s="18">
        <f t="shared" si="0"/>
        <v>0</v>
      </c>
    </row>
    <row r="25" spans="1:6" ht="108" x14ac:dyDescent="0.25">
      <c r="A25" s="19" t="s">
        <v>69</v>
      </c>
      <c r="B25" s="20" t="s">
        <v>35</v>
      </c>
      <c r="C25" s="15" t="s">
        <v>127</v>
      </c>
      <c r="D25" s="16">
        <v>1</v>
      </c>
      <c r="E25" s="17">
        <v>0</v>
      </c>
      <c r="F25" s="18">
        <f t="shared" si="0"/>
        <v>0</v>
      </c>
    </row>
    <row r="26" spans="1:6" ht="84" x14ac:dyDescent="0.25">
      <c r="A26" s="24" t="s">
        <v>71</v>
      </c>
      <c r="B26" s="25" t="s">
        <v>66</v>
      </c>
      <c r="C26" s="26" t="s">
        <v>127</v>
      </c>
      <c r="D26" s="27">
        <v>1</v>
      </c>
      <c r="E26" s="28">
        <v>0</v>
      </c>
      <c r="F26" s="18">
        <f t="shared" si="0"/>
        <v>0</v>
      </c>
    </row>
    <row r="27" spans="1:6" ht="48" x14ac:dyDescent="0.25">
      <c r="A27" s="24" t="s">
        <v>82</v>
      </c>
      <c r="B27" s="25" t="s">
        <v>83</v>
      </c>
      <c r="C27" s="26" t="s">
        <v>127</v>
      </c>
      <c r="D27" s="27">
        <v>1</v>
      </c>
      <c r="E27" s="28">
        <v>0</v>
      </c>
      <c r="F27" s="18">
        <f t="shared" si="0"/>
        <v>0</v>
      </c>
    </row>
    <row r="28" spans="1:6" ht="36" x14ac:dyDescent="0.25">
      <c r="A28" s="24" t="s">
        <v>84</v>
      </c>
      <c r="B28" s="25" t="s">
        <v>85</v>
      </c>
      <c r="C28" s="26" t="s">
        <v>127</v>
      </c>
      <c r="D28" s="27">
        <v>1</v>
      </c>
      <c r="E28" s="28">
        <v>0</v>
      </c>
      <c r="F28" s="18">
        <f>(D28*E28)</f>
        <v>0</v>
      </c>
    </row>
    <row r="29" spans="1:6" x14ac:dyDescent="0.25">
      <c r="A29" s="24" t="s">
        <v>94</v>
      </c>
      <c r="B29" s="20" t="s">
        <v>95</v>
      </c>
      <c r="C29" s="26" t="s">
        <v>127</v>
      </c>
      <c r="D29" s="27">
        <v>1</v>
      </c>
      <c r="E29" s="28">
        <v>0</v>
      </c>
      <c r="F29" s="18">
        <f>(D29*E29)</f>
        <v>0</v>
      </c>
    </row>
    <row r="30" spans="1:6" ht="24" x14ac:dyDescent="0.25">
      <c r="A30" s="24">
        <v>2</v>
      </c>
      <c r="B30" s="20" t="s">
        <v>38</v>
      </c>
      <c r="C30" s="26" t="s">
        <v>129</v>
      </c>
      <c r="D30" s="27">
        <v>1</v>
      </c>
      <c r="E30" s="28">
        <v>0</v>
      </c>
      <c r="F30" s="18">
        <f t="shared" si="0"/>
        <v>0</v>
      </c>
    </row>
    <row r="31" spans="1:6" x14ac:dyDescent="0.25">
      <c r="A31" s="24">
        <v>3</v>
      </c>
      <c r="B31" s="20" t="s">
        <v>130</v>
      </c>
      <c r="C31" s="21" t="s">
        <v>39</v>
      </c>
      <c r="D31" s="27">
        <v>1</v>
      </c>
      <c r="E31" s="28"/>
      <c r="F31" s="29">
        <f>SUM(F11:F30)</f>
        <v>0</v>
      </c>
    </row>
    <row r="32" spans="1:6" x14ac:dyDescent="0.25">
      <c r="A32" s="2"/>
      <c r="B32" s="26"/>
      <c r="C32" s="21"/>
      <c r="D32" s="31"/>
      <c r="E32" s="31"/>
      <c r="F32" s="29"/>
    </row>
    <row r="33" spans="1:6" ht="36" x14ac:dyDescent="0.25">
      <c r="A33" s="24">
        <v>4</v>
      </c>
      <c r="B33" s="20" t="s">
        <v>131</v>
      </c>
      <c r="C33" s="21" t="s">
        <v>132</v>
      </c>
      <c r="D33" s="16"/>
      <c r="E33" s="17"/>
      <c r="F33" s="18"/>
    </row>
    <row r="34" spans="1:6" x14ac:dyDescent="0.25">
      <c r="A34" s="2"/>
      <c r="B34" s="26"/>
      <c r="C34" s="21"/>
      <c r="D34" s="16"/>
      <c r="E34" s="17"/>
      <c r="F34" s="18"/>
    </row>
    <row r="35" spans="1:6" ht="24" x14ac:dyDescent="0.25">
      <c r="A35" s="32">
        <v>5</v>
      </c>
      <c r="B35" s="33" t="s">
        <v>133</v>
      </c>
      <c r="C35" s="62"/>
      <c r="D35" s="16"/>
      <c r="E35" s="17"/>
      <c r="F35" s="18"/>
    </row>
  </sheetData>
  <mergeCells count="5">
    <mergeCell ref="B1:C1"/>
    <mergeCell ref="D1:F1"/>
    <mergeCell ref="B2:C2"/>
    <mergeCell ref="D2:F3"/>
    <mergeCell ref="D4:F4"/>
  </mergeCells>
  <pageMargins left="0.511811024" right="0.511811024" top="0.78740157499999996" bottom="0.78740157499999996" header="0.31496062000000002" footer="0.3149606200000000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opLeftCell="A24" workbookViewId="0">
      <selection activeCell="A29" sqref="A29:C34"/>
    </sheetView>
  </sheetViews>
  <sheetFormatPr defaultRowHeight="15" x14ac:dyDescent="0.25"/>
  <cols>
    <col min="1" max="1" width="9.140625" style="40"/>
    <col min="2" max="2" width="49.28515625" style="40" customWidth="1"/>
    <col min="3" max="257" width="9.140625" style="40"/>
    <col min="258" max="258" width="44.42578125" style="40" customWidth="1"/>
    <col min="259" max="513" width="9.140625" style="40"/>
    <col min="514" max="514" width="44.42578125" style="40" customWidth="1"/>
    <col min="515" max="769" width="9.140625" style="40"/>
    <col min="770" max="770" width="44.42578125" style="40" customWidth="1"/>
    <col min="771" max="1025" width="9.140625" style="40"/>
    <col min="1026" max="1026" width="44.42578125" style="40" customWidth="1"/>
    <col min="1027" max="1281" width="9.140625" style="40"/>
    <col min="1282" max="1282" width="44.42578125" style="40" customWidth="1"/>
    <col min="1283" max="1537" width="9.140625" style="40"/>
    <col min="1538" max="1538" width="44.42578125" style="40" customWidth="1"/>
    <col min="1539" max="1793" width="9.140625" style="40"/>
    <col min="1794" max="1794" width="44.42578125" style="40" customWidth="1"/>
    <col min="1795" max="2049" width="9.140625" style="40"/>
    <col min="2050" max="2050" width="44.42578125" style="40" customWidth="1"/>
    <col min="2051" max="2305" width="9.140625" style="40"/>
    <col min="2306" max="2306" width="44.42578125" style="40" customWidth="1"/>
    <col min="2307" max="2561" width="9.140625" style="40"/>
    <col min="2562" max="2562" width="44.42578125" style="40" customWidth="1"/>
    <col min="2563" max="2817" width="9.140625" style="40"/>
    <col min="2818" max="2818" width="44.42578125" style="40" customWidth="1"/>
    <col min="2819" max="3073" width="9.140625" style="40"/>
    <col min="3074" max="3074" width="44.42578125" style="40" customWidth="1"/>
    <col min="3075" max="3329" width="9.140625" style="40"/>
    <col min="3330" max="3330" width="44.42578125" style="40" customWidth="1"/>
    <col min="3331" max="3585" width="9.140625" style="40"/>
    <col min="3586" max="3586" width="44.42578125" style="40" customWidth="1"/>
    <col min="3587" max="3841" width="9.140625" style="40"/>
    <col min="3842" max="3842" width="44.42578125" style="40" customWidth="1"/>
    <col min="3843" max="4097" width="9.140625" style="40"/>
    <col min="4098" max="4098" width="44.42578125" style="40" customWidth="1"/>
    <col min="4099" max="4353" width="9.140625" style="40"/>
    <col min="4354" max="4354" width="44.42578125" style="40" customWidth="1"/>
    <col min="4355" max="4609" width="9.140625" style="40"/>
    <col min="4610" max="4610" width="44.42578125" style="40" customWidth="1"/>
    <col min="4611" max="4865" width="9.140625" style="40"/>
    <col min="4866" max="4866" width="44.42578125" style="40" customWidth="1"/>
    <col min="4867" max="5121" width="9.140625" style="40"/>
    <col min="5122" max="5122" width="44.42578125" style="40" customWidth="1"/>
    <col min="5123" max="5377" width="9.140625" style="40"/>
    <col min="5378" max="5378" width="44.42578125" style="40" customWidth="1"/>
    <col min="5379" max="5633" width="9.140625" style="40"/>
    <col min="5634" max="5634" width="44.42578125" style="40" customWidth="1"/>
    <col min="5635" max="5889" width="9.140625" style="40"/>
    <col min="5890" max="5890" width="44.42578125" style="40" customWidth="1"/>
    <col min="5891" max="6145" width="9.140625" style="40"/>
    <col min="6146" max="6146" width="44.42578125" style="40" customWidth="1"/>
    <col min="6147" max="6401" width="9.140625" style="40"/>
    <col min="6402" max="6402" width="44.42578125" style="40" customWidth="1"/>
    <col min="6403" max="6657" width="9.140625" style="40"/>
    <col min="6658" max="6658" width="44.42578125" style="40" customWidth="1"/>
    <col min="6659" max="6913" width="9.140625" style="40"/>
    <col min="6914" max="6914" width="44.42578125" style="40" customWidth="1"/>
    <col min="6915" max="7169" width="9.140625" style="40"/>
    <col min="7170" max="7170" width="44.42578125" style="40" customWidth="1"/>
    <col min="7171" max="7425" width="9.140625" style="40"/>
    <col min="7426" max="7426" width="44.42578125" style="40" customWidth="1"/>
    <col min="7427" max="7681" width="9.140625" style="40"/>
    <col min="7682" max="7682" width="44.42578125" style="40" customWidth="1"/>
    <col min="7683" max="7937" width="9.140625" style="40"/>
    <col min="7938" max="7938" width="44.42578125" style="40" customWidth="1"/>
    <col min="7939" max="8193" width="9.140625" style="40"/>
    <col min="8194" max="8194" width="44.42578125" style="40" customWidth="1"/>
    <col min="8195" max="8449" width="9.140625" style="40"/>
    <col min="8450" max="8450" width="44.42578125" style="40" customWidth="1"/>
    <col min="8451" max="8705" width="9.140625" style="40"/>
    <col min="8706" max="8706" width="44.42578125" style="40" customWidth="1"/>
    <col min="8707" max="8961" width="9.140625" style="40"/>
    <col min="8962" max="8962" width="44.42578125" style="40" customWidth="1"/>
    <col min="8963" max="9217" width="9.140625" style="40"/>
    <col min="9218" max="9218" width="44.42578125" style="40" customWidth="1"/>
    <col min="9219" max="9473" width="9.140625" style="40"/>
    <col min="9474" max="9474" width="44.42578125" style="40" customWidth="1"/>
    <col min="9475" max="9729" width="9.140625" style="40"/>
    <col min="9730" max="9730" width="44.42578125" style="40" customWidth="1"/>
    <col min="9731" max="9985" width="9.140625" style="40"/>
    <col min="9986" max="9986" width="44.42578125" style="40" customWidth="1"/>
    <col min="9987" max="10241" width="9.140625" style="40"/>
    <col min="10242" max="10242" width="44.42578125" style="40" customWidth="1"/>
    <col min="10243" max="10497" width="9.140625" style="40"/>
    <col min="10498" max="10498" width="44.42578125" style="40" customWidth="1"/>
    <col min="10499" max="10753" width="9.140625" style="40"/>
    <col min="10754" max="10754" width="44.42578125" style="40" customWidth="1"/>
    <col min="10755" max="11009" width="9.140625" style="40"/>
    <col min="11010" max="11010" width="44.42578125" style="40" customWidth="1"/>
    <col min="11011" max="11265" width="9.140625" style="40"/>
    <col min="11266" max="11266" width="44.42578125" style="40" customWidth="1"/>
    <col min="11267" max="11521" width="9.140625" style="40"/>
    <col min="11522" max="11522" width="44.42578125" style="40" customWidth="1"/>
    <col min="11523" max="11777" width="9.140625" style="40"/>
    <col min="11778" max="11778" width="44.42578125" style="40" customWidth="1"/>
    <col min="11779" max="12033" width="9.140625" style="40"/>
    <col min="12034" max="12034" width="44.42578125" style="40" customWidth="1"/>
    <col min="12035" max="12289" width="9.140625" style="40"/>
    <col min="12290" max="12290" width="44.42578125" style="40" customWidth="1"/>
    <col min="12291" max="12545" width="9.140625" style="40"/>
    <col min="12546" max="12546" width="44.42578125" style="40" customWidth="1"/>
    <col min="12547" max="12801" width="9.140625" style="40"/>
    <col min="12802" max="12802" width="44.42578125" style="40" customWidth="1"/>
    <col min="12803" max="13057" width="9.140625" style="40"/>
    <col min="13058" max="13058" width="44.42578125" style="40" customWidth="1"/>
    <col min="13059" max="13313" width="9.140625" style="40"/>
    <col min="13314" max="13314" width="44.42578125" style="40" customWidth="1"/>
    <col min="13315" max="13569" width="9.140625" style="40"/>
    <col min="13570" max="13570" width="44.42578125" style="40" customWidth="1"/>
    <col min="13571" max="13825" width="9.140625" style="40"/>
    <col min="13826" max="13826" width="44.42578125" style="40" customWidth="1"/>
    <col min="13827" max="14081" width="9.140625" style="40"/>
    <col min="14082" max="14082" width="44.42578125" style="40" customWidth="1"/>
    <col min="14083" max="14337" width="9.140625" style="40"/>
    <col min="14338" max="14338" width="44.42578125" style="40" customWidth="1"/>
    <col min="14339" max="14593" width="9.140625" style="40"/>
    <col min="14594" max="14594" width="44.42578125" style="40" customWidth="1"/>
    <col min="14595" max="14849" width="9.140625" style="40"/>
    <col min="14850" max="14850" width="44.42578125" style="40" customWidth="1"/>
    <col min="14851" max="15105" width="9.140625" style="40"/>
    <col min="15106" max="15106" width="44.42578125" style="40" customWidth="1"/>
    <col min="15107" max="15361" width="9.140625" style="40"/>
    <col min="15362" max="15362" width="44.42578125" style="40" customWidth="1"/>
    <col min="15363" max="15617" width="9.140625" style="40"/>
    <col min="15618" max="15618" width="44.42578125" style="40" customWidth="1"/>
    <col min="15619" max="15873" width="9.140625" style="40"/>
    <col min="15874" max="15874" width="44.42578125" style="40" customWidth="1"/>
    <col min="15875" max="16129" width="9.140625" style="40"/>
    <col min="16130" max="16130" width="44.42578125" style="40" customWidth="1"/>
    <col min="16131" max="16384" width="9.140625" style="40"/>
  </cols>
  <sheetData>
    <row r="1" spans="1:6" ht="15.75" thickBot="1" x14ac:dyDescent="0.3">
      <c r="A1" s="1"/>
      <c r="B1" s="43" t="s">
        <v>0</v>
      </c>
      <c r="C1" s="44"/>
      <c r="D1" s="45" t="s">
        <v>1</v>
      </c>
      <c r="E1" s="46"/>
      <c r="F1" s="47"/>
    </row>
    <row r="2" spans="1:6" x14ac:dyDescent="0.25">
      <c r="A2" s="2"/>
      <c r="B2" s="48" t="s">
        <v>2</v>
      </c>
      <c r="C2" s="49"/>
      <c r="D2" s="50" t="s">
        <v>40</v>
      </c>
      <c r="E2" s="51"/>
      <c r="F2" s="52"/>
    </row>
    <row r="3" spans="1:6" ht="15.75" thickBot="1" x14ac:dyDescent="0.3">
      <c r="A3" s="2"/>
      <c r="B3" s="3" t="s">
        <v>89</v>
      </c>
      <c r="C3" s="4"/>
      <c r="D3" s="53"/>
      <c r="E3" s="54"/>
      <c r="F3" s="55"/>
    </row>
    <row r="4" spans="1:6" ht="24.75" thickBot="1" x14ac:dyDescent="0.3">
      <c r="A4" s="5"/>
      <c r="B4" s="6" t="s">
        <v>5</v>
      </c>
      <c r="C4" s="7"/>
      <c r="D4" s="59" t="s">
        <v>90</v>
      </c>
      <c r="E4" s="60"/>
      <c r="F4" s="61"/>
    </row>
    <row r="5" spans="1:6" ht="24.75" thickBot="1" x14ac:dyDescent="0.3">
      <c r="A5" s="8" t="s">
        <v>7</v>
      </c>
      <c r="B5" s="9" t="s">
        <v>8</v>
      </c>
      <c r="C5" s="9" t="s">
        <v>9</v>
      </c>
      <c r="D5" s="9" t="s">
        <v>10</v>
      </c>
      <c r="E5" s="9" t="s">
        <v>11</v>
      </c>
      <c r="F5" s="10" t="s">
        <v>12</v>
      </c>
    </row>
    <row r="6" spans="1:6" ht="36" x14ac:dyDescent="0.25">
      <c r="A6" s="41">
        <v>1</v>
      </c>
      <c r="B6" s="42" t="s">
        <v>96</v>
      </c>
      <c r="C6" s="11"/>
      <c r="D6" s="12"/>
      <c r="E6" s="13"/>
      <c r="F6" s="14"/>
    </row>
    <row r="7" spans="1:6" x14ac:dyDescent="0.25">
      <c r="A7" s="2"/>
      <c r="B7" s="20" t="s">
        <v>120</v>
      </c>
      <c r="C7" s="15"/>
      <c r="D7" s="16"/>
      <c r="E7" s="17"/>
      <c r="F7" s="18"/>
    </row>
    <row r="8" spans="1:6" x14ac:dyDescent="0.25">
      <c r="A8" s="2"/>
      <c r="B8" s="20" t="s">
        <v>113</v>
      </c>
      <c r="C8" s="15"/>
      <c r="D8" s="16"/>
      <c r="E8" s="17"/>
      <c r="F8" s="18"/>
    </row>
    <row r="9" spans="1:6" x14ac:dyDescent="0.25">
      <c r="A9" s="2"/>
      <c r="B9" s="20" t="s">
        <v>121</v>
      </c>
      <c r="C9" s="15"/>
      <c r="D9" s="16"/>
      <c r="E9" s="17"/>
      <c r="F9" s="18"/>
    </row>
    <row r="10" spans="1:6" x14ac:dyDescent="0.25">
      <c r="A10" s="2"/>
      <c r="B10" s="20" t="s">
        <v>115</v>
      </c>
      <c r="C10" s="15"/>
      <c r="D10" s="16"/>
      <c r="E10" s="17"/>
      <c r="F10" s="18"/>
    </row>
    <row r="11" spans="1:6" ht="24" x14ac:dyDescent="0.25">
      <c r="A11" s="19" t="s">
        <v>14</v>
      </c>
      <c r="B11" s="20" t="s">
        <v>75</v>
      </c>
      <c r="C11" s="21" t="s">
        <v>127</v>
      </c>
      <c r="D11" s="16">
        <v>1</v>
      </c>
      <c r="E11" s="17">
        <v>0</v>
      </c>
      <c r="F11" s="18">
        <f>(D11*E11)</f>
        <v>0</v>
      </c>
    </row>
    <row r="12" spans="1:6" ht="84" x14ac:dyDescent="0.25">
      <c r="A12" s="19" t="s">
        <v>16</v>
      </c>
      <c r="B12" s="20" t="s">
        <v>76</v>
      </c>
      <c r="C12" s="21" t="s">
        <v>128</v>
      </c>
      <c r="D12" s="16">
        <v>1</v>
      </c>
      <c r="E12" s="17">
        <v>0</v>
      </c>
      <c r="F12" s="18">
        <v>0</v>
      </c>
    </row>
    <row r="13" spans="1:6" ht="72" x14ac:dyDescent="0.25">
      <c r="A13" s="22" t="s">
        <v>26</v>
      </c>
      <c r="B13" s="20" t="s">
        <v>19</v>
      </c>
      <c r="C13" s="15" t="s">
        <v>127</v>
      </c>
      <c r="D13" s="16">
        <v>1</v>
      </c>
      <c r="E13" s="17">
        <v>0</v>
      </c>
      <c r="F13" s="18">
        <f t="shared" ref="F13:F29" si="0">(D13*E13)</f>
        <v>0</v>
      </c>
    </row>
    <row r="14" spans="1:6" ht="72" x14ac:dyDescent="0.25">
      <c r="A14" s="22" t="s">
        <v>28</v>
      </c>
      <c r="B14" s="20" t="s">
        <v>21</v>
      </c>
      <c r="C14" s="15" t="s">
        <v>127</v>
      </c>
      <c r="D14" s="16">
        <v>1</v>
      </c>
      <c r="E14" s="17">
        <v>0</v>
      </c>
      <c r="F14" s="18">
        <f t="shared" si="0"/>
        <v>0</v>
      </c>
    </row>
    <row r="15" spans="1:6" ht="36" x14ac:dyDescent="0.25">
      <c r="A15" s="22" t="s">
        <v>30</v>
      </c>
      <c r="B15" s="20" t="s">
        <v>23</v>
      </c>
      <c r="C15" s="15" t="s">
        <v>127</v>
      </c>
      <c r="D15" s="16">
        <v>1</v>
      </c>
      <c r="E15" s="17">
        <v>0</v>
      </c>
      <c r="F15" s="18">
        <f t="shared" si="0"/>
        <v>0</v>
      </c>
    </row>
    <row r="16" spans="1:6" ht="48" x14ac:dyDescent="0.25">
      <c r="A16" s="22" t="s">
        <v>32</v>
      </c>
      <c r="B16" s="20" t="s">
        <v>25</v>
      </c>
      <c r="C16" s="15" t="s">
        <v>127</v>
      </c>
      <c r="D16" s="16">
        <v>1</v>
      </c>
      <c r="E16" s="17">
        <v>0</v>
      </c>
      <c r="F16" s="18">
        <f t="shared" si="0"/>
        <v>0</v>
      </c>
    </row>
    <row r="17" spans="1:6" ht="84" x14ac:dyDescent="0.25">
      <c r="A17" s="19" t="s">
        <v>34</v>
      </c>
      <c r="B17" s="20" t="s">
        <v>27</v>
      </c>
      <c r="C17" s="15" t="s">
        <v>127</v>
      </c>
      <c r="D17" s="16">
        <v>1</v>
      </c>
      <c r="E17" s="17">
        <v>0</v>
      </c>
      <c r="F17" s="18">
        <f t="shared" si="0"/>
        <v>0</v>
      </c>
    </row>
    <row r="18" spans="1:6" ht="96" x14ac:dyDescent="0.25">
      <c r="A18" s="19" t="s">
        <v>36</v>
      </c>
      <c r="B18" s="20" t="s">
        <v>29</v>
      </c>
      <c r="C18" s="15" t="s">
        <v>127</v>
      </c>
      <c r="D18" s="16">
        <v>1</v>
      </c>
      <c r="E18" s="17">
        <v>0</v>
      </c>
      <c r="F18" s="18">
        <f t="shared" si="0"/>
        <v>0</v>
      </c>
    </row>
    <row r="19" spans="1:6" ht="24" x14ac:dyDescent="0.25">
      <c r="A19" s="23" t="s">
        <v>57</v>
      </c>
      <c r="B19" s="20" t="s">
        <v>33</v>
      </c>
      <c r="C19" s="15" t="s">
        <v>128</v>
      </c>
      <c r="D19" s="16">
        <v>1</v>
      </c>
      <c r="E19" s="17">
        <v>0</v>
      </c>
      <c r="F19" s="18">
        <f t="shared" si="0"/>
        <v>0</v>
      </c>
    </row>
    <row r="20" spans="1:6" ht="84" x14ac:dyDescent="0.25">
      <c r="A20" s="19" t="s">
        <v>59</v>
      </c>
      <c r="B20" s="20" t="s">
        <v>77</v>
      </c>
      <c r="C20" s="21" t="s">
        <v>127</v>
      </c>
      <c r="D20" s="16">
        <v>1</v>
      </c>
      <c r="E20" s="17">
        <v>0</v>
      </c>
      <c r="F20" s="18">
        <f t="shared" si="0"/>
        <v>0</v>
      </c>
    </row>
    <row r="21" spans="1:6" ht="24" x14ac:dyDescent="0.25">
      <c r="A21" s="19" t="s">
        <v>61</v>
      </c>
      <c r="B21" s="20" t="s">
        <v>97</v>
      </c>
      <c r="C21" s="21" t="s">
        <v>127</v>
      </c>
      <c r="D21" s="16">
        <v>1</v>
      </c>
      <c r="E21" s="17">
        <v>0</v>
      </c>
      <c r="F21" s="18">
        <f t="shared" si="0"/>
        <v>0</v>
      </c>
    </row>
    <row r="22" spans="1:6" ht="72" x14ac:dyDescent="0.25">
      <c r="A22" s="23" t="s">
        <v>63</v>
      </c>
      <c r="B22" s="20" t="s">
        <v>79</v>
      </c>
      <c r="C22" s="31" t="s">
        <v>127</v>
      </c>
      <c r="D22" s="27">
        <v>1</v>
      </c>
      <c r="E22" s="28">
        <v>0</v>
      </c>
      <c r="F22" s="18">
        <f t="shared" si="0"/>
        <v>0</v>
      </c>
    </row>
    <row r="23" spans="1:6" ht="60" x14ac:dyDescent="0.25">
      <c r="A23" s="19" t="s">
        <v>65</v>
      </c>
      <c r="B23" s="20" t="s">
        <v>80</v>
      </c>
      <c r="C23" s="26" t="s">
        <v>127</v>
      </c>
      <c r="D23" s="27">
        <v>1</v>
      </c>
      <c r="E23" s="28">
        <v>0</v>
      </c>
      <c r="F23" s="18">
        <f t="shared" si="0"/>
        <v>0</v>
      </c>
    </row>
    <row r="24" spans="1:6" ht="24" x14ac:dyDescent="0.25">
      <c r="A24" s="19" t="s">
        <v>67</v>
      </c>
      <c r="B24" s="20" t="s">
        <v>81</v>
      </c>
      <c r="C24" s="15" t="s">
        <v>128</v>
      </c>
      <c r="D24" s="16">
        <v>1</v>
      </c>
      <c r="E24" s="17">
        <v>0</v>
      </c>
      <c r="F24" s="18">
        <f t="shared" si="0"/>
        <v>0</v>
      </c>
    </row>
    <row r="25" spans="1:6" ht="108" x14ac:dyDescent="0.25">
      <c r="A25" s="19" t="s">
        <v>69</v>
      </c>
      <c r="B25" s="20" t="s">
        <v>35</v>
      </c>
      <c r="C25" s="15" t="s">
        <v>127</v>
      </c>
      <c r="D25" s="16">
        <v>1</v>
      </c>
      <c r="E25" s="17">
        <v>0</v>
      </c>
      <c r="F25" s="18">
        <f t="shared" si="0"/>
        <v>0</v>
      </c>
    </row>
    <row r="26" spans="1:6" ht="84" x14ac:dyDescent="0.25">
      <c r="A26" s="24" t="s">
        <v>71</v>
      </c>
      <c r="B26" s="25" t="s">
        <v>66</v>
      </c>
      <c r="C26" s="26" t="s">
        <v>127</v>
      </c>
      <c r="D26" s="27">
        <v>1</v>
      </c>
      <c r="E26" s="28">
        <v>0</v>
      </c>
      <c r="F26" s="18">
        <f t="shared" si="0"/>
        <v>0</v>
      </c>
    </row>
    <row r="27" spans="1:6" ht="48" x14ac:dyDescent="0.25">
      <c r="A27" s="24" t="s">
        <v>82</v>
      </c>
      <c r="B27" s="25" t="s">
        <v>83</v>
      </c>
      <c r="C27" s="26" t="s">
        <v>127</v>
      </c>
      <c r="D27" s="27">
        <v>1</v>
      </c>
      <c r="E27" s="28">
        <v>0</v>
      </c>
      <c r="F27" s="18">
        <f t="shared" si="0"/>
        <v>0</v>
      </c>
    </row>
    <row r="28" spans="1:6" ht="36" x14ac:dyDescent="0.25">
      <c r="A28" s="24" t="s">
        <v>84</v>
      </c>
      <c r="B28" s="25" t="s">
        <v>85</v>
      </c>
      <c r="C28" s="26" t="s">
        <v>127</v>
      </c>
      <c r="D28" s="27">
        <v>1</v>
      </c>
      <c r="E28" s="28">
        <v>0</v>
      </c>
      <c r="F28" s="18">
        <f t="shared" si="0"/>
        <v>0</v>
      </c>
    </row>
    <row r="29" spans="1:6" ht="24" x14ac:dyDescent="0.25">
      <c r="A29" s="24">
        <v>2</v>
      </c>
      <c r="B29" s="20" t="s">
        <v>38</v>
      </c>
      <c r="C29" s="26" t="s">
        <v>129</v>
      </c>
      <c r="D29" s="27">
        <v>1</v>
      </c>
      <c r="E29" s="28">
        <v>0</v>
      </c>
      <c r="F29" s="18">
        <f t="shared" si="0"/>
        <v>0</v>
      </c>
    </row>
    <row r="30" spans="1:6" x14ac:dyDescent="0.25">
      <c r="A30" s="24">
        <v>3</v>
      </c>
      <c r="B30" s="20" t="s">
        <v>130</v>
      </c>
      <c r="C30" s="21" t="s">
        <v>39</v>
      </c>
      <c r="D30" s="27">
        <v>1</v>
      </c>
      <c r="E30" s="28"/>
      <c r="F30" s="29">
        <f>SUM(F11:F27)</f>
        <v>0</v>
      </c>
    </row>
    <row r="31" spans="1:6" x14ac:dyDescent="0.25">
      <c r="A31" s="2"/>
      <c r="B31" s="26"/>
      <c r="C31" s="21"/>
      <c r="D31" s="31"/>
      <c r="E31" s="31"/>
      <c r="F31" s="29"/>
    </row>
    <row r="32" spans="1:6" ht="36" x14ac:dyDescent="0.25">
      <c r="A32" s="24">
        <v>4</v>
      </c>
      <c r="B32" s="20" t="s">
        <v>131</v>
      </c>
      <c r="C32" s="21" t="s">
        <v>132</v>
      </c>
      <c r="D32" s="16"/>
      <c r="E32" s="17"/>
      <c r="F32" s="18"/>
    </row>
    <row r="33" spans="1:6" x14ac:dyDescent="0.25">
      <c r="A33" s="2"/>
      <c r="B33" s="26"/>
      <c r="C33" s="21"/>
      <c r="D33" s="16"/>
      <c r="E33" s="17"/>
      <c r="F33" s="18"/>
    </row>
    <row r="34" spans="1:6" ht="24" x14ac:dyDescent="0.25">
      <c r="A34" s="32">
        <v>5</v>
      </c>
      <c r="B34" s="33" t="s">
        <v>133</v>
      </c>
      <c r="C34" s="62"/>
      <c r="D34" s="35"/>
      <c r="E34" s="36"/>
      <c r="F34" s="37"/>
    </row>
  </sheetData>
  <mergeCells count="5">
    <mergeCell ref="B1:C1"/>
    <mergeCell ref="D1:F1"/>
    <mergeCell ref="B2:C2"/>
    <mergeCell ref="D2:F3"/>
    <mergeCell ref="D4:F4"/>
  </mergeCells>
  <pageMargins left="0.511811024" right="0.511811024" top="0.78740157499999996" bottom="0.78740157499999996" header="0.31496062000000002" footer="0.31496062000000002"/>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opLeftCell="A24" workbookViewId="0">
      <selection activeCell="A29" sqref="A29:C34"/>
    </sheetView>
  </sheetViews>
  <sheetFormatPr defaultRowHeight="15" x14ac:dyDescent="0.25"/>
  <cols>
    <col min="1" max="1" width="9.140625" style="40"/>
    <col min="2" max="2" width="45.28515625" style="40" customWidth="1"/>
    <col min="3" max="5" width="9.140625" style="40"/>
    <col min="6" max="6" width="15.42578125" style="40" customWidth="1"/>
    <col min="7" max="257" width="9.140625" style="40"/>
    <col min="258" max="258" width="45.28515625" style="40" customWidth="1"/>
    <col min="259" max="513" width="9.140625" style="40"/>
    <col min="514" max="514" width="45.28515625" style="40" customWidth="1"/>
    <col min="515" max="769" width="9.140625" style="40"/>
    <col min="770" max="770" width="45.28515625" style="40" customWidth="1"/>
    <col min="771" max="1025" width="9.140625" style="40"/>
    <col min="1026" max="1026" width="45.28515625" style="40" customWidth="1"/>
    <col min="1027" max="1281" width="9.140625" style="40"/>
    <col min="1282" max="1282" width="45.28515625" style="40" customWidth="1"/>
    <col min="1283" max="1537" width="9.140625" style="40"/>
    <col min="1538" max="1538" width="45.28515625" style="40" customWidth="1"/>
    <col min="1539" max="1793" width="9.140625" style="40"/>
    <col min="1794" max="1794" width="45.28515625" style="40" customWidth="1"/>
    <col min="1795" max="2049" width="9.140625" style="40"/>
    <col min="2050" max="2050" width="45.28515625" style="40" customWidth="1"/>
    <col min="2051" max="2305" width="9.140625" style="40"/>
    <col min="2306" max="2306" width="45.28515625" style="40" customWidth="1"/>
    <col min="2307" max="2561" width="9.140625" style="40"/>
    <col min="2562" max="2562" width="45.28515625" style="40" customWidth="1"/>
    <col min="2563" max="2817" width="9.140625" style="40"/>
    <col min="2818" max="2818" width="45.28515625" style="40" customWidth="1"/>
    <col min="2819" max="3073" width="9.140625" style="40"/>
    <col min="3074" max="3074" width="45.28515625" style="40" customWidth="1"/>
    <col min="3075" max="3329" width="9.140625" style="40"/>
    <col min="3330" max="3330" width="45.28515625" style="40" customWidth="1"/>
    <col min="3331" max="3585" width="9.140625" style="40"/>
    <col min="3586" max="3586" width="45.28515625" style="40" customWidth="1"/>
    <col min="3587" max="3841" width="9.140625" style="40"/>
    <col min="3842" max="3842" width="45.28515625" style="40" customWidth="1"/>
    <col min="3843" max="4097" width="9.140625" style="40"/>
    <col min="4098" max="4098" width="45.28515625" style="40" customWidth="1"/>
    <col min="4099" max="4353" width="9.140625" style="40"/>
    <col min="4354" max="4354" width="45.28515625" style="40" customWidth="1"/>
    <col min="4355" max="4609" width="9.140625" style="40"/>
    <col min="4610" max="4610" width="45.28515625" style="40" customWidth="1"/>
    <col min="4611" max="4865" width="9.140625" style="40"/>
    <col min="4866" max="4866" width="45.28515625" style="40" customWidth="1"/>
    <col min="4867" max="5121" width="9.140625" style="40"/>
    <col min="5122" max="5122" width="45.28515625" style="40" customWidth="1"/>
    <col min="5123" max="5377" width="9.140625" style="40"/>
    <col min="5378" max="5378" width="45.28515625" style="40" customWidth="1"/>
    <col min="5379" max="5633" width="9.140625" style="40"/>
    <col min="5634" max="5634" width="45.28515625" style="40" customWidth="1"/>
    <col min="5635" max="5889" width="9.140625" style="40"/>
    <col min="5890" max="5890" width="45.28515625" style="40" customWidth="1"/>
    <col min="5891" max="6145" width="9.140625" style="40"/>
    <col min="6146" max="6146" width="45.28515625" style="40" customWidth="1"/>
    <col min="6147" max="6401" width="9.140625" style="40"/>
    <col min="6402" max="6402" width="45.28515625" style="40" customWidth="1"/>
    <col min="6403" max="6657" width="9.140625" style="40"/>
    <col min="6658" max="6658" width="45.28515625" style="40" customWidth="1"/>
    <col min="6659" max="6913" width="9.140625" style="40"/>
    <col min="6914" max="6914" width="45.28515625" style="40" customWidth="1"/>
    <col min="6915" max="7169" width="9.140625" style="40"/>
    <col min="7170" max="7170" width="45.28515625" style="40" customWidth="1"/>
    <col min="7171" max="7425" width="9.140625" style="40"/>
    <col min="7426" max="7426" width="45.28515625" style="40" customWidth="1"/>
    <col min="7427" max="7681" width="9.140625" style="40"/>
    <col min="7682" max="7682" width="45.28515625" style="40" customWidth="1"/>
    <col min="7683" max="7937" width="9.140625" style="40"/>
    <col min="7938" max="7938" width="45.28515625" style="40" customWidth="1"/>
    <col min="7939" max="8193" width="9.140625" style="40"/>
    <col min="8194" max="8194" width="45.28515625" style="40" customWidth="1"/>
    <col min="8195" max="8449" width="9.140625" style="40"/>
    <col min="8450" max="8450" width="45.28515625" style="40" customWidth="1"/>
    <col min="8451" max="8705" width="9.140625" style="40"/>
    <col min="8706" max="8706" width="45.28515625" style="40" customWidth="1"/>
    <col min="8707" max="8961" width="9.140625" style="40"/>
    <col min="8962" max="8962" width="45.28515625" style="40" customWidth="1"/>
    <col min="8963" max="9217" width="9.140625" style="40"/>
    <col min="9218" max="9218" width="45.28515625" style="40" customWidth="1"/>
    <col min="9219" max="9473" width="9.140625" style="40"/>
    <col min="9474" max="9474" width="45.28515625" style="40" customWidth="1"/>
    <col min="9475" max="9729" width="9.140625" style="40"/>
    <col min="9730" max="9730" width="45.28515625" style="40" customWidth="1"/>
    <col min="9731" max="9985" width="9.140625" style="40"/>
    <col min="9986" max="9986" width="45.28515625" style="40" customWidth="1"/>
    <col min="9987" max="10241" width="9.140625" style="40"/>
    <col min="10242" max="10242" width="45.28515625" style="40" customWidth="1"/>
    <col min="10243" max="10497" width="9.140625" style="40"/>
    <col min="10498" max="10498" width="45.28515625" style="40" customWidth="1"/>
    <col min="10499" max="10753" width="9.140625" style="40"/>
    <col min="10754" max="10754" width="45.28515625" style="40" customWidth="1"/>
    <col min="10755" max="11009" width="9.140625" style="40"/>
    <col min="11010" max="11010" width="45.28515625" style="40" customWidth="1"/>
    <col min="11011" max="11265" width="9.140625" style="40"/>
    <col min="11266" max="11266" width="45.28515625" style="40" customWidth="1"/>
    <col min="11267" max="11521" width="9.140625" style="40"/>
    <col min="11522" max="11522" width="45.28515625" style="40" customWidth="1"/>
    <col min="11523" max="11777" width="9.140625" style="40"/>
    <col min="11778" max="11778" width="45.28515625" style="40" customWidth="1"/>
    <col min="11779" max="12033" width="9.140625" style="40"/>
    <col min="12034" max="12034" width="45.28515625" style="40" customWidth="1"/>
    <col min="12035" max="12289" width="9.140625" style="40"/>
    <col min="12290" max="12290" width="45.28515625" style="40" customWidth="1"/>
    <col min="12291" max="12545" width="9.140625" style="40"/>
    <col min="12546" max="12546" width="45.28515625" style="40" customWidth="1"/>
    <col min="12547" max="12801" width="9.140625" style="40"/>
    <col min="12802" max="12802" width="45.28515625" style="40" customWidth="1"/>
    <col min="12803" max="13057" width="9.140625" style="40"/>
    <col min="13058" max="13058" width="45.28515625" style="40" customWidth="1"/>
    <col min="13059" max="13313" width="9.140625" style="40"/>
    <col min="13314" max="13314" width="45.28515625" style="40" customWidth="1"/>
    <col min="13315" max="13569" width="9.140625" style="40"/>
    <col min="13570" max="13570" width="45.28515625" style="40" customWidth="1"/>
    <col min="13571" max="13825" width="9.140625" style="40"/>
    <col min="13826" max="13826" width="45.28515625" style="40" customWidth="1"/>
    <col min="13827" max="14081" width="9.140625" style="40"/>
    <col min="14082" max="14082" width="45.28515625" style="40" customWidth="1"/>
    <col min="14083" max="14337" width="9.140625" style="40"/>
    <col min="14338" max="14338" width="45.28515625" style="40" customWidth="1"/>
    <col min="14339" max="14593" width="9.140625" style="40"/>
    <col min="14594" max="14594" width="45.28515625" style="40" customWidth="1"/>
    <col min="14595" max="14849" width="9.140625" style="40"/>
    <col min="14850" max="14850" width="45.28515625" style="40" customWidth="1"/>
    <col min="14851" max="15105" width="9.140625" style="40"/>
    <col min="15106" max="15106" width="45.28515625" style="40" customWidth="1"/>
    <col min="15107" max="15361" width="9.140625" style="40"/>
    <col min="15362" max="15362" width="45.28515625" style="40" customWidth="1"/>
    <col min="15363" max="15617" width="9.140625" style="40"/>
    <col min="15618" max="15618" width="45.28515625" style="40" customWidth="1"/>
    <col min="15619" max="15873" width="9.140625" style="40"/>
    <col min="15874" max="15874" width="45.28515625" style="40" customWidth="1"/>
    <col min="15875" max="16129" width="9.140625" style="40"/>
    <col min="16130" max="16130" width="45.28515625" style="40" customWidth="1"/>
    <col min="16131" max="16384" width="9.140625" style="40"/>
  </cols>
  <sheetData>
    <row r="1" spans="1:6" ht="15.75" thickBot="1" x14ac:dyDescent="0.3">
      <c r="A1" s="1"/>
      <c r="B1" s="43" t="s">
        <v>0</v>
      </c>
      <c r="C1" s="44"/>
      <c r="D1" s="45" t="s">
        <v>1</v>
      </c>
      <c r="E1" s="46"/>
      <c r="F1" s="47"/>
    </row>
    <row r="2" spans="1:6" x14ac:dyDescent="0.25">
      <c r="A2" s="2"/>
      <c r="B2" s="48" t="s">
        <v>2</v>
      </c>
      <c r="C2" s="49"/>
      <c r="D2" s="50" t="s">
        <v>40</v>
      </c>
      <c r="E2" s="51"/>
      <c r="F2" s="52"/>
    </row>
    <row r="3" spans="1:6" ht="15.75" thickBot="1" x14ac:dyDescent="0.3">
      <c r="A3" s="2"/>
      <c r="B3" s="3" t="s">
        <v>89</v>
      </c>
      <c r="C3" s="4"/>
      <c r="D3" s="53"/>
      <c r="E3" s="54"/>
      <c r="F3" s="55"/>
    </row>
    <row r="4" spans="1:6" ht="32.25" customHeight="1" thickBot="1" x14ac:dyDescent="0.3">
      <c r="A4" s="5"/>
      <c r="B4" s="6" t="s">
        <v>5</v>
      </c>
      <c r="C4" s="7"/>
      <c r="D4" s="59" t="s">
        <v>90</v>
      </c>
      <c r="E4" s="60"/>
      <c r="F4" s="61"/>
    </row>
    <row r="5" spans="1:6" ht="24.75" thickBot="1" x14ac:dyDescent="0.3">
      <c r="A5" s="8" t="s">
        <v>7</v>
      </c>
      <c r="B5" s="9" t="s">
        <v>8</v>
      </c>
      <c r="C5" s="9" t="s">
        <v>9</v>
      </c>
      <c r="D5" s="9" t="s">
        <v>10</v>
      </c>
      <c r="E5" s="9" t="s">
        <v>11</v>
      </c>
      <c r="F5" s="10" t="s">
        <v>12</v>
      </c>
    </row>
    <row r="6" spans="1:6" ht="36" x14ac:dyDescent="0.25">
      <c r="A6" s="41">
        <v>1</v>
      </c>
      <c r="B6" s="42" t="s">
        <v>96</v>
      </c>
      <c r="C6" s="11"/>
      <c r="D6" s="12"/>
      <c r="E6" s="13"/>
      <c r="F6" s="14"/>
    </row>
    <row r="7" spans="1:6" x14ac:dyDescent="0.25">
      <c r="A7" s="2"/>
      <c r="B7" s="20" t="s">
        <v>122</v>
      </c>
      <c r="C7" s="15"/>
      <c r="D7" s="16"/>
      <c r="E7" s="17"/>
      <c r="F7" s="18"/>
    </row>
    <row r="8" spans="1:6" x14ac:dyDescent="0.25">
      <c r="A8" s="2"/>
      <c r="B8" s="20" t="s">
        <v>117</v>
      </c>
      <c r="C8" s="15"/>
      <c r="D8" s="16"/>
      <c r="E8" s="17"/>
      <c r="F8" s="18"/>
    </row>
    <row r="9" spans="1:6" x14ac:dyDescent="0.25">
      <c r="A9" s="2"/>
      <c r="B9" s="20" t="s">
        <v>123</v>
      </c>
      <c r="C9" s="15"/>
      <c r="D9" s="16"/>
      <c r="E9" s="17"/>
      <c r="F9" s="18"/>
    </row>
    <row r="10" spans="1:6" x14ac:dyDescent="0.25">
      <c r="A10" s="2"/>
      <c r="B10" s="20" t="s">
        <v>124</v>
      </c>
      <c r="C10" s="15"/>
      <c r="D10" s="16"/>
      <c r="E10" s="17"/>
      <c r="F10" s="18"/>
    </row>
    <row r="11" spans="1:6" ht="24" x14ac:dyDescent="0.25">
      <c r="A11" s="19" t="s">
        <v>14</v>
      </c>
      <c r="B11" s="20" t="s">
        <v>75</v>
      </c>
      <c r="C11" s="21" t="s">
        <v>127</v>
      </c>
      <c r="D11" s="16">
        <v>1</v>
      </c>
      <c r="E11" s="17">
        <v>0</v>
      </c>
      <c r="F11" s="18">
        <f>(D11*E11)</f>
        <v>0</v>
      </c>
    </row>
    <row r="12" spans="1:6" ht="84" x14ac:dyDescent="0.25">
      <c r="A12" s="19" t="s">
        <v>16</v>
      </c>
      <c r="B12" s="20" t="s">
        <v>76</v>
      </c>
      <c r="C12" s="21" t="s">
        <v>128</v>
      </c>
      <c r="D12" s="16">
        <v>1</v>
      </c>
      <c r="E12" s="17">
        <v>0</v>
      </c>
      <c r="F12" s="18">
        <v>0</v>
      </c>
    </row>
    <row r="13" spans="1:6" ht="72" x14ac:dyDescent="0.25">
      <c r="A13" s="22" t="s">
        <v>26</v>
      </c>
      <c r="B13" s="20" t="s">
        <v>19</v>
      </c>
      <c r="C13" s="15" t="s">
        <v>127</v>
      </c>
      <c r="D13" s="16">
        <v>1</v>
      </c>
      <c r="E13" s="17">
        <v>0</v>
      </c>
      <c r="F13" s="18">
        <f t="shared" ref="F13:F29" si="0">(D13*E13)</f>
        <v>0</v>
      </c>
    </row>
    <row r="14" spans="1:6" ht="72" x14ac:dyDescent="0.25">
      <c r="A14" s="22" t="s">
        <v>28</v>
      </c>
      <c r="B14" s="20" t="s">
        <v>21</v>
      </c>
      <c r="C14" s="15" t="s">
        <v>127</v>
      </c>
      <c r="D14" s="16">
        <v>1</v>
      </c>
      <c r="E14" s="17">
        <v>0</v>
      </c>
      <c r="F14" s="18">
        <f t="shared" si="0"/>
        <v>0</v>
      </c>
    </row>
    <row r="15" spans="1:6" ht="36" x14ac:dyDescent="0.25">
      <c r="A15" s="22" t="s">
        <v>30</v>
      </c>
      <c r="B15" s="20" t="s">
        <v>23</v>
      </c>
      <c r="C15" s="15" t="s">
        <v>127</v>
      </c>
      <c r="D15" s="16">
        <v>1</v>
      </c>
      <c r="E15" s="17">
        <v>0</v>
      </c>
      <c r="F15" s="18">
        <f t="shared" si="0"/>
        <v>0</v>
      </c>
    </row>
    <row r="16" spans="1:6" ht="48" x14ac:dyDescent="0.25">
      <c r="A16" s="22" t="s">
        <v>32</v>
      </c>
      <c r="B16" s="20" t="s">
        <v>25</v>
      </c>
      <c r="C16" s="15" t="s">
        <v>127</v>
      </c>
      <c r="D16" s="16">
        <v>1</v>
      </c>
      <c r="E16" s="17">
        <v>0</v>
      </c>
      <c r="F16" s="18">
        <f t="shared" si="0"/>
        <v>0</v>
      </c>
    </row>
    <row r="17" spans="1:6" ht="72" x14ac:dyDescent="0.25">
      <c r="A17" s="19" t="s">
        <v>34</v>
      </c>
      <c r="B17" s="20" t="s">
        <v>27</v>
      </c>
      <c r="C17" s="15" t="s">
        <v>127</v>
      </c>
      <c r="D17" s="16">
        <v>1</v>
      </c>
      <c r="E17" s="17">
        <v>0</v>
      </c>
      <c r="F17" s="18">
        <f t="shared" si="0"/>
        <v>0</v>
      </c>
    </row>
    <row r="18" spans="1:6" ht="96" x14ac:dyDescent="0.25">
      <c r="A18" s="19" t="s">
        <v>36</v>
      </c>
      <c r="B18" s="20" t="s">
        <v>29</v>
      </c>
      <c r="C18" s="15" t="s">
        <v>127</v>
      </c>
      <c r="D18" s="16">
        <v>1</v>
      </c>
      <c r="E18" s="17">
        <v>0</v>
      </c>
      <c r="F18" s="18">
        <f t="shared" si="0"/>
        <v>0</v>
      </c>
    </row>
    <row r="19" spans="1:6" ht="24" x14ac:dyDescent="0.25">
      <c r="A19" s="23" t="s">
        <v>57</v>
      </c>
      <c r="B19" s="20" t="s">
        <v>33</v>
      </c>
      <c r="C19" s="15" t="s">
        <v>128</v>
      </c>
      <c r="D19" s="16">
        <v>1</v>
      </c>
      <c r="E19" s="17">
        <v>0</v>
      </c>
      <c r="F19" s="18">
        <f t="shared" si="0"/>
        <v>0</v>
      </c>
    </row>
    <row r="20" spans="1:6" ht="84" x14ac:dyDescent="0.25">
      <c r="A20" s="19" t="s">
        <v>59</v>
      </c>
      <c r="B20" s="20" t="s">
        <v>77</v>
      </c>
      <c r="C20" s="21" t="s">
        <v>127</v>
      </c>
      <c r="D20" s="16">
        <v>1</v>
      </c>
      <c r="E20" s="17">
        <v>0</v>
      </c>
      <c r="F20" s="18">
        <f t="shared" si="0"/>
        <v>0</v>
      </c>
    </row>
    <row r="21" spans="1:6" ht="24" x14ac:dyDescent="0.25">
      <c r="A21" s="19" t="s">
        <v>61</v>
      </c>
      <c r="B21" s="20" t="s">
        <v>97</v>
      </c>
      <c r="C21" s="21" t="s">
        <v>127</v>
      </c>
      <c r="D21" s="16">
        <v>1</v>
      </c>
      <c r="E21" s="17"/>
      <c r="F21" s="18"/>
    </row>
    <row r="22" spans="1:6" ht="72" x14ac:dyDescent="0.25">
      <c r="A22" s="23" t="s">
        <v>63</v>
      </c>
      <c r="B22" s="20" t="s">
        <v>79</v>
      </c>
      <c r="C22" s="31" t="s">
        <v>127</v>
      </c>
      <c r="D22" s="27">
        <v>1</v>
      </c>
      <c r="E22" s="28">
        <v>0</v>
      </c>
      <c r="F22" s="18">
        <f t="shared" si="0"/>
        <v>0</v>
      </c>
    </row>
    <row r="23" spans="1:6" ht="60" x14ac:dyDescent="0.25">
      <c r="A23" s="19" t="s">
        <v>65</v>
      </c>
      <c r="B23" s="20" t="s">
        <v>80</v>
      </c>
      <c r="C23" s="26" t="s">
        <v>127</v>
      </c>
      <c r="D23" s="27">
        <v>1</v>
      </c>
      <c r="E23" s="28">
        <v>0</v>
      </c>
      <c r="F23" s="18">
        <f t="shared" si="0"/>
        <v>0</v>
      </c>
    </row>
    <row r="24" spans="1:6" ht="24" x14ac:dyDescent="0.25">
      <c r="A24" s="19" t="s">
        <v>67</v>
      </c>
      <c r="B24" s="20" t="s">
        <v>81</v>
      </c>
      <c r="C24" s="15" t="s">
        <v>128</v>
      </c>
      <c r="D24" s="16">
        <v>1</v>
      </c>
      <c r="E24" s="17">
        <v>0</v>
      </c>
      <c r="F24" s="18">
        <f t="shared" si="0"/>
        <v>0</v>
      </c>
    </row>
    <row r="25" spans="1:6" ht="108" x14ac:dyDescent="0.25">
      <c r="A25" s="19" t="s">
        <v>69</v>
      </c>
      <c r="B25" s="20" t="s">
        <v>35</v>
      </c>
      <c r="C25" s="15" t="s">
        <v>127</v>
      </c>
      <c r="D25" s="16">
        <v>1</v>
      </c>
      <c r="E25" s="17">
        <v>0</v>
      </c>
      <c r="F25" s="18">
        <f t="shared" si="0"/>
        <v>0</v>
      </c>
    </row>
    <row r="26" spans="1:6" ht="84" x14ac:dyDescent="0.25">
      <c r="A26" s="24" t="s">
        <v>71</v>
      </c>
      <c r="B26" s="25" t="s">
        <v>66</v>
      </c>
      <c r="C26" s="26" t="s">
        <v>127</v>
      </c>
      <c r="D26" s="27">
        <v>1</v>
      </c>
      <c r="E26" s="28">
        <v>0</v>
      </c>
      <c r="F26" s="18">
        <f t="shared" si="0"/>
        <v>0</v>
      </c>
    </row>
    <row r="27" spans="1:6" ht="48" x14ac:dyDescent="0.25">
      <c r="A27" s="24" t="s">
        <v>82</v>
      </c>
      <c r="B27" s="25" t="s">
        <v>83</v>
      </c>
      <c r="C27" s="26" t="s">
        <v>127</v>
      </c>
      <c r="D27" s="27">
        <v>1</v>
      </c>
      <c r="E27" s="28">
        <v>0</v>
      </c>
      <c r="F27" s="18">
        <f t="shared" si="0"/>
        <v>0</v>
      </c>
    </row>
    <row r="28" spans="1:6" ht="36" x14ac:dyDescent="0.25">
      <c r="A28" s="24" t="s">
        <v>84</v>
      </c>
      <c r="B28" s="25" t="s">
        <v>85</v>
      </c>
      <c r="C28" s="26" t="s">
        <v>127</v>
      </c>
      <c r="D28" s="27">
        <v>1</v>
      </c>
      <c r="E28" s="28">
        <v>0</v>
      </c>
      <c r="F28" s="18">
        <f t="shared" si="0"/>
        <v>0</v>
      </c>
    </row>
    <row r="29" spans="1:6" ht="24" x14ac:dyDescent="0.25">
      <c r="A29" s="24">
        <v>2</v>
      </c>
      <c r="B29" s="20" t="s">
        <v>38</v>
      </c>
      <c r="C29" s="26" t="s">
        <v>129</v>
      </c>
      <c r="D29" s="27">
        <v>1</v>
      </c>
      <c r="E29" s="28">
        <v>0</v>
      </c>
      <c r="F29" s="18">
        <f t="shared" si="0"/>
        <v>0</v>
      </c>
    </row>
    <row r="30" spans="1:6" x14ac:dyDescent="0.25">
      <c r="A30" s="24">
        <v>3</v>
      </c>
      <c r="B30" s="20" t="s">
        <v>130</v>
      </c>
      <c r="C30" s="21" t="s">
        <v>39</v>
      </c>
      <c r="D30" s="27">
        <v>1</v>
      </c>
      <c r="E30" s="28"/>
      <c r="F30" s="29">
        <f>SUM(F11:F27)</f>
        <v>0</v>
      </c>
    </row>
    <row r="31" spans="1:6" x14ac:dyDescent="0.25">
      <c r="A31" s="2"/>
      <c r="B31" s="26"/>
      <c r="C31" s="21"/>
      <c r="D31" s="31"/>
      <c r="E31" s="31"/>
      <c r="F31" s="29"/>
    </row>
    <row r="32" spans="1:6" ht="36" x14ac:dyDescent="0.25">
      <c r="A32" s="24">
        <v>4</v>
      </c>
      <c r="B32" s="20" t="s">
        <v>131</v>
      </c>
      <c r="C32" s="21" t="s">
        <v>132</v>
      </c>
      <c r="D32" s="16"/>
      <c r="E32" s="17"/>
      <c r="F32" s="18"/>
    </row>
    <row r="33" spans="1:6" x14ac:dyDescent="0.25">
      <c r="A33" s="2"/>
      <c r="B33" s="26"/>
      <c r="C33" s="21"/>
      <c r="D33" s="16"/>
      <c r="E33" s="17"/>
      <c r="F33" s="18"/>
    </row>
    <row r="34" spans="1:6" ht="24" x14ac:dyDescent="0.25">
      <c r="A34" s="32">
        <v>5</v>
      </c>
      <c r="B34" s="33" t="s">
        <v>133</v>
      </c>
      <c r="C34" s="62"/>
      <c r="D34" s="35"/>
      <c r="E34" s="36"/>
      <c r="F34" s="37"/>
    </row>
  </sheetData>
  <mergeCells count="5">
    <mergeCell ref="B1:C1"/>
    <mergeCell ref="D1:F1"/>
    <mergeCell ref="B2:C2"/>
    <mergeCell ref="D2:F3"/>
    <mergeCell ref="D4:F4"/>
  </mergeCells>
  <pageMargins left="0.511811024" right="0.511811024" top="0.78740157499999996" bottom="0.78740157499999996" header="0.31496062000000002" footer="0.31496062000000002"/>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abSelected="1" topLeftCell="A27" workbookViewId="0">
      <selection activeCell="B32" sqref="B32"/>
    </sheetView>
  </sheetViews>
  <sheetFormatPr defaultRowHeight="15" x14ac:dyDescent="0.25"/>
  <cols>
    <col min="1" max="1" width="9.140625" style="40"/>
    <col min="2" max="2" width="54.42578125" style="40" customWidth="1"/>
    <col min="3" max="257" width="9.140625" style="40"/>
    <col min="258" max="258" width="41.85546875" style="40" customWidth="1"/>
    <col min="259" max="513" width="9.140625" style="40"/>
    <col min="514" max="514" width="41.85546875" style="40" customWidth="1"/>
    <col min="515" max="769" width="9.140625" style="40"/>
    <col min="770" max="770" width="41.85546875" style="40" customWidth="1"/>
    <col min="771" max="1025" width="9.140625" style="40"/>
    <col min="1026" max="1026" width="41.85546875" style="40" customWidth="1"/>
    <col min="1027" max="1281" width="9.140625" style="40"/>
    <col min="1282" max="1282" width="41.85546875" style="40" customWidth="1"/>
    <col min="1283" max="1537" width="9.140625" style="40"/>
    <col min="1538" max="1538" width="41.85546875" style="40" customWidth="1"/>
    <col min="1539" max="1793" width="9.140625" style="40"/>
    <col min="1794" max="1794" width="41.85546875" style="40" customWidth="1"/>
    <col min="1795" max="2049" width="9.140625" style="40"/>
    <col min="2050" max="2050" width="41.85546875" style="40" customWidth="1"/>
    <col min="2051" max="2305" width="9.140625" style="40"/>
    <col min="2306" max="2306" width="41.85546875" style="40" customWidth="1"/>
    <col min="2307" max="2561" width="9.140625" style="40"/>
    <col min="2562" max="2562" width="41.85546875" style="40" customWidth="1"/>
    <col min="2563" max="2817" width="9.140625" style="40"/>
    <col min="2818" max="2818" width="41.85546875" style="40" customWidth="1"/>
    <col min="2819" max="3073" width="9.140625" style="40"/>
    <col min="3074" max="3074" width="41.85546875" style="40" customWidth="1"/>
    <col min="3075" max="3329" width="9.140625" style="40"/>
    <col min="3330" max="3330" width="41.85546875" style="40" customWidth="1"/>
    <col min="3331" max="3585" width="9.140625" style="40"/>
    <col min="3586" max="3586" width="41.85546875" style="40" customWidth="1"/>
    <col min="3587" max="3841" width="9.140625" style="40"/>
    <col min="3842" max="3842" width="41.85546875" style="40" customWidth="1"/>
    <col min="3843" max="4097" width="9.140625" style="40"/>
    <col min="4098" max="4098" width="41.85546875" style="40" customWidth="1"/>
    <col min="4099" max="4353" width="9.140625" style="40"/>
    <col min="4354" max="4354" width="41.85546875" style="40" customWidth="1"/>
    <col min="4355" max="4609" width="9.140625" style="40"/>
    <col min="4610" max="4610" width="41.85546875" style="40" customWidth="1"/>
    <col min="4611" max="4865" width="9.140625" style="40"/>
    <col min="4866" max="4866" width="41.85546875" style="40" customWidth="1"/>
    <col min="4867" max="5121" width="9.140625" style="40"/>
    <col min="5122" max="5122" width="41.85546875" style="40" customWidth="1"/>
    <col min="5123" max="5377" width="9.140625" style="40"/>
    <col min="5378" max="5378" width="41.85546875" style="40" customWidth="1"/>
    <col min="5379" max="5633" width="9.140625" style="40"/>
    <col min="5634" max="5634" width="41.85546875" style="40" customWidth="1"/>
    <col min="5635" max="5889" width="9.140625" style="40"/>
    <col min="5890" max="5890" width="41.85546875" style="40" customWidth="1"/>
    <col min="5891" max="6145" width="9.140625" style="40"/>
    <col min="6146" max="6146" width="41.85546875" style="40" customWidth="1"/>
    <col min="6147" max="6401" width="9.140625" style="40"/>
    <col min="6402" max="6402" width="41.85546875" style="40" customWidth="1"/>
    <col min="6403" max="6657" width="9.140625" style="40"/>
    <col min="6658" max="6658" width="41.85546875" style="40" customWidth="1"/>
    <col min="6659" max="6913" width="9.140625" style="40"/>
    <col min="6914" max="6914" width="41.85546875" style="40" customWidth="1"/>
    <col min="6915" max="7169" width="9.140625" style="40"/>
    <col min="7170" max="7170" width="41.85546875" style="40" customWidth="1"/>
    <col min="7171" max="7425" width="9.140625" style="40"/>
    <col min="7426" max="7426" width="41.85546875" style="40" customWidth="1"/>
    <col min="7427" max="7681" width="9.140625" style="40"/>
    <col min="7682" max="7682" width="41.85546875" style="40" customWidth="1"/>
    <col min="7683" max="7937" width="9.140625" style="40"/>
    <col min="7938" max="7938" width="41.85546875" style="40" customWidth="1"/>
    <col min="7939" max="8193" width="9.140625" style="40"/>
    <col min="8194" max="8194" width="41.85546875" style="40" customWidth="1"/>
    <col min="8195" max="8449" width="9.140625" style="40"/>
    <col min="8450" max="8450" width="41.85546875" style="40" customWidth="1"/>
    <col min="8451" max="8705" width="9.140625" style="40"/>
    <col min="8706" max="8706" width="41.85546875" style="40" customWidth="1"/>
    <col min="8707" max="8961" width="9.140625" style="40"/>
    <col min="8962" max="8962" width="41.85546875" style="40" customWidth="1"/>
    <col min="8963" max="9217" width="9.140625" style="40"/>
    <col min="9218" max="9218" width="41.85546875" style="40" customWidth="1"/>
    <col min="9219" max="9473" width="9.140625" style="40"/>
    <col min="9474" max="9474" width="41.85546875" style="40" customWidth="1"/>
    <col min="9475" max="9729" width="9.140625" style="40"/>
    <col min="9730" max="9730" width="41.85546875" style="40" customWidth="1"/>
    <col min="9731" max="9985" width="9.140625" style="40"/>
    <col min="9986" max="9986" width="41.85546875" style="40" customWidth="1"/>
    <col min="9987" max="10241" width="9.140625" style="40"/>
    <col min="10242" max="10242" width="41.85546875" style="40" customWidth="1"/>
    <col min="10243" max="10497" width="9.140625" style="40"/>
    <col min="10498" max="10498" width="41.85546875" style="40" customWidth="1"/>
    <col min="10499" max="10753" width="9.140625" style="40"/>
    <col min="10754" max="10754" width="41.85546875" style="40" customWidth="1"/>
    <col min="10755" max="11009" width="9.140625" style="40"/>
    <col min="11010" max="11010" width="41.85546875" style="40" customWidth="1"/>
    <col min="11011" max="11265" width="9.140625" style="40"/>
    <col min="11266" max="11266" width="41.85546875" style="40" customWidth="1"/>
    <col min="11267" max="11521" width="9.140625" style="40"/>
    <col min="11522" max="11522" width="41.85546875" style="40" customWidth="1"/>
    <col min="11523" max="11777" width="9.140625" style="40"/>
    <col min="11778" max="11778" width="41.85546875" style="40" customWidth="1"/>
    <col min="11779" max="12033" width="9.140625" style="40"/>
    <col min="12034" max="12034" width="41.85546875" style="40" customWidth="1"/>
    <col min="12035" max="12289" width="9.140625" style="40"/>
    <col min="12290" max="12290" width="41.85546875" style="40" customWidth="1"/>
    <col min="12291" max="12545" width="9.140625" style="40"/>
    <col min="12546" max="12546" width="41.85546875" style="40" customWidth="1"/>
    <col min="12547" max="12801" width="9.140625" style="40"/>
    <col min="12802" max="12802" width="41.85546875" style="40" customWidth="1"/>
    <col min="12803" max="13057" width="9.140625" style="40"/>
    <col min="13058" max="13058" width="41.85546875" style="40" customWidth="1"/>
    <col min="13059" max="13313" width="9.140625" style="40"/>
    <col min="13314" max="13314" width="41.85546875" style="40" customWidth="1"/>
    <col min="13315" max="13569" width="9.140625" style="40"/>
    <col min="13570" max="13570" width="41.85546875" style="40" customWidth="1"/>
    <col min="13571" max="13825" width="9.140625" style="40"/>
    <col min="13826" max="13826" width="41.85546875" style="40" customWidth="1"/>
    <col min="13827" max="14081" width="9.140625" style="40"/>
    <col min="14082" max="14082" width="41.85546875" style="40" customWidth="1"/>
    <col min="14083" max="14337" width="9.140625" style="40"/>
    <col min="14338" max="14338" width="41.85546875" style="40" customWidth="1"/>
    <col min="14339" max="14593" width="9.140625" style="40"/>
    <col min="14594" max="14594" width="41.85546875" style="40" customWidth="1"/>
    <col min="14595" max="14849" width="9.140625" style="40"/>
    <col min="14850" max="14850" width="41.85546875" style="40" customWidth="1"/>
    <col min="14851" max="15105" width="9.140625" style="40"/>
    <col min="15106" max="15106" width="41.85546875" style="40" customWidth="1"/>
    <col min="15107" max="15361" width="9.140625" style="40"/>
    <col min="15362" max="15362" width="41.85546875" style="40" customWidth="1"/>
    <col min="15363" max="15617" width="9.140625" style="40"/>
    <col min="15618" max="15618" width="41.85546875" style="40" customWidth="1"/>
    <col min="15619" max="15873" width="9.140625" style="40"/>
    <col min="15874" max="15874" width="41.85546875" style="40" customWidth="1"/>
    <col min="15875" max="16129" width="9.140625" style="40"/>
    <col min="16130" max="16130" width="41.85546875" style="40" customWidth="1"/>
    <col min="16131" max="16384" width="9.140625" style="40"/>
  </cols>
  <sheetData>
    <row r="1" spans="1:6" ht="15.75" thickBot="1" x14ac:dyDescent="0.3">
      <c r="A1" s="1"/>
      <c r="B1" s="43" t="s">
        <v>0</v>
      </c>
      <c r="C1" s="44"/>
      <c r="D1" s="45" t="s">
        <v>1</v>
      </c>
      <c r="E1" s="46"/>
      <c r="F1" s="47"/>
    </row>
    <row r="2" spans="1:6" x14ac:dyDescent="0.25">
      <c r="A2" s="2"/>
      <c r="B2" s="48" t="s">
        <v>2</v>
      </c>
      <c r="C2" s="49"/>
      <c r="D2" s="50" t="s">
        <v>40</v>
      </c>
      <c r="E2" s="51"/>
      <c r="F2" s="52"/>
    </row>
    <row r="3" spans="1:6" ht="15.75" thickBot="1" x14ac:dyDescent="0.3">
      <c r="A3" s="2"/>
      <c r="B3" s="3" t="s">
        <v>89</v>
      </c>
      <c r="C3" s="4"/>
      <c r="D3" s="53"/>
      <c r="E3" s="54"/>
      <c r="F3" s="55"/>
    </row>
    <row r="4" spans="1:6" ht="24.75" thickBot="1" x14ac:dyDescent="0.3">
      <c r="A4" s="5"/>
      <c r="B4" s="6" t="s">
        <v>5</v>
      </c>
      <c r="C4" s="7"/>
      <c r="D4" s="59" t="s">
        <v>98</v>
      </c>
      <c r="E4" s="60"/>
      <c r="F4" s="61"/>
    </row>
    <row r="5" spans="1:6" ht="24.75" thickBot="1" x14ac:dyDescent="0.3">
      <c r="A5" s="8" t="s">
        <v>7</v>
      </c>
      <c r="B5" s="9" t="s">
        <v>8</v>
      </c>
      <c r="C5" s="9" t="s">
        <v>9</v>
      </c>
      <c r="D5" s="9" t="s">
        <v>10</v>
      </c>
      <c r="E5" s="9" t="s">
        <v>11</v>
      </c>
      <c r="F5" s="10" t="s">
        <v>12</v>
      </c>
    </row>
    <row r="6" spans="1:6" ht="36" x14ac:dyDescent="0.25">
      <c r="A6" s="41">
        <v>1</v>
      </c>
      <c r="B6" s="42" t="s">
        <v>99</v>
      </c>
      <c r="C6" s="11"/>
      <c r="D6" s="12"/>
      <c r="E6" s="13"/>
      <c r="F6" s="14"/>
    </row>
    <row r="7" spans="1:6" x14ac:dyDescent="0.25">
      <c r="A7" s="2"/>
      <c r="B7" s="20" t="s">
        <v>125</v>
      </c>
      <c r="C7" s="15"/>
      <c r="D7" s="16"/>
      <c r="E7" s="17"/>
      <c r="F7" s="18"/>
    </row>
    <row r="8" spans="1:6" x14ac:dyDescent="0.25">
      <c r="A8" s="2"/>
      <c r="B8" s="20" t="s">
        <v>117</v>
      </c>
      <c r="C8" s="15"/>
      <c r="D8" s="16"/>
      <c r="E8" s="17"/>
      <c r="F8" s="18"/>
    </row>
    <row r="9" spans="1:6" x14ac:dyDescent="0.25">
      <c r="A9" s="2"/>
      <c r="B9" s="20" t="s">
        <v>126</v>
      </c>
      <c r="C9" s="15"/>
      <c r="D9" s="16"/>
      <c r="E9" s="17"/>
      <c r="F9" s="18"/>
    </row>
    <row r="10" spans="1:6" x14ac:dyDescent="0.25">
      <c r="A10" s="2"/>
      <c r="B10" s="20" t="s">
        <v>111</v>
      </c>
      <c r="C10" s="15"/>
      <c r="D10" s="16"/>
      <c r="E10" s="17"/>
      <c r="F10" s="18"/>
    </row>
    <row r="11" spans="1:6" ht="24" x14ac:dyDescent="0.25">
      <c r="A11" s="19" t="s">
        <v>14</v>
      </c>
      <c r="B11" s="20" t="s">
        <v>75</v>
      </c>
      <c r="C11" s="21" t="s">
        <v>127</v>
      </c>
      <c r="D11" s="16">
        <v>1</v>
      </c>
      <c r="E11" s="17">
        <v>0</v>
      </c>
      <c r="F11" s="18">
        <f>(D11*E11)</f>
        <v>0</v>
      </c>
    </row>
    <row r="12" spans="1:6" ht="84" x14ac:dyDescent="0.25">
      <c r="A12" s="19" t="s">
        <v>16</v>
      </c>
      <c r="B12" s="20" t="s">
        <v>76</v>
      </c>
      <c r="C12" s="21" t="s">
        <v>128</v>
      </c>
      <c r="D12" s="16">
        <v>1</v>
      </c>
      <c r="E12" s="17">
        <v>0</v>
      </c>
      <c r="F12" s="18">
        <v>0</v>
      </c>
    </row>
    <row r="13" spans="1:6" ht="84" x14ac:dyDescent="0.25">
      <c r="A13" s="22" t="s">
        <v>26</v>
      </c>
      <c r="B13" s="20" t="s">
        <v>19</v>
      </c>
      <c r="C13" s="15" t="s">
        <v>127</v>
      </c>
      <c r="D13" s="16">
        <v>1</v>
      </c>
      <c r="E13" s="17">
        <v>0</v>
      </c>
      <c r="F13" s="18">
        <f t="shared" ref="F13:F29" si="0">(D13*E13)</f>
        <v>0</v>
      </c>
    </row>
    <row r="14" spans="1:6" ht="72" x14ac:dyDescent="0.25">
      <c r="A14" s="22" t="s">
        <v>28</v>
      </c>
      <c r="B14" s="20" t="s">
        <v>21</v>
      </c>
      <c r="C14" s="15" t="s">
        <v>127</v>
      </c>
      <c r="D14" s="16">
        <v>1</v>
      </c>
      <c r="E14" s="17">
        <v>0</v>
      </c>
      <c r="F14" s="18">
        <f t="shared" si="0"/>
        <v>0</v>
      </c>
    </row>
    <row r="15" spans="1:6" ht="36" x14ac:dyDescent="0.25">
      <c r="A15" s="22" t="s">
        <v>30</v>
      </c>
      <c r="B15" s="20" t="s">
        <v>23</v>
      </c>
      <c r="C15" s="15" t="s">
        <v>127</v>
      </c>
      <c r="D15" s="16">
        <v>1</v>
      </c>
      <c r="E15" s="17">
        <v>0</v>
      </c>
      <c r="F15" s="18">
        <f t="shared" si="0"/>
        <v>0</v>
      </c>
    </row>
    <row r="16" spans="1:6" ht="60" x14ac:dyDescent="0.25">
      <c r="A16" s="22" t="s">
        <v>32</v>
      </c>
      <c r="B16" s="20" t="s">
        <v>25</v>
      </c>
      <c r="C16" s="15" t="s">
        <v>127</v>
      </c>
      <c r="D16" s="16">
        <v>1</v>
      </c>
      <c r="E16" s="17">
        <v>0</v>
      </c>
      <c r="F16" s="18">
        <f t="shared" si="0"/>
        <v>0</v>
      </c>
    </row>
    <row r="17" spans="1:6" ht="84" x14ac:dyDescent="0.25">
      <c r="A17" s="19" t="s">
        <v>34</v>
      </c>
      <c r="B17" s="20" t="s">
        <v>27</v>
      </c>
      <c r="C17" s="15" t="s">
        <v>127</v>
      </c>
      <c r="D17" s="16">
        <v>1</v>
      </c>
      <c r="E17" s="17">
        <v>0</v>
      </c>
      <c r="F17" s="18">
        <f t="shared" si="0"/>
        <v>0</v>
      </c>
    </row>
    <row r="18" spans="1:6" ht="108" x14ac:dyDescent="0.25">
      <c r="A18" s="19" t="s">
        <v>36</v>
      </c>
      <c r="B18" s="20" t="s">
        <v>29</v>
      </c>
      <c r="C18" s="15" t="s">
        <v>127</v>
      </c>
      <c r="D18" s="16">
        <v>1</v>
      </c>
      <c r="E18" s="17">
        <v>0</v>
      </c>
      <c r="F18" s="18">
        <f t="shared" si="0"/>
        <v>0</v>
      </c>
    </row>
    <row r="19" spans="1:6" ht="24" x14ac:dyDescent="0.25">
      <c r="A19" s="23" t="s">
        <v>57</v>
      </c>
      <c r="B19" s="20" t="s">
        <v>33</v>
      </c>
      <c r="C19" s="15" t="s">
        <v>128</v>
      </c>
      <c r="D19" s="16">
        <v>1</v>
      </c>
      <c r="E19" s="17">
        <v>0</v>
      </c>
      <c r="F19" s="18">
        <f t="shared" si="0"/>
        <v>0</v>
      </c>
    </row>
    <row r="20" spans="1:6" ht="96" x14ac:dyDescent="0.25">
      <c r="A20" s="19" t="s">
        <v>59</v>
      </c>
      <c r="B20" s="20" t="s">
        <v>77</v>
      </c>
      <c r="C20" s="21" t="s">
        <v>127</v>
      </c>
      <c r="D20" s="16">
        <v>1</v>
      </c>
      <c r="E20" s="17">
        <v>0</v>
      </c>
      <c r="F20" s="18">
        <f t="shared" si="0"/>
        <v>0</v>
      </c>
    </row>
    <row r="21" spans="1:6" ht="36" x14ac:dyDescent="0.25">
      <c r="A21" s="19" t="s">
        <v>61</v>
      </c>
      <c r="B21" s="20" t="s">
        <v>100</v>
      </c>
      <c r="C21" s="21" t="s">
        <v>127</v>
      </c>
      <c r="D21" s="16">
        <v>1</v>
      </c>
      <c r="E21" s="17">
        <v>0</v>
      </c>
      <c r="F21" s="18">
        <f t="shared" si="0"/>
        <v>0</v>
      </c>
    </row>
    <row r="22" spans="1:6" ht="72" x14ac:dyDescent="0.25">
      <c r="A22" s="23" t="s">
        <v>63</v>
      </c>
      <c r="B22" s="20" t="s">
        <v>79</v>
      </c>
      <c r="C22" s="31" t="s">
        <v>127</v>
      </c>
      <c r="D22" s="27">
        <v>1</v>
      </c>
      <c r="E22" s="28">
        <v>0</v>
      </c>
      <c r="F22" s="18">
        <f t="shared" si="0"/>
        <v>0</v>
      </c>
    </row>
    <row r="23" spans="1:6" ht="60" x14ac:dyDescent="0.25">
      <c r="A23" s="19" t="s">
        <v>65</v>
      </c>
      <c r="B23" s="20" t="s">
        <v>80</v>
      </c>
      <c r="C23" s="26" t="s">
        <v>127</v>
      </c>
      <c r="D23" s="27">
        <v>1</v>
      </c>
      <c r="E23" s="28">
        <v>0</v>
      </c>
      <c r="F23" s="18">
        <f t="shared" si="0"/>
        <v>0</v>
      </c>
    </row>
    <row r="24" spans="1:6" ht="24" x14ac:dyDescent="0.25">
      <c r="A24" s="19" t="s">
        <v>67</v>
      </c>
      <c r="B24" s="20" t="s">
        <v>81</v>
      </c>
      <c r="C24" s="15" t="s">
        <v>128</v>
      </c>
      <c r="D24" s="16">
        <v>2</v>
      </c>
      <c r="E24" s="17">
        <v>0</v>
      </c>
      <c r="F24" s="18">
        <f t="shared" si="0"/>
        <v>0</v>
      </c>
    </row>
    <row r="25" spans="1:6" ht="108" x14ac:dyDescent="0.25">
      <c r="A25" s="19" t="s">
        <v>69</v>
      </c>
      <c r="B25" s="20" t="s">
        <v>35</v>
      </c>
      <c r="C25" s="15" t="s">
        <v>127</v>
      </c>
      <c r="D25" s="16">
        <v>1</v>
      </c>
      <c r="E25" s="17">
        <v>0</v>
      </c>
      <c r="F25" s="18">
        <f t="shared" si="0"/>
        <v>0</v>
      </c>
    </row>
    <row r="26" spans="1:6" ht="84" x14ac:dyDescent="0.25">
      <c r="A26" s="24" t="s">
        <v>71</v>
      </c>
      <c r="B26" s="25" t="s">
        <v>66</v>
      </c>
      <c r="C26" s="26" t="s">
        <v>127</v>
      </c>
      <c r="D26" s="27">
        <v>1</v>
      </c>
      <c r="E26" s="28">
        <v>0</v>
      </c>
      <c r="F26" s="18">
        <f t="shared" si="0"/>
        <v>0</v>
      </c>
    </row>
    <row r="27" spans="1:6" ht="48" x14ac:dyDescent="0.25">
      <c r="A27" s="39" t="s">
        <v>82</v>
      </c>
      <c r="B27" s="25" t="s">
        <v>83</v>
      </c>
      <c r="C27" s="26" t="s">
        <v>127</v>
      </c>
      <c r="D27" s="27">
        <v>1</v>
      </c>
      <c r="E27" s="28">
        <v>0</v>
      </c>
      <c r="F27" s="18">
        <f t="shared" si="0"/>
        <v>0</v>
      </c>
    </row>
    <row r="28" spans="1:6" ht="36" x14ac:dyDescent="0.25">
      <c r="A28" s="39" t="s">
        <v>84</v>
      </c>
      <c r="B28" s="25" t="s">
        <v>85</v>
      </c>
      <c r="C28" s="26" t="s">
        <v>127</v>
      </c>
      <c r="D28" s="27">
        <v>1</v>
      </c>
      <c r="E28" s="28">
        <v>0</v>
      </c>
      <c r="F28" s="18">
        <f t="shared" si="0"/>
        <v>0</v>
      </c>
    </row>
    <row r="29" spans="1:6" ht="24" x14ac:dyDescent="0.25">
      <c r="A29" s="24">
        <v>2</v>
      </c>
      <c r="B29" s="20" t="s">
        <v>38</v>
      </c>
      <c r="C29" s="26" t="s">
        <v>129</v>
      </c>
      <c r="D29" s="27">
        <v>1</v>
      </c>
      <c r="E29" s="28">
        <v>0</v>
      </c>
      <c r="F29" s="18">
        <f t="shared" si="0"/>
        <v>0</v>
      </c>
    </row>
    <row r="30" spans="1:6" x14ac:dyDescent="0.25">
      <c r="A30" s="24">
        <v>3</v>
      </c>
      <c r="B30" s="20" t="s">
        <v>130</v>
      </c>
      <c r="C30" s="21" t="s">
        <v>39</v>
      </c>
      <c r="D30" s="27">
        <v>1</v>
      </c>
      <c r="E30" s="28"/>
      <c r="F30" s="29">
        <f>SUM(F11:F27)</f>
        <v>0</v>
      </c>
    </row>
    <row r="31" spans="1:6" x14ac:dyDescent="0.25">
      <c r="A31" s="2"/>
      <c r="B31" s="26"/>
      <c r="C31" s="21"/>
      <c r="D31" s="31"/>
      <c r="E31" s="31"/>
      <c r="F31" s="29"/>
    </row>
    <row r="32" spans="1:6" ht="36" x14ac:dyDescent="0.25">
      <c r="A32" s="24">
        <v>4</v>
      </c>
      <c r="B32" s="20" t="s">
        <v>131</v>
      </c>
      <c r="C32" s="21" t="s">
        <v>132</v>
      </c>
      <c r="D32" s="16"/>
      <c r="E32" s="17"/>
      <c r="F32" s="18"/>
    </row>
    <row r="33" spans="1:6" x14ac:dyDescent="0.25">
      <c r="A33" s="2"/>
      <c r="B33" s="26"/>
      <c r="C33" s="21"/>
      <c r="D33" s="16"/>
      <c r="E33" s="17"/>
      <c r="F33" s="18"/>
    </row>
    <row r="34" spans="1:6" ht="24" x14ac:dyDescent="0.25">
      <c r="A34" s="32">
        <v>5</v>
      </c>
      <c r="B34" s="33" t="s">
        <v>133</v>
      </c>
      <c r="C34" s="62"/>
      <c r="D34" s="35"/>
      <c r="E34" s="36"/>
      <c r="F34" s="37"/>
    </row>
  </sheetData>
  <mergeCells count="5">
    <mergeCell ref="B1:C1"/>
    <mergeCell ref="D1:F1"/>
    <mergeCell ref="B2:C2"/>
    <mergeCell ref="D2:F3"/>
    <mergeCell ref="D4:F4"/>
  </mergeCells>
  <pageMargins left="0.511811024" right="0.511811024" top="0.78740157499999996" bottom="0.78740157499999996" header="0.31496062000000002" footer="0.31496062000000002"/>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8</vt:i4>
      </vt:variant>
    </vt:vector>
  </HeadingPairs>
  <TitlesOfParts>
    <vt:vector size="8" baseType="lpstr">
      <vt:lpstr>CAP STA ALEXANDRINA</vt:lpstr>
      <vt:lpstr>CAP ITAPAGIPE BLC "C"</vt:lpstr>
      <vt:lpstr>CAP ITAPAGIPE BLC "A"</vt:lpstr>
      <vt:lpstr>ITAPAGIPE 61</vt:lpstr>
      <vt:lpstr>UERJ-ZO 1</vt:lpstr>
      <vt:lpstr>UERJ-ZO 2</vt:lpstr>
      <vt:lpstr>UERJ-ZO 3</vt:lpstr>
      <vt:lpstr>UERJ-ZO 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2024-09-27T18:06:08Z</dcterms:modified>
</cp:coreProperties>
</file>