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52.92.238.41\dicomp\Licitação\Projetos Concluídos\FFP_Muro de Contenção\"/>
    </mc:Choice>
  </mc:AlternateContent>
  <xr:revisionPtr revIDLastSave="0" documentId="13_ncr:1_{F1BE666C-B161-4615-A4DF-011EB4BA8675}" xr6:coauthVersionLast="47" xr6:coauthVersionMax="47" xr10:uidLastSave="{00000000-0000-0000-0000-000000000000}"/>
  <bookViews>
    <workbookView xWindow="28680" yWindow="555" windowWidth="24240" windowHeight="13020" xr2:uid="{DF114857-FD30-47C9-B6E9-53E51D1B08E9}"/>
  </bookViews>
  <sheets>
    <sheet name="CRONOGRAMA" sheetId="2" r:id="rId1"/>
    <sheet name="Planilha1" sheetId="3" state="hidden" r:id="rId2"/>
  </sheets>
  <externalReferences>
    <externalReference r:id="rId3"/>
  </externalReferences>
  <definedNames>
    <definedName name="_0">"'file:///D:/dadosEmopmod.xls'#$_REF.$#REF!$#REF!"</definedName>
    <definedName name="_a">"'file:///D:/dadosEmopmod.xls'#$_REF.$#REF!$#REF!"</definedName>
    <definedName name="_est1">"'file:///D:/dadosEmopmod.xls'#$_REF.$#REF!$#REF!"</definedName>
    <definedName name="_xlnm.Print_Area" localSheetId="0">CRONOGRAMA!$A$1:$N$38</definedName>
    <definedName name="_xlnm.Database" localSheetId="0">#REF!</definedName>
    <definedName name="_xlnm.Database">#REF!</definedName>
    <definedName name="C_">"'file:///D:/dadosEmopmod.xls'#$_REF.$#REF!$#REF!"</definedName>
    <definedName name="Excel_BuiltIn_Database">#REF!</definedName>
    <definedName name="Excel_BuiltIn_Database_3" localSheetId="0">#REF!</definedName>
    <definedName name="Excel_BuiltIn_Database_3">#REF!</definedName>
    <definedName name="Excel_BuiltIn_Database_4" localSheetId="0">#REF!</definedName>
    <definedName name="Excel_BuiltIn_Database_4">#REF!</definedName>
    <definedName name="_xlnm.Print_Titles" localSheetId="0">CRONOGRAMA!$A:$D,CRONOGRAMA!$1:$11</definedName>
    <definedName name="TOTAL1">#REF!</definedName>
    <definedName name="TOTAL10">"'file:///D:/dadosEmopmod.xls'#$_REF.$#REF!$#REF!"</definedName>
    <definedName name="TOTAL11">"'file:///D:/dadosEmopmod.xls'#$_REF.$#REF!$#REF!"</definedName>
    <definedName name="TOTAL12">"'file:///D:/dadosEmopmod.xls'#$_REF.$#REF!$#REF!"</definedName>
    <definedName name="TOTAL13">"'file:///D:/dadosEmopmod.xls'#$_REF.$#REF!$#REF!"</definedName>
    <definedName name="TOTAL14">"'file:///D:/dadosEmopmod.xls'#$_REF.$#REF!$#REF!"</definedName>
    <definedName name="TOTAL15">"'file:///D:/dadosEmopmod.xls'#$_REF.$#REF!$#REF!"</definedName>
    <definedName name="TOTAL16">"'file:///D:/dadosEmopmod.xls'#$_REF.$#REF!$#REF!"</definedName>
    <definedName name="TOTAL17">"'file:///D:/dadosEmopmod.xls'#$_REF.$#REF!$#REF!"</definedName>
    <definedName name="TOTAL18">"'file:///D:/dadosEmopmod.xls'#$_REF.$#REF!$#REF!"</definedName>
    <definedName name="TOTAL19">"'file:///D:/dadosEmopmod.xls'#$_REF.$#REF!$#REF!"</definedName>
    <definedName name="TOTAL1A">#REF!</definedName>
    <definedName name="TOTAL1C">#REF!</definedName>
    <definedName name="TOTAL2">#REF!</definedName>
    <definedName name="TOTAL2A">#REF!</definedName>
    <definedName name="TOTAL3">#REF!</definedName>
    <definedName name="TOTAL3A">#REF!</definedName>
    <definedName name="TOTAL4">#REF!</definedName>
    <definedName name="TOTAL4A">#REF!</definedName>
    <definedName name="TOTAL5">#REF!</definedName>
    <definedName name="TOTAL5A">#REF!</definedName>
    <definedName name="TOTAL6">"'file:///D:/dadosEmopmod.xls'#$_REF.$#REF!$#REF!"</definedName>
    <definedName name="TOTAL6A">"'file:///D:/dadosEmopmod.xls'#$_REF.$#REF!$#REF!"</definedName>
    <definedName name="TOTAL7">"'file:///D:/dadosEmopmod.xls'#$_REF.$#REF!$#REF!"</definedName>
    <definedName name="TOTAL7A">"'file:///D:/dadosEmopmod.xls'#$_REF.$#REF!$#REF!"</definedName>
    <definedName name="TOTAL7B">"'file:///D:/dadosEmopmod.xls'#$_REF.$#REF!$#REF!"</definedName>
    <definedName name="TOTAL7C">"'file:///D:/dadosEmopmod.xls'#$_REF.$#REF!$#REF!"</definedName>
    <definedName name="TOTAL7D">"'file:///D:/dadosEmopmod.xls'#$_REF.$#REF!$#REF!"</definedName>
    <definedName name="TOTAL7E">"'file:///D:/dadosEmopmod.xls'#$_REF.$#REF!$#REF!"</definedName>
    <definedName name="TOTAL7F">"'file:///D:/dadosEmopmod.xls'#$_REF.$#REF!$#REF!"</definedName>
    <definedName name="TOTAL7G">"'file:///D:/dadosEmopmod.xls'#$_REF.$#REF!$#REF!"</definedName>
    <definedName name="TOTAL7H">"'file:///D:/dadosEmopmod.xls'#$_REF.$#REF!$#REF!"</definedName>
    <definedName name="TOTAL7I">"'file:///D:/dadosEmopmod.xls'#$_REF.$#REF!$#REF!"</definedName>
    <definedName name="TOTAL7J">"'file:///D:/dadosEmopmod.xls'#$_REF.$#REF!$#REF!"</definedName>
    <definedName name="TOTAL7K">"'file:///D:/dadosEmopmod.xls'#$_REF.$#REF!$#REF!"</definedName>
    <definedName name="TOTAL7L">"'file:///D:/dadosEmopmod.xls'#$_REF.$#REF!$#REF!"</definedName>
    <definedName name="TOTAL7O">"'file:///D:/dadosEmopmod.xls'#$_REF.$#REF!$#REF!"</definedName>
    <definedName name="TOTAL7P">"'file:///D:/dadosEmopmod.xls'#$_REF.$#REF!$#REF!"</definedName>
    <definedName name="TOTAL7Q">"'file:///D:/dadosEmopmod.xls'#$_REF.$#REF!$#REF!"</definedName>
    <definedName name="TOTAL7R">"'file:///D:/dadosEmopmod.xls'#$_REF.$#REF!$#REF!"</definedName>
    <definedName name="TOTAL8">"'file:///D:/dadosEmopmod.xls'#$_REF.$#REF!$#REF!"</definedName>
    <definedName name="TOTAL8A">"'file:///D:/dadosEmopmod.xls'#$_REF.$#REF!$#REF!"</definedName>
    <definedName name="TOTAL8B">"'file:///D:/dadosEmopmod.xls'#$_REF.$#REF!$#REF!"</definedName>
    <definedName name="TOTAL8C">"'file:///D:/dadosEmopmod.xls'#$_REF.$#REF!$#REF!"</definedName>
    <definedName name="TOTAL8D">"'file:///D:/dadosEmopmod.xls'#$_REF.$#REF!$#REF!"</definedName>
    <definedName name="TOTAL8E">"'file:///D:/dadosEmopmod.xls'#$_REF.$#REF!$#REF!"</definedName>
    <definedName name="TOTAL8F">"'file:///D:/dadosEmopmod.xls'#$_REF.$#REF!$#REF!"</definedName>
    <definedName name="TOTAL8G">"'file:///D:/dadosEmopmod.xls'#$_REF.$#REF!$#REF!"</definedName>
    <definedName name="TOTAL8H">"'file:///D:/dadosEmopmod.xls'#$_REF.$#REF!$#REF!"</definedName>
    <definedName name="TOTAL8I">"'file:///D:/dadosEmopmod.xls'#$_REF.$#REF!$#REF!"</definedName>
    <definedName name="TOTAL8J">"'file:///D:/dadosEmopmod.xls'#$_REF.$#REF!$#REF!"</definedName>
    <definedName name="TOTAL8K">"'file:///D:/dadosEmopmod.xls'#$_REF.$#REF!$#REF!"</definedName>
    <definedName name="TOTAL8L">"'file:///D:/dadosEmopmod.xls'#$_REF.$#REF!$#REF!"</definedName>
    <definedName name="TOTAL8O">"'file:///D:/dadosEmopmod.xls'#$_REF.$#REF!$#REF!"</definedName>
    <definedName name="TOTAL8P">"'file:///D:/dadosEmopmod.xls'#$_REF.$#REF!$#REF!"</definedName>
    <definedName name="TOTAL8Q">"'file:///D:/dadosEmopmod.xls'#$_REF.$#REF!$#REF!"</definedName>
    <definedName name="TOTAL8R">"'file:///D:/dadosEmopmod.xls'#$_REF.$#REF!$#REF!"</definedName>
    <definedName name="TOTAL9">"'file:///D:/dadosEmopmod.xls'#$_REF.$#REF!$#REF!"</definedName>
    <definedName name="TOTALA">"'file:///D:/dadosEmopmod.xls'#$'PLANILHA ATUALIZADA'.$#REF!$#REF!"</definedName>
    <definedName name="TOTALB">"'file:///D:/dadosEmopmod.xls'#$'PLANILHA ATUALIZADA'.$#REF!$#REF!"</definedName>
    <definedName name="TOTALC">"'file:///D:/dadosEmopmod.xls'#$'PLANILHA ATUALIZADA'.$#REF!$#REF!"</definedName>
    <definedName name="TOTALD">"'file:///D:/dadosEmopmod.xls'#$'PLANILHA ATUALIZADA'.$#REF!$#REF!"</definedName>
    <definedName name="TOTALE">"'file:///D:/dadosEmopmod.xls'#$'PLANILHA ATUALIZADA'.$#REF!$#REF!"</definedName>
    <definedName name="TOTALF">"'file:///D:/dadosEmopmod.xls'#$'PLANILHA ATUALIZADA'.$#REF!$#REF!"</definedName>
    <definedName name="TOTALG">"'file:///D:/dadosEmopmod.xls'#$'PLANILHA ATUALIZADA'.$#REF!$#REF!"</definedName>
    <definedName name="TOTALH">"'file:///D:/dadosEmopmod.xls'#$'PLANILHA ATUALIZADA'.$#REF!$#REF!"</definedName>
    <definedName name="TOTALI">"'file:///D:/dadosEmopmod.xls'#$'PLANILHA ATUALIZADA'.$#REF!$#REF!"</definedName>
    <definedName name="TOTALJ">"'file:///D:/dadosEmopmod.xls'#$'PLANILHA ATUALIZADA'.$#REF!$#REF!"</definedName>
    <definedName name="TOTALK">"'file:///D:/dadosEmopmod.xls'#$'PLANILHA ATUALIZADA'.$#REF!$#REF!"</definedName>
    <definedName name="TOTALL">"'file:///D:/dadosEmopmod.xls'#$'PLANILHA ATUALIZADA'.$#REF!$#REF!"</definedName>
    <definedName name="TOTALO">"'file:///D:/dadosEmopmod.xls'#$'PLANILHA ATUALIZADA'.$#REF!$#REF!"</definedName>
    <definedName name="TOTALP">"'file:///D:/dadosEmopmod.xls'#$'PLANILHA ATUALIZADA'.$#REF!$#REF!"</definedName>
    <definedName name="TOTALQ">"'file:///D:/dadosEmopmod.xls'#$'PLANILHA ATUALIZADA'.$#REF!$#REF!"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2" l="1"/>
  <c r="F25" i="2"/>
  <c r="G25" i="2"/>
  <c r="H25" i="2"/>
  <c r="I25" i="2"/>
  <c r="J25" i="2"/>
  <c r="K25" i="2"/>
  <c r="L25" i="2"/>
  <c r="M25" i="2"/>
  <c r="N25" i="2"/>
  <c r="F35" i="2"/>
  <c r="G35" i="2"/>
  <c r="H35" i="2"/>
  <c r="I35" i="2"/>
  <c r="J35" i="2"/>
  <c r="K35" i="2"/>
  <c r="L35" i="2"/>
  <c r="M35" i="2"/>
  <c r="N35" i="2"/>
  <c r="F33" i="2"/>
  <c r="G33" i="2"/>
  <c r="H33" i="2"/>
  <c r="I33" i="2"/>
  <c r="J33" i="2"/>
  <c r="K33" i="2"/>
  <c r="L33" i="2"/>
  <c r="M33" i="2"/>
  <c r="N33" i="2"/>
  <c r="F31" i="2"/>
  <c r="G31" i="2"/>
  <c r="H31" i="2"/>
  <c r="I31" i="2"/>
  <c r="J31" i="2"/>
  <c r="K31" i="2"/>
  <c r="L31" i="2"/>
  <c r="M31" i="2"/>
  <c r="N31" i="2"/>
  <c r="F29" i="2"/>
  <c r="G29" i="2"/>
  <c r="H29" i="2"/>
  <c r="I29" i="2"/>
  <c r="J29" i="2"/>
  <c r="K29" i="2"/>
  <c r="L29" i="2"/>
  <c r="M29" i="2"/>
  <c r="N29" i="2"/>
  <c r="F27" i="2"/>
  <c r="G27" i="2"/>
  <c r="H27" i="2"/>
  <c r="I27" i="2"/>
  <c r="J27" i="2"/>
  <c r="K27" i="2"/>
  <c r="L27" i="2"/>
  <c r="M27" i="2"/>
  <c r="N27" i="2"/>
  <c r="F23" i="2"/>
  <c r="G23" i="2"/>
  <c r="H23" i="2"/>
  <c r="I23" i="2"/>
  <c r="J23" i="2"/>
  <c r="K23" i="2"/>
  <c r="L23" i="2"/>
  <c r="M23" i="2"/>
  <c r="N23" i="2"/>
  <c r="F21" i="2"/>
  <c r="G21" i="2"/>
  <c r="H21" i="2"/>
  <c r="I21" i="2"/>
  <c r="J21" i="2"/>
  <c r="K21" i="2"/>
  <c r="L21" i="2"/>
  <c r="M21" i="2"/>
  <c r="N21" i="2"/>
  <c r="F19" i="2"/>
  <c r="G19" i="2"/>
  <c r="H19" i="2"/>
  <c r="I19" i="2"/>
  <c r="J19" i="2"/>
  <c r="K19" i="2"/>
  <c r="L19" i="2"/>
  <c r="M19" i="2"/>
  <c r="N19" i="2"/>
  <c r="F17" i="2"/>
  <c r="G17" i="2"/>
  <c r="H17" i="2"/>
  <c r="I17" i="2"/>
  <c r="J17" i="2"/>
  <c r="K17" i="2"/>
  <c r="L17" i="2"/>
  <c r="M17" i="2"/>
  <c r="N17" i="2"/>
  <c r="E35" i="2"/>
  <c r="E33" i="2"/>
  <c r="E31" i="2"/>
  <c r="E29" i="2"/>
  <c r="E27" i="2"/>
  <c r="E23" i="2"/>
  <c r="E21" i="2"/>
  <c r="E19" i="2"/>
  <c r="E17" i="2"/>
  <c r="F15" i="2"/>
  <c r="G15" i="2"/>
  <c r="H15" i="2"/>
  <c r="I15" i="2"/>
  <c r="J15" i="2"/>
  <c r="K15" i="2"/>
  <c r="L15" i="2"/>
  <c r="M15" i="2"/>
  <c r="N15" i="2"/>
  <c r="E15" i="2"/>
  <c r="I13" i="2"/>
  <c r="J13" i="2"/>
  <c r="K13" i="2"/>
  <c r="L13" i="2"/>
  <c r="M13" i="2"/>
  <c r="N13" i="2"/>
  <c r="C37" i="2"/>
  <c r="D30" i="2" s="1"/>
  <c r="D22" i="2" l="1"/>
  <c r="D28" i="2"/>
  <c r="D12" i="2"/>
  <c r="A2" i="2" l="1"/>
  <c r="A3" i="2"/>
  <c r="F3" i="2"/>
  <c r="A4" i="2"/>
  <c r="F4" i="2"/>
  <c r="A5" i="2"/>
  <c r="F5" i="2"/>
  <c r="A6" i="2"/>
  <c r="F6" i="2"/>
  <c r="A7" i="2"/>
  <c r="F7" i="2"/>
  <c r="D16" i="2"/>
  <c r="H13" i="2" l="1"/>
  <c r="G13" i="2"/>
  <c r="F13" i="2"/>
  <c r="D18" i="2"/>
  <c r="D34" i="2"/>
  <c r="D32" i="2"/>
  <c r="D26" i="2"/>
  <c r="D24" i="2"/>
  <c r="D20" i="2"/>
  <c r="D14" i="2"/>
  <c r="C38" i="2" l="1"/>
  <c r="E13" i="2"/>
</calcChain>
</file>

<file path=xl/sharedStrings.xml><?xml version="1.0" encoding="utf-8"?>
<sst xmlns="http://schemas.openxmlformats.org/spreadsheetml/2006/main" count="59" uniqueCount="56">
  <si>
    <t>PERCENTUAL</t>
  </si>
  <si>
    <t>TOTAL COM B.D.I.</t>
  </si>
  <si>
    <t>Pedro</t>
  </si>
  <si>
    <t>MÊS 4</t>
  </si>
  <si>
    <t>MÊS 3</t>
  </si>
  <si>
    <t>MÊS 2</t>
  </si>
  <si>
    <t>MÊS 1</t>
  </si>
  <si>
    <t>PESO
(%)</t>
  </si>
  <si>
    <t>VALOR COM B.D.I. (R$)</t>
  </si>
  <si>
    <t>DISCRIMINAÇÃO DA ETAPA</t>
  </si>
  <si>
    <t>ITEM</t>
  </si>
  <si>
    <t>CRONOGRAMA FÍSICO-FINANCEIRO</t>
  </si>
  <si>
    <t>SEINFRA</t>
  </si>
  <si>
    <t>SCO</t>
  </si>
  <si>
    <t>SINAPI</t>
  </si>
  <si>
    <t>$F$4:$F$7</t>
  </si>
  <si>
    <t>TCPO</t>
  </si>
  <si>
    <t>$I$3</t>
  </si>
  <si>
    <t>EMOP</t>
  </si>
  <si>
    <t>PRAZO DE OBRA</t>
  </si>
  <si>
    <t>$I$2</t>
  </si>
  <si>
    <t>MENSALISTA</t>
  </si>
  <si>
    <t>HORISTA</t>
  </si>
  <si>
    <t>DATA BASE</t>
  </si>
  <si>
    <t>FONTE</t>
  </si>
  <si>
    <t>12/2023</t>
  </si>
  <si>
    <t>$F$1</t>
  </si>
  <si>
    <t>PRAZO DE OBRA (MÊS)</t>
  </si>
  <si>
    <t>Desonerado</t>
  </si>
  <si>
    <t>REGIME</t>
  </si>
  <si>
    <t>DATA</t>
  </si>
  <si>
    <t>ADMINISTRAÇÃO</t>
  </si>
  <si>
    <t>CANTEIRO DE OBRA</t>
  </si>
  <si>
    <t>ENCARGOS COMPLEMENTARES</t>
  </si>
  <si>
    <t xml:space="preserve">DEMOLIÇÕES E RETIRADAS </t>
  </si>
  <si>
    <t>LIMPEZA GERAL E TESTES</t>
  </si>
  <si>
    <t>MÊS 5</t>
  </si>
  <si>
    <t>MÊS 6</t>
  </si>
  <si>
    <t>MÊS 7</t>
  </si>
  <si>
    <t>MÊS 8</t>
  </si>
  <si>
    <t>MÊS 9</t>
  </si>
  <si>
    <t>MÊS 10</t>
  </si>
  <si>
    <t>ESTRUTURAS</t>
  </si>
  <si>
    <t>GALERIAS, DRENOS E CONEXOS</t>
  </si>
  <si>
    <t>BASES E PAVIMENTOS</t>
  </si>
  <si>
    <t>INSTALAÇÕES HIDRÁULICAS</t>
  </si>
  <si>
    <t>COBERTURAS, ISOLAMENTOS E IMPERMEABILIZAÇÕES</t>
  </si>
  <si>
    <t>ANDAIMES E PROTEÇÕES</t>
  </si>
  <si>
    <t>03/2024</t>
  </si>
  <si>
    <t xml:space="preserve"> Rua Doutor Francisco Portela, 1470 - Patronato, São Gonçalo.</t>
  </si>
  <si>
    <t>Construção de Muro de Arrimo na Faculdade de Formação de Professores</t>
  </si>
  <si>
    <t xml:space="preserve"> Faculdade de Formação de Professores </t>
  </si>
  <si>
    <t>SEI - 260007/007349/2023</t>
  </si>
  <si>
    <t xml:space="preserve"> FFP AR 21 e FFP F 12</t>
  </si>
  <si>
    <t>SERVIÇOS DE ESCRITÓRIO</t>
  </si>
  <si>
    <t>Contratada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</si>
</sst>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6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2" applyNumberFormat="1" applyFont="1" applyFill="1" applyBorder="1" applyAlignment="1" applyProtection="1">
      <alignment horizontal="center" vertical="center"/>
    </xf>
    <xf numFmtId="2" fontId="2" fillId="0" borderId="0" xfId="2" applyNumberFormat="1" applyFont="1" applyFill="1" applyBorder="1" applyAlignment="1" applyProtection="1">
      <alignment horizontal="center" vertical="center"/>
    </xf>
    <xf numFmtId="0" fontId="5" fillId="0" borderId="0" xfId="1" applyFont="1" applyAlignment="1">
      <alignment horizontal="center" vertical="center"/>
    </xf>
    <xf numFmtId="49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14" fontId="1" fillId="0" borderId="0" xfId="1" applyNumberFormat="1" applyAlignment="1">
      <alignment vertical="center"/>
    </xf>
    <xf numFmtId="19" fontId="1" fillId="0" borderId="0" xfId="1" applyNumberFormat="1" applyAlignment="1">
      <alignment vertical="center"/>
    </xf>
    <xf numFmtId="49" fontId="1" fillId="0" borderId="0" xfId="1" applyNumberFormat="1" applyAlignment="1">
      <alignment vertical="center"/>
    </xf>
    <xf numFmtId="0" fontId="5" fillId="0" borderId="0" xfId="1" applyFont="1" applyAlignment="1">
      <alignment horizontal="right" vertical="center"/>
    </xf>
    <xf numFmtId="14" fontId="2" fillId="0" borderId="0" xfId="1" applyNumberFormat="1" applyFont="1" applyAlignment="1">
      <alignment horizontal="center" vertical="center"/>
    </xf>
    <xf numFmtId="17" fontId="1" fillId="0" borderId="0" xfId="1" applyNumberFormat="1" applyAlignment="1">
      <alignment vertical="center"/>
    </xf>
    <xf numFmtId="0" fontId="2" fillId="0" borderId="0" xfId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9" fontId="0" fillId="0" borderId="0" xfId="2" applyFont="1" applyFill="1" applyAlignment="1">
      <alignment vertical="center"/>
    </xf>
    <xf numFmtId="9" fontId="2" fillId="0" borderId="0" xfId="2" applyFont="1" applyFill="1" applyAlignment="1">
      <alignment vertical="center"/>
    </xf>
    <xf numFmtId="4" fontId="2" fillId="0" borderId="0" xfId="1" applyNumberFormat="1" applyFont="1" applyAlignment="1">
      <alignment horizontal="left" vertical="center" wrapText="1"/>
    </xf>
    <xf numFmtId="4" fontId="2" fillId="0" borderId="0" xfId="1" applyNumberFormat="1" applyFont="1" applyAlignment="1">
      <alignment horizontal="right" vertical="center" wrapText="1"/>
    </xf>
    <xf numFmtId="10" fontId="2" fillId="0" borderId="0" xfId="1" applyNumberFormat="1" applyFont="1" applyAlignment="1">
      <alignment horizontal="center" vertical="center" wrapText="1"/>
    </xf>
    <xf numFmtId="43" fontId="2" fillId="0" borderId="0" xfId="3" applyFont="1" applyFill="1" applyBorder="1" applyAlignment="1">
      <alignment horizontal="center" vertical="center"/>
    </xf>
    <xf numFmtId="10" fontId="9" fillId="0" borderId="0" xfId="2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10" fontId="9" fillId="2" borderId="0" xfId="2" applyNumberFormat="1" applyFont="1" applyFill="1" applyBorder="1" applyAlignment="1">
      <alignment horizontal="center" vertical="center"/>
    </xf>
    <xf numFmtId="4" fontId="2" fillId="0" borderId="0" xfId="1" applyNumberFormat="1" applyFont="1" applyAlignment="1">
      <alignment horizontal="right" vertical="center" wrapText="1"/>
    </xf>
    <xf numFmtId="10" fontId="2" fillId="0" borderId="0" xfId="1" applyNumberFormat="1" applyFont="1" applyAlignment="1">
      <alignment horizontal="center" vertical="center" wrapText="1"/>
    </xf>
    <xf numFmtId="4" fontId="2" fillId="0" borderId="0" xfId="1" applyNumberFormat="1" applyFont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left" vertical="center" wrapText="1"/>
    </xf>
    <xf numFmtId="4" fontId="2" fillId="0" borderId="1" xfId="1" applyNumberFormat="1" applyFont="1" applyBorder="1" applyAlignment="1">
      <alignment horizontal="right" vertical="center" wrapText="1"/>
    </xf>
    <xf numFmtId="10" fontId="2" fillId="0" borderId="2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10" fontId="3" fillId="0" borderId="0" xfId="1" applyNumberFormat="1" applyFont="1" applyAlignment="1">
      <alignment horizontal="right" vertical="center" wrapText="1"/>
    </xf>
    <xf numFmtId="4" fontId="3" fillId="0" borderId="0" xfId="1" applyNumberFormat="1" applyFont="1" applyAlignment="1">
      <alignment horizontal="right" vertical="center" wrapText="1"/>
    </xf>
  </cellXfs>
  <cellStyles count="4">
    <cellStyle name="Normal" xfId="0" builtinId="0"/>
    <cellStyle name="Normal 2" xfId="1" xr:uid="{7524A99D-E23C-4DD5-A8D2-1B50DD8AA64F}"/>
    <cellStyle name="Porcentagem 2" xfId="2" xr:uid="{58E179EE-67D4-4334-BC3A-DF6BC33F141E}"/>
    <cellStyle name="Vírgula" xfId="3" builtinId="3"/>
  </cellStyles>
  <dxfs count="2">
    <dxf>
      <border>
        <left/>
        <right/>
        <top/>
        <bottom style="thin">
          <color theme="0" tint="-0.24994659260841701"/>
        </bottom>
        <vertical/>
        <horizontal/>
      </border>
    </dxf>
    <dxf>
      <border>
        <left/>
        <right/>
        <top/>
        <bottom style="thin">
          <color theme="0" tint="-0.2499465926084170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arquivo\SEROR\PLANILHA%20PADR&#195;O%20EMOP\2023\12_2023\PLAN-2023-12-MODELO.xlsm" TargetMode="External"/><Relationship Id="rId1" Type="http://schemas.openxmlformats.org/officeDocument/2006/relationships/externalLinkPath" Target="file:///\\arquivo\SEROR\PLANILHA%20PADR&#195;O%20EMOP\2023\12_2023\PLAN-2023-12-MODEL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ENG"/>
      <sheetName val="MEMO_CALC"/>
      <sheetName val="CRONOGRAMA"/>
      <sheetName val="COMPLEMENTAR"/>
      <sheetName val="MEMO_CALC (2)"/>
      <sheetName val="EMOPGERAL"/>
    </sheetNames>
    <sheetDataSet>
      <sheetData sheetId="0">
        <row r="2">
          <cell r="A2" t="str">
            <v>OBRA</v>
          </cell>
        </row>
        <row r="3">
          <cell r="A3" t="str">
            <v>ENDEREÇO</v>
          </cell>
        </row>
        <row r="4">
          <cell r="A4" t="str">
            <v>LOCALIZAÇÃO</v>
          </cell>
        </row>
        <row r="5">
          <cell r="A5" t="str">
            <v>PROCESSO</v>
          </cell>
        </row>
        <row r="6">
          <cell r="A6" t="str">
            <v>PROJETO</v>
          </cell>
        </row>
        <row r="7">
          <cell r="A7" t="str">
            <v>ELABORAÇÃO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BB4CD-1A7E-4AAA-A237-06F56897ACB6}">
  <sheetPr codeName="Planilha8"/>
  <dimension ref="A1:BA60"/>
  <sheetViews>
    <sheetView tabSelected="1" view="pageBreakPreview" zoomScale="90" zoomScaleNormal="85" zoomScaleSheetLayoutView="90" workbookViewId="0">
      <pane xSplit="1" topLeftCell="B1" activePane="topRight" state="frozen"/>
      <selection pane="topRight" activeCell="B14" sqref="B14:B15"/>
    </sheetView>
  </sheetViews>
  <sheetFormatPr defaultColWidth="9.140625" defaultRowHeight="12.75" x14ac:dyDescent="0.25"/>
  <cols>
    <col min="1" max="1" width="10.7109375" style="6" bestFit="1" customWidth="1"/>
    <col min="2" max="2" width="48.7109375" style="6" customWidth="1"/>
    <col min="3" max="3" width="13" style="6" customWidth="1"/>
    <col min="4" max="4" width="7.140625" style="6" bestFit="1" customWidth="1"/>
    <col min="5" max="5" width="11.7109375" style="6" customWidth="1"/>
    <col min="6" max="6" width="12" style="6" customWidth="1"/>
    <col min="7" max="7" width="12.140625" style="6" customWidth="1"/>
    <col min="8" max="8" width="11.5703125" style="6" customWidth="1"/>
    <col min="9" max="9" width="11.7109375" style="6" customWidth="1"/>
    <col min="10" max="10" width="12.140625" style="6" customWidth="1"/>
    <col min="11" max="12" width="12" style="6" customWidth="1"/>
    <col min="13" max="13" width="11.28515625" style="6" bestFit="1" customWidth="1"/>
    <col min="14" max="14" width="10.28515625" style="6" bestFit="1" customWidth="1"/>
    <col min="15" max="15" width="11.28515625" style="6" bestFit="1" customWidth="1"/>
    <col min="16" max="17" width="12" style="6" bestFit="1" customWidth="1"/>
    <col min="18" max="20" width="11.28515625" style="6" bestFit="1" customWidth="1"/>
    <col min="21" max="24" width="12" style="6" bestFit="1" customWidth="1"/>
    <col min="25" max="34" width="11.28515625" style="6" bestFit="1" customWidth="1"/>
    <col min="35" max="36" width="12" style="6" bestFit="1" customWidth="1"/>
    <col min="37" max="37" width="11.28515625" style="6" bestFit="1" customWidth="1"/>
    <col min="38" max="16384" width="9.140625" style="6"/>
  </cols>
  <sheetData>
    <row r="1" spans="1:53" ht="12.75" customHeight="1" x14ac:dyDescent="0.25">
      <c r="A1" s="35"/>
      <c r="B1" s="35"/>
      <c r="C1" s="35"/>
      <c r="D1" s="35"/>
      <c r="E1" s="3" t="s">
        <v>30</v>
      </c>
      <c r="F1" s="4" t="s">
        <v>48</v>
      </c>
      <c r="G1" s="3" t="s">
        <v>29</v>
      </c>
      <c r="H1" s="5" t="s">
        <v>28</v>
      </c>
      <c r="I1" s="38" t="s">
        <v>27</v>
      </c>
      <c r="AW1" s="7">
        <v>45327</v>
      </c>
      <c r="AX1" s="8">
        <v>0.58076388888888886</v>
      </c>
      <c r="AY1" s="6" t="s">
        <v>2</v>
      </c>
      <c r="AZ1" s="6" t="s">
        <v>26</v>
      </c>
      <c r="BA1" s="9" t="s">
        <v>25</v>
      </c>
    </row>
    <row r="2" spans="1:53" ht="12.75" customHeight="1" x14ac:dyDescent="0.25">
      <c r="A2" s="10" t="str">
        <f>IF([1]DAENG!A2="","",[1]DAENG!A2)</f>
        <v>OBRA</v>
      </c>
      <c r="B2" s="22" t="s">
        <v>50</v>
      </c>
      <c r="C2" s="22"/>
      <c r="D2" s="22"/>
      <c r="E2" s="3" t="s">
        <v>24</v>
      </c>
      <c r="F2" s="3" t="s">
        <v>23</v>
      </c>
      <c r="G2" s="3" t="s">
        <v>22</v>
      </c>
      <c r="H2" s="3" t="s">
        <v>21</v>
      </c>
      <c r="I2" s="38"/>
      <c r="AW2" s="7">
        <v>45184</v>
      </c>
      <c r="AX2" s="8">
        <v>0.55314814814814817</v>
      </c>
      <c r="AY2" s="6" t="s">
        <v>2</v>
      </c>
      <c r="AZ2" s="6" t="s">
        <v>20</v>
      </c>
      <c r="BA2" s="6" t="s">
        <v>19</v>
      </c>
    </row>
    <row r="3" spans="1:53" ht="12.75" customHeight="1" x14ac:dyDescent="0.25">
      <c r="A3" s="10" t="str">
        <f>IF([1]DAENG!A3="","",[1]DAENG!A3)</f>
        <v>ENDEREÇO</v>
      </c>
      <c r="B3" s="22" t="s">
        <v>49</v>
      </c>
      <c r="C3" s="22"/>
      <c r="D3" s="22"/>
      <c r="E3" s="5" t="s">
        <v>18</v>
      </c>
      <c r="F3" s="11" t="str">
        <f>$F$1</f>
        <v>03/2024</v>
      </c>
      <c r="G3" s="1">
        <v>91.42</v>
      </c>
      <c r="H3" s="1">
        <v>52.18</v>
      </c>
      <c r="I3" s="2">
        <v>10</v>
      </c>
      <c r="AW3" s="7">
        <v>45184</v>
      </c>
      <c r="AX3" s="8">
        <v>0.55359953703703701</v>
      </c>
      <c r="AY3" s="6" t="s">
        <v>2</v>
      </c>
      <c r="AZ3" s="6" t="s">
        <v>17</v>
      </c>
      <c r="BA3" s="12">
        <v>10</v>
      </c>
    </row>
    <row r="4" spans="1:53" ht="12.75" customHeight="1" x14ac:dyDescent="0.25">
      <c r="A4" s="10" t="str">
        <f>IF([1]DAENG!A4="","",[1]DAENG!A4)</f>
        <v>LOCALIZAÇÃO</v>
      </c>
      <c r="B4" s="22" t="s">
        <v>51</v>
      </c>
      <c r="C4" s="22"/>
      <c r="D4" s="22"/>
      <c r="E4" s="5" t="s">
        <v>16</v>
      </c>
      <c r="F4" s="11" t="str">
        <f>$F$1</f>
        <v>03/2024</v>
      </c>
      <c r="G4" s="1">
        <v>97.78</v>
      </c>
      <c r="H4" s="1">
        <v>53.79</v>
      </c>
      <c r="AW4" s="7">
        <v>45173</v>
      </c>
      <c r="AX4" s="8">
        <v>0.50968749999999996</v>
      </c>
      <c r="AY4" s="6" t="s">
        <v>2</v>
      </c>
      <c r="AZ4" s="6" t="s">
        <v>15</v>
      </c>
      <c r="BA4" s="12">
        <v>45078</v>
      </c>
    </row>
    <row r="5" spans="1:53" ht="12.75" customHeight="1" x14ac:dyDescent="0.25">
      <c r="A5" s="10" t="str">
        <f>IF([1]DAENG!A5="","",[1]DAENG!A5)</f>
        <v>PROCESSO</v>
      </c>
      <c r="B5" s="22" t="s">
        <v>52</v>
      </c>
      <c r="C5" s="22"/>
      <c r="D5" s="22"/>
      <c r="E5" s="5" t="s">
        <v>14</v>
      </c>
      <c r="F5" s="11" t="str">
        <f>$F$1</f>
        <v>03/2024</v>
      </c>
      <c r="G5" s="1">
        <v>88.56</v>
      </c>
      <c r="H5" s="1">
        <v>49.09</v>
      </c>
    </row>
    <row r="6" spans="1:53" ht="12.75" customHeight="1" x14ac:dyDescent="0.25">
      <c r="A6" s="10" t="str">
        <f>IF([1]DAENG!A6="","",[1]DAENG!A6)</f>
        <v>PROJETO</v>
      </c>
      <c r="B6" s="22" t="s">
        <v>53</v>
      </c>
      <c r="C6" s="22"/>
      <c r="D6" s="22"/>
      <c r="E6" s="5" t="s">
        <v>13</v>
      </c>
      <c r="F6" s="11" t="str">
        <f>$F$1</f>
        <v>03/2024</v>
      </c>
      <c r="G6" s="1">
        <v>92.26</v>
      </c>
      <c r="H6" s="1">
        <v>50.85</v>
      </c>
    </row>
    <row r="7" spans="1:53" ht="12.75" customHeight="1" x14ac:dyDescent="0.25">
      <c r="A7" s="10" t="str">
        <f>IF([1]DAENG!A7="","",[1]DAENG!A7)</f>
        <v>ELABORAÇÃO</v>
      </c>
      <c r="B7" s="22" t="s">
        <v>55</v>
      </c>
      <c r="C7" s="22"/>
      <c r="D7" s="22"/>
      <c r="E7" s="14" t="s">
        <v>12</v>
      </c>
      <c r="F7" s="11" t="str">
        <f>$F$1</f>
        <v>03/2024</v>
      </c>
      <c r="G7" s="1">
        <v>83.85</v>
      </c>
      <c r="H7" s="1">
        <v>47.76</v>
      </c>
    </row>
    <row r="8" spans="1:53" ht="12.75" customHeight="1" x14ac:dyDescent="0.25">
      <c r="B8" s="10"/>
      <c r="C8" s="10"/>
      <c r="D8" s="10"/>
    </row>
    <row r="9" spans="1:53" ht="15.75" x14ac:dyDescent="0.25">
      <c r="A9" s="36" t="s">
        <v>11</v>
      </c>
      <c r="B9" s="36"/>
      <c r="C9" s="36"/>
      <c r="D9" s="36"/>
    </row>
    <row r="10" spans="1:53" s="13" customFormat="1" ht="12.75" customHeight="1" x14ac:dyDescent="0.25">
      <c r="A10" s="37" t="s">
        <v>10</v>
      </c>
      <c r="B10" s="37" t="s">
        <v>9</v>
      </c>
      <c r="C10" s="32" t="s">
        <v>8</v>
      </c>
      <c r="D10" s="33" t="s">
        <v>7</v>
      </c>
      <c r="E10" s="27" t="s">
        <v>6</v>
      </c>
      <c r="F10" s="27" t="s">
        <v>5</v>
      </c>
      <c r="G10" s="27" t="s">
        <v>4</v>
      </c>
      <c r="H10" s="27" t="s">
        <v>3</v>
      </c>
      <c r="I10" s="27" t="s">
        <v>36</v>
      </c>
      <c r="J10" s="27" t="s">
        <v>37</v>
      </c>
      <c r="K10" s="27" t="s">
        <v>38</v>
      </c>
      <c r="L10" s="27" t="s">
        <v>39</v>
      </c>
      <c r="M10" s="27" t="s">
        <v>40</v>
      </c>
      <c r="N10" s="27" t="s">
        <v>41</v>
      </c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</row>
    <row r="11" spans="1:53" s="13" customFormat="1" ht="11.25" x14ac:dyDescent="0.25">
      <c r="A11" s="37"/>
      <c r="B11" s="37"/>
      <c r="C11" s="32"/>
      <c r="D11" s="34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</row>
    <row r="12" spans="1:53" ht="15" x14ac:dyDescent="0.25">
      <c r="A12" s="28">
        <v>1</v>
      </c>
      <c r="B12" s="29" t="s">
        <v>31</v>
      </c>
      <c r="C12" s="30">
        <v>0</v>
      </c>
      <c r="D12" s="31">
        <f>IFERROR(IF(C12="","",C12/$C$37),0)</f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</row>
    <row r="13" spans="1:53" x14ac:dyDescent="0.25">
      <c r="A13" s="28"/>
      <c r="B13" s="29"/>
      <c r="C13" s="30"/>
      <c r="D13" s="31"/>
      <c r="E13" s="20">
        <f>E12*$C$12</f>
        <v>0</v>
      </c>
      <c r="F13" s="20">
        <f t="shared" ref="F13:H13" si="0">F12*$C$12</f>
        <v>0</v>
      </c>
      <c r="G13" s="20">
        <f t="shared" si="0"/>
        <v>0</v>
      </c>
      <c r="H13" s="20">
        <f t="shared" si="0"/>
        <v>0</v>
      </c>
      <c r="I13" s="20">
        <f t="shared" ref="I13:N13" si="1">I12*$C$12</f>
        <v>0</v>
      </c>
      <c r="J13" s="20">
        <f t="shared" si="1"/>
        <v>0</v>
      </c>
      <c r="K13" s="20">
        <f t="shared" si="1"/>
        <v>0</v>
      </c>
      <c r="L13" s="20">
        <f t="shared" si="1"/>
        <v>0</v>
      </c>
      <c r="M13" s="20">
        <f t="shared" si="1"/>
        <v>0</v>
      </c>
      <c r="N13" s="20">
        <f t="shared" si="1"/>
        <v>0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</row>
    <row r="14" spans="1:53" ht="15" x14ac:dyDescent="0.25">
      <c r="A14" s="28">
        <v>2</v>
      </c>
      <c r="B14" s="29" t="s">
        <v>33</v>
      </c>
      <c r="C14" s="30">
        <v>0</v>
      </c>
      <c r="D14" s="31">
        <f>IFERROR(IF(C14="","",C14/$C$37),0)</f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</row>
    <row r="15" spans="1:53" x14ac:dyDescent="0.25">
      <c r="A15" s="28"/>
      <c r="B15" s="29"/>
      <c r="C15" s="30"/>
      <c r="D15" s="31"/>
      <c r="E15" s="20">
        <f>E14*$C$14</f>
        <v>0</v>
      </c>
      <c r="F15" s="20">
        <f t="shared" ref="F15:N15" si="2">F14*$C$14</f>
        <v>0</v>
      </c>
      <c r="G15" s="20">
        <f t="shared" si="2"/>
        <v>0</v>
      </c>
      <c r="H15" s="20">
        <f t="shared" si="2"/>
        <v>0</v>
      </c>
      <c r="I15" s="20">
        <f t="shared" si="2"/>
        <v>0</v>
      </c>
      <c r="J15" s="20">
        <f t="shared" si="2"/>
        <v>0</v>
      </c>
      <c r="K15" s="20">
        <f t="shared" si="2"/>
        <v>0</v>
      </c>
      <c r="L15" s="20">
        <f t="shared" si="2"/>
        <v>0</v>
      </c>
      <c r="M15" s="20">
        <f t="shared" si="2"/>
        <v>0</v>
      </c>
      <c r="N15" s="20">
        <f t="shared" si="2"/>
        <v>0</v>
      </c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</row>
    <row r="16" spans="1:53" ht="15" x14ac:dyDescent="0.25">
      <c r="A16" s="28">
        <v>3</v>
      </c>
      <c r="B16" s="29" t="s">
        <v>54</v>
      </c>
      <c r="C16" s="30">
        <v>0</v>
      </c>
      <c r="D16" s="31">
        <f>IFERROR(IF(C16="","",C16/$C$37),0)</f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</row>
    <row r="17" spans="1:48" x14ac:dyDescent="0.25">
      <c r="A17" s="28"/>
      <c r="B17" s="29"/>
      <c r="C17" s="30"/>
      <c r="D17" s="31"/>
      <c r="E17" s="20">
        <f>E16*$C$16</f>
        <v>0</v>
      </c>
      <c r="F17" s="20">
        <f t="shared" ref="F17:N17" si="3">F16*$C$16</f>
        <v>0</v>
      </c>
      <c r="G17" s="20">
        <f t="shared" si="3"/>
        <v>0</v>
      </c>
      <c r="H17" s="20">
        <f t="shared" si="3"/>
        <v>0</v>
      </c>
      <c r="I17" s="20">
        <f t="shared" si="3"/>
        <v>0</v>
      </c>
      <c r="J17" s="20">
        <f t="shared" si="3"/>
        <v>0</v>
      </c>
      <c r="K17" s="20">
        <f t="shared" si="3"/>
        <v>0</v>
      </c>
      <c r="L17" s="20">
        <f t="shared" si="3"/>
        <v>0</v>
      </c>
      <c r="M17" s="20">
        <f t="shared" si="3"/>
        <v>0</v>
      </c>
      <c r="N17" s="20">
        <f t="shared" si="3"/>
        <v>0</v>
      </c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</row>
    <row r="18" spans="1:48" x14ac:dyDescent="0.25">
      <c r="A18" s="28">
        <v>4</v>
      </c>
      <c r="B18" s="29" t="s">
        <v>32</v>
      </c>
      <c r="C18" s="30">
        <v>0</v>
      </c>
      <c r="D18" s="31">
        <f>IFERROR(IF(C18="","",C18/$C$37),0)</f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</row>
    <row r="19" spans="1:48" x14ac:dyDescent="0.25">
      <c r="A19" s="28"/>
      <c r="B19" s="29"/>
      <c r="C19" s="30"/>
      <c r="D19" s="31"/>
      <c r="E19" s="20">
        <f>E18*$C$18</f>
        <v>0</v>
      </c>
      <c r="F19" s="20">
        <f t="shared" ref="F19:N19" si="4">F18*$C$18</f>
        <v>0</v>
      </c>
      <c r="G19" s="20">
        <f t="shared" si="4"/>
        <v>0</v>
      </c>
      <c r="H19" s="20">
        <f t="shared" si="4"/>
        <v>0</v>
      </c>
      <c r="I19" s="20">
        <f t="shared" si="4"/>
        <v>0</v>
      </c>
      <c r="J19" s="20">
        <f t="shared" si="4"/>
        <v>0</v>
      </c>
      <c r="K19" s="20">
        <f t="shared" si="4"/>
        <v>0</v>
      </c>
      <c r="L19" s="20">
        <f t="shared" si="4"/>
        <v>0</v>
      </c>
      <c r="M19" s="20">
        <f t="shared" si="4"/>
        <v>0</v>
      </c>
      <c r="N19" s="20">
        <f t="shared" si="4"/>
        <v>0</v>
      </c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</row>
    <row r="20" spans="1:48" s="13" customFormat="1" ht="12.75" customHeight="1" x14ac:dyDescent="0.25">
      <c r="A20" s="28">
        <v>5</v>
      </c>
      <c r="B20" s="29" t="s">
        <v>34</v>
      </c>
      <c r="C20" s="30">
        <v>0</v>
      </c>
      <c r="D20" s="31">
        <f>IFERROR(IF(C20="","",C20/$C$37),0)</f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</row>
    <row r="21" spans="1:48" s="13" customFormat="1" ht="11.25" x14ac:dyDescent="0.25">
      <c r="A21" s="28"/>
      <c r="B21" s="29"/>
      <c r="C21" s="30"/>
      <c r="D21" s="31"/>
      <c r="E21" s="20">
        <f>E20*$C$20</f>
        <v>0</v>
      </c>
      <c r="F21" s="20">
        <f t="shared" ref="F21:N21" si="5">F20*$C$20</f>
        <v>0</v>
      </c>
      <c r="G21" s="20">
        <f t="shared" si="5"/>
        <v>0</v>
      </c>
      <c r="H21" s="20">
        <f t="shared" si="5"/>
        <v>0</v>
      </c>
      <c r="I21" s="20">
        <f t="shared" si="5"/>
        <v>0</v>
      </c>
      <c r="J21" s="20">
        <f t="shared" si="5"/>
        <v>0</v>
      </c>
      <c r="K21" s="20">
        <f t="shared" si="5"/>
        <v>0</v>
      </c>
      <c r="L21" s="20">
        <f t="shared" si="5"/>
        <v>0</v>
      </c>
      <c r="M21" s="20">
        <f t="shared" si="5"/>
        <v>0</v>
      </c>
      <c r="N21" s="20">
        <f t="shared" si="5"/>
        <v>0</v>
      </c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</row>
    <row r="22" spans="1:48" s="13" customFormat="1" ht="11.25" x14ac:dyDescent="0.25">
      <c r="A22" s="28">
        <v>6</v>
      </c>
      <c r="B22" s="29" t="s">
        <v>47</v>
      </c>
      <c r="C22" s="30">
        <v>0</v>
      </c>
      <c r="D22" s="31">
        <f>IFERROR(IF(C22="","",C22/$C$37),0)</f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48" s="13" customFormat="1" ht="11.25" x14ac:dyDescent="0.25">
      <c r="A23" s="28"/>
      <c r="B23" s="29"/>
      <c r="C23" s="30"/>
      <c r="D23" s="31"/>
      <c r="E23" s="20">
        <f>E22*$C$22</f>
        <v>0</v>
      </c>
      <c r="F23" s="20">
        <f t="shared" ref="F23:N23" si="6">F22*$C$22</f>
        <v>0</v>
      </c>
      <c r="G23" s="20">
        <f t="shared" si="6"/>
        <v>0</v>
      </c>
      <c r="H23" s="20">
        <f t="shared" si="6"/>
        <v>0</v>
      </c>
      <c r="I23" s="20">
        <f t="shared" si="6"/>
        <v>0</v>
      </c>
      <c r="J23" s="20">
        <f t="shared" si="6"/>
        <v>0</v>
      </c>
      <c r="K23" s="20">
        <f t="shared" si="6"/>
        <v>0</v>
      </c>
      <c r="L23" s="20">
        <f t="shared" si="6"/>
        <v>0</v>
      </c>
      <c r="M23" s="20">
        <f t="shared" si="6"/>
        <v>0</v>
      </c>
      <c r="N23" s="20">
        <f t="shared" si="6"/>
        <v>0</v>
      </c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48" ht="15" x14ac:dyDescent="0.25">
      <c r="A24" s="28">
        <v>7</v>
      </c>
      <c r="B24" s="29" t="s">
        <v>42</v>
      </c>
      <c r="C24" s="30">
        <v>0</v>
      </c>
      <c r="D24" s="31">
        <f>IFERROR(IF(C24="","",C24/$C$37),0)</f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</row>
    <row r="25" spans="1:48" x14ac:dyDescent="0.25">
      <c r="A25" s="28"/>
      <c r="B25" s="29"/>
      <c r="C25" s="30"/>
      <c r="D25" s="31"/>
      <c r="E25" s="20">
        <f>E24*$C$24</f>
        <v>0</v>
      </c>
      <c r="F25" s="20">
        <f t="shared" ref="F25:N25" si="7">F24*$C$24</f>
        <v>0</v>
      </c>
      <c r="G25" s="20">
        <f t="shared" si="7"/>
        <v>0</v>
      </c>
      <c r="H25" s="20">
        <f t="shared" si="7"/>
        <v>0</v>
      </c>
      <c r="I25" s="20">
        <f t="shared" si="7"/>
        <v>0</v>
      </c>
      <c r="J25" s="20">
        <f t="shared" si="7"/>
        <v>0</v>
      </c>
      <c r="K25" s="20">
        <f t="shared" si="7"/>
        <v>0</v>
      </c>
      <c r="L25" s="20">
        <f t="shared" si="7"/>
        <v>0</v>
      </c>
      <c r="M25" s="20">
        <f t="shared" si="7"/>
        <v>0</v>
      </c>
      <c r="N25" s="20">
        <f t="shared" si="7"/>
        <v>0</v>
      </c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</row>
    <row r="26" spans="1:48" x14ac:dyDescent="0.25">
      <c r="A26" s="28">
        <v>8</v>
      </c>
      <c r="B26" s="29" t="s">
        <v>45</v>
      </c>
      <c r="C26" s="30">
        <v>0</v>
      </c>
      <c r="D26" s="31">
        <f>IFERROR(IF(C26="","",C26/$C$37),0)</f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</row>
    <row r="27" spans="1:48" x14ac:dyDescent="0.25">
      <c r="A27" s="28"/>
      <c r="B27" s="29"/>
      <c r="C27" s="30"/>
      <c r="D27" s="31"/>
      <c r="E27" s="20">
        <f>E26*$C$26</f>
        <v>0</v>
      </c>
      <c r="F27" s="20">
        <f t="shared" ref="F27:N27" si="8">F26*$C$26</f>
        <v>0</v>
      </c>
      <c r="G27" s="20">
        <f t="shared" si="8"/>
        <v>0</v>
      </c>
      <c r="H27" s="20">
        <f t="shared" si="8"/>
        <v>0</v>
      </c>
      <c r="I27" s="20">
        <f t="shared" si="8"/>
        <v>0</v>
      </c>
      <c r="J27" s="20">
        <f t="shared" si="8"/>
        <v>0</v>
      </c>
      <c r="K27" s="20">
        <f t="shared" si="8"/>
        <v>0</v>
      </c>
      <c r="L27" s="20">
        <f t="shared" si="8"/>
        <v>0</v>
      </c>
      <c r="M27" s="20">
        <f t="shared" si="8"/>
        <v>0</v>
      </c>
      <c r="N27" s="20">
        <f t="shared" si="8"/>
        <v>0</v>
      </c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</row>
    <row r="28" spans="1:48" ht="15" x14ac:dyDescent="0.25">
      <c r="A28" s="28">
        <v>9</v>
      </c>
      <c r="B28" s="29" t="s">
        <v>43</v>
      </c>
      <c r="C28" s="30">
        <v>0</v>
      </c>
      <c r="D28" s="31">
        <f>IFERROR(IF(C28="","",C28/$C$37),0)</f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</row>
    <row r="29" spans="1:48" x14ac:dyDescent="0.25">
      <c r="A29" s="28"/>
      <c r="B29" s="29"/>
      <c r="C29" s="30"/>
      <c r="D29" s="31"/>
      <c r="E29" s="20">
        <f>E28*$C$28</f>
        <v>0</v>
      </c>
      <c r="F29" s="20">
        <f t="shared" ref="F29:N29" si="9">F28*$C$28</f>
        <v>0</v>
      </c>
      <c r="G29" s="20">
        <f t="shared" si="9"/>
        <v>0</v>
      </c>
      <c r="H29" s="20">
        <f t="shared" si="9"/>
        <v>0</v>
      </c>
      <c r="I29" s="20">
        <f t="shared" si="9"/>
        <v>0</v>
      </c>
      <c r="J29" s="20">
        <f t="shared" si="9"/>
        <v>0</v>
      </c>
      <c r="K29" s="20">
        <f t="shared" si="9"/>
        <v>0</v>
      </c>
      <c r="L29" s="20">
        <f t="shared" si="9"/>
        <v>0</v>
      </c>
      <c r="M29" s="20">
        <f t="shared" si="9"/>
        <v>0</v>
      </c>
      <c r="N29" s="20">
        <f t="shared" si="9"/>
        <v>0</v>
      </c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</row>
    <row r="30" spans="1:48" x14ac:dyDescent="0.25">
      <c r="A30" s="28">
        <v>10</v>
      </c>
      <c r="B30" s="29" t="s">
        <v>46</v>
      </c>
      <c r="C30" s="30">
        <v>0</v>
      </c>
      <c r="D30" s="31">
        <f>IFERROR(IF(C30="","",C30/$C$37),0)</f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</row>
    <row r="31" spans="1:48" x14ac:dyDescent="0.25">
      <c r="A31" s="28"/>
      <c r="B31" s="29"/>
      <c r="C31" s="30"/>
      <c r="D31" s="31"/>
      <c r="E31" s="20">
        <f>E30*$C$30</f>
        <v>0</v>
      </c>
      <c r="F31" s="20">
        <f t="shared" ref="F31:N31" si="10">F30*$C$30</f>
        <v>0</v>
      </c>
      <c r="G31" s="20">
        <f t="shared" si="10"/>
        <v>0</v>
      </c>
      <c r="H31" s="20">
        <f t="shared" si="10"/>
        <v>0</v>
      </c>
      <c r="I31" s="20">
        <f t="shared" si="10"/>
        <v>0</v>
      </c>
      <c r="J31" s="20">
        <f t="shared" si="10"/>
        <v>0</v>
      </c>
      <c r="K31" s="20">
        <f t="shared" si="10"/>
        <v>0</v>
      </c>
      <c r="L31" s="20">
        <f t="shared" si="10"/>
        <v>0</v>
      </c>
      <c r="M31" s="20">
        <f t="shared" si="10"/>
        <v>0</v>
      </c>
      <c r="N31" s="20">
        <f t="shared" si="10"/>
        <v>0</v>
      </c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</row>
    <row r="32" spans="1:48" x14ac:dyDescent="0.25">
      <c r="A32" s="28">
        <v>11</v>
      </c>
      <c r="B32" s="29" t="s">
        <v>44</v>
      </c>
      <c r="C32" s="30">
        <v>0</v>
      </c>
      <c r="D32" s="31">
        <f t="shared" ref="D32" si="11">IFERROR(IF(C32="","",C32/$C$37),0)</f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</row>
    <row r="33" spans="1:37" x14ac:dyDescent="0.25">
      <c r="A33" s="28"/>
      <c r="B33" s="29"/>
      <c r="C33" s="30"/>
      <c r="D33" s="31"/>
      <c r="E33" s="20">
        <f>E32*$C$32</f>
        <v>0</v>
      </c>
      <c r="F33" s="20">
        <f t="shared" ref="F33:N33" si="12">F32*$C$32</f>
        <v>0</v>
      </c>
      <c r="G33" s="20">
        <f t="shared" si="12"/>
        <v>0</v>
      </c>
      <c r="H33" s="20">
        <f t="shared" si="12"/>
        <v>0</v>
      </c>
      <c r="I33" s="20">
        <f t="shared" si="12"/>
        <v>0</v>
      </c>
      <c r="J33" s="20">
        <f t="shared" si="12"/>
        <v>0</v>
      </c>
      <c r="K33" s="20">
        <f t="shared" si="12"/>
        <v>0</v>
      </c>
      <c r="L33" s="20">
        <f t="shared" si="12"/>
        <v>0</v>
      </c>
      <c r="M33" s="20">
        <f t="shared" si="12"/>
        <v>0</v>
      </c>
      <c r="N33" s="20">
        <f t="shared" si="12"/>
        <v>0</v>
      </c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</row>
    <row r="34" spans="1:37" x14ac:dyDescent="0.25">
      <c r="A34" s="28">
        <v>12</v>
      </c>
      <c r="B34" s="29" t="s">
        <v>35</v>
      </c>
      <c r="C34" s="30">
        <v>0</v>
      </c>
      <c r="D34" s="31">
        <f t="shared" ref="D34" si="13">IFERROR(IF(C34="","",C34/$C$37),0)</f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</row>
    <row r="35" spans="1:37" x14ac:dyDescent="0.25">
      <c r="A35" s="28"/>
      <c r="B35" s="29"/>
      <c r="C35" s="30"/>
      <c r="D35" s="31"/>
      <c r="E35" s="20">
        <f>E34*$C$34</f>
        <v>0</v>
      </c>
      <c r="F35" s="20">
        <f t="shared" ref="F35:N35" si="14">F34*$C$34</f>
        <v>0</v>
      </c>
      <c r="G35" s="20">
        <f t="shared" si="14"/>
        <v>0</v>
      </c>
      <c r="H35" s="20">
        <f t="shared" si="14"/>
        <v>0</v>
      </c>
      <c r="I35" s="20">
        <f t="shared" si="14"/>
        <v>0</v>
      </c>
      <c r="J35" s="20">
        <f t="shared" si="14"/>
        <v>0</v>
      </c>
      <c r="K35" s="20">
        <f t="shared" si="14"/>
        <v>0</v>
      </c>
      <c r="L35" s="20">
        <f t="shared" si="14"/>
        <v>0</v>
      </c>
      <c r="M35" s="20">
        <f t="shared" si="14"/>
        <v>0</v>
      </c>
      <c r="N35" s="20">
        <f t="shared" si="14"/>
        <v>0</v>
      </c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</row>
    <row r="36" spans="1:37" x14ac:dyDescent="0.25">
      <c r="A36" s="5"/>
      <c r="B36" s="17"/>
      <c r="C36" s="18"/>
      <c r="D36" s="19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</row>
    <row r="37" spans="1:37" x14ac:dyDescent="0.25">
      <c r="A37" s="39" t="s">
        <v>1</v>
      </c>
      <c r="B37" s="39"/>
      <c r="C37" s="41">
        <f>SUM(C12:C35)</f>
        <v>0</v>
      </c>
      <c r="D37" s="4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</row>
    <row r="38" spans="1:37" x14ac:dyDescent="0.25">
      <c r="A38" s="39" t="s">
        <v>0</v>
      </c>
      <c r="B38" s="39"/>
      <c r="C38" s="40">
        <f>SUM(D12:D35)</f>
        <v>0</v>
      </c>
      <c r="D38" s="40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</row>
    <row r="39" spans="1:37" x14ac:dyDescent="0.25">
      <c r="B39" s="26"/>
      <c r="C39" s="24"/>
      <c r="D39" s="25"/>
    </row>
    <row r="40" spans="1:37" x14ac:dyDescent="0.25">
      <c r="B40" s="26"/>
      <c r="C40" s="24"/>
      <c r="D40" s="25"/>
    </row>
    <row r="41" spans="1:37" x14ac:dyDescent="0.25">
      <c r="B41" s="26"/>
      <c r="C41" s="24"/>
      <c r="D41" s="25"/>
    </row>
    <row r="42" spans="1:37" x14ac:dyDescent="0.25">
      <c r="B42" s="26"/>
      <c r="C42" s="24"/>
      <c r="D42" s="25"/>
    </row>
    <row r="43" spans="1:37" x14ac:dyDescent="0.25">
      <c r="B43" s="26"/>
      <c r="C43" s="24"/>
      <c r="D43" s="25"/>
    </row>
    <row r="44" spans="1:37" x14ac:dyDescent="0.25">
      <c r="B44" s="26"/>
      <c r="C44" s="24"/>
      <c r="D44" s="25"/>
    </row>
    <row r="45" spans="1:37" x14ac:dyDescent="0.25">
      <c r="B45" s="26"/>
      <c r="C45" s="24"/>
      <c r="D45" s="25"/>
    </row>
    <row r="46" spans="1:37" x14ac:dyDescent="0.25">
      <c r="B46" s="26"/>
      <c r="C46" s="24"/>
      <c r="D46" s="25"/>
    </row>
    <row r="47" spans="1:37" x14ac:dyDescent="0.25">
      <c r="B47" s="26"/>
      <c r="C47" s="24"/>
      <c r="D47" s="25"/>
    </row>
    <row r="48" spans="1:37" x14ac:dyDescent="0.25">
      <c r="B48" s="26"/>
      <c r="C48" s="24"/>
      <c r="D48" s="25"/>
    </row>
    <row r="49" spans="2:4" x14ac:dyDescent="0.25">
      <c r="B49" s="26"/>
      <c r="C49" s="24"/>
      <c r="D49" s="25"/>
    </row>
    <row r="50" spans="2:4" x14ac:dyDescent="0.25">
      <c r="B50" s="26"/>
      <c r="C50" s="24"/>
      <c r="D50" s="25"/>
    </row>
    <row r="51" spans="2:4" x14ac:dyDescent="0.25">
      <c r="B51" s="26"/>
      <c r="C51" s="24"/>
      <c r="D51" s="25"/>
    </row>
    <row r="52" spans="2:4" x14ac:dyDescent="0.25">
      <c r="B52" s="26"/>
      <c r="C52" s="24"/>
      <c r="D52" s="25"/>
    </row>
    <row r="53" spans="2:4" x14ac:dyDescent="0.25">
      <c r="B53" s="26"/>
      <c r="C53" s="24"/>
      <c r="D53" s="25"/>
    </row>
    <row r="54" spans="2:4" x14ac:dyDescent="0.25">
      <c r="B54" s="26"/>
      <c r="C54" s="24"/>
      <c r="D54" s="25"/>
    </row>
    <row r="55" spans="2:4" x14ac:dyDescent="0.25">
      <c r="B55" s="26"/>
      <c r="C55" s="24"/>
      <c r="D55" s="25"/>
    </row>
    <row r="56" spans="2:4" x14ac:dyDescent="0.25">
      <c r="B56" s="26"/>
      <c r="C56" s="24"/>
      <c r="D56" s="25"/>
    </row>
    <row r="57" spans="2:4" x14ac:dyDescent="0.25">
      <c r="B57" s="26"/>
      <c r="C57" s="24"/>
      <c r="D57" s="25"/>
    </row>
    <row r="58" spans="2:4" x14ac:dyDescent="0.25">
      <c r="B58" s="26"/>
      <c r="C58" s="24"/>
      <c r="D58" s="25"/>
    </row>
    <row r="59" spans="2:4" x14ac:dyDescent="0.25">
      <c r="B59" s="26"/>
      <c r="C59" s="24"/>
      <c r="D59" s="25"/>
    </row>
    <row r="60" spans="2:4" x14ac:dyDescent="0.25">
      <c r="B60" s="26"/>
      <c r="C60" s="24"/>
      <c r="D60" s="25"/>
    </row>
  </sheetData>
  <sheetProtection selectLockedCells="1" selectUnlockedCells="1"/>
  <protectedRanges>
    <protectedRange sqref="A37:C38 A39:D1048576 E37:XFD1048576 A12:XFD36" name="TUDO"/>
  </protectedRanges>
  <mergeCells count="136">
    <mergeCell ref="A34:A35"/>
    <mergeCell ref="A24:A25"/>
    <mergeCell ref="B24:B25"/>
    <mergeCell ref="C24:C25"/>
    <mergeCell ref="D24:D25"/>
    <mergeCell ref="B39:B40"/>
    <mergeCell ref="B41:B42"/>
    <mergeCell ref="B43:B44"/>
    <mergeCell ref="B45:B46"/>
    <mergeCell ref="L10:L11"/>
    <mergeCell ref="E10:E11"/>
    <mergeCell ref="F10:F11"/>
    <mergeCell ref="G10:G11"/>
    <mergeCell ref="H10:H11"/>
    <mergeCell ref="I10:I11"/>
    <mergeCell ref="J10:J11"/>
    <mergeCell ref="A38:B38"/>
    <mergeCell ref="C38:D38"/>
    <mergeCell ref="A37:B37"/>
    <mergeCell ref="C37:D37"/>
    <mergeCell ref="C34:C35"/>
    <mergeCell ref="D34:D35"/>
    <mergeCell ref="B34:B35"/>
    <mergeCell ref="A32:A33"/>
    <mergeCell ref="B32:B33"/>
    <mergeCell ref="A1:D1"/>
    <mergeCell ref="A9:D9"/>
    <mergeCell ref="P10:P11"/>
    <mergeCell ref="M10:M11"/>
    <mergeCell ref="N10:N11"/>
    <mergeCell ref="A10:A11"/>
    <mergeCell ref="B10:B11"/>
    <mergeCell ref="A30:A31"/>
    <mergeCell ref="B30:B31"/>
    <mergeCell ref="C30:C31"/>
    <mergeCell ref="D30:D31"/>
    <mergeCell ref="I1:I2"/>
    <mergeCell ref="O10:O11"/>
    <mergeCell ref="A28:A29"/>
    <mergeCell ref="B28:B29"/>
    <mergeCell ref="C28:C29"/>
    <mergeCell ref="D28:D29"/>
    <mergeCell ref="A16:A17"/>
    <mergeCell ref="B16:B17"/>
    <mergeCell ref="C16:C17"/>
    <mergeCell ref="D16:D17"/>
    <mergeCell ref="D20:D21"/>
    <mergeCell ref="A18:A19"/>
    <mergeCell ref="B18:B19"/>
    <mergeCell ref="AV10:AV11"/>
    <mergeCell ref="A26:A27"/>
    <mergeCell ref="B26:B27"/>
    <mergeCell ref="C26:C27"/>
    <mergeCell ref="D26:D27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A10:AA11"/>
    <mergeCell ref="AB10:AB11"/>
    <mergeCell ref="AC10:AC11"/>
    <mergeCell ref="AR10:AR11"/>
    <mergeCell ref="AS10:AS11"/>
    <mergeCell ref="AT10:AT11"/>
    <mergeCell ref="AU10:AU11"/>
    <mergeCell ref="AD10:AD11"/>
    <mergeCell ref="AE10:AE11"/>
    <mergeCell ref="AF10:AF11"/>
    <mergeCell ref="AG10:AG11"/>
    <mergeCell ref="AI10:AI11"/>
    <mergeCell ref="A20:A21"/>
    <mergeCell ref="B20:B21"/>
    <mergeCell ref="C20:C21"/>
    <mergeCell ref="A22:A23"/>
    <mergeCell ref="B22:B23"/>
    <mergeCell ref="C22:C23"/>
    <mergeCell ref="D22:D23"/>
    <mergeCell ref="W10:W11"/>
    <mergeCell ref="X10:X11"/>
    <mergeCell ref="Y10:Y11"/>
    <mergeCell ref="Z10:Z11"/>
    <mergeCell ref="A14:A15"/>
    <mergeCell ref="B14:B15"/>
    <mergeCell ref="C14:C15"/>
    <mergeCell ref="D14:D15"/>
    <mergeCell ref="A12:A13"/>
    <mergeCell ref="B12:B13"/>
    <mergeCell ref="C12:C13"/>
    <mergeCell ref="D12:D13"/>
    <mergeCell ref="C10:C11"/>
    <mergeCell ref="D10:D11"/>
    <mergeCell ref="K10:K11"/>
    <mergeCell ref="T10:T11"/>
    <mergeCell ref="C39:C40"/>
    <mergeCell ref="D39:D40"/>
    <mergeCell ref="C41:C42"/>
    <mergeCell ref="D41:D42"/>
    <mergeCell ref="C43:C44"/>
    <mergeCell ref="D43:D44"/>
    <mergeCell ref="C45:C46"/>
    <mergeCell ref="D45:D46"/>
    <mergeCell ref="AH10:AH11"/>
    <mergeCell ref="U10:U11"/>
    <mergeCell ref="V10:V11"/>
    <mergeCell ref="Q10:Q11"/>
    <mergeCell ref="R10:R11"/>
    <mergeCell ref="S10:S11"/>
    <mergeCell ref="C18:C19"/>
    <mergeCell ref="D18:D19"/>
    <mergeCell ref="C32:C33"/>
    <mergeCell ref="D32:D33"/>
    <mergeCell ref="C57:C58"/>
    <mergeCell ref="D57:D58"/>
    <mergeCell ref="B59:B60"/>
    <mergeCell ref="C59:C60"/>
    <mergeCell ref="D59:D60"/>
    <mergeCell ref="C47:C48"/>
    <mergeCell ref="D47:D48"/>
    <mergeCell ref="C49:C50"/>
    <mergeCell ref="D49:D50"/>
    <mergeCell ref="C51:C52"/>
    <mergeCell ref="D51:D52"/>
    <mergeCell ref="C53:C54"/>
    <mergeCell ref="D53:D54"/>
    <mergeCell ref="C55:C56"/>
    <mergeCell ref="D55:D56"/>
    <mergeCell ref="B57:B58"/>
    <mergeCell ref="B47:B48"/>
    <mergeCell ref="B49:B50"/>
    <mergeCell ref="B51:B52"/>
    <mergeCell ref="B53:B54"/>
    <mergeCell ref="B55:B56"/>
  </mergeCells>
  <phoneticPr fontId="7" type="noConversion"/>
  <conditionalFormatting sqref="A2:H2 AW10:XFD11">
    <cfRule type="notContainsBlanks" dxfId="1" priority="37">
      <formula>LEN(TRIM(A2))&gt;0</formula>
    </cfRule>
  </conditionalFormatting>
  <conditionalFormatting sqref="A1:XFD1 J2:XFD2 A3:XFD9 A10:AV10 A11:D36 A37:XFD38 A39:D1048576">
    <cfRule type="notContainsBlanks" dxfId="0" priority="1">
      <formula>LEN(TRIM(A1))&gt;0</formula>
    </cfRule>
  </conditionalFormatting>
  <pageMargins left="0.19685039370078741" right="0.19685039370078741" top="0.78740157480314965" bottom="0.39370078740157483" header="0.19685039370078741" footer="0.19685039370078741"/>
  <pageSetup paperSize="9" scale="47" fitToWidth="0" orientation="landscape" r:id="rId1"/>
  <headerFooter scaleWithDoc="0">
    <oddHeader>&amp;L&amp;G</oddHeader>
    <oddFooter>&amp;L&amp;8&amp;K00+000&amp;Z&amp;F&amp;R&amp;8Folha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EEAB4-1120-4E1B-9645-92C8D3DC2F39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CRONOGRAMA</vt:lpstr>
      <vt:lpstr>Planilha1</vt:lpstr>
      <vt:lpstr>CRONOGRAMA!Area_de_impressao</vt:lpstr>
      <vt:lpstr>CRONOGRAMA!Titulos_de_impressao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Ivo Fuser</dc:creator>
  <cp:lastModifiedBy>Danielle</cp:lastModifiedBy>
  <cp:lastPrinted>2024-04-05T18:31:44Z</cp:lastPrinted>
  <dcterms:created xsi:type="dcterms:W3CDTF">2024-02-05T16:55:54Z</dcterms:created>
  <dcterms:modified xsi:type="dcterms:W3CDTF">2024-06-28T14:44:29Z</dcterms:modified>
</cp:coreProperties>
</file>