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c0fe00f60fd6654/_HLD Engenharia/Contratos/SAAE Palmital - Coletor Tronco Horto/"/>
    </mc:Choice>
  </mc:AlternateContent>
  <xr:revisionPtr revIDLastSave="10" documentId="13_ncr:1_{80BA3B42-C641-4A5D-A21B-1CE9D5E98E35}" xr6:coauthVersionLast="47" xr6:coauthVersionMax="47" xr10:uidLastSave="{9E5EBAF5-EADA-47FE-A131-5878455D62B1}"/>
  <bookViews>
    <workbookView xWindow="-2892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<sst xmlns="http://schemas.openxmlformats.org/spreadsheetml/2006/main" count="141" uniqueCount="102">
  <si>
    <t>Obra</t>
  </si>
  <si>
    <t>Bancos</t>
  </si>
  <si>
    <t>B.D.I.</t>
  </si>
  <si>
    <t>Encargos Sociais</t>
  </si>
  <si>
    <t>Coletor Tronco - SAAE Palmital/SP - Gravidade - Atualização</t>
  </si>
  <si>
    <t>26,24%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</si>
  <si>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</si>
  <si>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</si>
  <si>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</si>
  <si>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</si>
  <si>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</si>
  <si>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</si>
  <si>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</si>
  <si>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</si>
  <si>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</si>
  <si>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</si>
  <si>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</si>
  <si>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</si>
  <si>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</si>
  <si>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</si>
  <si>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</si>
  <si>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</si>
  <si>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</si>
  <si>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</si>
  <si>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</si>
  <si>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</si>
  <si>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</si>
  <si>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</si>
  <si>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Abertura de Valas</t>
  </si>
  <si>
    <t xml:space="preserve"> 2.1 </t>
  </si>
  <si>
    <t xml:space="preserve"> 96001 </t>
  </si>
  <si>
    <t>FRESAGEM DE PAVIMENTO ASFÁLTICO, COM LARGURA DA VIA MAIOR QUE 6,00 M E MENOR OU IGUAL 10,00 M, EM LOCAIS COM NIVEL BAIXO DE INTERFERÊNCIA. AF_10/2025</t>
  </si>
  <si>
    <t xml:space="preserve"> 2.2 </t>
  </si>
  <si>
    <t xml:space="preserve"> 93590 </t>
  </si>
  <si>
    <t>TRANSPORTE COM CAMINHÃO BASCULANTE DE 10 M³, EM VIA URBANA PAVIMENTADA, ADICIONAL PARA DMT EXCEDENTE A 30 KM (UNIDADE: M3XKM). AF_02/2026</t>
  </si>
  <si>
    <t>M3XKM</t>
  </si>
  <si>
    <t xml:space="preserve"> 2.3 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</si>
  <si>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</si>
  <si>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</si>
  <si>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m³</t>
  </si>
  <si>
    <t xml:space="preserve"> 2.4 </t>
  </si>
  <si>
    <t xml:space="preserve"> 101572 </t>
  </si>
  <si>
    <t>ESCORAMENTO DE VALA, TIPO PONTALETEAMENTO, COM PROFUNDIDADE DE 1,5 A 3,0 M, LARGURA MENOR QUE 1,5 M. AF_01/2026</t>
  </si>
  <si>
    <t xml:space="preserve"> 3 </t>
  </si>
  <si>
    <t>Tubos e Estruturas</t>
  </si>
  <si>
    <t xml:space="preserve"> 3.1 </t>
  </si>
  <si>
    <t xml:space="preserve"> 90704 </t>
  </si>
  <si>
    <t>TUBO DE PVC CORRUGADO DE DUPLA PAREDE PARA REDE COLETORA DE ESGOTO, DN 300 MM, JUNTA ELÁSTICA - FORNECIMENTO E ASSENTAMENTO. AF_01/2021</t>
  </si>
  <si>
    <t>M</t>
  </si>
  <si>
    <t xml:space="preserve"> 3.2 </t>
  </si>
  <si>
    <t xml:space="preserve"> 101622 </t>
  </si>
  <si>
    <t>PREPARO DE FUNDO DE VALA COM LARGURA MENOR QUE 1,5 M, COM CAMADA DE AREIA, LANÇAMENTO MECANIZADO. AF_01/2026</t>
  </si>
  <si>
    <t xml:space="preserve"> 3.3 </t>
  </si>
  <si>
    <t xml:space="preserve"> 102139 </t>
  </si>
  <si>
    <t>BASE PARA POÇO DE VISITA CIRCULAR PARA ESGOTO, EM CONCRETO PRÉ-MOLDADO, DIÂMETRO INTERNO = 1,20 M, PROFUNDIDADE = 1,60 M, EXCLUINDO TAMPÃO. AF_12/2020</t>
  </si>
  <si>
    <t>UN</t>
  </si>
  <si>
    <t xml:space="preserve"> 3.4 </t>
  </si>
  <si>
    <t xml:space="preserve"> 97987 </t>
  </si>
  <si>
    <t>ACRÉSCIMO PARA POÇO DE VISITA CIRCULAR PARA ESGOTO, EM CONCRETO PRÉ-MOLDADO, DIÂMETRO INTERNO = 1,2 M. AF_12/2020</t>
  </si>
  <si>
    <t xml:space="preserve"> 3.5 </t>
  </si>
  <si>
    <t xml:space="preserve"> 98114 </t>
  </si>
  <si>
    <t>TAMPA CIRCULAR PARA ESGOTO E DRENAGEM, EM FERRO FUNDIDO, DIÂMETRO INTERNO = 0,6 M. AF_12/2020</t>
  </si>
  <si>
    <t xml:space="preserve"> 4 </t>
  </si>
  <si>
    <t>Reaterro e Recomposição</t>
  </si>
  <si>
    <t xml:space="preserve"> 4.1 </t>
  </si>
  <si>
    <t xml:space="preserve"> 94342 </t>
  </si>
  <si>
    <t>ATERRO MANUAL DE VALAS COM AREIA PARA ATERRO. AF_08/2023</t>
  </si>
  <si>
    <t xml:space="preserve"> 4.2 </t>
  </si>
  <si>
    <t xml:space="preserve"> 104729 </t>
  </si>
  <si>
    <t>REATERRO MECANIZADO DE VALA COM ESCAVADEIRA HIDRÁULICA (CAPACIDADE DA CAÇAMBA: 0,8 M³/POTÊNCIA: 111 HP), LARGURA ATÉ 1,5 M, PROFUNDIDADE DE 1,5 A 3,0 M, COM SOLO (SEM SUBSTITUIÇÃO) DE 1ª CATEGORIA, COM PLACA VIBRATÓRIA. AF_08/2023</t>
  </si>
  <si>
    <t xml:space="preserve"> 4.3 </t>
  </si>
  <si>
    <t xml:space="preserve"> 101767 </t>
  </si>
  <si>
    <t>CONSTRUÇÃO DE BASE E SUB-BASE PARA PAVIMENTAÇÃO DE SOLO ESTABILIZADO GRANULOMETRICAMENTE COM MISTURA DE SOLOS EM PISTA - EXCLUSIVE SOLO, ESCAVAÇÃO, CARGA E TRANSPORTE. AF_09/2024</t>
  </si>
  <si>
    <t xml:space="preserve"> 4.4 </t>
  </si>
  <si>
    <t xml:space="preserve"> 102469 </t>
  </si>
  <si>
    <t>EXECUÇÃO DE IMPRIMAÇÃO IMPERMEABILIZANTE COM ASFALTO DILUÍDO CM-30, PARA O FECHAMENTO DE VALAS. AF_05/2021</t>
  </si>
  <si>
    <t xml:space="preserve"> 4.5 </t>
  </si>
  <si>
    <t xml:space="preserve"> 95995 </t>
  </si>
  <si>
    <t>EXECUÇÃO DE PAVIMENTO COM APLICAÇÃO DE CONCRETO ASFÁLTICO, CAMADA DE ROLAMENTO - EXCLUSIVE CARGA E TRANSPORTE. AF_10/2025</t>
  </si>
  <si>
    <t xml:space="preserve"> 4.6 </t>
  </si>
  <si>
    <t xml:space="preserve"> 95875 </t>
  </si>
  <si>
    <t>TRANSPORTE COM CAMINHÃO BASCULANTE DE 10 M³, EM VIA URBANA PAVIMENTADA, DMT ATÉ 30 KM (UNIDADE: M3XKM). AF_02/2026</t>
  </si>
  <si>
    <t xml:space="preserve"> 5 </t>
  </si>
  <si>
    <t>Equipamentos</t>
  </si>
  <si>
    <t xml:space="preserve"> 5.1 </t>
  </si>
  <si>
    <t xml:space="preserve"> COT 01 </t>
  </si>
  <si>
    <t>Próprio</t>
  </si>
  <si>
    <t>MEDIDOR DE VAZÃO ULTRASSÔNICO - INSTALAR NA EEE CENTRAL</t>
  </si>
  <si>
    <t>un.</t>
  </si>
  <si>
    <t xml:space="preserve"> 6 </t>
  </si>
  <si>
    <t>Serviços Administrativos</t>
  </si>
  <si>
    <t xml:space="preserve"> 6.1 </t>
  </si>
  <si>
    <t xml:space="preserve"> 90777 </t>
  </si>
  <si>
    <t>ENGENHEIRO CIVIL DE OBRA JUNIOR COM ENCARGOS COMPLEMENTARES</t>
  </si>
  <si>
    <t>H</t>
  </si>
  <si>
    <t xml:space="preserve"> 6.2 </t>
  </si>
  <si>
    <t xml:space="preserve"> 90781 </t>
  </si>
  <si>
    <t>TOPOGRAFO COM ENCARGOS COMPLEMENTARES</t>
  </si>
  <si>
    <t>_______________________________________________________________
André Pazzini Bomfim
Engenheiro Civil - CREA/SP 5068979673</t>
  </si>
  <si>
    <t>Palmital/SP, 14 de abril de 2026.</t>
  </si>
  <si>
    <t>SINAPI - 02/2026 - São Paulo
Comercial</t>
  </si>
  <si>
    <t>Total Geral c/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</si>
</sst>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8" fillId="17" borderId="14" xfId="0" applyFont="1" applyFill="1" applyBorder="1" applyAlignment="1">
      <alignment horizontal="left" vertical="top" wrapText="1"/>
    </xf>
    <xf numFmtId="0" fontId="19" fillId="18" borderId="15" xfId="0" applyFont="1" applyFill="1" applyBorder="1" applyAlignment="1">
      <alignment horizontal="center" vertical="top" wrapText="1"/>
    </xf>
    <xf numFmtId="0" fontId="20" fillId="19" borderId="16" xfId="0" applyFont="1" applyFill="1" applyBorder="1" applyAlignment="1">
      <alignment horizontal="right" vertical="top" wrapText="1"/>
    </xf>
    <xf numFmtId="4" fontId="21" fillId="20" borderId="17" xfId="0" applyNumberFormat="1" applyFont="1" applyFill="1" applyBorder="1" applyAlignment="1">
      <alignment horizontal="right" vertical="top" wrapText="1"/>
    </xf>
    <xf numFmtId="164" fontId="22" fillId="21" borderId="18" xfId="0" applyNumberFormat="1" applyFont="1" applyFill="1" applyBorder="1" applyAlignment="1">
      <alignment horizontal="right" vertical="top" wrapText="1"/>
    </xf>
    <xf numFmtId="0" fontId="23" fillId="22" borderId="0" xfId="0" applyFont="1" applyFill="1" applyAlignment="1">
      <alignment horizontal="left" vertical="top" wrapText="1"/>
    </xf>
    <xf numFmtId="0" fontId="24" fillId="23" borderId="0" xfId="0" applyFont="1" applyFill="1" applyAlignment="1">
      <alignment horizontal="center" vertical="top" wrapText="1"/>
    </xf>
    <xf numFmtId="0" fontId="25" fillId="24" borderId="0" xfId="0" applyFont="1" applyFill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28" fillId="27" borderId="0" xfId="0" applyFont="1" applyFill="1" applyAlignment="1">
      <alignment horizontal="center" vertical="top" wrapText="1"/>
    </xf>
    <xf numFmtId="0" fontId="11" fillId="28" borderId="0" xfId="0" applyFont="1" applyFill="1" applyAlignment="1">
      <alignment horizontal="right" vertical="top" wrapText="1"/>
    </xf>
    <xf numFmtId="0" fontId="11" fillId="22" borderId="0" xfId="0" applyFont="1" applyFill="1" applyAlignment="1">
      <alignment horizontal="left" vertical="top" wrapText="1"/>
    </xf>
    <xf numFmtId="0" fontId="25" fillId="24" borderId="0" xfId="0" applyFont="1" applyFill="1" applyAlignment="1">
      <alignment horizontal="right" vertical="top" wrapText="1"/>
    </xf>
    <xf numFmtId="4" fontId="26" fillId="25" borderId="0" xfId="0" applyNumberFormat="1" applyFont="1" applyFill="1" applyAlignment="1">
      <alignment horizontal="right" vertical="top" wrapText="1"/>
    </xf>
    <xf numFmtId="0" fontId="17" fillId="28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123825</xdr:rowOff>
    </xdr:from>
    <xdr:to>
      <xdr:col>2</xdr:col>
      <xdr:colOff>953445</xdr:colOff>
      <xdr:row>1</xdr:row>
      <xdr:rowOff>809625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88B001F-DFD8-40DD-99EB-5F33A55E1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14325"/>
          <a:ext cx="242982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showWhiteSpace="0" workbookViewId="0">
      <selection activeCell="F6" sqref="F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2" t="s">
        <v>1</v>
      </c>
      <c r="F1" s="32"/>
      <c r="G1" s="32" t="s">
        <v>2</v>
      </c>
      <c r="H1" s="32"/>
      <c r="I1" s="32" t="s">
        <v>3</v>
      </c>
      <c r="J1" s="32"/>
    </row>
    <row r="2" spans="1:10" ht="80.099999999999994" customHeight="1" x14ac:dyDescent="0.2">
      <c r="A2" s="20"/>
      <c r="B2" s="20"/>
      <c r="C2" s="20"/>
      <c r="D2" s="20" t="s">
        <v>4</v>
      </c>
      <c r="E2" s="26" t="s">
        <v>100</v>
      </c>
      <c r="F2" s="33"/>
      <c r="G2" s="33" t="s">
        <v>5</v>
      </c>
      <c r="H2" s="33"/>
      <c r="I2" s="33" t="s">
        <v>6</v>
      </c>
      <c r="J2" s="33"/>
    </row>
    <row r="3" spans="1:10" ht="15" x14ac:dyDescent="0.25">
      <c r="A3" s="31" t="s">
        <v>7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14374.32</v>
      </c>
      <c r="I5" s="8">
        <v>14374.32</v>
      </c>
      <c r="J5" s="9">
        <v>8.1652219220591984E-3</v>
      </c>
    </row>
    <row r="6" spans="1:10" ht="39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24</v>
      </c>
      <c r="G6" s="13">
        <v>474.44</v>
      </c>
      <c r="H6" s="13">
        <v>598.92999999999995</v>
      </c>
      <c r="I6" s="13">
        <v>14374.32</v>
      </c>
      <c r="J6" s="14">
        <v>8.1652219220591984E-3</v>
      </c>
    </row>
    <row r="7" spans="1:10" ht="24" customHeight="1" x14ac:dyDescent="0.2">
      <c r="A7" s="5" t="s">
        <v>27</v>
      </c>
      <c r="B7" s="5" t="s">
        <v>19</v>
      </c>
      <c r="C7" s="5"/>
      <c r="D7" s="5" t="s">
        <v>28</v>
      </c>
      <c r="E7" s="6"/>
      <c r="F7" s="7">
        <v>1</v>
      </c>
      <c r="G7" s="7" t="s">
        <v>21</v>
      </c>
      <c r="H7" s="8">
        <v>344910.35</v>
      </c>
      <c r="I7" s="8">
        <v>344910.36</v>
      </c>
      <c r="J7" s="9">
        <v>0.19592367158690713</v>
      </c>
    </row>
    <row r="8" spans="1:10" ht="39" customHeight="1" x14ac:dyDescent="0.2">
      <c r="A8" s="10" t="s">
        <v>29</v>
      </c>
      <c r="B8" s="10" t="s">
        <v>30</v>
      </c>
      <c r="C8" s="10" t="s">
        <v>24</v>
      </c>
      <c r="D8" s="10" t="s">
        <v>31</v>
      </c>
      <c r="E8" s="11" t="s">
        <v>26</v>
      </c>
      <c r="F8" s="12">
        <v>1883.8</v>
      </c>
      <c r="G8" s="13">
        <v>8.99</v>
      </c>
      <c r="H8" s="13">
        <v>11.34</v>
      </c>
      <c r="I8" s="13">
        <v>21362.29</v>
      </c>
      <c r="J8" s="14">
        <v>1.2134684535573578E-2</v>
      </c>
    </row>
    <row r="9" spans="1:10" ht="39" customHeight="1" x14ac:dyDescent="0.2">
      <c r="A9" s="10" t="s">
        <v>32</v>
      </c>
      <c r="B9" s="10" t="s">
        <v>33</v>
      </c>
      <c r="C9" s="10" t="s">
        <v>24</v>
      </c>
      <c r="D9" s="10" t="s">
        <v>34</v>
      </c>
      <c r="E9" s="11" t="s">
        <v>35</v>
      </c>
      <c r="F9" s="12">
        <v>494.5</v>
      </c>
      <c r="G9" s="13">
        <v>1.04</v>
      </c>
      <c r="H9" s="13">
        <v>1.31</v>
      </c>
      <c r="I9" s="13">
        <v>647.79999999999995</v>
      </c>
      <c r="J9" s="14">
        <v>3.6797212729998554E-4</v>
      </c>
    </row>
    <row r="10" spans="1:10" ht="65.099999999999994" customHeight="1" x14ac:dyDescent="0.2">
      <c r="A10" s="10" t="s">
        <v>36</v>
      </c>
      <c r="B10" s="10" t="s">
        <v>37</v>
      </c>
      <c r="C10" s="10" t="s">
        <v>24</v>
      </c>
      <c r="D10" s="10" t="s">
        <v>38</v>
      </c>
      <c r="E10" s="11" t="s">
        <v>39</v>
      </c>
      <c r="F10" s="12">
        <v>4426.93</v>
      </c>
      <c r="G10" s="13">
        <v>10.6</v>
      </c>
      <c r="H10" s="13">
        <v>13.38</v>
      </c>
      <c r="I10" s="13">
        <v>59232.32</v>
      </c>
      <c r="J10" s="14">
        <v>3.3646463815917939E-2</v>
      </c>
    </row>
    <row r="11" spans="1:10" ht="39" customHeight="1" x14ac:dyDescent="0.2">
      <c r="A11" s="10" t="s">
        <v>40</v>
      </c>
      <c r="B11" s="10" t="s">
        <v>41</v>
      </c>
      <c r="C11" s="10" t="s">
        <v>24</v>
      </c>
      <c r="D11" s="10" t="s">
        <v>42</v>
      </c>
      <c r="E11" s="11" t="s">
        <v>26</v>
      </c>
      <c r="F11" s="12">
        <v>8853.86</v>
      </c>
      <c r="G11" s="13">
        <v>23.59</v>
      </c>
      <c r="H11" s="13">
        <v>29.78</v>
      </c>
      <c r="I11" s="13">
        <v>263667.95</v>
      </c>
      <c r="J11" s="14">
        <v>0.14977455110811563</v>
      </c>
    </row>
    <row r="12" spans="1:10" ht="24" customHeight="1" x14ac:dyDescent="0.2">
      <c r="A12" s="5" t="s">
        <v>43</v>
      </c>
      <c r="B12" s="5" t="s">
        <v>19</v>
      </c>
      <c r="C12" s="5"/>
      <c r="D12" s="5" t="s">
        <v>44</v>
      </c>
      <c r="E12" s="6"/>
      <c r="F12" s="7">
        <v>1</v>
      </c>
      <c r="G12" s="7" t="s">
        <v>21</v>
      </c>
      <c r="H12" s="8">
        <v>907323.47</v>
      </c>
      <c r="I12" s="8">
        <v>907323.49</v>
      </c>
      <c r="J12" s="9">
        <v>0.5153981188426876</v>
      </c>
    </row>
    <row r="13" spans="1:10" ht="39" customHeight="1" x14ac:dyDescent="0.2">
      <c r="A13" s="10" t="s">
        <v>45</v>
      </c>
      <c r="B13" s="10" t="s">
        <v>46</v>
      </c>
      <c r="C13" s="10" t="s">
        <v>24</v>
      </c>
      <c r="D13" s="10" t="s">
        <v>47</v>
      </c>
      <c r="E13" s="11" t="s">
        <v>48</v>
      </c>
      <c r="F13" s="12">
        <v>1883.8</v>
      </c>
      <c r="G13" s="13">
        <v>313.26</v>
      </c>
      <c r="H13" s="13">
        <v>395.45</v>
      </c>
      <c r="I13" s="13">
        <v>744948.71</v>
      </c>
      <c r="J13" s="14">
        <v>0.42316238526077898</v>
      </c>
    </row>
    <row r="14" spans="1:10" ht="39" customHeight="1" x14ac:dyDescent="0.2">
      <c r="A14" s="10" t="s">
        <v>49</v>
      </c>
      <c r="B14" s="10" t="s">
        <v>50</v>
      </c>
      <c r="C14" s="10" t="s">
        <v>24</v>
      </c>
      <c r="D14" s="10" t="s">
        <v>51</v>
      </c>
      <c r="E14" s="11" t="s">
        <v>39</v>
      </c>
      <c r="F14" s="12">
        <v>188.38</v>
      </c>
      <c r="G14" s="13">
        <v>265.91000000000003</v>
      </c>
      <c r="H14" s="13">
        <v>335.68</v>
      </c>
      <c r="I14" s="13">
        <v>63235.4</v>
      </c>
      <c r="J14" s="14">
        <v>3.5920376941515356E-2</v>
      </c>
    </row>
    <row r="15" spans="1:10" ht="51.95" customHeight="1" x14ac:dyDescent="0.2">
      <c r="A15" s="10" t="s">
        <v>52</v>
      </c>
      <c r="B15" s="10" t="s">
        <v>53</v>
      </c>
      <c r="C15" s="10" t="s">
        <v>24</v>
      </c>
      <c r="D15" s="10" t="s">
        <v>54</v>
      </c>
      <c r="E15" s="11" t="s">
        <v>55</v>
      </c>
      <c r="F15" s="12">
        <v>25</v>
      </c>
      <c r="G15" s="13">
        <v>1893.1</v>
      </c>
      <c r="H15" s="13">
        <v>2389.84</v>
      </c>
      <c r="I15" s="13">
        <v>59746</v>
      </c>
      <c r="J15" s="14">
        <v>3.393825578916769E-2</v>
      </c>
    </row>
    <row r="16" spans="1:10" ht="39" customHeight="1" x14ac:dyDescent="0.2">
      <c r="A16" s="10" t="s">
        <v>56</v>
      </c>
      <c r="B16" s="10" t="s">
        <v>57</v>
      </c>
      <c r="C16" s="10" t="s">
        <v>24</v>
      </c>
      <c r="D16" s="10" t="s">
        <v>58</v>
      </c>
      <c r="E16" s="11" t="s">
        <v>48</v>
      </c>
      <c r="F16" s="12">
        <v>18.75</v>
      </c>
      <c r="G16" s="13">
        <v>811.43</v>
      </c>
      <c r="H16" s="13">
        <v>1024.3399999999999</v>
      </c>
      <c r="I16" s="13">
        <v>19206.38</v>
      </c>
      <c r="J16" s="14">
        <v>1.0910030760911134E-2</v>
      </c>
    </row>
    <row r="17" spans="1:10" ht="26.1" customHeight="1" x14ac:dyDescent="0.2">
      <c r="A17" s="10" t="s">
        <v>59</v>
      </c>
      <c r="B17" s="10" t="s">
        <v>60</v>
      </c>
      <c r="C17" s="10" t="s">
        <v>24</v>
      </c>
      <c r="D17" s="10" t="s">
        <v>61</v>
      </c>
      <c r="E17" s="11" t="s">
        <v>55</v>
      </c>
      <c r="F17" s="12">
        <v>25</v>
      </c>
      <c r="G17" s="13">
        <v>639.64</v>
      </c>
      <c r="H17" s="13">
        <v>807.48</v>
      </c>
      <c r="I17" s="13">
        <v>20187</v>
      </c>
      <c r="J17" s="14">
        <v>1.1467070090314467E-2</v>
      </c>
    </row>
    <row r="18" spans="1:10" ht="24" customHeight="1" x14ac:dyDescent="0.2">
      <c r="A18" s="5" t="s">
        <v>62</v>
      </c>
      <c r="B18" s="5" t="s">
        <v>19</v>
      </c>
      <c r="C18" s="5"/>
      <c r="D18" s="5" t="s">
        <v>63</v>
      </c>
      <c r="E18" s="6"/>
      <c r="F18" s="7">
        <v>1</v>
      </c>
      <c r="G18" s="7" t="s">
        <v>21</v>
      </c>
      <c r="H18" s="8">
        <v>466045.93</v>
      </c>
      <c r="I18" s="8">
        <v>466053.85</v>
      </c>
      <c r="J18" s="9">
        <v>0.26473380614334918</v>
      </c>
    </row>
    <row r="19" spans="1:10" ht="26.1" customHeight="1" x14ac:dyDescent="0.2">
      <c r="A19" s="10" t="s">
        <v>64</v>
      </c>
      <c r="B19" s="10" t="s">
        <v>65</v>
      </c>
      <c r="C19" s="10" t="s">
        <v>24</v>
      </c>
      <c r="D19" s="10" t="s">
        <v>66</v>
      </c>
      <c r="E19" s="11" t="s">
        <v>39</v>
      </c>
      <c r="F19" s="12">
        <v>997.1</v>
      </c>
      <c r="G19" s="13">
        <v>94.69</v>
      </c>
      <c r="H19" s="13">
        <v>119.53</v>
      </c>
      <c r="I19" s="13">
        <v>119183.36</v>
      </c>
      <c r="J19" s="14">
        <v>6.7700872896415076E-2</v>
      </c>
    </row>
    <row r="20" spans="1:10" ht="65.099999999999994" customHeight="1" x14ac:dyDescent="0.2">
      <c r="A20" s="10" t="s">
        <v>67</v>
      </c>
      <c r="B20" s="10" t="s">
        <v>68</v>
      </c>
      <c r="C20" s="10" t="s">
        <v>24</v>
      </c>
      <c r="D20" s="10" t="s">
        <v>69</v>
      </c>
      <c r="E20" s="11" t="s">
        <v>39</v>
      </c>
      <c r="F20" s="12">
        <v>2825.7</v>
      </c>
      <c r="G20" s="13">
        <v>18.84</v>
      </c>
      <c r="H20" s="13">
        <v>23.78</v>
      </c>
      <c r="I20" s="13">
        <v>67195.149999999994</v>
      </c>
      <c r="J20" s="14">
        <v>3.8169682474290048E-2</v>
      </c>
    </row>
    <row r="21" spans="1:10" ht="51.95" customHeight="1" x14ac:dyDescent="0.2">
      <c r="A21" s="10" t="s">
        <v>70</v>
      </c>
      <c r="B21" s="10" t="s">
        <v>71</v>
      </c>
      <c r="C21" s="10" t="s">
        <v>24</v>
      </c>
      <c r="D21" s="10" t="s">
        <v>72</v>
      </c>
      <c r="E21" s="11" t="s">
        <v>39</v>
      </c>
      <c r="F21" s="12">
        <v>263.73</v>
      </c>
      <c r="G21" s="13">
        <v>33.39</v>
      </c>
      <c r="H21" s="13">
        <v>42.15</v>
      </c>
      <c r="I21" s="13">
        <v>11116.22</v>
      </c>
      <c r="J21" s="14">
        <v>6.3145287187280283E-3</v>
      </c>
    </row>
    <row r="22" spans="1:10" ht="39" customHeight="1" x14ac:dyDescent="0.2">
      <c r="A22" s="10" t="s">
        <v>73</v>
      </c>
      <c r="B22" s="10" t="s">
        <v>74</v>
      </c>
      <c r="C22" s="10" t="s">
        <v>24</v>
      </c>
      <c r="D22" s="10" t="s">
        <v>75</v>
      </c>
      <c r="E22" s="11" t="s">
        <v>26</v>
      </c>
      <c r="F22" s="12">
        <v>2637.32</v>
      </c>
      <c r="G22" s="13">
        <v>3.75</v>
      </c>
      <c r="H22" s="13">
        <v>4.7300000000000004</v>
      </c>
      <c r="I22" s="13">
        <v>12474.52</v>
      </c>
      <c r="J22" s="14">
        <v>7.0860551435592027E-3</v>
      </c>
    </row>
    <row r="23" spans="1:10" ht="39" customHeight="1" x14ac:dyDescent="0.2">
      <c r="A23" s="10" t="s">
        <v>76</v>
      </c>
      <c r="B23" s="10" t="s">
        <v>77</v>
      </c>
      <c r="C23" s="10" t="s">
        <v>24</v>
      </c>
      <c r="D23" s="10" t="s">
        <v>78</v>
      </c>
      <c r="E23" s="11" t="s">
        <v>39</v>
      </c>
      <c r="F23" s="12">
        <v>131.87</v>
      </c>
      <c r="G23" s="13">
        <v>1469.98</v>
      </c>
      <c r="H23" s="13">
        <v>1855.7</v>
      </c>
      <c r="I23" s="13">
        <v>244711.16</v>
      </c>
      <c r="J23" s="14">
        <v>0.13900207179231122</v>
      </c>
    </row>
    <row r="24" spans="1:10" ht="39" customHeight="1" x14ac:dyDescent="0.2">
      <c r="A24" s="10" t="s">
        <v>79</v>
      </c>
      <c r="B24" s="10" t="s">
        <v>80</v>
      </c>
      <c r="C24" s="10" t="s">
        <v>24</v>
      </c>
      <c r="D24" s="10" t="s">
        <v>81</v>
      </c>
      <c r="E24" s="11" t="s">
        <v>35</v>
      </c>
      <c r="F24" s="12">
        <v>3296.65</v>
      </c>
      <c r="G24" s="13">
        <v>2.74</v>
      </c>
      <c r="H24" s="13">
        <v>3.45</v>
      </c>
      <c r="I24" s="13">
        <v>11373.44</v>
      </c>
      <c r="J24" s="14">
        <v>6.4605951180455824E-3</v>
      </c>
    </row>
    <row r="25" spans="1:10" ht="24" customHeight="1" x14ac:dyDescent="0.2">
      <c r="A25" s="5" t="s">
        <v>82</v>
      </c>
      <c r="B25" s="5" t="s">
        <v>19</v>
      </c>
      <c r="C25" s="5"/>
      <c r="D25" s="5" t="s">
        <v>83</v>
      </c>
      <c r="E25" s="6"/>
      <c r="F25" s="7">
        <v>1</v>
      </c>
      <c r="G25" s="7" t="s">
        <v>21</v>
      </c>
      <c r="H25" s="8">
        <v>16035.38</v>
      </c>
      <c r="I25" s="8">
        <v>16035.38</v>
      </c>
      <c r="J25" s="9">
        <v>9.1087742797259022E-3</v>
      </c>
    </row>
    <row r="26" spans="1:10" ht="26.1" customHeight="1" x14ac:dyDescent="0.2">
      <c r="A26" s="15" t="s">
        <v>84</v>
      </c>
      <c r="B26" s="15" t="s">
        <v>85</v>
      </c>
      <c r="C26" s="15" t="s">
        <v>86</v>
      </c>
      <c r="D26" s="15" t="s">
        <v>87</v>
      </c>
      <c r="E26" s="16" t="s">
        <v>88</v>
      </c>
      <c r="F26" s="17">
        <v>1</v>
      </c>
      <c r="G26" s="18">
        <v>12702.3</v>
      </c>
      <c r="H26" s="18">
        <v>16035.38</v>
      </c>
      <c r="I26" s="18">
        <v>16035.38</v>
      </c>
      <c r="J26" s="19">
        <v>9.1087742797259022E-3</v>
      </c>
    </row>
    <row r="27" spans="1:10" ht="24" customHeight="1" x14ac:dyDescent="0.2">
      <c r="A27" s="5" t="s">
        <v>89</v>
      </c>
      <c r="B27" s="5" t="s">
        <v>19</v>
      </c>
      <c r="C27" s="5"/>
      <c r="D27" s="5" t="s">
        <v>90</v>
      </c>
      <c r="E27" s="6"/>
      <c r="F27" s="7">
        <v>1</v>
      </c>
      <c r="G27" s="7" t="s">
        <v>21</v>
      </c>
      <c r="H27" s="8">
        <v>11742.8</v>
      </c>
      <c r="I27" s="8">
        <v>11742.8</v>
      </c>
      <c r="J27" s="9">
        <v>6.6704072252709527E-3</v>
      </c>
    </row>
    <row r="28" spans="1:10" ht="26.1" customHeight="1" x14ac:dyDescent="0.2">
      <c r="A28" s="10" t="s">
        <v>91</v>
      </c>
      <c r="B28" s="10" t="s">
        <v>92</v>
      </c>
      <c r="C28" s="10" t="s">
        <v>24</v>
      </c>
      <c r="D28" s="10" t="s">
        <v>93</v>
      </c>
      <c r="E28" s="11" t="s">
        <v>94</v>
      </c>
      <c r="F28" s="12">
        <v>40</v>
      </c>
      <c r="G28" s="13">
        <v>143.6</v>
      </c>
      <c r="H28" s="13">
        <v>181.28</v>
      </c>
      <c r="I28" s="13">
        <v>7251.2</v>
      </c>
      <c r="J28" s="14">
        <v>4.1189883904933005E-3</v>
      </c>
    </row>
    <row r="29" spans="1:10" ht="24" customHeight="1" x14ac:dyDescent="0.2">
      <c r="A29" s="10" t="s">
        <v>95</v>
      </c>
      <c r="B29" s="10" t="s">
        <v>96</v>
      </c>
      <c r="C29" s="10" t="s">
        <v>24</v>
      </c>
      <c r="D29" s="10" t="s">
        <v>97</v>
      </c>
      <c r="E29" s="11" t="s">
        <v>94</v>
      </c>
      <c r="F29" s="12">
        <v>40</v>
      </c>
      <c r="G29" s="13">
        <v>88.95</v>
      </c>
      <c r="H29" s="13">
        <v>112.29</v>
      </c>
      <c r="I29" s="13">
        <v>4491.6000000000004</v>
      </c>
      <c r="J29" s="14">
        <v>2.5514188347776517E-3</v>
      </c>
    </row>
    <row r="30" spans="1:10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</row>
    <row r="31" spans="1:10" x14ac:dyDescent="0.2">
      <c r="A31" s="25" t="s">
        <v>99</v>
      </c>
      <c r="B31" s="25"/>
      <c r="C31" s="25"/>
      <c r="D31" s="23"/>
      <c r="E31" s="22"/>
      <c r="F31" s="26" t="s">
        <v>101</v>
      </c>
      <c r="G31" s="27"/>
      <c r="H31" s="28">
        <f>SUM(I6,I8,I9,I10,I11,I13,I14,I15,I16,I17,I19,I20,I21,I22,I23,I24,I28,I29+I26)</f>
        <v>1760440.1999999997</v>
      </c>
      <c r="I31" s="27"/>
      <c r="J31" s="27"/>
    </row>
    <row r="32" spans="1:10" ht="60" customHeight="1" x14ac:dyDescent="0.2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ht="69.95" customHeight="1" x14ac:dyDescent="0.2">
      <c r="A33" s="29" t="s">
        <v>98</v>
      </c>
      <c r="B33" s="30"/>
      <c r="C33" s="30"/>
      <c r="D33" s="30"/>
      <c r="E33" s="30"/>
      <c r="F33" s="30"/>
      <c r="G33" s="30"/>
      <c r="H33" s="30"/>
      <c r="I33" s="30"/>
      <c r="J33" s="30"/>
    </row>
  </sheetData>
  <mergeCells count="11">
    <mergeCell ref="E1:F1"/>
    <mergeCell ref="G1:H1"/>
    <mergeCell ref="I1:J1"/>
    <mergeCell ref="E2:F2"/>
    <mergeCell ref="G2:H2"/>
    <mergeCell ref="I2:J2"/>
    <mergeCell ref="A31:C31"/>
    <mergeCell ref="F31:G31"/>
    <mergeCell ref="H31:J31"/>
    <mergeCell ref="A33:J33"/>
    <mergeCell ref="A3:J3"/>
  </mergeCells>
  <pageMargins left="0.5" right="0.5" top="1" bottom="1" header="0.5" footer="0.5"/>
  <pageSetup paperSize="9" scale="75" fitToHeight="0" orientation="landscape" r:id="rId1"/>
  <headerFooter>
    <oddHeader>&amp;L &amp;CSAAE Palmital/SP
CNPJ: 44.544.005/0001-50 &amp;R</oddHeader>
    <oddFooter>&amp;L &amp;CRua Joaquim Nascimento Lourenço  - Centro - Palmital / SP
(18) 3351-1131 / rodrigo@saaepalmital.sp.gov.br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André Pazzini Bomfim</cp:lastModifiedBy>
  <cp:revision>0</cp:revision>
  <cp:lastPrinted>2026-04-16T20:05:06Z</cp:lastPrinted>
  <dcterms:created xsi:type="dcterms:W3CDTF">2026-04-14T17:54:25Z</dcterms:created>
  <dcterms:modified xsi:type="dcterms:W3CDTF">2026-04-16T20:09:46Z</dcterms:modified>
</cp:coreProperties>
</file>