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MRESTINGA05\Downloads\"/>
    </mc:Choice>
  </mc:AlternateContent>
  <xr:revisionPtr revIDLastSave="0" documentId="13_ncr:1_{DB94E184-F96B-4723-BC0B-A608CA821769}" xr6:coauthVersionLast="47" xr6:coauthVersionMax="47" xr10:uidLastSave="{00000000-0000-0000-0000-000000000000}"/>
  <bookViews>
    <workbookView xWindow="28680" yWindow="-1755" windowWidth="29040" windowHeight="15720" xr2:uid="{00000000-000D-0000-FFFF-FFFF00000000}"/>
  </bookViews>
  <sheets>
    <sheet name="data" sheetId="1" r:id="rId1"/>
  </sheets>
  <calcPr calcId="191029"/>
</workbook>
</file>

<file path=xl/calcChain.xml><?xml version="1.0" encoding="utf-8"?>
<calcChain xmlns="http://schemas.openxmlformats.org/spreadsheetml/2006/main">
  <c r="G60" i="1" l="1"/>
  <c r="G52" i="1"/>
  <c r="G53" i="1"/>
  <c r="G54" i="1"/>
  <c r="G55" i="1"/>
  <c r="G56" i="1"/>
  <c r="G57" i="1"/>
  <c r="G58" i="1"/>
  <c r="G59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" i="1"/>
  <c r="G4" i="1"/>
  <c r="G5" i="1"/>
  <c r="G6" i="1"/>
  <c r="G7" i="1"/>
  <c r="G8" i="1"/>
  <c r="G9" i="1"/>
  <c r="G10" i="1"/>
  <c r="G11" i="1"/>
</calcChain>
</file>

<file path=xl/sharedStrings.xml><?xml version="1.0" encoding="utf-8"?>
<sst xmlns="http://schemas.openxmlformats.org/spreadsheetml/2006/main" count="290" uniqueCount="181">
  <si>
    <t>Ordem</t>
  </si>
  <si>
    <t>Código</t>
  </si>
  <si>
    <t>UN</t>
  </si>
  <si>
    <t>Descrição</t>
  </si>
  <si>
    <t>Qtde.</t>
  </si>
  <si>
    <t>Valor Ref.</t>
  </si>
  <si>
    <t>Valor Total</t>
  </si>
  <si>
    <t/>
  </si>
  <si>
    <t>1060527</t>
  </si>
  <si>
    <t>CAP SOLDAVEL DE PVC MARROM 25MM</t>
  </si>
  <si>
    <t>3,6100</t>
  </si>
  <si>
    <t>471949</t>
  </si>
  <si>
    <t>COTOVELO AZUL LR COM BUCHA DE LATÃO 25 MM</t>
  </si>
  <si>
    <t>5,6900</t>
  </si>
  <si>
    <t>471947</t>
  </si>
  <si>
    <t>COTOVELO PVC MARROM SOLDÁVEL  45° 25 MM</t>
  </si>
  <si>
    <t>4,0000</t>
  </si>
  <si>
    <t>471948</t>
  </si>
  <si>
    <t>COTOVELO PVC MARROM SOLDÁVEL 90° 25 MM</t>
  </si>
  <si>
    <t>2,8500</t>
  </si>
  <si>
    <t>471950</t>
  </si>
  <si>
    <t>LUVA AZUL LR COM BUCHA DE LATÃO 25 MM</t>
  </si>
  <si>
    <t>5,2600</t>
  </si>
  <si>
    <t>471951</t>
  </si>
  <si>
    <t>LUVA DE CORRER PVC COM ANEL 25 MM</t>
  </si>
  <si>
    <t>7,3300</t>
  </si>
  <si>
    <t>0121745</t>
  </si>
  <si>
    <t>LUVA SOLD. 25MM</t>
  </si>
  <si>
    <t>2,1700</t>
  </si>
  <si>
    <t>471981</t>
  </si>
  <si>
    <t>TÊ AZUL LR 25 MM X 15 MM COM BUCHA DE LATÃO</t>
  </si>
  <si>
    <t>6,6300</t>
  </si>
  <si>
    <t>471946</t>
  </si>
  <si>
    <t>TUBO PVC SOLDÁVEL MARROM 25 MM – BARRA COM 6 METROS</t>
  </si>
  <si>
    <t>19,8900</t>
  </si>
  <si>
    <t>471953</t>
  </si>
  <si>
    <t>ADAPTADOR MARROM SOLDÁVEL 60 MM</t>
  </si>
  <si>
    <t>12,2200</t>
  </si>
  <si>
    <t>471955</t>
  </si>
  <si>
    <t>CURVA PVC/PBA MARROM COM ANEL 60 MM 90°</t>
  </si>
  <si>
    <t>42,5500</t>
  </si>
  <si>
    <t>471954</t>
  </si>
  <si>
    <t>JOELHO PVC MARROM SOLDÁVEL 45° 60 MM</t>
  </si>
  <si>
    <t>10,1800</t>
  </si>
  <si>
    <t>471957</t>
  </si>
  <si>
    <t>JOELHO PVC MARROM SOLDÁVEL 60 MM 90°</t>
  </si>
  <si>
    <t>33,0600</t>
  </si>
  <si>
    <t>471956</t>
  </si>
  <si>
    <t>LUVA PVC/PBA MARROM DE CORRER COM ANEL 60 MM</t>
  </si>
  <si>
    <t>21,8800</t>
  </si>
  <si>
    <t>471958</t>
  </si>
  <si>
    <t>TÊ PVC/PBA MARROM 60 MM COM BOLSA E ANEL DE BORRACHA</t>
  </si>
  <si>
    <t>27,9000</t>
  </si>
  <si>
    <t>471952</t>
  </si>
  <si>
    <t>TUBO PVC MARROM COM ANEL CLASSE 15 – 60 MM X 6 M</t>
  </si>
  <si>
    <t>84,6400</t>
  </si>
  <si>
    <t>0121769</t>
  </si>
  <si>
    <t>ADAPTADOR 50MM SOLDAVEL</t>
  </si>
  <si>
    <t>4,8900</t>
  </si>
  <si>
    <t>0121419</t>
  </si>
  <si>
    <t>CURVA SOLDAVEL 50MM</t>
  </si>
  <si>
    <t>10,6100</t>
  </si>
  <si>
    <t>471959</t>
  </si>
  <si>
    <t>LUVA PVC DE CORRER COM ANEL 50 MM</t>
  </si>
  <si>
    <t>14,1900</t>
  </si>
  <si>
    <t>471979</t>
  </si>
  <si>
    <t>LUVA PVC MARROM 50 MM SOLDÁVEL</t>
  </si>
  <si>
    <t>23,9900</t>
  </si>
  <si>
    <t>1060557</t>
  </si>
  <si>
    <t>TUBO DE PVC MARROM 50MM - 6M</t>
  </si>
  <si>
    <t>55,2700</t>
  </si>
  <si>
    <t>471960</t>
  </si>
  <si>
    <t>TORNEIRA DE JARDIM 15 MM AMARELA</t>
  </si>
  <si>
    <t>100</t>
  </si>
  <si>
    <t>9,9400</t>
  </si>
  <si>
    <t>471961</t>
  </si>
  <si>
    <t>TORNEIRA PARA LAVATÓRIO 15 MM CROMADA MÓVEL</t>
  </si>
  <si>
    <t>20</t>
  </si>
  <si>
    <t>42,9700</t>
  </si>
  <si>
    <t>471962</t>
  </si>
  <si>
    <t>TORNEIRA PARA PIA 20 CM 15 MM CROMADA COM AREJADOR</t>
  </si>
  <si>
    <t>10</t>
  </si>
  <si>
    <t>46,1400</t>
  </si>
  <si>
    <t>471963</t>
  </si>
  <si>
    <t>REPARO PARA VÁLVULA DE DESCARGA 2550 DN 40</t>
  </si>
  <si>
    <t>5</t>
  </si>
  <si>
    <t>64,1000</t>
  </si>
  <si>
    <t>471964</t>
  </si>
  <si>
    <t>REPARO PARA VÁLVULA DE DESCARGA 2530 DN 40</t>
  </si>
  <si>
    <t>3</t>
  </si>
  <si>
    <t>34,0000</t>
  </si>
  <si>
    <t>471965</t>
  </si>
  <si>
    <t>REGISTRO DE ESFERA DE LATÃO AMARELO 25 MM</t>
  </si>
  <si>
    <t>33,6900</t>
  </si>
  <si>
    <t>471966</t>
  </si>
  <si>
    <t>REGISTRO DE ESFERA DE LATÃO AMARELO 15 MM</t>
  </si>
  <si>
    <t>2</t>
  </si>
  <si>
    <t>22,9400</t>
  </si>
  <si>
    <t>471967</t>
  </si>
  <si>
    <t>REGISTRO DE PRESSÃO COM ACABAMENTO 25 MM</t>
  </si>
  <si>
    <t>52,1200</t>
  </si>
  <si>
    <t>471968</t>
  </si>
  <si>
    <t>COLA ADESIVA PLÁSTICA PARA PVC LÍQUIDA 175 G</t>
  </si>
  <si>
    <t>14,9400</t>
  </si>
  <si>
    <t>471969</t>
  </si>
  <si>
    <t>LIXA DE LONA Nº 80 (TATU OU SIMILAR(</t>
  </si>
  <si>
    <t>50</t>
  </si>
  <si>
    <t>4,4400</t>
  </si>
  <si>
    <t>471970</t>
  </si>
  <si>
    <t>VÁLVULA DE DESCARGA EM METAL COM ACABAMENTO (HIDRA OU SIMILAR)</t>
  </si>
  <si>
    <t>265,7000</t>
  </si>
  <si>
    <t>471971</t>
  </si>
  <si>
    <t>REGISTRO DE ESFERA PVC 25 MM COM ROSCA MACHO EM AMBOS OS LADOS (BORBOLETA)</t>
  </si>
  <si>
    <t>4</t>
  </si>
  <si>
    <t>18,8300</t>
  </si>
  <si>
    <t>0100746</t>
  </si>
  <si>
    <t>VEDA ROSCA 18X50</t>
  </si>
  <si>
    <t>6,6700</t>
  </si>
  <si>
    <t>1060437</t>
  </si>
  <si>
    <t>Engate flexivel 1/2 x 400mm</t>
  </si>
  <si>
    <t>5,6300</t>
  </si>
  <si>
    <t>0121180</t>
  </si>
  <si>
    <t>SIFÃO SANFONADO UNIVERSAL</t>
  </si>
  <si>
    <t>4,5800</t>
  </si>
  <si>
    <t>471972</t>
  </si>
  <si>
    <t>TUBO PVC BRANCO PARA ESGOTO 40 MM X 6 M</t>
  </si>
  <si>
    <t>26,9700</t>
  </si>
  <si>
    <t>471973</t>
  </si>
  <si>
    <t>JOELHO PARA ESGOTO 40 MM</t>
  </si>
  <si>
    <t>4,5700</t>
  </si>
  <si>
    <t>471974</t>
  </si>
  <si>
    <t>TORNEIRA BICA MÓVEL 15 MM PARA COZINHA (PIA) COM AREJADOR</t>
  </si>
  <si>
    <t>8</t>
  </si>
  <si>
    <t>52,7200</t>
  </si>
  <si>
    <t>471975</t>
  </si>
  <si>
    <t>TUBO PVC BRANCO PARA ESGOTO 75 MM X 6 M</t>
  </si>
  <si>
    <t>53,0500</t>
  </si>
  <si>
    <t>471976</t>
  </si>
  <si>
    <t>TUBO COLETOR DE ESGOTO OCRE 100 MM</t>
  </si>
  <si>
    <t>86,1200</t>
  </si>
  <si>
    <t>471977</t>
  </si>
  <si>
    <t>CUBA DE EMBUTIR OVAL 490 MM X 325 MM BRANCA</t>
  </si>
  <si>
    <t>100,7600</t>
  </si>
  <si>
    <t>471978</t>
  </si>
  <si>
    <t>VASO SANITÁRIO ACOPLADO (MONOBLOCO) BRANCO</t>
  </si>
  <si>
    <t>899,0000</t>
  </si>
  <si>
    <t>1060841</t>
  </si>
  <si>
    <t>CONJUNTO DE LOUÇA PARA BANHEIRO, LAVATÓRIO E COLUNA BRANCO BRILHANTE, ALTURA 800 MM, LARGURA 465 MM, COMPRIMENTO 3560 MM, PROFUNDIDADE 165 MM</t>
  </si>
  <si>
    <t>399,9000</t>
  </si>
  <si>
    <t>1060842</t>
  </si>
  <si>
    <t>KIT VASO SANITÁRIO INFANTIL COM CAIXA ACOPLADA E ASSENTO BRANCO</t>
  </si>
  <si>
    <t>597,9700</t>
  </si>
  <si>
    <t>1060843</t>
  </si>
  <si>
    <t>PIA INOX 1200 MM X 520 MM</t>
  </si>
  <si>
    <t>199,9000</t>
  </si>
  <si>
    <t>1060844</t>
  </si>
  <si>
    <t>PIA INOX 1500 MM X 530 MM</t>
  </si>
  <si>
    <t>275,0000</t>
  </si>
  <si>
    <t>471980</t>
  </si>
  <si>
    <t>REGISTRO DE GAVETA EM METAL COM ACABAMENTO 32 MM</t>
  </si>
  <si>
    <t>110,0000</t>
  </si>
  <si>
    <t>1060581</t>
  </si>
  <si>
    <t>CAIXA D''AGUA DE POLIETILENO 1000L</t>
  </si>
  <si>
    <t>589,0000</t>
  </si>
  <si>
    <t>192907</t>
  </si>
  <si>
    <t>CURVA SOLDAVEL 025MM X 90º  (3/4)</t>
  </si>
  <si>
    <t>10,6000</t>
  </si>
  <si>
    <t>471983</t>
  </si>
  <si>
    <t>TÊ EM PVC MARROM 25 MM</t>
  </si>
  <si>
    <t>6,6000</t>
  </si>
  <si>
    <t>471984</t>
  </si>
  <si>
    <t>COTOVELO PVC AZUL 25 MM</t>
  </si>
  <si>
    <t>3,0000</t>
  </si>
  <si>
    <t>0121719</t>
  </si>
  <si>
    <t>7,3000</t>
  </si>
  <si>
    <t>3,6000</t>
  </si>
  <si>
    <t>LOTE 1</t>
  </si>
  <si>
    <t>LOTE 2</t>
  </si>
  <si>
    <t>LOTE 3</t>
  </si>
  <si>
    <t>LUVA DE CORRER SOLD. 25MM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</si>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</sst>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4" fontId="1" fillId="0" borderId="1" xfId="0" applyNumberFormat="1" applyFon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0" xfId="0" applyNumberFormat="1"/>
    <xf numFmtId="44" fontId="0" fillId="2" borderId="1" xfId="0" applyNumberFormat="1" applyFill="1" applyBorder="1" applyAlignment="1">
      <alignment horizontal="center"/>
    </xf>
    <xf numFmtId="44" fontId="2" fillId="0" borderId="1" xfId="0" applyNumberFormat="1" applyFont="1" applyBorder="1" applyAlignment="1">
      <alignment horizontal="center"/>
    </xf>
    <xf numFmtId="44" fontId="3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"/>
  <sheetViews>
    <sheetView tabSelected="1" workbookViewId="0">
      <pane ySplit="1" topLeftCell="A2" activePane="bottomLeft" state="frozen"/>
      <selection pane="bottomLeft" activeCell="G64" sqref="G64"/>
    </sheetView>
  </sheetViews>
  <sheetFormatPr defaultRowHeight="15.6" x14ac:dyDescent="0.3"/>
  <cols>
    <col min="4" max="4" width="54.19921875" style="5" customWidth="1"/>
    <col min="6" max="6" width="10.3984375" style="11" bestFit="1" customWidth="1"/>
    <col min="7" max="7" width="15.69921875" style="1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9" t="s">
        <v>5</v>
      </c>
      <c r="G1" s="9" t="s">
        <v>6</v>
      </c>
    </row>
    <row r="2" spans="1:7" x14ac:dyDescent="0.3">
      <c r="A2" s="8">
        <v>1</v>
      </c>
      <c r="B2" s="7" t="s">
        <v>7</v>
      </c>
      <c r="C2" s="7"/>
      <c r="D2" s="6" t="s">
        <v>176</v>
      </c>
      <c r="E2" s="7">
        <v>0</v>
      </c>
      <c r="F2" s="12">
        <v>0</v>
      </c>
      <c r="G2" s="12" t="s">
        <v>7</v>
      </c>
    </row>
    <row r="3" spans="1:7" x14ac:dyDescent="0.3">
      <c r="A3" s="1" t="s">
        <v>7</v>
      </c>
      <c r="B3" s="1" t="s">
        <v>8</v>
      </c>
      <c r="C3" s="1" t="s">
        <v>2</v>
      </c>
      <c r="D3" s="4" t="s">
        <v>9</v>
      </c>
      <c r="E3" s="1">
        <v>15</v>
      </c>
      <c r="F3" s="10" t="s">
        <v>10</v>
      </c>
      <c r="G3" s="10">
        <f>E3*F3</f>
        <v>54.15</v>
      </c>
    </row>
    <row r="4" spans="1:7" x14ac:dyDescent="0.3">
      <c r="A4" s="1" t="s">
        <v>7</v>
      </c>
      <c r="B4" s="1" t="s">
        <v>11</v>
      </c>
      <c r="C4" s="1" t="s">
        <v>2</v>
      </c>
      <c r="D4" s="4" t="s">
        <v>12</v>
      </c>
      <c r="E4" s="1">
        <v>10</v>
      </c>
      <c r="F4" s="10" t="s">
        <v>13</v>
      </c>
      <c r="G4" s="10">
        <f t="shared" ref="G4:G59" si="0">E4*F4</f>
        <v>56.900000000000006</v>
      </c>
    </row>
    <row r="5" spans="1:7" x14ac:dyDescent="0.3">
      <c r="A5" s="1" t="s">
        <v>7</v>
      </c>
      <c r="B5" s="1" t="s">
        <v>14</v>
      </c>
      <c r="C5" s="1" t="s">
        <v>2</v>
      </c>
      <c r="D5" s="4" t="s">
        <v>15</v>
      </c>
      <c r="E5" s="1">
        <v>10</v>
      </c>
      <c r="F5" s="10" t="s">
        <v>16</v>
      </c>
      <c r="G5" s="10">
        <f t="shared" si="0"/>
        <v>40</v>
      </c>
    </row>
    <row r="6" spans="1:7" x14ac:dyDescent="0.3">
      <c r="A6" s="1" t="s">
        <v>7</v>
      </c>
      <c r="B6" s="1" t="s">
        <v>17</v>
      </c>
      <c r="C6" s="1" t="s">
        <v>2</v>
      </c>
      <c r="D6" s="4" t="s">
        <v>18</v>
      </c>
      <c r="E6" s="1">
        <v>50</v>
      </c>
      <c r="F6" s="10" t="s">
        <v>19</v>
      </c>
      <c r="G6" s="10">
        <f t="shared" si="0"/>
        <v>142.5</v>
      </c>
    </row>
    <row r="7" spans="1:7" x14ac:dyDescent="0.3">
      <c r="A7" s="1" t="s">
        <v>7</v>
      </c>
      <c r="B7" s="1" t="s">
        <v>20</v>
      </c>
      <c r="C7" s="1" t="s">
        <v>2</v>
      </c>
      <c r="D7" s="4" t="s">
        <v>21</v>
      </c>
      <c r="E7" s="1">
        <v>10</v>
      </c>
      <c r="F7" s="10" t="s">
        <v>22</v>
      </c>
      <c r="G7" s="10">
        <f t="shared" si="0"/>
        <v>52.599999999999994</v>
      </c>
    </row>
    <row r="8" spans="1:7" x14ac:dyDescent="0.3">
      <c r="A8" s="1" t="s">
        <v>7</v>
      </c>
      <c r="B8" s="1" t="s">
        <v>23</v>
      </c>
      <c r="C8" s="1" t="s">
        <v>2</v>
      </c>
      <c r="D8" s="4" t="s">
        <v>24</v>
      </c>
      <c r="E8" s="1">
        <v>15</v>
      </c>
      <c r="F8" s="10" t="s">
        <v>25</v>
      </c>
      <c r="G8" s="10">
        <f t="shared" si="0"/>
        <v>109.95</v>
      </c>
    </row>
    <row r="9" spans="1:7" x14ac:dyDescent="0.3">
      <c r="A9" s="1" t="s">
        <v>7</v>
      </c>
      <c r="B9" s="1" t="s">
        <v>26</v>
      </c>
      <c r="C9" s="1" t="s">
        <v>2</v>
      </c>
      <c r="D9" s="4" t="s">
        <v>27</v>
      </c>
      <c r="E9" s="1">
        <v>10</v>
      </c>
      <c r="F9" s="10" t="s">
        <v>28</v>
      </c>
      <c r="G9" s="10">
        <f t="shared" si="0"/>
        <v>21.7</v>
      </c>
    </row>
    <row r="10" spans="1:7" x14ac:dyDescent="0.3">
      <c r="A10" s="1" t="s">
        <v>7</v>
      </c>
      <c r="B10" s="1" t="s">
        <v>29</v>
      </c>
      <c r="C10" s="1" t="s">
        <v>2</v>
      </c>
      <c r="D10" s="4" t="s">
        <v>30</v>
      </c>
      <c r="E10" s="1">
        <v>15</v>
      </c>
      <c r="F10" s="10" t="s">
        <v>31</v>
      </c>
      <c r="G10" s="10">
        <f t="shared" si="0"/>
        <v>99.45</v>
      </c>
    </row>
    <row r="11" spans="1:7" ht="31.2" x14ac:dyDescent="0.3">
      <c r="A11" s="1" t="s">
        <v>7</v>
      </c>
      <c r="B11" s="1" t="s">
        <v>32</v>
      </c>
      <c r="C11" s="1" t="s">
        <v>2</v>
      </c>
      <c r="D11" s="4" t="s">
        <v>33</v>
      </c>
      <c r="E11" s="1">
        <v>10</v>
      </c>
      <c r="F11" s="10" t="s">
        <v>34</v>
      </c>
      <c r="G11" s="10">
        <f t="shared" si="0"/>
        <v>198.9</v>
      </c>
    </row>
    <row r="12" spans="1:7" x14ac:dyDescent="0.3">
      <c r="A12" s="8">
        <v>2</v>
      </c>
      <c r="B12" s="7" t="s">
        <v>7</v>
      </c>
      <c r="C12" s="7"/>
      <c r="D12" s="6" t="s">
        <v>177</v>
      </c>
      <c r="E12" s="7">
        <v>0</v>
      </c>
      <c r="F12" s="12">
        <v>0</v>
      </c>
      <c r="G12" s="12">
        <v>0</v>
      </c>
    </row>
    <row r="13" spans="1:7" x14ac:dyDescent="0.3">
      <c r="A13" s="1" t="s">
        <v>7</v>
      </c>
      <c r="B13" s="1" t="s">
        <v>35</v>
      </c>
      <c r="C13" s="1" t="s">
        <v>2</v>
      </c>
      <c r="D13" s="4" t="s">
        <v>36</v>
      </c>
      <c r="E13" s="1">
        <v>4</v>
      </c>
      <c r="F13" s="10" t="s">
        <v>37</v>
      </c>
      <c r="G13" s="10">
        <f t="shared" si="0"/>
        <v>48.88</v>
      </c>
    </row>
    <row r="14" spans="1:7" x14ac:dyDescent="0.3">
      <c r="A14" s="1" t="s">
        <v>7</v>
      </c>
      <c r="B14" s="1" t="s">
        <v>38</v>
      </c>
      <c r="C14" s="1" t="s">
        <v>2</v>
      </c>
      <c r="D14" s="4" t="s">
        <v>39</v>
      </c>
      <c r="E14" s="1">
        <v>5</v>
      </c>
      <c r="F14" s="10" t="s">
        <v>40</v>
      </c>
      <c r="G14" s="10">
        <f t="shared" si="0"/>
        <v>212.75</v>
      </c>
    </row>
    <row r="15" spans="1:7" x14ac:dyDescent="0.3">
      <c r="A15" s="1" t="s">
        <v>7</v>
      </c>
      <c r="B15" s="1" t="s">
        <v>41</v>
      </c>
      <c r="C15" s="1" t="s">
        <v>2</v>
      </c>
      <c r="D15" s="4" t="s">
        <v>42</v>
      </c>
      <c r="E15" s="1">
        <v>5</v>
      </c>
      <c r="F15" s="10" t="s">
        <v>43</v>
      </c>
      <c r="G15" s="10">
        <f t="shared" si="0"/>
        <v>50.9</v>
      </c>
    </row>
    <row r="16" spans="1:7" x14ac:dyDescent="0.3">
      <c r="A16" s="1" t="s">
        <v>7</v>
      </c>
      <c r="B16" s="1" t="s">
        <v>44</v>
      </c>
      <c r="C16" s="1" t="s">
        <v>2</v>
      </c>
      <c r="D16" s="4" t="s">
        <v>45</v>
      </c>
      <c r="E16" s="1">
        <v>2</v>
      </c>
      <c r="F16" s="10" t="s">
        <v>46</v>
      </c>
      <c r="G16" s="10">
        <f t="shared" si="0"/>
        <v>66.12</v>
      </c>
    </row>
    <row r="17" spans="1:7" x14ac:dyDescent="0.3">
      <c r="A17" s="1" t="s">
        <v>7</v>
      </c>
      <c r="B17" s="1" t="s">
        <v>47</v>
      </c>
      <c r="C17" s="1" t="s">
        <v>2</v>
      </c>
      <c r="D17" s="4" t="s">
        <v>48</v>
      </c>
      <c r="E17" s="1">
        <v>2</v>
      </c>
      <c r="F17" s="10" t="s">
        <v>49</v>
      </c>
      <c r="G17" s="10">
        <f t="shared" si="0"/>
        <v>43.76</v>
      </c>
    </row>
    <row r="18" spans="1:7" ht="31.2" x14ac:dyDescent="0.3">
      <c r="A18" s="1" t="s">
        <v>7</v>
      </c>
      <c r="B18" s="1" t="s">
        <v>50</v>
      </c>
      <c r="C18" s="1" t="s">
        <v>2</v>
      </c>
      <c r="D18" s="4" t="s">
        <v>51</v>
      </c>
      <c r="E18" s="1">
        <v>2</v>
      </c>
      <c r="F18" s="10" t="s">
        <v>52</v>
      </c>
      <c r="G18" s="10">
        <f t="shared" si="0"/>
        <v>55.8</v>
      </c>
    </row>
    <row r="19" spans="1:7" x14ac:dyDescent="0.3">
      <c r="A19" s="1" t="s">
        <v>7</v>
      </c>
      <c r="B19" s="1" t="s">
        <v>53</v>
      </c>
      <c r="C19" s="1" t="s">
        <v>2</v>
      </c>
      <c r="D19" s="4" t="s">
        <v>54</v>
      </c>
      <c r="E19" s="1">
        <v>2</v>
      </c>
      <c r="F19" s="10" t="s">
        <v>55</v>
      </c>
      <c r="G19" s="10">
        <f t="shared" si="0"/>
        <v>169.28</v>
      </c>
    </row>
    <row r="20" spans="1:7" x14ac:dyDescent="0.3">
      <c r="A20" s="8">
        <v>3</v>
      </c>
      <c r="B20" s="7" t="s">
        <v>7</v>
      </c>
      <c r="C20" s="7"/>
      <c r="D20" s="6" t="s">
        <v>178</v>
      </c>
      <c r="E20" s="7">
        <v>0</v>
      </c>
      <c r="F20" s="12">
        <v>0</v>
      </c>
      <c r="G20" s="12">
        <f t="shared" si="0"/>
        <v>0</v>
      </c>
    </row>
    <row r="21" spans="1:7" x14ac:dyDescent="0.3">
      <c r="A21" s="1" t="s">
        <v>7</v>
      </c>
      <c r="B21" s="1" t="s">
        <v>56</v>
      </c>
      <c r="C21" s="1" t="s">
        <v>2</v>
      </c>
      <c r="D21" s="4" t="s">
        <v>57</v>
      </c>
      <c r="E21" s="1">
        <v>2</v>
      </c>
      <c r="F21" s="10" t="s">
        <v>58</v>
      </c>
      <c r="G21" s="10">
        <f t="shared" si="0"/>
        <v>9.7799999999999994</v>
      </c>
    </row>
    <row r="22" spans="1:7" x14ac:dyDescent="0.3">
      <c r="A22" s="1" t="s">
        <v>7</v>
      </c>
      <c r="B22" s="1" t="s">
        <v>59</v>
      </c>
      <c r="C22" s="1" t="s">
        <v>2</v>
      </c>
      <c r="D22" s="4" t="s">
        <v>60</v>
      </c>
      <c r="E22" s="1">
        <v>2</v>
      </c>
      <c r="F22" s="10" t="s">
        <v>61</v>
      </c>
      <c r="G22" s="10">
        <f t="shared" si="0"/>
        <v>21.22</v>
      </c>
    </row>
    <row r="23" spans="1:7" x14ac:dyDescent="0.3">
      <c r="A23" s="1" t="s">
        <v>7</v>
      </c>
      <c r="B23" s="1" t="s">
        <v>62</v>
      </c>
      <c r="C23" s="1" t="s">
        <v>2</v>
      </c>
      <c r="D23" s="4" t="s">
        <v>63</v>
      </c>
      <c r="E23" s="1">
        <v>2</v>
      </c>
      <c r="F23" s="10" t="s">
        <v>64</v>
      </c>
      <c r="G23" s="10">
        <f t="shared" si="0"/>
        <v>28.38</v>
      </c>
    </row>
    <row r="24" spans="1:7" x14ac:dyDescent="0.3">
      <c r="A24" s="1" t="s">
        <v>7</v>
      </c>
      <c r="B24" s="1" t="s">
        <v>65</v>
      </c>
      <c r="C24" s="1" t="s">
        <v>2</v>
      </c>
      <c r="D24" s="4" t="s">
        <v>66</v>
      </c>
      <c r="E24" s="1">
        <v>1</v>
      </c>
      <c r="F24" s="10" t="s">
        <v>67</v>
      </c>
      <c r="G24" s="10">
        <f t="shared" si="0"/>
        <v>23.99</v>
      </c>
    </row>
    <row r="25" spans="1:7" x14ac:dyDescent="0.3">
      <c r="A25" s="1" t="s">
        <v>7</v>
      </c>
      <c r="B25" s="1" t="s">
        <v>68</v>
      </c>
      <c r="C25" s="1" t="s">
        <v>2</v>
      </c>
      <c r="D25" s="4" t="s">
        <v>69</v>
      </c>
      <c r="E25" s="1">
        <v>2</v>
      </c>
      <c r="F25" s="10" t="s">
        <v>70</v>
      </c>
      <c r="G25" s="10">
        <f t="shared" si="0"/>
        <v>110.54</v>
      </c>
    </row>
    <row r="26" spans="1:7" x14ac:dyDescent="0.3">
      <c r="A26" s="2">
        <v>4</v>
      </c>
      <c r="B26" s="1" t="s">
        <v>71</v>
      </c>
      <c r="C26" s="1" t="s">
        <v>2</v>
      </c>
      <c r="D26" s="4" t="s">
        <v>72</v>
      </c>
      <c r="E26" s="1" t="s">
        <v>73</v>
      </c>
      <c r="F26" s="10" t="s">
        <v>74</v>
      </c>
      <c r="G26" s="10">
        <f t="shared" si="0"/>
        <v>994</v>
      </c>
    </row>
    <row r="27" spans="1:7" x14ac:dyDescent="0.3">
      <c r="A27" s="2">
        <v>5</v>
      </c>
      <c r="B27" s="1" t="s">
        <v>75</v>
      </c>
      <c r="C27" s="1" t="s">
        <v>2</v>
      </c>
      <c r="D27" s="4" t="s">
        <v>76</v>
      </c>
      <c r="E27" s="1" t="s">
        <v>77</v>
      </c>
      <c r="F27" s="10" t="s">
        <v>78</v>
      </c>
      <c r="G27" s="10">
        <f t="shared" si="0"/>
        <v>859.4</v>
      </c>
    </row>
    <row r="28" spans="1:7" x14ac:dyDescent="0.3">
      <c r="A28" s="2">
        <v>6</v>
      </c>
      <c r="B28" s="1" t="s">
        <v>79</v>
      </c>
      <c r="C28" s="1" t="s">
        <v>2</v>
      </c>
      <c r="D28" s="4" t="s">
        <v>80</v>
      </c>
      <c r="E28" s="1" t="s">
        <v>81</v>
      </c>
      <c r="F28" s="10" t="s">
        <v>82</v>
      </c>
      <c r="G28" s="10">
        <f t="shared" si="0"/>
        <v>461.4</v>
      </c>
    </row>
    <row r="29" spans="1:7" x14ac:dyDescent="0.3">
      <c r="A29" s="2">
        <v>7</v>
      </c>
      <c r="B29" s="1" t="s">
        <v>83</v>
      </c>
      <c r="C29" s="1" t="s">
        <v>2</v>
      </c>
      <c r="D29" s="4" t="s">
        <v>84</v>
      </c>
      <c r="E29" s="1" t="s">
        <v>85</v>
      </c>
      <c r="F29" s="10" t="s">
        <v>86</v>
      </c>
      <c r="G29" s="10">
        <f t="shared" si="0"/>
        <v>320.5</v>
      </c>
    </row>
    <row r="30" spans="1:7" x14ac:dyDescent="0.3">
      <c r="A30" s="2">
        <v>8</v>
      </c>
      <c r="B30" s="1" t="s">
        <v>87</v>
      </c>
      <c r="C30" s="1" t="s">
        <v>2</v>
      </c>
      <c r="D30" s="4" t="s">
        <v>88</v>
      </c>
      <c r="E30" s="1" t="s">
        <v>89</v>
      </c>
      <c r="F30" s="10" t="s">
        <v>90</v>
      </c>
      <c r="G30" s="10">
        <f t="shared" si="0"/>
        <v>102</v>
      </c>
    </row>
    <row r="31" spans="1:7" x14ac:dyDescent="0.3">
      <c r="A31" s="2">
        <v>9</v>
      </c>
      <c r="B31" s="1" t="s">
        <v>91</v>
      </c>
      <c r="C31" s="1" t="s">
        <v>2</v>
      </c>
      <c r="D31" s="4" t="s">
        <v>92</v>
      </c>
      <c r="E31" s="1" t="s">
        <v>89</v>
      </c>
      <c r="F31" s="10" t="s">
        <v>93</v>
      </c>
      <c r="G31" s="10">
        <f t="shared" si="0"/>
        <v>101.07</v>
      </c>
    </row>
    <row r="32" spans="1:7" x14ac:dyDescent="0.3">
      <c r="A32" s="2">
        <v>10</v>
      </c>
      <c r="B32" s="1" t="s">
        <v>94</v>
      </c>
      <c r="C32" s="1" t="s">
        <v>2</v>
      </c>
      <c r="D32" s="4" t="s">
        <v>95</v>
      </c>
      <c r="E32" s="1" t="s">
        <v>96</v>
      </c>
      <c r="F32" s="10" t="s">
        <v>97</v>
      </c>
      <c r="G32" s="10">
        <f t="shared" si="0"/>
        <v>45.88</v>
      </c>
    </row>
    <row r="33" spans="1:7" x14ac:dyDescent="0.3">
      <c r="A33" s="2">
        <v>11</v>
      </c>
      <c r="B33" s="1" t="s">
        <v>98</v>
      </c>
      <c r="C33" s="1" t="s">
        <v>2</v>
      </c>
      <c r="D33" s="4" t="s">
        <v>99</v>
      </c>
      <c r="E33" s="1" t="s">
        <v>89</v>
      </c>
      <c r="F33" s="10" t="s">
        <v>100</v>
      </c>
      <c r="G33" s="10">
        <f t="shared" si="0"/>
        <v>156.35999999999999</v>
      </c>
    </row>
    <row r="34" spans="1:7" x14ac:dyDescent="0.3">
      <c r="A34" s="2">
        <v>12</v>
      </c>
      <c r="B34" s="1" t="s">
        <v>101</v>
      </c>
      <c r="C34" s="1" t="s">
        <v>2</v>
      </c>
      <c r="D34" s="4" t="s">
        <v>102</v>
      </c>
      <c r="E34" s="1" t="s">
        <v>81</v>
      </c>
      <c r="F34" s="10" t="s">
        <v>103</v>
      </c>
      <c r="G34" s="10">
        <f t="shared" si="0"/>
        <v>149.4</v>
      </c>
    </row>
    <row r="35" spans="1:7" x14ac:dyDescent="0.3">
      <c r="A35" s="2">
        <v>13</v>
      </c>
      <c r="B35" s="1" t="s">
        <v>104</v>
      </c>
      <c r="C35" s="1" t="s">
        <v>2</v>
      </c>
      <c r="D35" s="4" t="s">
        <v>105</v>
      </c>
      <c r="E35" s="1" t="s">
        <v>106</v>
      </c>
      <c r="F35" s="10" t="s">
        <v>107</v>
      </c>
      <c r="G35" s="10">
        <f t="shared" si="0"/>
        <v>222.00000000000003</v>
      </c>
    </row>
    <row r="36" spans="1:7" ht="31.2" x14ac:dyDescent="0.3">
      <c r="A36" s="2">
        <v>14</v>
      </c>
      <c r="B36" s="1" t="s">
        <v>108</v>
      </c>
      <c r="C36" s="1" t="s">
        <v>2</v>
      </c>
      <c r="D36" s="4" t="s">
        <v>109</v>
      </c>
      <c r="E36" s="1" t="s">
        <v>89</v>
      </c>
      <c r="F36" s="10" t="s">
        <v>110</v>
      </c>
      <c r="G36" s="10">
        <f t="shared" si="0"/>
        <v>797.09999999999991</v>
      </c>
    </row>
    <row r="37" spans="1:7" ht="31.2" x14ac:dyDescent="0.3">
      <c r="A37" s="2">
        <v>15</v>
      </c>
      <c r="B37" s="1" t="s">
        <v>111</v>
      </c>
      <c r="C37" s="1" t="s">
        <v>2</v>
      </c>
      <c r="D37" s="4" t="s">
        <v>112</v>
      </c>
      <c r="E37" s="1" t="s">
        <v>113</v>
      </c>
      <c r="F37" s="10" t="s">
        <v>114</v>
      </c>
      <c r="G37" s="10">
        <f t="shared" si="0"/>
        <v>75.319999999999993</v>
      </c>
    </row>
    <row r="38" spans="1:7" x14ac:dyDescent="0.3">
      <c r="A38" s="2">
        <v>16</v>
      </c>
      <c r="B38" s="1" t="s">
        <v>115</v>
      </c>
      <c r="C38" s="1" t="s">
        <v>2</v>
      </c>
      <c r="D38" s="4" t="s">
        <v>116</v>
      </c>
      <c r="E38" s="1" t="s">
        <v>77</v>
      </c>
      <c r="F38" s="10" t="s">
        <v>117</v>
      </c>
      <c r="G38" s="10">
        <f t="shared" si="0"/>
        <v>133.4</v>
      </c>
    </row>
    <row r="39" spans="1:7" x14ac:dyDescent="0.3">
      <c r="A39" s="2">
        <v>17</v>
      </c>
      <c r="B39" s="1" t="s">
        <v>118</v>
      </c>
      <c r="C39" s="1" t="s">
        <v>2</v>
      </c>
      <c r="D39" s="4" t="s">
        <v>119</v>
      </c>
      <c r="E39" s="1" t="s">
        <v>81</v>
      </c>
      <c r="F39" s="10" t="s">
        <v>120</v>
      </c>
      <c r="G39" s="10">
        <f t="shared" si="0"/>
        <v>56.3</v>
      </c>
    </row>
    <row r="40" spans="1:7" x14ac:dyDescent="0.3">
      <c r="A40" s="2">
        <v>18</v>
      </c>
      <c r="B40" s="1" t="s">
        <v>121</v>
      </c>
      <c r="C40" s="1" t="s">
        <v>2</v>
      </c>
      <c r="D40" s="4" t="s">
        <v>122</v>
      </c>
      <c r="E40" s="1" t="s">
        <v>81</v>
      </c>
      <c r="F40" s="10" t="s">
        <v>123</v>
      </c>
      <c r="G40" s="10">
        <f t="shared" si="0"/>
        <v>45.8</v>
      </c>
    </row>
    <row r="41" spans="1:7" x14ac:dyDescent="0.3">
      <c r="A41" s="2">
        <v>19</v>
      </c>
      <c r="B41" s="1" t="s">
        <v>124</v>
      </c>
      <c r="C41" s="1" t="s">
        <v>2</v>
      </c>
      <c r="D41" s="4" t="s">
        <v>125</v>
      </c>
      <c r="E41" s="1" t="s">
        <v>96</v>
      </c>
      <c r="F41" s="10" t="s">
        <v>126</v>
      </c>
      <c r="G41" s="10">
        <f t="shared" si="0"/>
        <v>53.94</v>
      </c>
    </row>
    <row r="42" spans="1:7" x14ac:dyDescent="0.3">
      <c r="A42" s="2">
        <v>20</v>
      </c>
      <c r="B42" s="1" t="s">
        <v>127</v>
      </c>
      <c r="C42" s="1" t="s">
        <v>2</v>
      </c>
      <c r="D42" s="4" t="s">
        <v>128</v>
      </c>
      <c r="E42" s="1" t="s">
        <v>89</v>
      </c>
      <c r="F42" s="10" t="s">
        <v>129</v>
      </c>
      <c r="G42" s="10">
        <f t="shared" si="0"/>
        <v>13.71</v>
      </c>
    </row>
    <row r="43" spans="1:7" ht="31.2" x14ac:dyDescent="0.3">
      <c r="A43" s="2">
        <v>21</v>
      </c>
      <c r="B43" s="1" t="s">
        <v>130</v>
      </c>
      <c r="C43" s="1" t="s">
        <v>2</v>
      </c>
      <c r="D43" s="4" t="s">
        <v>131</v>
      </c>
      <c r="E43" s="1" t="s">
        <v>132</v>
      </c>
      <c r="F43" s="10" t="s">
        <v>133</v>
      </c>
      <c r="G43" s="10">
        <f t="shared" si="0"/>
        <v>421.76</v>
      </c>
    </row>
    <row r="44" spans="1:7" x14ac:dyDescent="0.3">
      <c r="A44" s="2">
        <v>22</v>
      </c>
      <c r="B44" s="1" t="s">
        <v>134</v>
      </c>
      <c r="C44" s="1" t="s">
        <v>2</v>
      </c>
      <c r="D44" s="4" t="s">
        <v>135</v>
      </c>
      <c r="E44" s="1" t="s">
        <v>96</v>
      </c>
      <c r="F44" s="10" t="s">
        <v>136</v>
      </c>
      <c r="G44" s="10">
        <f t="shared" si="0"/>
        <v>106.1</v>
      </c>
    </row>
    <row r="45" spans="1:7" x14ac:dyDescent="0.3">
      <c r="A45" s="2">
        <v>23</v>
      </c>
      <c r="B45" s="1" t="s">
        <v>137</v>
      </c>
      <c r="C45" s="1" t="s">
        <v>2</v>
      </c>
      <c r="D45" s="4" t="s">
        <v>138</v>
      </c>
      <c r="E45" s="1" t="s">
        <v>96</v>
      </c>
      <c r="F45" s="10" t="s">
        <v>139</v>
      </c>
      <c r="G45" s="10">
        <f t="shared" si="0"/>
        <v>172.24</v>
      </c>
    </row>
    <row r="46" spans="1:7" x14ac:dyDescent="0.3">
      <c r="A46" s="2">
        <v>24</v>
      </c>
      <c r="B46" s="1" t="s">
        <v>140</v>
      </c>
      <c r="C46" s="1" t="s">
        <v>2</v>
      </c>
      <c r="D46" s="4" t="s">
        <v>141</v>
      </c>
      <c r="E46" s="1" t="s">
        <v>81</v>
      </c>
      <c r="F46" s="10" t="s">
        <v>142</v>
      </c>
      <c r="G46" s="10">
        <f t="shared" si="0"/>
        <v>1007.6</v>
      </c>
    </row>
    <row r="47" spans="1:7" x14ac:dyDescent="0.3">
      <c r="A47" s="2">
        <v>25</v>
      </c>
      <c r="B47" s="1" t="s">
        <v>143</v>
      </c>
      <c r="C47" s="1" t="s">
        <v>2</v>
      </c>
      <c r="D47" s="4" t="s">
        <v>144</v>
      </c>
      <c r="E47" s="1" t="s">
        <v>81</v>
      </c>
      <c r="F47" s="10" t="s">
        <v>145</v>
      </c>
      <c r="G47" s="10">
        <f t="shared" si="0"/>
        <v>8990</v>
      </c>
    </row>
    <row r="48" spans="1:7" ht="46.8" x14ac:dyDescent="0.3">
      <c r="A48" s="2">
        <v>26</v>
      </c>
      <c r="B48" s="1" t="s">
        <v>146</v>
      </c>
      <c r="C48" s="1" t="s">
        <v>2</v>
      </c>
      <c r="D48" s="4" t="s">
        <v>147</v>
      </c>
      <c r="E48" s="1" t="s">
        <v>81</v>
      </c>
      <c r="F48" s="10" t="s">
        <v>148</v>
      </c>
      <c r="G48" s="10">
        <f t="shared" si="0"/>
        <v>3999</v>
      </c>
    </row>
    <row r="49" spans="1:7" ht="31.2" x14ac:dyDescent="0.3">
      <c r="A49" s="2">
        <v>27</v>
      </c>
      <c r="B49" s="1" t="s">
        <v>149</v>
      </c>
      <c r="C49" s="1" t="s">
        <v>2</v>
      </c>
      <c r="D49" s="4" t="s">
        <v>150</v>
      </c>
      <c r="E49" s="1" t="s">
        <v>81</v>
      </c>
      <c r="F49" s="10" t="s">
        <v>151</v>
      </c>
      <c r="G49" s="10">
        <f t="shared" si="0"/>
        <v>5979.7000000000007</v>
      </c>
    </row>
    <row r="50" spans="1:7" x14ac:dyDescent="0.3">
      <c r="A50" s="2">
        <v>28</v>
      </c>
      <c r="B50" s="1" t="s">
        <v>152</v>
      </c>
      <c r="C50" s="1" t="s">
        <v>2</v>
      </c>
      <c r="D50" s="4" t="s">
        <v>153</v>
      </c>
      <c r="E50" s="1" t="s">
        <v>89</v>
      </c>
      <c r="F50" s="10" t="s">
        <v>154</v>
      </c>
      <c r="G50" s="10">
        <f t="shared" si="0"/>
        <v>599.70000000000005</v>
      </c>
    </row>
    <row r="51" spans="1:7" x14ac:dyDescent="0.3">
      <c r="A51" s="2">
        <v>29</v>
      </c>
      <c r="B51" s="1" t="s">
        <v>155</v>
      </c>
      <c r="C51" s="1" t="s">
        <v>2</v>
      </c>
      <c r="D51" s="4" t="s">
        <v>156</v>
      </c>
      <c r="E51" s="1" t="s">
        <v>89</v>
      </c>
      <c r="F51" s="10" t="s">
        <v>157</v>
      </c>
      <c r="G51" s="10">
        <f t="shared" si="0"/>
        <v>825</v>
      </c>
    </row>
    <row r="52" spans="1:7" x14ac:dyDescent="0.3">
      <c r="A52" s="2">
        <v>30</v>
      </c>
      <c r="B52" s="1" t="s">
        <v>158</v>
      </c>
      <c r="C52" s="1" t="s">
        <v>2</v>
      </c>
      <c r="D52" s="4" t="s">
        <v>159</v>
      </c>
      <c r="E52" s="1" t="s">
        <v>85</v>
      </c>
      <c r="F52" s="10" t="s">
        <v>160</v>
      </c>
      <c r="G52" s="10">
        <f t="shared" si="0"/>
        <v>550</v>
      </c>
    </row>
    <row r="53" spans="1:7" x14ac:dyDescent="0.3">
      <c r="A53" s="2">
        <v>31</v>
      </c>
      <c r="B53" s="1" t="s">
        <v>161</v>
      </c>
      <c r="C53" s="1" t="s">
        <v>2</v>
      </c>
      <c r="D53" s="4" t="s">
        <v>162</v>
      </c>
      <c r="E53" s="1" t="s">
        <v>85</v>
      </c>
      <c r="F53" s="10" t="s">
        <v>163</v>
      </c>
      <c r="G53" s="10">
        <f t="shared" si="0"/>
        <v>2945</v>
      </c>
    </row>
    <row r="54" spans="1:7" ht="31.2" x14ac:dyDescent="0.3">
      <c r="A54" s="2">
        <v>32</v>
      </c>
      <c r="B54" s="1" t="s">
        <v>32</v>
      </c>
      <c r="C54" s="1" t="s">
        <v>2</v>
      </c>
      <c r="D54" s="4" t="s">
        <v>33</v>
      </c>
      <c r="E54" s="1" t="s">
        <v>106</v>
      </c>
      <c r="F54" s="10" t="s">
        <v>34</v>
      </c>
      <c r="G54" s="10">
        <f t="shared" si="0"/>
        <v>994.5</v>
      </c>
    </row>
    <row r="55" spans="1:7" x14ac:dyDescent="0.3">
      <c r="A55" s="2">
        <v>33</v>
      </c>
      <c r="B55" s="1" t="s">
        <v>164</v>
      </c>
      <c r="C55" s="1" t="s">
        <v>2</v>
      </c>
      <c r="D55" s="4" t="s">
        <v>165</v>
      </c>
      <c r="E55" s="1" t="s">
        <v>106</v>
      </c>
      <c r="F55" s="10" t="s">
        <v>166</v>
      </c>
      <c r="G55" s="10">
        <f t="shared" si="0"/>
        <v>530</v>
      </c>
    </row>
    <row r="56" spans="1:7" x14ac:dyDescent="0.3">
      <c r="A56" s="2">
        <v>34</v>
      </c>
      <c r="B56" s="1" t="s">
        <v>167</v>
      </c>
      <c r="C56" s="1" t="s">
        <v>2</v>
      </c>
      <c r="D56" s="4" t="s">
        <v>168</v>
      </c>
      <c r="E56" s="1" t="s">
        <v>106</v>
      </c>
      <c r="F56" s="10" t="s">
        <v>169</v>
      </c>
      <c r="G56" s="10">
        <f t="shared" si="0"/>
        <v>330</v>
      </c>
    </row>
    <row r="57" spans="1:7" x14ac:dyDescent="0.3">
      <c r="A57" s="2">
        <v>35</v>
      </c>
      <c r="B57" s="1" t="s">
        <v>170</v>
      </c>
      <c r="C57" s="1" t="s">
        <v>2</v>
      </c>
      <c r="D57" s="4" t="s">
        <v>171</v>
      </c>
      <c r="E57" s="1" t="s">
        <v>106</v>
      </c>
      <c r="F57" s="10" t="s">
        <v>172</v>
      </c>
      <c r="G57" s="10">
        <f t="shared" si="0"/>
        <v>150</v>
      </c>
    </row>
    <row r="58" spans="1:7" x14ac:dyDescent="0.3">
      <c r="A58" s="2">
        <v>36</v>
      </c>
      <c r="B58" s="1" t="s">
        <v>173</v>
      </c>
      <c r="C58" s="1" t="s">
        <v>2</v>
      </c>
      <c r="D58" s="4" t="s">
        <v>179</v>
      </c>
      <c r="E58" s="1" t="s">
        <v>106</v>
      </c>
      <c r="F58" s="10" t="s">
        <v>174</v>
      </c>
      <c r="G58" s="10">
        <f t="shared" si="0"/>
        <v>365</v>
      </c>
    </row>
    <row r="59" spans="1:7" x14ac:dyDescent="0.3">
      <c r="A59" s="2">
        <v>37</v>
      </c>
      <c r="B59" s="1" t="s">
        <v>8</v>
      </c>
      <c r="C59" s="1" t="s">
        <v>2</v>
      </c>
      <c r="D59" s="4" t="s">
        <v>9</v>
      </c>
      <c r="E59" s="1" t="s">
        <v>106</v>
      </c>
      <c r="F59" s="10" t="s">
        <v>175</v>
      </c>
      <c r="G59" s="10">
        <f t="shared" si="0"/>
        <v>180</v>
      </c>
    </row>
    <row r="60" spans="1:7" ht="18" x14ac:dyDescent="0.35">
      <c r="A60" s="13" t="s">
        <v>180</v>
      </c>
      <c r="B60" s="13"/>
      <c r="C60" s="13"/>
      <c r="D60" s="13"/>
      <c r="E60" s="13"/>
      <c r="F60" s="13"/>
      <c r="G60" s="14">
        <f>SUM(G2:G59)</f>
        <v>34350.730000000003</v>
      </c>
    </row>
  </sheetData>
  <mergeCells count="1">
    <mergeCell ref="A60:F60"/>
  </mergeCells>
  <pageMargins left="0.511811024" right="0.511811024" top="0.78740157499999996" bottom="0.78740157499999996" header="0.31496062000000002" footer="0.31496062000000002"/>
  <ignoredErrors>
    <ignoredError sqref="A1:F1 A3:F11 A2:B2 A13:F19 A12:B12 A21:F57 A20:B20 G1 G2 A59:F59 A58:C58 E58:F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PMRESTINGA05</cp:lastModifiedBy>
  <dcterms:modified xsi:type="dcterms:W3CDTF">2026-02-06T16:37:53Z</dcterms:modified>
</cp:coreProperties>
</file>