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00. CONTRATAÇÕES\2026\38682_2025 - DEMOLIÇÃO KITNETS\atualizado 2026  - pos parecer juridico\"/>
    </mc:Choice>
  </mc:AlternateContent>
  <xr:revisionPtr revIDLastSave="0" documentId="13_ncr:1_{9E2C122E-F16D-41B8-9F3F-9AD5CB366921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Curva ABC de Serviç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5" i="1" l="1"/>
</calcChain>
</file>

<file path=xl/sharedStrings.xml><?xml version="1.0" encoding="utf-8"?>
<sst xmlns="http://schemas.openxmlformats.org/spreadsheetml/2006/main" count="185" uniqueCount="149">
  <si>
    <t>Obra</t>
  </si>
  <si>
    <t>Bancos</t>
  </si>
  <si>
    <t>B.D.I.</t>
  </si>
  <si>
    <t>Encargos Sociais</t>
  </si>
  <si>
    <t>demolição kitnets</t>
  </si>
  <si>
    <t xml:space="preserve">SINAPI - 09/2025 - São Paulo
SBC - 11/2025 - São Paulo
SICRO3 - 07/2025 - São Paulo
SIURB - 07/2025 - São Paulo
SIURB INFRA - 07/2025 - São Paulo
CPOS/CDHU - 09/2025 - São Paulo
FDE - 07/2025 - São Paulo
EMOP - 10/2025 - Rio de Janeiro
SCO - 10/2025 - Rio de Janeiro
</t>
  </si>
  <si>
    <t>26,24%</t>
  </si>
  <si>
    <t>Não Desonerado: embutido nos preços unitário dos insumos de mão de obra, de acordo com as bases.</t>
  </si>
  <si>
    <t>Curva ABC de Serviços</t>
  </si>
  <si>
    <t>Código</t>
  </si>
  <si>
    <t>Banco</t>
  </si>
  <si>
    <t>Descrição</t>
  </si>
  <si>
    <t>Tipo</t>
  </si>
  <si>
    <t>Und</t>
  </si>
  <si>
    <t>Quant.</t>
  </si>
  <si>
    <t>Valor  Unit</t>
  </si>
  <si>
    <t>Total</t>
  </si>
  <si>
    <t>Peso (%)</t>
  </si>
  <si>
    <t>Peso Acumulado (%)</t>
  </si>
  <si>
    <t xml:space="preserve"> 03.01.210 </t>
  </si>
  <si>
    <t>CPOS/CDHU</t>
  </si>
  <si>
    <t>DEMOLIÇÃO MECANIZADA DE CONCRETO ARMADO, INCLUSIVE FRAGMENTAÇÃO E ACOMODAÇÃO DO MATERIAL</t>
  </si>
  <si>
    <t>m³</t>
  </si>
  <si>
    <t>93,14</t>
  </si>
  <si>
    <t>742,49</t>
  </si>
  <si>
    <t>69.155,51</t>
  </si>
  <si>
    <t>38,79</t>
  </si>
  <si>
    <t xml:space="preserve"> 100321 </t>
  </si>
  <si>
    <t>SINAPI</t>
  </si>
  <si>
    <t>TÉCNICO EM SEGURANÇA DO TRABALHO COM ENCARGOS COMPLEMENTARES</t>
  </si>
  <si>
    <t>Livro SINAPI: Cálculos e Parâmetros</t>
  </si>
  <si>
    <t>MES</t>
  </si>
  <si>
    <t>2,0</t>
  </si>
  <si>
    <t>17.225,25</t>
  </si>
  <si>
    <t>34.450,50</t>
  </si>
  <si>
    <t>19,32</t>
  </si>
  <si>
    <t>58,11</t>
  </si>
  <si>
    <t xml:space="preserve"> 05.08.100 </t>
  </si>
  <si>
    <t>TRANSPORTE DE ENTULHO, PARA DISTÂNCIAS SUPERIORES AO 10° KM ATÉ O 15° KM</t>
  </si>
  <si>
    <t>283,84</t>
  </si>
  <si>
    <t>66,84</t>
  </si>
  <si>
    <t>18.971,86</t>
  </si>
  <si>
    <t>10,64</t>
  </si>
  <si>
    <t>68,76</t>
  </si>
  <si>
    <t xml:space="preserve"> 02.03.060 </t>
  </si>
  <si>
    <t>PROTEÇÃO DE FACHADA COM TELA DE NYLON</t>
  </si>
  <si>
    <t>m²</t>
  </si>
  <si>
    <t>360,0</t>
  </si>
  <si>
    <t>35,71</t>
  </si>
  <si>
    <t>12.855,60</t>
  </si>
  <si>
    <t>7,21</t>
  </si>
  <si>
    <t>75,97</t>
  </si>
  <si>
    <t xml:space="preserve"> 03.02.040 </t>
  </si>
  <si>
    <t>DEMOLIÇÃO MANUAL DE ALVENARIA DE ELEVAÇÃO OU ELEMENTO VAZADO, INCLUINDO REVESTIMENTO</t>
  </si>
  <si>
    <t>96,08</t>
  </si>
  <si>
    <t>114,67</t>
  </si>
  <si>
    <t>11.017,49</t>
  </si>
  <si>
    <t>6,18</t>
  </si>
  <si>
    <t>82,15</t>
  </si>
  <si>
    <t xml:space="preserve"> 05.08.220 </t>
  </si>
  <si>
    <t>CARREGAMENTO MECANIZADO DE ENTULHO FRAGMENTADO, COM CAMINHÃO À DISPOSIÇÃO DENTRO DA OBRA, ATÉ O RAIO DE 1 KM</t>
  </si>
  <si>
    <t>23,84</t>
  </si>
  <si>
    <t>6.766,74</t>
  </si>
  <si>
    <t>3,80</t>
  </si>
  <si>
    <t>85,94</t>
  </si>
  <si>
    <t xml:space="preserve"> 11.050.0010-0 </t>
  </si>
  <si>
    <t>EMOP</t>
  </si>
  <si>
    <t>ESCORAMENTO METALICO (ALUGUEL),COM ESCORAS TELESCOPAVEIS OU TORRES DE CARGA,PARA ESTRUTURA CONVENCIONAL DE CONCRETO ARMA DO,EXCLUSIVE MONTAGEM E DESMONTAGEM (VIDE ITEM 11.055.0010). MEDICAO PELO VOLUME DE ESCORAMENTO</t>
  </si>
  <si>
    <t>M3XMES</t>
  </si>
  <si>
    <t>150,0</t>
  </si>
  <si>
    <t>37,74</t>
  </si>
  <si>
    <t>5.661,00</t>
  </si>
  <si>
    <t>3,18</t>
  </si>
  <si>
    <t>89,12</t>
  </si>
  <si>
    <t xml:space="preserve"> 20003061 </t>
  </si>
  <si>
    <t>SIURB</t>
  </si>
  <si>
    <t>PROJETO EXECUTIVO (PRANCHA A1)</t>
  </si>
  <si>
    <t>Edificação</t>
  </si>
  <si>
    <t>UN</t>
  </si>
  <si>
    <t>1,0</t>
  </si>
  <si>
    <t>4.985,28</t>
  </si>
  <si>
    <t>2,80</t>
  </si>
  <si>
    <t>91,91</t>
  </si>
  <si>
    <t xml:space="preserve"> 02.02.130 </t>
  </si>
  <si>
    <t>LOCAÇÃO DE CONTAINER TIPO ESCRITÓRIO COM 1 VASO SANITÁRIO, 1 LAVATÓRIO E 1 PONTO PARA CHUVEIRO - ÁREA MÍNIMA DE 13,80 M²</t>
  </si>
  <si>
    <t>unxmês</t>
  </si>
  <si>
    <t>2.014,96</t>
  </si>
  <si>
    <t>4.029,92</t>
  </si>
  <si>
    <t>2,26</t>
  </si>
  <si>
    <t>94,17</t>
  </si>
  <si>
    <t xml:space="preserve"> 02.03.120 </t>
  </si>
  <si>
    <t>TAPUME FIXO PARA FECHAMENTO DE ÁREAS, COM PORTÃO</t>
  </si>
  <si>
    <t>26,0</t>
  </si>
  <si>
    <t>144,75</t>
  </si>
  <si>
    <t>3.763,50</t>
  </si>
  <si>
    <t>2,11</t>
  </si>
  <si>
    <t>96,29</t>
  </si>
  <si>
    <t xml:space="preserve"> 05.001.0300-A </t>
  </si>
  <si>
    <t>CALHA FECHADA,DE TABUAS DE MADEIRA DE 3ª,COM A SECAO DE 0,45 X0,45M,PARA DESCIDA DE ESCOMBROS,COM COLOCACAO 3%-DESGASTE DE FERRAMENTAS E EPI</t>
  </si>
  <si>
    <t>M</t>
  </si>
  <si>
    <t>10,0</t>
  </si>
  <si>
    <t>250,99</t>
  </si>
  <si>
    <t>2.509,90</t>
  </si>
  <si>
    <t>1,41</t>
  </si>
  <si>
    <t>97,69</t>
  </si>
  <si>
    <t xml:space="preserve"> 02.05.202 </t>
  </si>
  <si>
    <t>ANDAIME TORRE METÁLICO (1,5 X 1,5 M) COM PISO METÁLICO</t>
  </si>
  <si>
    <t>mxmês</t>
  </si>
  <si>
    <t>48,0</t>
  </si>
  <si>
    <t>36,66</t>
  </si>
  <si>
    <t>1.759,68</t>
  </si>
  <si>
    <t>0,99</t>
  </si>
  <si>
    <t>98,68</t>
  </si>
  <si>
    <t xml:space="preserve"> 02.09.040 </t>
  </si>
  <si>
    <t>LIMPEZA MECANIZADA DO TERRENO, INCLUSIVE TRONCOS ATÉ 15 CM DE DIÂMETRO, COM CAMINHÃO À DISPOSIÇÃO DENTRO E FORA DA OBRA, COM TRANSPORTE NO RAIO DE ATÉ 1 KM</t>
  </si>
  <si>
    <t>200,0</t>
  </si>
  <si>
    <t>7,17</t>
  </si>
  <si>
    <t>1.434,00</t>
  </si>
  <si>
    <t>0,80</t>
  </si>
  <si>
    <t>99,48</t>
  </si>
  <si>
    <t xml:space="preserve"> 02.05.060 </t>
  </si>
  <si>
    <t>MONTAGEM E DESMONTAGEM DE ANDAIME TORRE METÁLICA COM ALTURA ATÉ 10 M</t>
  </si>
  <si>
    <t>m</t>
  </si>
  <si>
    <t>24,0</t>
  </si>
  <si>
    <t>17,43</t>
  </si>
  <si>
    <t>418,32</t>
  </si>
  <si>
    <t>0,23</t>
  </si>
  <si>
    <t>99,72</t>
  </si>
  <si>
    <t xml:space="preserve"> 97.02.197 </t>
  </si>
  <si>
    <t>PLACA DE SINALIZAÇÃO EM PVC, COM INDICAÇÃO DE ALERTA</t>
  </si>
  <si>
    <t>un</t>
  </si>
  <si>
    <t>39,09</t>
  </si>
  <si>
    <t>390,90</t>
  </si>
  <si>
    <t>0,22</t>
  </si>
  <si>
    <t>99,94</t>
  </si>
  <si>
    <t xml:space="preserve"> 02.011.0014-0 </t>
  </si>
  <si>
    <t>CERCA PROTETORA DE BORDA DE VALA OU OBRA,COM TELA PLASTICA N A COR LARANJA OU AMARELA,CONSIDERANDO 1 VEZ DE UTILIZACAO,IN CLUSIVE APOIOS,FORNECIMENTO,COLOCACAO E RETIRADA 45%-MAO DE OBRA,APOIOS E PERDAS DE MATERIAL</t>
  </si>
  <si>
    <t>50,0</t>
  </si>
  <si>
    <t>2,20</t>
  </si>
  <si>
    <t>110,00</t>
  </si>
  <si>
    <t>0,06</t>
  </si>
  <si>
    <t>100,00</t>
  </si>
  <si>
    <t>Total sem BDI</t>
  </si>
  <si>
    <t>Total do BDI</t>
  </si>
  <si>
    <t>Total Geral</t>
  </si>
  <si>
    <t>Faixa</t>
  </si>
  <si>
    <t>A</t>
  </si>
  <si>
    <t>C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</si>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</sst>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0" formatCode="[$-F800]dddd\,\ mmmm\ dd\,\ yyyy"/>
  </numFmts>
  <fonts count="2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5" tint="0.59999389629810485"/>
        <bgColor rgb="FFD6D6D6"/>
      </patternFill>
    </fill>
    <fill>
      <patternFill patternType="solid">
        <fgColor theme="7" tint="0.79998168889431442"/>
        <bgColor rgb="FFD6D6D6"/>
      </patternFill>
    </fill>
    <fill>
      <patternFill patternType="solid">
        <fgColor theme="9" tint="0.79998168889431442"/>
        <bgColor rgb="FFD6D6D6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7" fillId="7" borderId="4" xfId="0" applyFont="1" applyFill="1" applyBorder="1" applyAlignment="1">
      <alignment horizontal="left" vertical="top" wrapText="1"/>
    </xf>
    <xf numFmtId="0" fontId="8" fillId="8" borderId="5" xfId="0" applyFont="1" applyFill="1" applyBorder="1" applyAlignment="1">
      <alignment horizontal="center" vertical="top" wrapText="1"/>
    </xf>
    <xf numFmtId="0" fontId="9" fillId="9" borderId="6" xfId="0" applyFont="1" applyFill="1" applyBorder="1" applyAlignment="1">
      <alignment horizontal="right" vertical="top" wrapText="1"/>
    </xf>
    <xf numFmtId="0" fontId="10" fillId="10" borderId="7" xfId="0" applyFont="1" applyFill="1" applyBorder="1" applyAlignment="1">
      <alignment horizontal="left" vertical="top" wrapText="1"/>
    </xf>
    <xf numFmtId="0" fontId="11" fillId="11" borderId="8" xfId="0" applyFont="1" applyFill="1" applyBorder="1" applyAlignment="1">
      <alignment horizontal="center" vertical="top" wrapText="1"/>
    </xf>
    <xf numFmtId="0" fontId="12" fillId="12" borderId="9" xfId="0" applyFont="1" applyFill="1" applyBorder="1" applyAlignment="1">
      <alignment horizontal="right" vertical="top" wrapText="1"/>
    </xf>
    <xf numFmtId="0" fontId="13" fillId="13" borderId="10" xfId="0" applyFont="1" applyFill="1" applyBorder="1" applyAlignment="1">
      <alignment horizontal="left" vertical="top" wrapText="1"/>
    </xf>
    <xf numFmtId="0" fontId="14" fillId="14" borderId="11" xfId="0" applyFont="1" applyFill="1" applyBorder="1" applyAlignment="1">
      <alignment horizontal="center" vertical="top" wrapText="1"/>
    </xf>
    <xf numFmtId="0" fontId="15" fillId="15" borderId="12" xfId="0" applyFont="1" applyFill="1" applyBorder="1" applyAlignment="1">
      <alignment horizontal="right" vertical="top" wrapText="1"/>
    </xf>
    <xf numFmtId="0" fontId="16" fillId="16" borderId="0" xfId="0" applyFont="1" applyFill="1" applyAlignment="1">
      <alignment horizontal="left" vertical="top" wrapText="1"/>
    </xf>
    <xf numFmtId="0" fontId="17" fillId="17" borderId="0" xfId="0" applyFont="1" applyFill="1" applyAlignment="1">
      <alignment horizontal="center" vertical="top" wrapText="1"/>
    </xf>
    <xf numFmtId="0" fontId="18" fillId="18" borderId="0" xfId="0" applyFont="1" applyFill="1" applyAlignment="1">
      <alignment horizontal="right" vertical="top" wrapText="1"/>
    </xf>
    <xf numFmtId="0" fontId="20" fillId="20" borderId="0" xfId="0" applyFont="1" applyFill="1" applyAlignment="1">
      <alignment horizontal="left" vertical="top" wrapText="1"/>
    </xf>
    <xf numFmtId="0" fontId="21" fillId="21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0" fillId="0" borderId="0" xfId="0"/>
    <xf numFmtId="0" fontId="16" fillId="1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18" fillId="18" borderId="0" xfId="0" applyFont="1" applyFill="1" applyAlignment="1">
      <alignment horizontal="right" vertical="top" wrapText="1"/>
    </xf>
    <xf numFmtId="4" fontId="19" fillId="19" borderId="0" xfId="0" applyNumberFormat="1" applyFont="1" applyFill="1" applyAlignment="1">
      <alignment horizontal="right" vertical="top" wrapText="1"/>
    </xf>
    <xf numFmtId="0" fontId="21" fillId="21" borderId="0" xfId="0" applyFont="1" applyFill="1" applyAlignment="1">
      <alignment horizontal="center" vertical="top" wrapText="1"/>
    </xf>
    <xf numFmtId="0" fontId="1" fillId="22" borderId="13" xfId="0" applyFont="1" applyFill="1" applyBorder="1" applyAlignment="1">
      <alignment horizontal="right" vertical="top" wrapText="1"/>
    </xf>
    <xf numFmtId="0" fontId="6" fillId="23" borderId="13" xfId="0" applyFont="1" applyFill="1" applyBorder="1" applyAlignment="1">
      <alignment horizontal="right" vertical="top" wrapText="1"/>
    </xf>
    <xf numFmtId="0" fontId="6" fillId="24" borderId="13" xfId="0" applyFont="1" applyFill="1" applyBorder="1" applyAlignment="1">
      <alignment horizontal="right" vertical="top" wrapText="1"/>
    </xf>
    <xf numFmtId="0" fontId="6" fillId="25" borderId="13" xfId="0" applyFont="1" applyFill="1" applyBorder="1" applyAlignment="1">
      <alignment horizontal="right" vertical="top" wrapText="1"/>
    </xf>
    <xf numFmtId="170" fontId="17" fillId="17" borderId="0" xfId="0" applyNumberFormat="1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76350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6"/>
  <sheetViews>
    <sheetView tabSelected="1" showWhiteSpace="0" workbookViewId="0">
      <selection activeCell="C5" sqref="C5"/>
    </sheetView>
  </sheetViews>
  <sheetFormatPr defaultRowHeight="14.25" x14ac:dyDescent="0.2"/>
  <cols>
    <col min="1" max="2" width="10" bestFit="1" customWidth="1"/>
    <col min="3" max="3" width="60" bestFit="1" customWidth="1"/>
    <col min="4" max="4" width="30" bestFit="1" customWidth="1"/>
    <col min="5" max="9" width="10" bestFit="1" customWidth="1"/>
    <col min="10" max="12" width="15" bestFit="1" customWidth="1"/>
  </cols>
  <sheetData>
    <row r="1" spans="1:11" ht="15" x14ac:dyDescent="0.2">
      <c r="A1" s="1"/>
      <c r="B1" s="1"/>
      <c r="C1" s="1" t="s">
        <v>0</v>
      </c>
      <c r="D1" s="1" t="s">
        <v>1</v>
      </c>
      <c r="E1" s="19" t="s">
        <v>2</v>
      </c>
      <c r="F1" s="19"/>
      <c r="G1" s="19"/>
      <c r="H1" s="19" t="s">
        <v>3</v>
      </c>
      <c r="I1" s="19"/>
      <c r="J1" s="20"/>
    </row>
    <row r="2" spans="1:11" ht="127.5" x14ac:dyDescent="0.2">
      <c r="A2" s="14"/>
      <c r="B2" s="14"/>
      <c r="C2" s="14" t="s">
        <v>4</v>
      </c>
      <c r="D2" s="14" t="s">
        <v>5</v>
      </c>
      <c r="E2" s="21" t="s">
        <v>6</v>
      </c>
      <c r="F2" s="21"/>
      <c r="G2" s="21"/>
      <c r="H2" s="21" t="s">
        <v>7</v>
      </c>
      <c r="I2" s="21"/>
      <c r="J2" s="20"/>
    </row>
    <row r="3" spans="1:11" ht="15" x14ac:dyDescent="0.25">
      <c r="A3" s="22" t="s">
        <v>8</v>
      </c>
      <c r="B3" s="20"/>
      <c r="C3" s="20"/>
      <c r="D3" s="20"/>
      <c r="E3" s="20"/>
      <c r="F3" s="20"/>
      <c r="G3" s="20"/>
      <c r="H3" s="20"/>
      <c r="I3" s="20"/>
      <c r="J3" s="20"/>
    </row>
    <row r="4" spans="1:11" ht="30" customHeight="1" x14ac:dyDescent="0.2">
      <c r="A4" s="4" t="s">
        <v>9</v>
      </c>
      <c r="B4" s="2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  <c r="K4" s="26" t="s">
        <v>145</v>
      </c>
    </row>
    <row r="5" spans="1:11" ht="26.1" customHeight="1" x14ac:dyDescent="0.2">
      <c r="A5" s="7" t="s">
        <v>19</v>
      </c>
      <c r="B5" s="5" t="s">
        <v>20</v>
      </c>
      <c r="C5" s="5" t="s">
        <v>21</v>
      </c>
      <c r="D5" s="5">
        <v>3.01</v>
      </c>
      <c r="E5" s="6" t="s">
        <v>22</v>
      </c>
      <c r="F5" s="7" t="s">
        <v>23</v>
      </c>
      <c r="G5" s="7" t="s">
        <v>24</v>
      </c>
      <c r="H5" s="7" t="s">
        <v>25</v>
      </c>
      <c r="I5" s="7" t="s">
        <v>26</v>
      </c>
      <c r="J5" s="7" t="s">
        <v>26</v>
      </c>
      <c r="K5" s="29" t="s">
        <v>146</v>
      </c>
    </row>
    <row r="6" spans="1:11" ht="26.1" customHeight="1" x14ac:dyDescent="0.2">
      <c r="A6" s="7" t="s">
        <v>27</v>
      </c>
      <c r="B6" s="5" t="s">
        <v>28</v>
      </c>
      <c r="C6" s="5" t="s">
        <v>29</v>
      </c>
      <c r="D6" s="5" t="s">
        <v>30</v>
      </c>
      <c r="E6" s="6" t="s">
        <v>31</v>
      </c>
      <c r="F6" s="7" t="s">
        <v>32</v>
      </c>
      <c r="G6" s="7" t="s">
        <v>33</v>
      </c>
      <c r="H6" s="7" t="s">
        <v>34</v>
      </c>
      <c r="I6" s="7" t="s">
        <v>35</v>
      </c>
      <c r="J6" s="7" t="s">
        <v>36</v>
      </c>
      <c r="K6" s="29" t="s">
        <v>146</v>
      </c>
    </row>
    <row r="7" spans="1:11" ht="26.1" customHeight="1" x14ac:dyDescent="0.2">
      <c r="A7" s="7" t="s">
        <v>37</v>
      </c>
      <c r="B7" s="5" t="s">
        <v>20</v>
      </c>
      <c r="C7" s="5" t="s">
        <v>38</v>
      </c>
      <c r="D7" s="5">
        <v>5.08</v>
      </c>
      <c r="E7" s="6" t="s">
        <v>22</v>
      </c>
      <c r="F7" s="7" t="s">
        <v>39</v>
      </c>
      <c r="G7" s="7" t="s">
        <v>40</v>
      </c>
      <c r="H7" s="7" t="s">
        <v>41</v>
      </c>
      <c r="I7" s="7" t="s">
        <v>42</v>
      </c>
      <c r="J7" s="7" t="s">
        <v>43</v>
      </c>
      <c r="K7" s="29" t="s">
        <v>146</v>
      </c>
    </row>
    <row r="8" spans="1:11" ht="24" customHeight="1" x14ac:dyDescent="0.2">
      <c r="A8" s="7" t="s">
        <v>44</v>
      </c>
      <c r="B8" s="5" t="s">
        <v>20</v>
      </c>
      <c r="C8" s="5" t="s">
        <v>45</v>
      </c>
      <c r="D8" s="5">
        <v>2.0299999999999998</v>
      </c>
      <c r="E8" s="6" t="s">
        <v>46</v>
      </c>
      <c r="F8" s="7" t="s">
        <v>47</v>
      </c>
      <c r="G8" s="7" t="s">
        <v>48</v>
      </c>
      <c r="H8" s="7" t="s">
        <v>49</v>
      </c>
      <c r="I8" s="7" t="s">
        <v>50</v>
      </c>
      <c r="J8" s="7" t="s">
        <v>51</v>
      </c>
      <c r="K8" s="29" t="s">
        <v>146</v>
      </c>
    </row>
    <row r="9" spans="1:11" ht="26.1" customHeight="1" x14ac:dyDescent="0.2">
      <c r="A9" s="10" t="s">
        <v>52</v>
      </c>
      <c r="B9" s="8" t="s">
        <v>20</v>
      </c>
      <c r="C9" s="8" t="s">
        <v>53</v>
      </c>
      <c r="D9" s="8">
        <v>3.02</v>
      </c>
      <c r="E9" s="9" t="s">
        <v>22</v>
      </c>
      <c r="F9" s="10" t="s">
        <v>54</v>
      </c>
      <c r="G9" s="10" t="s">
        <v>55</v>
      </c>
      <c r="H9" s="10" t="s">
        <v>56</v>
      </c>
      <c r="I9" s="10" t="s">
        <v>57</v>
      </c>
      <c r="J9" s="10" t="s">
        <v>58</v>
      </c>
      <c r="K9" s="28" t="s">
        <v>148</v>
      </c>
    </row>
    <row r="10" spans="1:11" ht="39" customHeight="1" x14ac:dyDescent="0.2">
      <c r="A10" s="10" t="s">
        <v>59</v>
      </c>
      <c r="B10" s="8" t="s">
        <v>20</v>
      </c>
      <c r="C10" s="8" t="s">
        <v>60</v>
      </c>
      <c r="D10" s="8">
        <v>5.08</v>
      </c>
      <c r="E10" s="9" t="s">
        <v>22</v>
      </c>
      <c r="F10" s="10" t="s">
        <v>39</v>
      </c>
      <c r="G10" s="10" t="s">
        <v>61</v>
      </c>
      <c r="H10" s="10" t="s">
        <v>62</v>
      </c>
      <c r="I10" s="10" t="s">
        <v>63</v>
      </c>
      <c r="J10" s="10" t="s">
        <v>64</v>
      </c>
      <c r="K10" s="28" t="s">
        <v>148</v>
      </c>
    </row>
    <row r="11" spans="1:11" ht="65.099999999999994" customHeight="1" x14ac:dyDescent="0.2">
      <c r="A11" s="10" t="s">
        <v>65</v>
      </c>
      <c r="B11" s="8" t="s">
        <v>66</v>
      </c>
      <c r="C11" s="8" t="s">
        <v>67</v>
      </c>
      <c r="D11" s="8">
        <v>11</v>
      </c>
      <c r="E11" s="9" t="s">
        <v>68</v>
      </c>
      <c r="F11" s="10" t="s">
        <v>69</v>
      </c>
      <c r="G11" s="10" t="s">
        <v>70</v>
      </c>
      <c r="H11" s="10" t="s">
        <v>71</v>
      </c>
      <c r="I11" s="10" t="s">
        <v>72</v>
      </c>
      <c r="J11" s="10" t="s">
        <v>73</v>
      </c>
      <c r="K11" s="28" t="s">
        <v>148</v>
      </c>
    </row>
    <row r="12" spans="1:11" ht="24" customHeight="1" x14ac:dyDescent="0.2">
      <c r="A12" s="10" t="s">
        <v>74</v>
      </c>
      <c r="B12" s="8" t="s">
        <v>75</v>
      </c>
      <c r="C12" s="8" t="s">
        <v>76</v>
      </c>
      <c r="D12" s="8" t="s">
        <v>77</v>
      </c>
      <c r="E12" s="9" t="s">
        <v>78</v>
      </c>
      <c r="F12" s="10" t="s">
        <v>79</v>
      </c>
      <c r="G12" s="10" t="s">
        <v>80</v>
      </c>
      <c r="H12" s="10" t="s">
        <v>80</v>
      </c>
      <c r="I12" s="10" t="s">
        <v>81</v>
      </c>
      <c r="J12" s="10" t="s">
        <v>82</v>
      </c>
      <c r="K12" s="28" t="s">
        <v>148</v>
      </c>
    </row>
    <row r="13" spans="1:11" ht="39" customHeight="1" x14ac:dyDescent="0.2">
      <c r="A13" s="10" t="s">
        <v>83</v>
      </c>
      <c r="B13" s="8" t="s">
        <v>20</v>
      </c>
      <c r="C13" s="8" t="s">
        <v>84</v>
      </c>
      <c r="D13" s="8">
        <v>2.02</v>
      </c>
      <c r="E13" s="9" t="s">
        <v>85</v>
      </c>
      <c r="F13" s="10" t="s">
        <v>32</v>
      </c>
      <c r="G13" s="10" t="s">
        <v>86</v>
      </c>
      <c r="H13" s="10" t="s">
        <v>87</v>
      </c>
      <c r="I13" s="10" t="s">
        <v>88</v>
      </c>
      <c r="J13" s="10" t="s">
        <v>89</v>
      </c>
      <c r="K13" s="28" t="s">
        <v>148</v>
      </c>
    </row>
    <row r="14" spans="1:11" ht="24" customHeight="1" x14ac:dyDescent="0.2">
      <c r="A14" s="13" t="s">
        <v>90</v>
      </c>
      <c r="B14" s="11" t="s">
        <v>20</v>
      </c>
      <c r="C14" s="11" t="s">
        <v>91</v>
      </c>
      <c r="D14" s="11">
        <v>2.0299999999999998</v>
      </c>
      <c r="E14" s="12" t="s">
        <v>46</v>
      </c>
      <c r="F14" s="13" t="s">
        <v>92</v>
      </c>
      <c r="G14" s="13" t="s">
        <v>93</v>
      </c>
      <c r="H14" s="13" t="s">
        <v>94</v>
      </c>
      <c r="I14" s="13" t="s">
        <v>95</v>
      </c>
      <c r="J14" s="13" t="s">
        <v>96</v>
      </c>
      <c r="K14" s="27" t="s">
        <v>147</v>
      </c>
    </row>
    <row r="15" spans="1:11" ht="39" customHeight="1" x14ac:dyDescent="0.2">
      <c r="A15" s="13" t="s">
        <v>97</v>
      </c>
      <c r="B15" s="11" t="s">
        <v>66</v>
      </c>
      <c r="C15" s="11" t="s">
        <v>98</v>
      </c>
      <c r="D15" s="11">
        <v>5</v>
      </c>
      <c r="E15" s="12" t="s">
        <v>99</v>
      </c>
      <c r="F15" s="13" t="s">
        <v>100</v>
      </c>
      <c r="G15" s="13" t="s">
        <v>101</v>
      </c>
      <c r="H15" s="13" t="s">
        <v>102</v>
      </c>
      <c r="I15" s="13" t="s">
        <v>103</v>
      </c>
      <c r="J15" s="13" t="s">
        <v>104</v>
      </c>
      <c r="K15" s="27" t="s">
        <v>147</v>
      </c>
    </row>
    <row r="16" spans="1:11" ht="26.1" customHeight="1" x14ac:dyDescent="0.2">
      <c r="A16" s="13" t="s">
        <v>105</v>
      </c>
      <c r="B16" s="11" t="s">
        <v>20</v>
      </c>
      <c r="C16" s="11" t="s">
        <v>106</v>
      </c>
      <c r="D16" s="11">
        <v>2.0499999999999998</v>
      </c>
      <c r="E16" s="12" t="s">
        <v>107</v>
      </c>
      <c r="F16" s="13" t="s">
        <v>108</v>
      </c>
      <c r="G16" s="13" t="s">
        <v>109</v>
      </c>
      <c r="H16" s="13" t="s">
        <v>110</v>
      </c>
      <c r="I16" s="13" t="s">
        <v>111</v>
      </c>
      <c r="J16" s="13" t="s">
        <v>112</v>
      </c>
      <c r="K16" s="27" t="s">
        <v>147</v>
      </c>
    </row>
    <row r="17" spans="1:11" ht="51.95" customHeight="1" x14ac:dyDescent="0.2">
      <c r="A17" s="13" t="s">
        <v>113</v>
      </c>
      <c r="B17" s="11" t="s">
        <v>20</v>
      </c>
      <c r="C17" s="11" t="s">
        <v>114</v>
      </c>
      <c r="D17" s="11">
        <v>2.09</v>
      </c>
      <c r="E17" s="12" t="s">
        <v>46</v>
      </c>
      <c r="F17" s="13" t="s">
        <v>115</v>
      </c>
      <c r="G17" s="13" t="s">
        <v>116</v>
      </c>
      <c r="H17" s="13" t="s">
        <v>117</v>
      </c>
      <c r="I17" s="13" t="s">
        <v>118</v>
      </c>
      <c r="J17" s="13" t="s">
        <v>119</v>
      </c>
      <c r="K17" s="27" t="s">
        <v>147</v>
      </c>
    </row>
    <row r="18" spans="1:11" ht="26.1" customHeight="1" x14ac:dyDescent="0.2">
      <c r="A18" s="13" t="s">
        <v>120</v>
      </c>
      <c r="B18" s="11" t="s">
        <v>20</v>
      </c>
      <c r="C18" s="11" t="s">
        <v>121</v>
      </c>
      <c r="D18" s="11">
        <v>2.0499999999999998</v>
      </c>
      <c r="E18" s="12" t="s">
        <v>122</v>
      </c>
      <c r="F18" s="13" t="s">
        <v>123</v>
      </c>
      <c r="G18" s="13" t="s">
        <v>124</v>
      </c>
      <c r="H18" s="13" t="s">
        <v>125</v>
      </c>
      <c r="I18" s="13" t="s">
        <v>126</v>
      </c>
      <c r="J18" s="13" t="s">
        <v>127</v>
      </c>
      <c r="K18" s="27" t="s">
        <v>147</v>
      </c>
    </row>
    <row r="19" spans="1:11" ht="26.1" customHeight="1" x14ac:dyDescent="0.2">
      <c r="A19" s="13" t="s">
        <v>128</v>
      </c>
      <c r="B19" s="11" t="s">
        <v>20</v>
      </c>
      <c r="C19" s="11" t="s">
        <v>129</v>
      </c>
      <c r="D19" s="11">
        <v>97.02</v>
      </c>
      <c r="E19" s="12" t="s">
        <v>130</v>
      </c>
      <c r="F19" s="13" t="s">
        <v>100</v>
      </c>
      <c r="G19" s="13" t="s">
        <v>131</v>
      </c>
      <c r="H19" s="13" t="s">
        <v>132</v>
      </c>
      <c r="I19" s="13" t="s">
        <v>133</v>
      </c>
      <c r="J19" s="13" t="s">
        <v>134</v>
      </c>
      <c r="K19" s="27" t="s">
        <v>147</v>
      </c>
    </row>
    <row r="20" spans="1:11" ht="65.099999999999994" customHeight="1" x14ac:dyDescent="0.2">
      <c r="A20" s="13" t="s">
        <v>135</v>
      </c>
      <c r="B20" s="11" t="s">
        <v>66</v>
      </c>
      <c r="C20" s="11" t="s">
        <v>136</v>
      </c>
      <c r="D20" s="11">
        <v>2</v>
      </c>
      <c r="E20" s="12" t="s">
        <v>46</v>
      </c>
      <c r="F20" s="13" t="s">
        <v>137</v>
      </c>
      <c r="G20" s="13" t="s">
        <v>138</v>
      </c>
      <c r="H20" s="13" t="s">
        <v>139</v>
      </c>
      <c r="I20" s="13" t="s">
        <v>140</v>
      </c>
      <c r="J20" s="13" t="s">
        <v>141</v>
      </c>
      <c r="K20" s="27" t="s">
        <v>147</v>
      </c>
    </row>
    <row r="21" spans="1:11" x14ac:dyDescent="0.2">
      <c r="A21" s="18"/>
      <c r="B21" s="18"/>
      <c r="C21" s="18"/>
      <c r="D21" s="18"/>
      <c r="E21" s="18"/>
      <c r="F21" s="18"/>
      <c r="G21" s="18"/>
      <c r="H21" s="18"/>
      <c r="I21" s="18"/>
      <c r="J21" s="18"/>
    </row>
    <row r="22" spans="1:11" x14ac:dyDescent="0.2">
      <c r="A22" s="23"/>
      <c r="B22" s="23"/>
      <c r="C22" s="23"/>
      <c r="D22" s="17"/>
      <c r="E22" s="16"/>
      <c r="F22" s="21" t="s">
        <v>142</v>
      </c>
      <c r="G22" s="23"/>
      <c r="H22" s="24">
        <v>141228.78</v>
      </c>
      <c r="I22" s="23"/>
      <c r="J22" s="23"/>
    </row>
    <row r="23" spans="1:11" x14ac:dyDescent="0.2">
      <c r="A23" s="23"/>
      <c r="B23" s="23"/>
      <c r="C23" s="23"/>
      <c r="D23" s="17"/>
      <c r="E23" s="16"/>
      <c r="F23" s="21" t="s">
        <v>143</v>
      </c>
      <c r="G23" s="23"/>
      <c r="H23" s="24">
        <v>37051.42</v>
      </c>
      <c r="I23" s="23"/>
      <c r="J23" s="23"/>
    </row>
    <row r="24" spans="1:11" x14ac:dyDescent="0.2">
      <c r="A24" s="23"/>
      <c r="B24" s="23"/>
      <c r="C24" s="23"/>
      <c r="D24" s="17"/>
      <c r="E24" s="16"/>
      <c r="F24" s="21" t="s">
        <v>144</v>
      </c>
      <c r="G24" s="23"/>
      <c r="H24" s="24">
        <v>178280.2</v>
      </c>
      <c r="I24" s="23"/>
      <c r="J24" s="23"/>
    </row>
    <row r="25" spans="1:11" ht="60" customHeight="1" x14ac:dyDescent="0.2">
      <c r="A25" s="15"/>
      <c r="B25" s="15"/>
      <c r="C25" s="30">
        <f ca="1">TODAY()</f>
        <v>46062</v>
      </c>
      <c r="D25" s="15"/>
      <c r="E25" s="15"/>
      <c r="F25" s="15"/>
      <c r="G25" s="15"/>
      <c r="H25" s="15"/>
      <c r="I25" s="15"/>
      <c r="J25" s="15"/>
    </row>
    <row r="26" spans="1:11" ht="69.95" customHeight="1" x14ac:dyDescent="0.2">
      <c r="A26" s="25"/>
      <c r="B26" s="20"/>
      <c r="C26" s="20"/>
      <c r="D26" s="20"/>
      <c r="E26" s="20"/>
      <c r="F26" s="20"/>
      <c r="G26" s="20"/>
      <c r="H26" s="20"/>
      <c r="I26" s="20"/>
      <c r="J26" s="20"/>
    </row>
  </sheetData>
  <mergeCells count="15">
    <mergeCell ref="A24:C24"/>
    <mergeCell ref="F24:G24"/>
    <mergeCell ref="H24:J24"/>
    <mergeCell ref="A26:J26"/>
    <mergeCell ref="A22:C22"/>
    <mergeCell ref="F22:G22"/>
    <mergeCell ref="H22:J22"/>
    <mergeCell ref="A23:C23"/>
    <mergeCell ref="F23:G23"/>
    <mergeCell ref="H23:J23"/>
    <mergeCell ref="E1:G1"/>
    <mergeCell ref="H1:J1"/>
    <mergeCell ref="E2:G2"/>
    <mergeCell ref="H2:J2"/>
    <mergeCell ref="A3:J3"/>
  </mergeCells>
  <pageMargins left="0.5" right="0.5" top="1" bottom="1" header="0.5" footer="0.5"/>
  <pageSetup paperSize="9" scale="66" fitToHeight="0" orientation="landscape" r:id="rId1"/>
  <headerFooter>
    <oddHeader>&amp;L &amp;CPREFEITURA MUNICIPAL DE PAULÍNIA
CNPJ: 45.751.435/0001-06 &amp;R</oddHeader>
    <oddFooter>&amp;L &amp;CAvenida Prefeito José Lozano Araújo  - Parque Brasil 500 - Paulínia / SP
 / edilsonfsantos2009@hotmail.com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Curva ABC de Serviços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Caio Corte da Silva</cp:lastModifiedBy>
  <cp:revision>0</cp:revision>
  <cp:lastPrinted>2026-02-09T12:59:40Z</cp:lastPrinted>
  <dcterms:created xsi:type="dcterms:W3CDTF">2026-02-09T12:52:05Z</dcterms:created>
  <dcterms:modified xsi:type="dcterms:W3CDTF">2026-02-09T13:05:41Z</dcterms:modified>
</cp:coreProperties>
</file>