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480" windowHeight="11040"/>
  </bookViews>
  <sheets>
    <sheet name="BDI" sheetId="1" r:id="rId1"/>
    <sheet name="Plan2" sheetId="2" r:id="rId2"/>
    <sheet name="Plan3" sheetId="3" r:id="rId3"/>
  </sheets>
  <definedNames>
    <definedName name="_xlnm.Print_Area" localSheetId="0">BDI!$A$1:$F$47</definedName>
  </definedNames>
  <calcPr calcId="144525"/>
</workbook>
</file>

<file path=xl/calcChain.xml><?xml version="1.0" encoding="utf-8"?>
<calcChain xmlns="http://schemas.openxmlformats.org/spreadsheetml/2006/main">
  <c r="D23" i="1" l="1"/>
  <c r="D28" i="1" s="1"/>
</calcChain>
</file>

<file path=xl/sharedStrings.xml><?xml version="1.0" encoding="utf-8"?>
<sst xmlns="http://schemas.openxmlformats.org/spreadsheetml/2006/main" count="150" uniqueCount="87">
  <si>
    <t>Data da Elaboração:</t>
  </si>
  <si>
    <t>COMPOSIÇÃO DO BDI (acórdão 2622/2013-TCU-Plenário)</t>
  </si>
  <si>
    <t>ITENS</t>
  </si>
  <si>
    <t>DESCRIÇÃO</t>
  </si>
  <si>
    <t>%</t>
  </si>
  <si>
    <t>AC</t>
  </si>
  <si>
    <t>Administraçao Central</t>
  </si>
  <si>
    <t>S</t>
  </si>
  <si>
    <t>Seguros</t>
  </si>
  <si>
    <t xml:space="preserve">R </t>
  </si>
  <si>
    <t>Riscos</t>
  </si>
  <si>
    <t>G</t>
  </si>
  <si>
    <t>Garantias</t>
  </si>
  <si>
    <t>DF</t>
  </si>
  <si>
    <t>Despesas Financeiras</t>
  </si>
  <si>
    <t>L</t>
  </si>
  <si>
    <t>Lucro/Remuneração</t>
  </si>
  <si>
    <t>l</t>
  </si>
  <si>
    <t>Impostos/tributos</t>
  </si>
  <si>
    <t>PIS</t>
  </si>
  <si>
    <t>COFINS</t>
  </si>
  <si>
    <t>ISS</t>
  </si>
  <si>
    <t>Taxa do BDI  (%)</t>
  </si>
  <si>
    <t>Orientações sobre análise de BDI - empreendimentos OGU</t>
  </si>
  <si>
    <r>
      <t>1.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Em atenção ao estabelecido pelo Acórdão 2622/2013 – TCU – Plenário indicamos a utilização dos seguintes parâmetros para taxas de BDI:</t>
    </r>
  </si>
  <si>
    <t>VALORES DE BDI POR TIPO DE OBRA</t>
  </si>
  <si>
    <t>TIPO DE OBRA</t>
  </si>
  <si>
    <t>1 Quartil</t>
  </si>
  <si>
    <t>Médio</t>
  </si>
  <si>
    <t>3 Quartil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</si>
  <si>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</si>
  <si>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</si>
  <si>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</si>
  <si>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</si>
  <si>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</si>
  <si>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</si>
  <si>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r>
      <t>1.1.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A indicação de BDI dentro dos limites acima poderá ser acatada sem necessidade de justificativas.</t>
    </r>
  </si>
  <si>
    <r>
      <t>1.1.1.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Também deve ser apresentado detalhamento do BDI, admitindo-se em sua composição os seguintes itens: Administração Central, Seguro e Garantia, Risco, Despesas Financeiras, Lucro, Tributos (PIS, COFINS, ISS).</t>
    </r>
  </si>
  <si>
    <r>
      <t>1.1.2.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A fórmula abaixo foi utilizada para cálculo do BDI das faixas acima relacionadas, devendo ser adotada como padrão. A utilização de outras fórmulas deverá ser justificada.</t>
    </r>
  </si>
  <si>
    <t>Onde:</t>
  </si>
  <si>
    <r>
      <rPr>
        <b/>
        <sz val="11"/>
        <rFont val="Arial"/>
        <family val="2"/>
      </rPr>
      <t>AC</t>
    </r>
    <r>
      <rPr>
        <sz val="11"/>
        <rFont val="Arial"/>
        <family val="2"/>
      </rPr>
      <t>: taxa de administração central;</t>
    </r>
  </si>
  <si>
    <r>
      <rPr>
        <b/>
        <sz val="11"/>
        <rFont val="Arial"/>
        <family val="2"/>
      </rPr>
      <t>S</t>
    </r>
    <r>
      <rPr>
        <sz val="11"/>
        <rFont val="Arial"/>
        <family val="2"/>
      </rPr>
      <t>: taxa de seguros;</t>
    </r>
  </si>
  <si>
    <r>
      <rPr>
        <b/>
        <sz val="11"/>
        <rFont val="Arial"/>
        <family val="2"/>
      </rPr>
      <t>R</t>
    </r>
    <r>
      <rPr>
        <sz val="11"/>
        <rFont val="Arial"/>
        <family val="2"/>
      </rPr>
      <t>: taxa de riscos;</t>
    </r>
  </si>
  <si>
    <r>
      <rPr>
        <b/>
        <sz val="11"/>
        <rFont val="Arial"/>
        <family val="2"/>
      </rPr>
      <t>G</t>
    </r>
    <r>
      <rPr>
        <sz val="11"/>
        <rFont val="Arial"/>
        <family val="2"/>
      </rPr>
      <t>: taxa de garantias;</t>
    </r>
  </si>
  <si>
    <r>
      <rPr>
        <b/>
        <sz val="11"/>
        <rFont val="Arial"/>
        <family val="2"/>
      </rPr>
      <t>DF</t>
    </r>
    <r>
      <rPr>
        <sz val="11"/>
        <rFont val="Arial"/>
        <family val="2"/>
      </rPr>
      <t>: taxa de despesas financeiras;</t>
    </r>
  </si>
  <si>
    <r>
      <rPr>
        <b/>
        <sz val="11"/>
        <rFont val="Arial"/>
        <family val="2"/>
      </rPr>
      <t>L</t>
    </r>
    <r>
      <rPr>
        <sz val="11"/>
        <rFont val="Arial"/>
        <family val="2"/>
      </rPr>
      <t>: taxa de lucro/remuneração;</t>
    </r>
  </si>
  <si>
    <r>
      <rPr>
        <b/>
        <sz val="11"/>
        <rFont val="Arial"/>
        <family val="2"/>
      </rPr>
      <t>I</t>
    </r>
    <r>
      <rPr>
        <sz val="11"/>
        <rFont val="Arial"/>
        <family val="2"/>
      </rPr>
      <t>: taxa de incidência de impostos (PIS, COFINS, ISS).</t>
    </r>
  </si>
  <si>
    <r>
      <t>1.1.3.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Os percentuais de Impostos a serem adotados devem ser indicados conforme legislação vigente.</t>
    </r>
  </si>
  <si>
    <r>
      <t>1.1.3.1.</t>
    </r>
    <r>
      <rPr>
        <sz val="7"/>
        <rFont val="Times New Roman"/>
        <family val="1"/>
      </rPr>
      <t xml:space="preserve">   </t>
    </r>
    <r>
      <rPr>
        <sz val="11"/>
        <rFont val="Arial"/>
        <family val="2"/>
      </rPr>
      <t>Para o ISS, deverão ser definidos, através de declaração informativa, conforme legislação tributária municipal, a base de cálculo e, sobre esta, a respectiva alíquota do ISS, que será um percentual entre 2% e 5%.</t>
    </r>
  </si>
  <si>
    <r>
      <t>1.1.3.2.</t>
    </r>
    <r>
      <rPr>
        <sz val="7"/>
        <rFont val="Times New Roman"/>
        <family val="1"/>
      </rPr>
      <t xml:space="preserve">   </t>
    </r>
    <r>
      <rPr>
        <sz val="11"/>
        <rFont val="Arial"/>
        <family val="2"/>
      </rPr>
      <t>As tabelas acima foram construídas sem considerar a desoneração sobre a folha de pagamento prevista na Lei n° 12.844/2013. Para análise de orçamentos considerando a contribuição previdenciária sobre a receita bruta deverá ser somada a alíquota de 2% no item impostos.</t>
    </r>
  </si>
  <si>
    <r>
      <t>1.2.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enquadramento em cada tipo de obra deve-se observar a preponderância dos serviços correlatos no orçamento do empreendimento, ou então, quando for viável tecnicamente, o desmembramento do orçamento em quantos forem os tipos de obra.</t>
    </r>
  </si>
  <si>
    <r>
      <t>1.3.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Edifícios”</t>
    </r>
    <r>
      <rPr>
        <sz val="11"/>
        <rFont val="Arial"/>
        <family val="2"/>
      </rPr>
      <t xml:space="preserve">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</t>
    </r>
    <r>
      <rPr>
        <b/>
        <sz val="11"/>
        <color rgb="FFFF0000"/>
        <rFont val="Arial"/>
        <family val="2"/>
      </rPr>
      <t>penitenciárias e presídios</t>
    </r>
    <r>
      <rPr>
        <sz val="11"/>
        <rFont val="Arial"/>
        <family val="2"/>
      </rPr>
      <t>, a construção de edifícios industriais (fábricas, oficinas, galpões industriais, etc.), conforme classificação 4120-4 do CNAE 2.0. Também enquadram-se pórticos, mirantes e outros edifícios de finalidade turística.</t>
    </r>
  </si>
  <si>
    <r>
      <t>1.4.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Rodovias e Ferrovias”</t>
    </r>
    <r>
      <rPr>
        <sz val="11"/>
        <rFont val="Arial"/>
        <family val="2"/>
      </rPr>
      <t xml:space="preserve">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  </r>
  </si>
  <si>
    <r>
      <t>1.5.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Redes de Abastecimento de Água, Coleta de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Esgoto e Construções Correlatas”</t>
    </r>
    <r>
      <rPr>
        <sz val="11"/>
        <rFont val="Arial"/>
        <family val="2"/>
      </rPr>
      <t xml:space="preserve"> enquadram-se: a construção de sistemas para o abastecimento de água tratada: reservatórios de distribuição, estações elevatórias de bombeamento, linhas principais de adução de longa e média distância e redes de distribuição de água; a construção de redes de coleta de esgoto, inclusive de interceptores, estações de tratamento de esgoto (ETE), estações de bombeamento de esgoto (EBE); a construção de galerias pluviais (obras de micro e macro drenagem). Esta classe compreende também: as obras de irrigação (canais); a manutenção de redes de abastecimento de água tratada; a manutenção de redes de coleta e de sistemas de tratamento de esgoto, conforme classificação 4222-7 do CNAE 2.0. Enquadra-se ainda a construção de estações de tratamento de água (ETA).</t>
    </r>
  </si>
  <si>
    <r>
      <t>1.6.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e Manutenção de Estações e Redes de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Distribuição de Energia Elétrica”</t>
    </r>
    <r>
      <rPr>
        <sz val="11"/>
        <rFont val="Arial"/>
        <family val="2"/>
      </rPr>
      <t xml:space="preserve"> enquadram-se: 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t>
    </r>
  </si>
  <si>
    <r>
      <t>1.7.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“Portuárias, Marítimas e Fluviais”</t>
    </r>
    <r>
      <rPr>
        <sz val="11"/>
        <rFont val="Arial"/>
        <family val="2"/>
      </rPr>
      <t xml:space="preserve"> enquadram-se:</t>
    </r>
    <r>
      <rPr>
        <sz val="10"/>
        <rFont val="Calibri"/>
        <family val="2"/>
      </rPr>
      <t xml:space="preserve"> </t>
    </r>
    <r>
      <rPr>
        <sz val="11"/>
        <rFont val="Arial"/>
        <family val="2"/>
      </rPr>
      <t>as obras marítimas e fluviais, tais como, construção de instalações portuárias; construção de portos e marinas; construção de eclusas e canais de navegação (vias navegáveis); enrocamentos; obras de dragagem; aterro hidráulico; barragens, represas e diques, exceto para energia elétrica; a construção de emissários submarinos; a instalação de cabos submarinos, conforme classificação 4291-0 do CNAE 2.0.</t>
    </r>
    <r>
      <rPr>
        <sz val="10"/>
        <rFont val="Calibri"/>
        <family val="2"/>
      </rPr>
      <t xml:space="preserve"> </t>
    </r>
    <r>
      <rPr>
        <sz val="11"/>
        <rFont val="Arial"/>
        <family val="2"/>
      </rPr>
      <t>Enquadram-se também a construção de piers e outras obras com influência direta de cursos d’água.</t>
    </r>
    <r>
      <rPr>
        <sz val="10"/>
        <rFont val="Calibri"/>
        <family val="2"/>
      </rPr>
      <t xml:space="preserve"> </t>
    </r>
  </si>
  <si>
    <r>
      <t>2.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Quando a taxa de BDI indicada estiver fora dos patamares estipulados no item 1 desta CE, o detalhamento do BDI deve ser acompanhado de relatório técnico circunstanciado, justificando a adoção do percentual adotado para cada parcela do BDI, assinado pelo profissional responsável técnico do orçamento, usando como diretriz os percentuais apresentados nas tabelas abaixo.</t>
    </r>
  </si>
  <si>
    <r>
      <t>2.1.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Poderão ser adotados percentuais diferentes daqueles constantes nestas tabelas, levando-se sempre em consideração as peculiaridades de cada caso concreto.</t>
    </r>
  </si>
  <si>
    <r>
      <t>2.2.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Edifícios”:</t>
    </r>
  </si>
  <si>
    <t>PARCELA DO BDI</t>
  </si>
  <si>
    <t>Administração Central</t>
  </si>
  <si>
    <t>Seguro e Garantia</t>
  </si>
  <si>
    <t>Risco</t>
  </si>
  <si>
    <t>Lucro</t>
  </si>
  <si>
    <t>PIS, COFINS e ISSQN</t>
  </si>
  <si>
    <t>Conforme legislação específica</t>
  </si>
  <si>
    <r>
      <t>2.3.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Rodovias e Ferrovias”:</t>
    </r>
  </si>
  <si>
    <r>
      <t>2.4.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Redes de Abastecimento de Água, Coleta de Esgoto e Construções Correlatas”:</t>
    </r>
  </si>
  <si>
    <r>
      <t>2.5.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“Construção e Manutenção de Estações e Redes de Distribuição de Energia Elétrica”  </t>
    </r>
  </si>
  <si>
    <r>
      <t>2.6.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“Portuárias, Marítimas e Fluviais”:</t>
    </r>
  </si>
  <si>
    <r>
      <t>2.7.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“Fornecimento de Materiais e Equipamentos”:</t>
    </r>
  </si>
  <si>
    <r>
      <t>3.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Reiteramos que, por determinação do TCU, não é admitida a inclusão de IRPJ e CSLL no BDI, bem como Administração local, Instalação de Canteiro/acampamento, Mobilização/ desmobilização e demais itens que possam ser apropriados como custos diretos da obra, devendo ser apresentada a composição destes, com detalhamentos suficientes que justifiquem o valor obtido, não sendo admitido cálculo com estimativas percentuais genéricas.</t>
    </r>
  </si>
  <si>
    <t>4.         Caso o tipo de obra em análise não se enquadre em nenhum dos itens das tabelas acima, deverá ser realizada consulta no site do IBGE CNAE 2.0 (http://www.cnae.ibge.gov.br/estrutura.asp) para verificar o correto enquadramento.</t>
  </si>
  <si>
    <t>Continuação ANEXO 27</t>
  </si>
  <si>
    <t>Prefeitura do Municipio da Estância Turística de Piraju</t>
  </si>
  <si>
    <t>(acórdão 2622/2013-TCU-Plenário)</t>
  </si>
  <si>
    <t>Declaramos sob pena da Lei que a alternativa adotada pela Prefeitura da Estância</t>
  </si>
  <si>
    <t>Administração Pública</t>
  </si>
  <si>
    <t>dd/mm/aaaa</t>
  </si>
  <si>
    <t>Assinatura</t>
  </si>
  <si>
    <t>INSERIR PAPEL TIMBRADO EMPRESA</t>
  </si>
  <si>
    <t>Nome empresa</t>
  </si>
  <si>
    <r>
      <t xml:space="preserve">Concorrência  n.º  </t>
    </r>
    <r>
      <rPr>
        <sz val="10"/>
        <color rgb="FFFF0000"/>
        <rFont val="Arial"/>
        <family val="2"/>
      </rPr>
      <t>xxx</t>
    </r>
    <r>
      <rPr>
        <sz val="10"/>
        <rFont val="Arial"/>
        <family val="2"/>
      </rPr>
      <t>/2026</t>
    </r>
  </si>
  <si>
    <t>DEMONSTRATIVO DE COMPOSIÇÃO DO BDI SEM DESONERAÇÃO</t>
  </si>
  <si>
    <r>
      <t xml:space="preserve">Turística de Piraju é </t>
    </r>
    <r>
      <rPr>
        <b/>
        <sz val="11"/>
        <color theme="1"/>
        <rFont val="Calibri"/>
        <family val="2"/>
        <scheme val="minor"/>
      </rPr>
      <t>SEM DESONERAÇÃO</t>
    </r>
    <r>
      <rPr>
        <sz val="11"/>
        <color theme="1"/>
        <rFont val="Calibri"/>
        <family val="2"/>
        <scheme val="minor"/>
      </rPr>
      <t xml:space="preserve"> e que está é a mais vantajosa para a </t>
    </r>
  </si>
  <si>
    <r>
      <t xml:space="preserve">Objeto:  </t>
    </r>
    <r>
      <rPr>
        <sz val="10"/>
        <rFont val="Arial"/>
        <family val="2"/>
      </rPr>
      <t xml:space="preserve"> Reforma do telhado do pátio e refeitório da EMEIEF "Prof.  Leonel Lowande M. Gonçalves</t>
    </r>
  </si>
  <si>
    <r>
      <rPr>
        <b/>
        <sz val="10"/>
        <rFont val="Arial"/>
        <family val="2"/>
      </rPr>
      <t xml:space="preserve">Local: </t>
    </r>
    <r>
      <rPr>
        <sz val="10"/>
        <rFont val="Arial"/>
        <family val="2"/>
      </rPr>
      <t>Rua dos Advogados n. 40 - Conj. Habitacional Pref. Dr. José Ribeiro - Piraju/SP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</si>
</sst>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7"/>
      <name val="Times New Roman"/>
      <family val="1"/>
    </font>
    <font>
      <b/>
      <sz val="11"/>
      <color rgb="FFFF0000"/>
      <name val="Arial"/>
      <family val="2"/>
    </font>
    <font>
      <sz val="10"/>
      <name val="Calibri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4"/>
      <color indexed="8"/>
      <name val="Arial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11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horizontal="center"/>
    </xf>
    <xf numFmtId="4" fontId="3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justify" vertical="justify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/>
    </xf>
    <xf numFmtId="10" fontId="3" fillId="0" borderId="4" xfId="0" applyNumberFormat="1" applyFont="1" applyBorder="1" applyAlignment="1">
      <alignment horizontal="center"/>
    </xf>
    <xf numFmtId="10" fontId="3" fillId="0" borderId="5" xfId="0" applyNumberFormat="1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0" fontId="3" fillId="0" borderId="7" xfId="0" applyFont="1" applyBorder="1"/>
    <xf numFmtId="0" fontId="0" fillId="0" borderId="7" xfId="0" applyBorder="1"/>
    <xf numFmtId="10" fontId="5" fillId="0" borderId="10" xfId="0" applyNumberFormat="1" applyFon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left" vertical="justify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indent="3"/>
    </xf>
    <xf numFmtId="0" fontId="0" fillId="0" borderId="0" xfId="0" applyAlignment="1">
      <alignment wrapText="1"/>
    </xf>
    <xf numFmtId="0" fontId="6" fillId="0" borderId="0" xfId="0" applyFont="1"/>
    <xf numFmtId="0" fontId="5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6" xfId="0" applyFont="1" applyBorder="1" applyAlignment="1">
      <alignment vertical="top" wrapText="1"/>
    </xf>
    <xf numFmtId="10" fontId="6" fillId="0" borderId="1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indent="3"/>
    </xf>
    <xf numFmtId="0" fontId="5" fillId="0" borderId="18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10" fontId="6" fillId="0" borderId="1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left" indent="4"/>
    </xf>
    <xf numFmtId="0" fontId="10" fillId="0" borderId="0" xfId="1" applyAlignment="1" applyProtection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8" xfId="0" applyFont="1" applyBorder="1" applyAlignment="1">
      <alignment vertical="top" wrapText="1"/>
    </xf>
    <xf numFmtId="0" fontId="0" fillId="0" borderId="15" xfId="0" applyBorder="1"/>
    <xf numFmtId="0" fontId="6" fillId="0" borderId="18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left" vertical="center" wrapText="1"/>
    </xf>
    <xf numFmtId="0" fontId="0" fillId="0" borderId="18" xfId="0" applyBorder="1"/>
    <xf numFmtId="0" fontId="6" fillId="0" borderId="0" xfId="0" applyFont="1" applyBorder="1" applyAlignment="1">
      <alignment horizontal="left" wrapText="1"/>
    </xf>
    <xf numFmtId="49" fontId="3" fillId="0" borderId="0" xfId="0" applyNumberFormat="1" applyFont="1" applyBorder="1" applyAlignment="1">
      <alignment horizontal="left"/>
    </xf>
    <xf numFmtId="0" fontId="1" fillId="0" borderId="0" xfId="0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43" fontId="16" fillId="0" borderId="0" xfId="2" applyFont="1" applyBorder="1" applyAlignment="1">
      <alignment vertical="center"/>
    </xf>
    <xf numFmtId="0" fontId="0" fillId="0" borderId="19" xfId="0" applyBorder="1" applyAlignment="1">
      <alignment horizontal="center"/>
    </xf>
    <xf numFmtId="10" fontId="0" fillId="0" borderId="20" xfId="0" applyNumberFormat="1" applyBorder="1" applyAlignment="1">
      <alignment horizontal="center"/>
    </xf>
    <xf numFmtId="0" fontId="0" fillId="0" borderId="19" xfId="0" applyBorder="1"/>
    <xf numFmtId="0" fontId="4" fillId="0" borderId="7" xfId="0" applyFont="1" applyBorder="1"/>
    <xf numFmtId="0" fontId="12" fillId="0" borderId="11" xfId="0" applyFont="1" applyBorder="1"/>
    <xf numFmtId="0" fontId="12" fillId="0" borderId="0" xfId="0" applyFont="1"/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justify" wrapText="1"/>
    </xf>
    <xf numFmtId="9" fontId="0" fillId="0" borderId="0" xfId="0" applyNumberFormat="1"/>
    <xf numFmtId="10" fontId="17" fillId="0" borderId="20" xfId="0" applyNumberFormat="1" applyFont="1" applyBorder="1" applyAlignment="1">
      <alignment horizontal="center"/>
    </xf>
    <xf numFmtId="14" fontId="18" fillId="0" borderId="0" xfId="0" applyNumberFormat="1" applyFont="1" applyAlignment="1">
      <alignment horizontal="left"/>
    </xf>
    <xf numFmtId="10" fontId="0" fillId="0" borderId="0" xfId="0" applyNumberFormat="1" applyBorder="1"/>
    <xf numFmtId="0" fontId="3" fillId="0" borderId="0" xfId="0" applyFont="1" applyBorder="1" applyAlignment="1">
      <alignment horizontal="right"/>
    </xf>
    <xf numFmtId="0" fontId="12" fillId="0" borderId="0" xfId="0" applyFont="1" applyBorder="1"/>
    <xf numFmtId="4" fontId="2" fillId="0" borderId="0" xfId="0" applyNumberFormat="1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49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10" fillId="0" borderId="0" xfId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justify"/>
    </xf>
    <xf numFmtId="0" fontId="6" fillId="0" borderId="17" xfId="0" applyFont="1" applyBorder="1" applyAlignment="1">
      <alignment horizontal="left" vertical="center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65</xdr:row>
      <xdr:rowOff>114300</xdr:rowOff>
    </xdr:from>
    <xdr:to>
      <xdr:col>3</xdr:col>
      <xdr:colOff>409575</xdr:colOff>
      <xdr:row>67</xdr:row>
      <xdr:rowOff>66675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0" y="17202150"/>
          <a:ext cx="2952750" cy="533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ae.ibge.gov.br/estrutura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3"/>
  <sheetViews>
    <sheetView tabSelected="1" workbookViewId="0">
      <selection activeCell="E17" sqref="E17"/>
    </sheetView>
  </sheetViews>
  <sheetFormatPr defaultRowHeight="14.4" x14ac:dyDescent="0.3"/>
  <cols>
    <col min="1" max="1" width="5.5546875" customWidth="1"/>
    <col min="2" max="2" width="19.44140625" customWidth="1"/>
    <col min="3" max="3" width="29.44140625" customWidth="1"/>
    <col min="4" max="4" width="24.5546875" customWidth="1"/>
  </cols>
  <sheetData>
    <row r="2" spans="2:6" ht="17.399999999999999" x14ac:dyDescent="0.3">
      <c r="B2" s="42"/>
      <c r="C2" s="61" t="s">
        <v>80</v>
      </c>
      <c r="D2" s="61"/>
      <c r="E2" s="61"/>
      <c r="F2" s="61"/>
    </row>
    <row r="3" spans="2:6" ht="18" customHeight="1" x14ac:dyDescent="0.3">
      <c r="B3" s="1"/>
      <c r="C3" s="64"/>
      <c r="D3" s="64"/>
      <c r="E3" s="64"/>
      <c r="F3" s="64"/>
    </row>
    <row r="4" spans="2:6" ht="18" x14ac:dyDescent="0.25">
      <c r="B4" s="1"/>
      <c r="C4" s="43"/>
      <c r="D4" s="44"/>
      <c r="E4" s="44"/>
      <c r="F4" s="45"/>
    </row>
    <row r="5" spans="2:6" ht="17.399999999999999" x14ac:dyDescent="0.3">
      <c r="B5" s="1"/>
      <c r="C5" s="1"/>
      <c r="D5" s="1"/>
      <c r="E5" s="1"/>
    </row>
    <row r="6" spans="2:6" ht="15.6" customHeight="1" x14ac:dyDescent="0.3">
      <c r="B6" s="87" t="s">
        <v>83</v>
      </c>
      <c r="C6" s="87"/>
      <c r="D6" s="87"/>
      <c r="E6" s="60"/>
      <c r="F6" s="60"/>
    </row>
    <row r="7" spans="2:6" ht="15.6" customHeight="1" x14ac:dyDescent="0.3">
      <c r="B7" s="88" t="s">
        <v>75</v>
      </c>
      <c r="C7" s="88"/>
      <c r="D7" s="88"/>
      <c r="E7" s="4"/>
    </row>
    <row r="8" spans="2:6" x14ac:dyDescent="0.3">
      <c r="B8" s="2"/>
      <c r="C8" s="3"/>
      <c r="D8" s="4"/>
      <c r="E8" s="4"/>
    </row>
    <row r="9" spans="2:6" x14ac:dyDescent="0.3">
      <c r="B9" s="77" t="s">
        <v>74</v>
      </c>
      <c r="C9" s="77"/>
      <c r="D9" s="77"/>
      <c r="E9" s="77"/>
    </row>
    <row r="10" spans="2:6" x14ac:dyDescent="0.3">
      <c r="B10" s="78" t="s">
        <v>82</v>
      </c>
      <c r="C10" s="78"/>
      <c r="D10" s="78"/>
      <c r="E10" s="78"/>
    </row>
    <row r="11" spans="2:6" x14ac:dyDescent="0.3">
      <c r="B11" s="41" t="s">
        <v>0</v>
      </c>
      <c r="C11" s="56" t="s">
        <v>78</v>
      </c>
    </row>
    <row r="12" spans="2:6" ht="15" customHeight="1" x14ac:dyDescent="0.3">
      <c r="B12" s="63" t="s">
        <v>85</v>
      </c>
      <c r="C12" s="63"/>
      <c r="D12" s="63"/>
      <c r="E12" s="63"/>
      <c r="F12" s="63"/>
    </row>
    <row r="13" spans="2:6" x14ac:dyDescent="0.3">
      <c r="B13" s="5" t="s">
        <v>86</v>
      </c>
    </row>
    <row r="14" spans="2:6" ht="15" thickBot="1" x14ac:dyDescent="0.35">
      <c r="B14" s="5"/>
    </row>
    <row r="15" spans="2:6" ht="15.6" x14ac:dyDescent="0.3">
      <c r="B15" s="71" t="s">
        <v>1</v>
      </c>
      <c r="C15" s="72"/>
      <c r="D15" s="73"/>
      <c r="E15" s="6"/>
    </row>
    <row r="16" spans="2:6" x14ac:dyDescent="0.3">
      <c r="B16" s="7" t="s">
        <v>2</v>
      </c>
      <c r="C16" s="8" t="s">
        <v>3</v>
      </c>
      <c r="D16" s="9" t="s">
        <v>4</v>
      </c>
    </row>
    <row r="17" spans="2:5" x14ac:dyDescent="0.3">
      <c r="B17" s="46" t="s">
        <v>5</v>
      </c>
      <c r="C17" s="10" t="s">
        <v>6</v>
      </c>
      <c r="D17" s="47"/>
    </row>
    <row r="18" spans="2:5" ht="15" x14ac:dyDescent="0.25">
      <c r="B18" s="46" t="s">
        <v>7</v>
      </c>
      <c r="C18" s="10" t="s">
        <v>8</v>
      </c>
      <c r="D18" s="47"/>
    </row>
    <row r="19" spans="2:5" ht="15" x14ac:dyDescent="0.25">
      <c r="B19" s="46" t="s">
        <v>9</v>
      </c>
      <c r="C19" s="10" t="s">
        <v>10</v>
      </c>
      <c r="D19" s="47"/>
    </row>
    <row r="20" spans="2:5" ht="15" x14ac:dyDescent="0.25">
      <c r="B20" s="46" t="s">
        <v>11</v>
      </c>
      <c r="C20" s="10" t="s">
        <v>12</v>
      </c>
      <c r="D20" s="47"/>
    </row>
    <row r="21" spans="2:5" ht="15" x14ac:dyDescent="0.25">
      <c r="B21" s="46" t="s">
        <v>13</v>
      </c>
      <c r="C21" s="10" t="s">
        <v>14</v>
      </c>
      <c r="D21" s="47"/>
    </row>
    <row r="22" spans="2:5" x14ac:dyDescent="0.3">
      <c r="B22" s="46" t="s">
        <v>15</v>
      </c>
      <c r="C22" s="10" t="s">
        <v>16</v>
      </c>
      <c r="D22" s="55"/>
    </row>
    <row r="23" spans="2:5" ht="15" x14ac:dyDescent="0.25">
      <c r="B23" s="46" t="s">
        <v>17</v>
      </c>
      <c r="C23" s="10" t="s">
        <v>18</v>
      </c>
      <c r="D23" s="47">
        <f>D24+D25+D26+D27</f>
        <v>0</v>
      </c>
    </row>
    <row r="24" spans="2:5" ht="15" x14ac:dyDescent="0.25">
      <c r="B24" s="48"/>
      <c r="C24" s="11" t="s">
        <v>19</v>
      </c>
      <c r="D24" s="47"/>
    </row>
    <row r="25" spans="2:5" ht="15" x14ac:dyDescent="0.25">
      <c r="B25" s="48"/>
      <c r="C25" s="11" t="s">
        <v>20</v>
      </c>
      <c r="D25" s="47"/>
    </row>
    <row r="26" spans="2:5" ht="15" x14ac:dyDescent="0.25">
      <c r="B26" s="48"/>
      <c r="C26" s="11" t="s">
        <v>21</v>
      </c>
      <c r="D26" s="47"/>
      <c r="E26" s="54"/>
    </row>
    <row r="27" spans="2:5" x14ac:dyDescent="0.3">
      <c r="B27" s="48"/>
      <c r="C27" s="49"/>
      <c r="D27" s="47"/>
    </row>
    <row r="28" spans="2:5" ht="15.75" thickBot="1" x14ac:dyDescent="0.3">
      <c r="B28" s="74" t="s">
        <v>22</v>
      </c>
      <c r="C28" s="75"/>
      <c r="D28" s="12">
        <f>(((1+D17+D18+D19+D20)*(1+D21)*(1+D22))/(1-D23))-1</f>
        <v>0</v>
      </c>
    </row>
    <row r="29" spans="2:5" ht="15" x14ac:dyDescent="0.25">
      <c r="D29" s="13"/>
    </row>
    <row r="30" spans="2:5" x14ac:dyDescent="0.3">
      <c r="B30" t="s">
        <v>76</v>
      </c>
      <c r="D30" s="13"/>
    </row>
    <row r="31" spans="2:5" x14ac:dyDescent="0.3">
      <c r="B31" t="s">
        <v>84</v>
      </c>
      <c r="D31" s="13"/>
    </row>
    <row r="32" spans="2:5" x14ac:dyDescent="0.3">
      <c r="B32" t="s">
        <v>77</v>
      </c>
      <c r="D32" s="13"/>
    </row>
    <row r="33" spans="2:5" ht="15" x14ac:dyDescent="0.25">
      <c r="D33" s="13"/>
    </row>
    <row r="34" spans="2:5" x14ac:dyDescent="0.3">
      <c r="D34" s="57"/>
    </row>
    <row r="35" spans="2:5" x14ac:dyDescent="0.3">
      <c r="D35" s="57"/>
    </row>
    <row r="36" spans="2:5" x14ac:dyDescent="0.3">
      <c r="B36" s="50" t="s">
        <v>81</v>
      </c>
      <c r="C36" s="14"/>
      <c r="D36" s="58"/>
    </row>
    <row r="37" spans="2:5" x14ac:dyDescent="0.3">
      <c r="B37" s="51" t="s">
        <v>79</v>
      </c>
      <c r="D37" s="59"/>
    </row>
    <row r="38" spans="2:5" x14ac:dyDescent="0.3">
      <c r="B38" s="52"/>
      <c r="C38" s="15"/>
      <c r="D38" s="53"/>
    </row>
    <row r="39" spans="2:5" x14ac:dyDescent="0.3">
      <c r="D39" s="4"/>
      <c r="E39" s="15"/>
    </row>
    <row r="46" spans="2:5" x14ac:dyDescent="0.3">
      <c r="B46" s="16"/>
    </row>
    <row r="47" spans="2:5" x14ac:dyDescent="0.3">
      <c r="B47" s="17"/>
    </row>
    <row r="48" spans="2:5" x14ac:dyDescent="0.3">
      <c r="B48" s="17"/>
    </row>
    <row r="49" spans="2:5" ht="17.399999999999999" x14ac:dyDescent="0.3">
      <c r="B49" s="76" t="s">
        <v>73</v>
      </c>
      <c r="C49" s="76"/>
      <c r="D49" s="76"/>
      <c r="E49" s="18"/>
    </row>
    <row r="51" spans="2:5" ht="15.6" x14ac:dyDescent="0.3">
      <c r="B51" s="81" t="s">
        <v>23</v>
      </c>
      <c r="C51" s="81"/>
      <c r="D51" s="81"/>
      <c r="E51" s="81"/>
    </row>
    <row r="52" spans="2:5" x14ac:dyDescent="0.3">
      <c r="B52" s="19"/>
    </row>
    <row r="53" spans="2:5" ht="30.75" customHeight="1" thickBot="1" x14ac:dyDescent="0.35">
      <c r="B53" s="82" t="s">
        <v>24</v>
      </c>
      <c r="C53" s="82"/>
      <c r="D53" s="82"/>
      <c r="E53" s="82"/>
    </row>
    <row r="54" spans="2:5" ht="15" thickBot="1" x14ac:dyDescent="0.35">
      <c r="B54" s="83" t="s">
        <v>25</v>
      </c>
      <c r="C54" s="84"/>
      <c r="D54" s="84"/>
      <c r="E54" s="85"/>
    </row>
    <row r="55" spans="2:5" ht="15" thickBot="1" x14ac:dyDescent="0.35">
      <c r="B55" s="20" t="s">
        <v>26</v>
      </c>
      <c r="C55" s="21" t="s">
        <v>27</v>
      </c>
      <c r="D55" s="21" t="s">
        <v>28</v>
      </c>
      <c r="E55" s="21" t="s">
        <v>29</v>
      </c>
    </row>
    <row r="56" spans="2:5" ht="28.2" thickBot="1" x14ac:dyDescent="0.35">
      <c r="B56" s="22" t="s">
        <v>30</v>
      </c>
      <c r="C56" s="23">
        <v>0.2034</v>
      </c>
      <c r="D56" s="23">
        <v>0.22120000000000001</v>
      </c>
      <c r="E56" s="23">
        <v>0.25</v>
      </c>
    </row>
    <row r="57" spans="2:5" ht="42" thickBot="1" x14ac:dyDescent="0.35">
      <c r="B57" s="22" t="s">
        <v>31</v>
      </c>
      <c r="C57" s="23">
        <v>0.19600000000000001</v>
      </c>
      <c r="D57" s="23">
        <v>0.2097</v>
      </c>
      <c r="E57" s="23">
        <v>0.24229999999999999</v>
      </c>
    </row>
    <row r="58" spans="2:5" ht="97.2" thickBot="1" x14ac:dyDescent="0.35">
      <c r="B58" s="22" t="s">
        <v>32</v>
      </c>
      <c r="C58" s="23">
        <v>0.20760000000000001</v>
      </c>
      <c r="D58" s="23">
        <v>0.24179999999999999</v>
      </c>
      <c r="E58" s="23">
        <v>0.26440000000000002</v>
      </c>
    </row>
    <row r="59" spans="2:5" ht="69.599999999999994" thickBot="1" x14ac:dyDescent="0.35">
      <c r="B59" s="22" t="s">
        <v>33</v>
      </c>
      <c r="C59" s="23">
        <v>0.24</v>
      </c>
      <c r="D59" s="23">
        <v>0.25840000000000002</v>
      </c>
      <c r="E59" s="23">
        <v>0.27860000000000001</v>
      </c>
    </row>
    <row r="60" spans="2:5" ht="28.2" thickBot="1" x14ac:dyDescent="0.35">
      <c r="B60" s="22" t="s">
        <v>34</v>
      </c>
      <c r="C60" s="23">
        <v>0.22800000000000001</v>
      </c>
      <c r="D60" s="23">
        <v>0.27479999999999999</v>
      </c>
      <c r="E60" s="23">
        <v>0.3095</v>
      </c>
    </row>
    <row r="61" spans="2:5" ht="42" thickBot="1" x14ac:dyDescent="0.35">
      <c r="B61" s="22" t="s">
        <v>35</v>
      </c>
      <c r="C61" s="23">
        <v>0.111</v>
      </c>
      <c r="D61" s="23">
        <v>0.14019999999999999</v>
      </c>
      <c r="E61" s="23">
        <v>0.16800000000000001</v>
      </c>
    </row>
    <row r="62" spans="2:5" x14ac:dyDescent="0.3">
      <c r="B62" s="24"/>
    </row>
    <row r="63" spans="2:5" ht="29.25" customHeight="1" x14ac:dyDescent="0.3">
      <c r="B63" s="86" t="s">
        <v>36</v>
      </c>
      <c r="C63" s="86"/>
      <c r="D63" s="86"/>
      <c r="E63" s="86"/>
    </row>
    <row r="64" spans="2:5" ht="42.75" customHeight="1" x14ac:dyDescent="0.3">
      <c r="B64" s="86" t="s">
        <v>37</v>
      </c>
      <c r="C64" s="86"/>
      <c r="D64" s="86"/>
      <c r="E64" s="86"/>
    </row>
    <row r="65" spans="2:5" ht="38.25" customHeight="1" x14ac:dyDescent="0.3">
      <c r="B65" s="79" t="s">
        <v>38</v>
      </c>
      <c r="C65" s="79"/>
      <c r="D65" s="79"/>
      <c r="E65" s="79"/>
    </row>
    <row r="66" spans="2:5" x14ac:dyDescent="0.3">
      <c r="B66" s="26"/>
      <c r="C66" s="26"/>
      <c r="D66" s="26"/>
      <c r="E66" s="26"/>
    </row>
    <row r="83" spans="2:5" ht="17.399999999999999" x14ac:dyDescent="0.3">
      <c r="B83" s="76" t="s">
        <v>73</v>
      </c>
      <c r="C83" s="76"/>
      <c r="D83" s="76"/>
    </row>
    <row r="84" spans="2:5" x14ac:dyDescent="0.3">
      <c r="B84" s="27" t="s">
        <v>39</v>
      </c>
    </row>
    <row r="85" spans="2:5" x14ac:dyDescent="0.3">
      <c r="B85" s="17" t="s">
        <v>40</v>
      </c>
    </row>
    <row r="86" spans="2:5" x14ac:dyDescent="0.3">
      <c r="B86" s="17" t="s">
        <v>41</v>
      </c>
    </row>
    <row r="87" spans="2:5" x14ac:dyDescent="0.3">
      <c r="B87" s="17" t="s">
        <v>42</v>
      </c>
    </row>
    <row r="88" spans="2:5" x14ac:dyDescent="0.3">
      <c r="B88" s="17" t="s">
        <v>43</v>
      </c>
    </row>
    <row r="89" spans="2:5" x14ac:dyDescent="0.3">
      <c r="B89" s="17" t="s">
        <v>44</v>
      </c>
    </row>
    <row r="90" spans="2:5" x14ac:dyDescent="0.3">
      <c r="B90" s="17" t="s">
        <v>45</v>
      </c>
    </row>
    <row r="91" spans="2:5" ht="15" customHeight="1" x14ac:dyDescent="0.3">
      <c r="B91" s="17" t="s">
        <v>46</v>
      </c>
      <c r="E91" s="26"/>
    </row>
    <row r="92" spans="2:5" ht="15" customHeight="1" x14ac:dyDescent="0.3">
      <c r="B92" s="79" t="s">
        <v>47</v>
      </c>
      <c r="C92" s="79"/>
      <c r="D92" s="79"/>
      <c r="E92" s="79"/>
    </row>
    <row r="93" spans="2:5" ht="15" customHeight="1" x14ac:dyDescent="0.3">
      <c r="B93" s="79" t="s">
        <v>48</v>
      </c>
      <c r="C93" s="79"/>
      <c r="D93" s="79"/>
      <c r="E93" s="79"/>
    </row>
    <row r="94" spans="2:5" ht="68.25" customHeight="1" x14ac:dyDescent="0.3">
      <c r="B94" s="79" t="s">
        <v>49</v>
      </c>
      <c r="C94" s="79"/>
      <c r="D94" s="79"/>
      <c r="E94" s="79"/>
    </row>
    <row r="95" spans="2:5" ht="45.75" customHeight="1" x14ac:dyDescent="0.3">
      <c r="B95" s="79" t="s">
        <v>50</v>
      </c>
      <c r="C95" s="79"/>
      <c r="D95" s="79"/>
      <c r="E95" s="79"/>
    </row>
    <row r="96" spans="2:5" ht="124.5" customHeight="1" x14ac:dyDescent="0.3">
      <c r="B96" s="79" t="s">
        <v>51</v>
      </c>
      <c r="C96" s="79"/>
      <c r="D96" s="79"/>
      <c r="E96" s="79"/>
    </row>
    <row r="97" spans="2:5" ht="173.25" customHeight="1" x14ac:dyDescent="0.3">
      <c r="B97" s="79" t="s">
        <v>52</v>
      </c>
      <c r="C97" s="79"/>
      <c r="D97" s="79"/>
      <c r="E97" s="79"/>
    </row>
    <row r="98" spans="2:5" ht="10.5" customHeight="1" x14ac:dyDescent="0.3">
      <c r="B98" s="26"/>
      <c r="C98" s="26"/>
      <c r="D98" s="26"/>
      <c r="E98" s="26"/>
    </row>
    <row r="99" spans="2:5" ht="21.75" customHeight="1" x14ac:dyDescent="0.3">
      <c r="B99" s="26"/>
      <c r="C99" s="26"/>
      <c r="D99" s="26"/>
      <c r="E99" s="26"/>
    </row>
    <row r="100" spans="2:5" ht="11.25" customHeight="1" x14ac:dyDescent="0.3">
      <c r="B100" s="26"/>
      <c r="C100" s="26"/>
      <c r="D100" s="26"/>
      <c r="E100" s="26"/>
    </row>
    <row r="101" spans="2:5" ht="11.25" customHeight="1" x14ac:dyDescent="0.3">
      <c r="B101" s="26"/>
      <c r="C101" s="26"/>
      <c r="D101" s="26"/>
      <c r="E101" s="26"/>
    </row>
    <row r="102" spans="2:5" ht="17.25" customHeight="1" x14ac:dyDescent="0.3">
      <c r="B102" s="26"/>
      <c r="C102" s="26"/>
      <c r="D102" s="26"/>
      <c r="E102" s="26"/>
    </row>
    <row r="103" spans="2:5" x14ac:dyDescent="0.3">
      <c r="B103" s="26"/>
      <c r="C103" s="26"/>
      <c r="D103" s="26"/>
      <c r="E103" s="26"/>
    </row>
    <row r="104" spans="2:5" x14ac:dyDescent="0.3">
      <c r="B104" s="26"/>
      <c r="C104" s="26"/>
      <c r="D104" s="26"/>
      <c r="E104" s="26"/>
    </row>
    <row r="105" spans="2:5" x14ac:dyDescent="0.3">
      <c r="B105" s="26"/>
      <c r="C105" s="26"/>
      <c r="D105" s="26"/>
      <c r="E105" s="26"/>
    </row>
    <row r="106" spans="2:5" x14ac:dyDescent="0.3">
      <c r="B106" s="26"/>
      <c r="C106" s="26"/>
      <c r="D106" s="26"/>
      <c r="E106" s="26"/>
    </row>
    <row r="107" spans="2:5" ht="34.5" customHeight="1" x14ac:dyDescent="0.3">
      <c r="B107" s="26"/>
      <c r="C107" s="26"/>
      <c r="D107" s="26"/>
      <c r="E107" s="26"/>
    </row>
    <row r="108" spans="2:5" ht="17.399999999999999" x14ac:dyDescent="0.3">
      <c r="B108" s="76" t="s">
        <v>73</v>
      </c>
      <c r="C108" s="76"/>
      <c r="D108" s="76"/>
      <c r="E108" s="26"/>
    </row>
    <row r="109" spans="2:5" ht="176.25" customHeight="1" x14ac:dyDescent="0.3">
      <c r="B109" s="79" t="s">
        <v>53</v>
      </c>
      <c r="C109" s="79"/>
      <c r="D109" s="79"/>
      <c r="E109" s="79"/>
    </row>
    <row r="110" spans="2:5" ht="147" customHeight="1" x14ac:dyDescent="0.3">
      <c r="B110" s="79" t="s">
        <v>54</v>
      </c>
      <c r="C110" s="79"/>
      <c r="D110" s="79"/>
      <c r="E110" s="79"/>
    </row>
    <row r="111" spans="2:5" ht="114.75" customHeight="1" x14ac:dyDescent="0.3">
      <c r="B111" s="86" t="s">
        <v>55</v>
      </c>
      <c r="C111" s="86"/>
      <c r="D111" s="86"/>
      <c r="E111" s="86"/>
    </row>
    <row r="112" spans="2:5" ht="111" customHeight="1" x14ac:dyDescent="0.3">
      <c r="B112" s="86" t="s">
        <v>56</v>
      </c>
      <c r="C112" s="86"/>
      <c r="D112" s="86"/>
      <c r="E112" s="86"/>
    </row>
    <row r="113" spans="2:5" ht="51.75" customHeight="1" x14ac:dyDescent="0.3">
      <c r="B113" s="86" t="s">
        <v>57</v>
      </c>
      <c r="C113" s="86"/>
      <c r="D113" s="86"/>
      <c r="E113" s="86"/>
    </row>
    <row r="114" spans="2:5" ht="147.75" customHeight="1" x14ac:dyDescent="0.3">
      <c r="B114" s="76" t="s">
        <v>73</v>
      </c>
      <c r="C114" s="76"/>
      <c r="D114" s="76"/>
      <c r="E114" s="25"/>
    </row>
    <row r="115" spans="2:5" ht="15" thickBot="1" x14ac:dyDescent="0.35">
      <c r="B115" s="82" t="s">
        <v>58</v>
      </c>
      <c r="C115" s="82"/>
      <c r="D115" s="82"/>
      <c r="E115" s="89"/>
    </row>
    <row r="116" spans="2:5" ht="15" thickBot="1" x14ac:dyDescent="0.35">
      <c r="B116" s="28" t="s">
        <v>59</v>
      </c>
      <c r="C116" s="29" t="s">
        <v>27</v>
      </c>
      <c r="D116" s="29" t="s">
        <v>28</v>
      </c>
      <c r="E116" s="31" t="s">
        <v>29</v>
      </c>
    </row>
    <row r="117" spans="2:5" ht="28.2" thickBot="1" x14ac:dyDescent="0.35">
      <c r="B117" s="22" t="s">
        <v>60</v>
      </c>
      <c r="C117" s="30">
        <v>0.03</v>
      </c>
      <c r="D117" s="30">
        <v>0.04</v>
      </c>
      <c r="E117" s="30">
        <v>5.5E-2</v>
      </c>
    </row>
    <row r="118" spans="2:5" ht="15" thickBot="1" x14ac:dyDescent="0.35">
      <c r="B118" s="22" t="s">
        <v>61</v>
      </c>
      <c r="C118" s="30">
        <v>8.0000000000000002E-3</v>
      </c>
      <c r="D118" s="30">
        <v>8.0000000000000002E-3</v>
      </c>
      <c r="E118" s="30">
        <v>0.01</v>
      </c>
    </row>
    <row r="119" spans="2:5" ht="15" thickBot="1" x14ac:dyDescent="0.35">
      <c r="B119" s="22" t="s">
        <v>62</v>
      </c>
      <c r="C119" s="30">
        <v>9.7000000000000003E-3</v>
      </c>
      <c r="D119" s="30">
        <v>1.2699999999999999E-2</v>
      </c>
      <c r="E119" s="30">
        <v>1.2699999999999999E-2</v>
      </c>
    </row>
    <row r="120" spans="2:5" ht="28.2" thickBot="1" x14ac:dyDescent="0.35">
      <c r="B120" s="22" t="s">
        <v>14</v>
      </c>
      <c r="C120" s="30">
        <v>5.8999999999999999E-3</v>
      </c>
      <c r="D120" s="30">
        <v>1.23E-2</v>
      </c>
      <c r="E120" s="30">
        <v>1.3899999999999999E-2</v>
      </c>
    </row>
    <row r="121" spans="2:5" ht="15" thickBot="1" x14ac:dyDescent="0.35">
      <c r="B121" s="22" t="s">
        <v>63</v>
      </c>
      <c r="C121" s="30">
        <v>6.1600000000000002E-2</v>
      </c>
      <c r="D121" s="30">
        <v>7.3999999999999996E-2</v>
      </c>
      <c r="E121" s="30">
        <v>8.9599999999999999E-2</v>
      </c>
    </row>
    <row r="122" spans="2:5" ht="28.2" thickBot="1" x14ac:dyDescent="0.35">
      <c r="B122" s="35" t="s">
        <v>64</v>
      </c>
      <c r="C122" s="37" t="s">
        <v>65</v>
      </c>
      <c r="D122" s="37"/>
      <c r="E122" s="36"/>
    </row>
    <row r="123" spans="2:5" ht="15.75" customHeight="1" thickBot="1" x14ac:dyDescent="0.35">
      <c r="B123" s="19"/>
      <c r="E123" s="34"/>
    </row>
    <row r="124" spans="2:5" ht="24" customHeight="1" thickBot="1" x14ac:dyDescent="0.35">
      <c r="B124" s="65" t="s">
        <v>66</v>
      </c>
      <c r="C124" s="66"/>
      <c r="D124" s="66"/>
      <c r="E124" s="67"/>
    </row>
    <row r="125" spans="2:5" ht="15" thickBot="1" x14ac:dyDescent="0.35">
      <c r="B125" s="28" t="s">
        <v>59</v>
      </c>
      <c r="C125" s="29" t="s">
        <v>27</v>
      </c>
      <c r="D125" s="29" t="s">
        <v>28</v>
      </c>
      <c r="E125" s="31" t="s">
        <v>29</v>
      </c>
    </row>
    <row r="126" spans="2:5" ht="28.2" thickBot="1" x14ac:dyDescent="0.35">
      <c r="B126" s="22" t="s">
        <v>60</v>
      </c>
      <c r="C126" s="30">
        <v>3.7999999999999999E-2</v>
      </c>
      <c r="D126" s="30">
        <v>4.0099999999999997E-2</v>
      </c>
      <c r="E126" s="30">
        <v>4.6699999999999998E-2</v>
      </c>
    </row>
    <row r="127" spans="2:5" ht="15" thickBot="1" x14ac:dyDescent="0.35">
      <c r="B127" s="22" t="s">
        <v>61</v>
      </c>
      <c r="C127" s="30">
        <v>3.2000000000000002E-3</v>
      </c>
      <c r="D127" s="30">
        <v>4.0000000000000001E-3</v>
      </c>
      <c r="E127" s="30">
        <v>7.4000000000000003E-3</v>
      </c>
    </row>
    <row r="128" spans="2:5" ht="15" thickBot="1" x14ac:dyDescent="0.35">
      <c r="B128" s="22" t="s">
        <v>62</v>
      </c>
      <c r="C128" s="30">
        <v>5.0000000000000001E-3</v>
      </c>
      <c r="D128" s="30">
        <v>5.5999999999999999E-3</v>
      </c>
      <c r="E128" s="30">
        <v>9.7000000000000003E-3</v>
      </c>
    </row>
    <row r="129" spans="2:5" ht="28.2" thickBot="1" x14ac:dyDescent="0.35">
      <c r="B129" s="22" t="s">
        <v>14</v>
      </c>
      <c r="C129" s="30">
        <v>1.0200000000000001E-2</v>
      </c>
      <c r="D129" s="30">
        <v>1.11E-2</v>
      </c>
      <c r="E129" s="30">
        <v>1.21E-2</v>
      </c>
    </row>
    <row r="130" spans="2:5" ht="15" thickBot="1" x14ac:dyDescent="0.35">
      <c r="B130" s="22" t="s">
        <v>63</v>
      </c>
      <c r="C130" s="30">
        <v>6.6400000000000001E-2</v>
      </c>
      <c r="D130" s="30">
        <v>7.2999999999999995E-2</v>
      </c>
      <c r="E130" s="30">
        <v>8.6900000000000005E-2</v>
      </c>
    </row>
    <row r="131" spans="2:5" ht="33" customHeight="1" thickBot="1" x14ac:dyDescent="0.35">
      <c r="B131" s="22" t="s">
        <v>64</v>
      </c>
      <c r="C131" s="37" t="s">
        <v>65</v>
      </c>
      <c r="D131" s="37"/>
      <c r="E131" s="38"/>
    </row>
    <row r="132" spans="2:5" ht="48" customHeight="1" thickBot="1" x14ac:dyDescent="0.35">
      <c r="B132" s="66" t="s">
        <v>67</v>
      </c>
      <c r="C132" s="66"/>
      <c r="D132" s="66"/>
      <c r="E132" s="67"/>
    </row>
    <row r="133" spans="2:5" ht="15" thickBot="1" x14ac:dyDescent="0.35">
      <c r="B133" s="28" t="s">
        <v>59</v>
      </c>
      <c r="C133" s="29" t="s">
        <v>27</v>
      </c>
      <c r="D133" s="29" t="s">
        <v>28</v>
      </c>
      <c r="E133" s="31" t="s">
        <v>29</v>
      </c>
    </row>
    <row r="134" spans="2:5" ht="28.2" thickBot="1" x14ac:dyDescent="0.35">
      <c r="B134" s="22" t="s">
        <v>60</v>
      </c>
      <c r="C134" s="30">
        <v>3.4299999999999997E-2</v>
      </c>
      <c r="D134" s="30">
        <v>4.9299999999999997E-2</v>
      </c>
      <c r="E134" s="30">
        <v>6.7100000000000007E-2</v>
      </c>
    </row>
    <row r="135" spans="2:5" ht="15" thickBot="1" x14ac:dyDescent="0.35">
      <c r="B135" s="22" t="s">
        <v>61</v>
      </c>
      <c r="C135" s="30">
        <v>2.8E-3</v>
      </c>
      <c r="D135" s="30">
        <v>4.8999999999999998E-3</v>
      </c>
      <c r="E135" s="30">
        <v>7.4999999999999997E-3</v>
      </c>
    </row>
    <row r="136" spans="2:5" ht="15" thickBot="1" x14ac:dyDescent="0.35">
      <c r="B136" s="22" t="s">
        <v>62</v>
      </c>
      <c r="C136" s="30">
        <v>0.01</v>
      </c>
      <c r="D136" s="30">
        <v>1.3899999999999999E-2</v>
      </c>
      <c r="E136" s="30">
        <v>1.7399999999999999E-2</v>
      </c>
    </row>
    <row r="137" spans="2:5" ht="28.2" thickBot="1" x14ac:dyDescent="0.35">
      <c r="B137" s="22" t="s">
        <v>14</v>
      </c>
      <c r="C137" s="30">
        <v>9.4000000000000004E-3</v>
      </c>
      <c r="D137" s="30">
        <v>9.9000000000000008E-3</v>
      </c>
      <c r="E137" s="30">
        <v>1.17E-2</v>
      </c>
    </row>
    <row r="138" spans="2:5" ht="15" thickBot="1" x14ac:dyDescent="0.35">
      <c r="B138" s="22" t="s">
        <v>63</v>
      </c>
      <c r="C138" s="30">
        <v>6.7400000000000002E-2</v>
      </c>
      <c r="D138" s="30">
        <v>8.0399999999999999E-2</v>
      </c>
      <c r="E138" s="30">
        <v>9.4E-2</v>
      </c>
    </row>
    <row r="139" spans="2:5" ht="28.2" thickBot="1" x14ac:dyDescent="0.35">
      <c r="B139" s="22" t="s">
        <v>64</v>
      </c>
      <c r="C139" s="37" t="s">
        <v>65</v>
      </c>
      <c r="D139" s="37"/>
      <c r="E139" s="39"/>
    </row>
    <row r="140" spans="2:5" ht="15.75" customHeight="1" x14ac:dyDescent="0.3">
      <c r="B140" s="32"/>
      <c r="E140" s="34"/>
    </row>
    <row r="141" spans="2:5" ht="15.75" customHeight="1" x14ac:dyDescent="0.3">
      <c r="B141" s="32"/>
      <c r="E141" s="34"/>
    </row>
    <row r="142" spans="2:5" ht="15.75" customHeight="1" x14ac:dyDescent="0.3">
      <c r="B142" s="76" t="s">
        <v>73</v>
      </c>
      <c r="C142" s="76"/>
      <c r="D142" s="76"/>
      <c r="E142" s="34"/>
    </row>
    <row r="143" spans="2:5" ht="15.75" customHeight="1" thickBot="1" x14ac:dyDescent="0.35">
      <c r="B143" s="32"/>
      <c r="E143" s="34"/>
    </row>
    <row r="144" spans="2:5" ht="38.25" customHeight="1" thickBot="1" x14ac:dyDescent="0.35">
      <c r="B144" s="65" t="s">
        <v>68</v>
      </c>
      <c r="C144" s="66"/>
      <c r="D144" s="66"/>
      <c r="E144" s="67"/>
    </row>
    <row r="145" spans="2:5" ht="15" thickBot="1" x14ac:dyDescent="0.35">
      <c r="B145" s="28" t="s">
        <v>59</v>
      </c>
      <c r="C145" s="29" t="s">
        <v>27</v>
      </c>
      <c r="D145" s="29" t="s">
        <v>28</v>
      </c>
      <c r="E145" s="31" t="s">
        <v>29</v>
      </c>
    </row>
    <row r="146" spans="2:5" ht="28.2" thickBot="1" x14ac:dyDescent="0.35">
      <c r="B146" s="22" t="s">
        <v>60</v>
      </c>
      <c r="C146" s="30">
        <v>5.2900000000000003E-2</v>
      </c>
      <c r="D146" s="30">
        <v>5.9200000000000003E-2</v>
      </c>
      <c r="E146" s="30">
        <v>7.9299999999999995E-2</v>
      </c>
    </row>
    <row r="147" spans="2:5" ht="15" thickBot="1" x14ac:dyDescent="0.35">
      <c r="B147" s="22" t="s">
        <v>61</v>
      </c>
      <c r="C147" s="30">
        <v>2.5000000000000001E-3</v>
      </c>
      <c r="D147" s="30">
        <v>5.1000000000000004E-3</v>
      </c>
      <c r="E147" s="30">
        <v>5.5999999999999999E-3</v>
      </c>
    </row>
    <row r="148" spans="2:5" ht="15" thickBot="1" x14ac:dyDescent="0.35">
      <c r="B148" s="22" t="s">
        <v>62</v>
      </c>
      <c r="C148" s="30">
        <v>0.01</v>
      </c>
      <c r="D148" s="30">
        <v>1.4800000000000001E-2</v>
      </c>
      <c r="E148" s="30">
        <v>1.9699999999999999E-2</v>
      </c>
    </row>
    <row r="149" spans="2:5" ht="28.2" thickBot="1" x14ac:dyDescent="0.35">
      <c r="B149" s="22" t="s">
        <v>14</v>
      </c>
      <c r="C149" s="30">
        <v>1.01E-2</v>
      </c>
      <c r="D149" s="30">
        <v>1.0699999999999999E-2</v>
      </c>
      <c r="E149" s="30">
        <v>1.11E-2</v>
      </c>
    </row>
    <row r="150" spans="2:5" ht="15" thickBot="1" x14ac:dyDescent="0.35">
      <c r="B150" s="22" t="s">
        <v>63</v>
      </c>
      <c r="C150" s="30">
        <v>0.08</v>
      </c>
      <c r="D150" s="30">
        <v>8.3099999999999993E-2</v>
      </c>
      <c r="E150" s="30">
        <v>9.5100000000000004E-2</v>
      </c>
    </row>
    <row r="151" spans="2:5" ht="28.2" thickBot="1" x14ac:dyDescent="0.35">
      <c r="B151" s="22" t="s">
        <v>64</v>
      </c>
      <c r="C151" s="37" t="s">
        <v>65</v>
      </c>
      <c r="D151" s="37"/>
      <c r="E151" s="39"/>
    </row>
    <row r="152" spans="2:5" ht="15.75" customHeight="1" thickBot="1" x14ac:dyDescent="0.35">
      <c r="B152" s="19"/>
      <c r="E152" s="34"/>
    </row>
    <row r="153" spans="2:5" ht="29.25" customHeight="1" thickBot="1" x14ac:dyDescent="0.35">
      <c r="B153" s="65" t="s">
        <v>69</v>
      </c>
      <c r="C153" s="66"/>
      <c r="D153" s="66"/>
      <c r="E153" s="67"/>
    </row>
    <row r="154" spans="2:5" ht="15" thickBot="1" x14ac:dyDescent="0.35">
      <c r="B154" s="28" t="s">
        <v>59</v>
      </c>
      <c r="C154" s="29" t="s">
        <v>27</v>
      </c>
      <c r="D154" s="29" t="s">
        <v>28</v>
      </c>
      <c r="E154" s="31" t="s">
        <v>29</v>
      </c>
    </row>
    <row r="155" spans="2:5" ht="28.2" thickBot="1" x14ac:dyDescent="0.35">
      <c r="B155" s="22" t="s">
        <v>60</v>
      </c>
      <c r="C155" s="30">
        <v>0.04</v>
      </c>
      <c r="D155" s="30">
        <v>5.5199999999999999E-2</v>
      </c>
      <c r="E155" s="30">
        <v>7.85E-2</v>
      </c>
    </row>
    <row r="156" spans="2:5" ht="15" thickBot="1" x14ac:dyDescent="0.35">
      <c r="B156" s="22" t="s">
        <v>61</v>
      </c>
      <c r="C156" s="30">
        <v>8.0999999999999996E-3</v>
      </c>
      <c r="D156" s="30">
        <v>1.2200000000000001E-2</v>
      </c>
      <c r="E156" s="30">
        <v>1.9900000000000001E-2</v>
      </c>
    </row>
    <row r="157" spans="2:5" ht="15" thickBot="1" x14ac:dyDescent="0.35">
      <c r="B157" s="22" t="s">
        <v>62</v>
      </c>
      <c r="C157" s="30">
        <v>1.46E-2</v>
      </c>
      <c r="D157" s="30">
        <v>2.3199999999999998E-2</v>
      </c>
      <c r="E157" s="30">
        <v>3.1600000000000003E-2</v>
      </c>
    </row>
    <row r="158" spans="2:5" ht="28.2" thickBot="1" x14ac:dyDescent="0.35">
      <c r="B158" s="22" t="s">
        <v>14</v>
      </c>
      <c r="C158" s="30">
        <v>9.4000000000000004E-3</v>
      </c>
      <c r="D158" s="30">
        <v>1.0200000000000001E-2</v>
      </c>
      <c r="E158" s="30">
        <v>1.3299999999999999E-2</v>
      </c>
    </row>
    <row r="159" spans="2:5" ht="15" thickBot="1" x14ac:dyDescent="0.35">
      <c r="B159" s="22" t="s">
        <v>63</v>
      </c>
      <c r="C159" s="30">
        <v>7.1400000000000005E-2</v>
      </c>
      <c r="D159" s="30">
        <v>8.4000000000000005E-2</v>
      </c>
      <c r="E159" s="30">
        <v>0.1043</v>
      </c>
    </row>
    <row r="160" spans="2:5" ht="28.2" thickBot="1" x14ac:dyDescent="0.35">
      <c r="B160" s="22" t="s">
        <v>64</v>
      </c>
      <c r="C160" s="37" t="s">
        <v>65</v>
      </c>
      <c r="D160" s="37"/>
      <c r="E160" s="39"/>
    </row>
    <row r="161" spans="2:5" ht="15.75" customHeight="1" thickBot="1" x14ac:dyDescent="0.35">
      <c r="B161" s="24"/>
      <c r="E161" s="40"/>
    </row>
    <row r="162" spans="2:5" ht="18.75" customHeight="1" thickBot="1" x14ac:dyDescent="0.35">
      <c r="B162" s="68" t="s">
        <v>70</v>
      </c>
      <c r="C162" s="69"/>
      <c r="D162" s="69"/>
      <c r="E162" s="70"/>
    </row>
    <row r="163" spans="2:5" ht="15" thickBot="1" x14ac:dyDescent="0.35">
      <c r="B163" s="28" t="s">
        <v>59</v>
      </c>
      <c r="C163" s="29" t="s">
        <v>27</v>
      </c>
      <c r="D163" s="29" t="s">
        <v>28</v>
      </c>
      <c r="E163" s="31" t="s">
        <v>29</v>
      </c>
    </row>
    <row r="164" spans="2:5" ht="28.2" thickBot="1" x14ac:dyDescent="0.35">
      <c r="B164" s="22" t="s">
        <v>60</v>
      </c>
      <c r="C164" s="30">
        <v>1.4999999999999999E-2</v>
      </c>
      <c r="D164" s="30">
        <v>3.4500000000000003E-2</v>
      </c>
      <c r="E164" s="30">
        <v>4.4900000000000002E-2</v>
      </c>
    </row>
    <row r="165" spans="2:5" ht="15" thickBot="1" x14ac:dyDescent="0.35">
      <c r="B165" s="22" t="s">
        <v>61</v>
      </c>
      <c r="C165" s="30">
        <v>3.0000000000000001E-3</v>
      </c>
      <c r="D165" s="30">
        <v>4.7999999999999996E-3</v>
      </c>
      <c r="E165" s="30">
        <v>8.2000000000000007E-3</v>
      </c>
    </row>
    <row r="166" spans="2:5" ht="15" thickBot="1" x14ac:dyDescent="0.35">
      <c r="B166" s="22" t="s">
        <v>62</v>
      </c>
      <c r="C166" s="30">
        <v>5.5999999999999999E-3</v>
      </c>
      <c r="D166" s="30">
        <v>8.5000000000000006E-3</v>
      </c>
      <c r="E166" s="30">
        <v>8.8999999999999999E-3</v>
      </c>
    </row>
    <row r="167" spans="2:5" ht="28.2" thickBot="1" x14ac:dyDescent="0.35">
      <c r="B167" s="22" t="s">
        <v>14</v>
      </c>
      <c r="C167" s="30">
        <v>8.5000000000000006E-3</v>
      </c>
      <c r="D167" s="30">
        <v>8.5000000000000006E-3</v>
      </c>
      <c r="E167" s="30">
        <v>1.11E-2</v>
      </c>
    </row>
    <row r="168" spans="2:5" ht="15" thickBot="1" x14ac:dyDescent="0.35">
      <c r="B168" s="22" t="s">
        <v>63</v>
      </c>
      <c r="C168" s="30">
        <v>3.5000000000000003E-2</v>
      </c>
      <c r="D168" s="30">
        <v>5.11E-2</v>
      </c>
      <c r="E168" s="30">
        <v>6.2199999999999998E-2</v>
      </c>
    </row>
    <row r="169" spans="2:5" ht="28.2" thickBot="1" x14ac:dyDescent="0.35">
      <c r="B169" s="22" t="s">
        <v>64</v>
      </c>
      <c r="C169" s="37" t="s">
        <v>65</v>
      </c>
      <c r="D169" s="37"/>
      <c r="E169" s="39"/>
    </row>
    <row r="170" spans="2:5" ht="15" customHeight="1" x14ac:dyDescent="0.3">
      <c r="B170" s="17"/>
      <c r="E170" s="25"/>
    </row>
    <row r="171" spans="2:5" ht="119.25" customHeight="1" x14ac:dyDescent="0.3">
      <c r="B171" s="62" t="s">
        <v>71</v>
      </c>
      <c r="C171" s="62"/>
      <c r="D171" s="62"/>
      <c r="E171" s="33"/>
    </row>
    <row r="172" spans="2:5" ht="57" customHeight="1" x14ac:dyDescent="0.3">
      <c r="B172" s="80" t="s">
        <v>72</v>
      </c>
      <c r="C172" s="80"/>
      <c r="D172" s="80"/>
      <c r="E172" s="80"/>
    </row>
    <row r="173" spans="2:5" x14ac:dyDescent="0.3">
      <c r="B173" s="25"/>
      <c r="C173" s="25"/>
      <c r="D173" s="25"/>
    </row>
  </sheetData>
  <protectedRanges>
    <protectedRange sqref="C9:E11" name="Intervalo2_1"/>
    <protectedRange sqref="D17:D22 D24:D27" name="Intervalo1_1"/>
    <protectedRange sqref="C12:E12" name="Intervalo2_1_2"/>
  </protectedRanges>
  <mergeCells count="38">
    <mergeCell ref="B124:E124"/>
    <mergeCell ref="B110:E110"/>
    <mergeCell ref="B111:E111"/>
    <mergeCell ref="B112:E112"/>
    <mergeCell ref="B113:E113"/>
    <mergeCell ref="B115:E115"/>
    <mergeCell ref="B172:E172"/>
    <mergeCell ref="B108:D108"/>
    <mergeCell ref="B114:D114"/>
    <mergeCell ref="B142:D142"/>
    <mergeCell ref="B51:E51"/>
    <mergeCell ref="B53:E53"/>
    <mergeCell ref="B54:E54"/>
    <mergeCell ref="B63:E63"/>
    <mergeCell ref="B64:E64"/>
    <mergeCell ref="B65:E65"/>
    <mergeCell ref="B83:D83"/>
    <mergeCell ref="B92:E92"/>
    <mergeCell ref="B93:E93"/>
    <mergeCell ref="B94:E94"/>
    <mergeCell ref="B95:E95"/>
    <mergeCell ref="B96:E96"/>
    <mergeCell ref="B171:D171"/>
    <mergeCell ref="B12:F12"/>
    <mergeCell ref="C3:F3"/>
    <mergeCell ref="B144:E144"/>
    <mergeCell ref="B153:E153"/>
    <mergeCell ref="B162:E162"/>
    <mergeCell ref="B15:D15"/>
    <mergeCell ref="B28:C28"/>
    <mergeCell ref="B49:D49"/>
    <mergeCell ref="B9:E9"/>
    <mergeCell ref="B10:E10"/>
    <mergeCell ref="B97:E97"/>
    <mergeCell ref="B109:E109"/>
    <mergeCell ref="B6:D6"/>
    <mergeCell ref="B7:D7"/>
    <mergeCell ref="B132:E132"/>
  </mergeCells>
  <hyperlinks>
    <hyperlink ref="B172" r:id="rId1" display="http://www.cnae.ibge.gov.br/estrutura.asp"/>
  </hyperlinks>
  <pageMargins left="0.11811023622047245" right="0.31496062992125984" top="0.78740157480314965" bottom="0.78740157480314965" header="0.31496062992125984" footer="0.31496062992125984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BDI</vt:lpstr>
      <vt:lpstr>Plan2</vt:lpstr>
      <vt:lpstr>Plan3</vt:lpstr>
      <vt:lpstr>BDI!Area_de_impressao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keywords>CPOS</cp:keywords>
  <cp:lastModifiedBy>Usuário do Windows</cp:lastModifiedBy>
  <cp:lastPrinted>2026-07-14T18:16:36Z</cp:lastPrinted>
  <dcterms:created xsi:type="dcterms:W3CDTF">2015-05-21T22:10:27Z</dcterms:created>
  <dcterms:modified xsi:type="dcterms:W3CDTF">2026-07-14T18:16:41Z</dcterms:modified>
</cp:coreProperties>
</file>