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Licitacao\Pregão Eletrônico\2026\23_2026_Gesso_JAC\"/>
    </mc:Choice>
  </mc:AlternateContent>
  <bookViews>
    <workbookView xWindow="28680" yWindow="-120" windowWidth="29040" windowHeight="15720"/>
  </bookViews>
  <sheets>
    <sheet name="Orçamento" sheetId="2" r:id="rId1"/>
  </sheets>
  <definedNames>
    <definedName name="_xlnm._FilterDatabase" localSheetId="0" hidden="1">Orçamento!$B$21:$G$51</definedName>
    <definedName name="_xlnm.Print_Area" localSheetId="0">Orçamento!$B$2:$G$51</definedName>
    <definedName name="OLE_LINK7" localSheetId="0">Orçamento!#REF!</definedName>
    <definedName name="_xlnm.Print_Titles" localSheetId="0">Orçamento!$20:$21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2" l="1"/>
  <c r="G50" i="2"/>
  <c r="G41" i="2"/>
  <c r="G42" i="2"/>
  <c r="G43" i="2"/>
  <c r="G44" i="2"/>
  <c r="G45" i="2"/>
  <c r="G46" i="2"/>
  <c r="G47" i="2"/>
  <c r="G32" i="2"/>
  <c r="G33" i="2"/>
  <c r="G34" i="2"/>
  <c r="G35" i="2"/>
  <c r="G36" i="2"/>
  <c r="G37" i="2"/>
  <c r="G38" i="2"/>
  <c r="G39" i="2"/>
  <c r="G23" i="2"/>
  <c r="G24" i="2"/>
  <c r="G25" i="2"/>
  <c r="G26" i="2"/>
  <c r="G27" i="2"/>
  <c r="G28" i="2"/>
  <c r="G29" i="2"/>
  <c r="G30" i="2"/>
  <c r="G31" i="2"/>
  <c r="G40" i="2" l="1"/>
  <c r="G48" i="2"/>
  <c r="G49" i="2"/>
  <c r="F51" i="2" l="1"/>
</calcChain>
</file>

<file path=xl/sharedStrings.xml><?xml version="1.0" encoding="utf-8"?>
<sst xmlns="http://schemas.openxmlformats.org/spreadsheetml/2006/main" count="76" uniqueCount="52">
  <si>
    <t>Ítem</t>
  </si>
  <si>
    <t>Descrição</t>
  </si>
  <si>
    <t>Qtde.</t>
  </si>
  <si>
    <t>Unid.</t>
  </si>
  <si>
    <t>Valor Unit. (R$)</t>
  </si>
  <si>
    <t>Valor Total (R$)</t>
  </si>
  <si>
    <t>unidade</t>
  </si>
  <si>
    <t xml:space="preserve">VALOR TOTAL (R$):      </t>
  </si>
  <si>
    <t>m²</t>
  </si>
  <si>
    <t>saco</t>
  </si>
  <si>
    <t>m</t>
  </si>
  <si>
    <t>SERVIÇO</t>
  </si>
  <si>
    <t>SERVICO DE APLICACAO DE REVESTIMENTO DE GESSO LISO
Servico de aplicacao de revestimento de gesso liso em parede e/ou teto. a contratada devera empregar, para a correta instalacao dos materiais, equipamentos adequados e mao de obra especializada.</t>
  </si>
  <si>
    <t>SERVICO DE APLICACAO E LIXAMENTO DE MASSA CORRIDA
Servico de aplicacao e lixamento de massa corrida em parede e forros de gesso acartonado. a contratada devera fornecer todos os materiais e equipamentos necessarios para a aplicacao de massa corrida por m² e empregar mao de obra qualificada para a perfeita aplicacao dos materiais. o resultado esperado para este servico e a correcao de qualquer imperfeicao visivel nas paredes e/ou forros de gesso acartonado. este servico nao inclui o material e a mao de obra para pintura.</t>
  </si>
  <si>
    <t>SERVICO DE DEMOLICAO E RETIRADA DE PAREDE E/OU FORRO DE GESSO
Servico de demolicao e retirada de parede de gesso e/ou forro. a contratada devera desmontar as paredes e/ou os forros, fornecer todos os equipamentos e a mao de obra necessaria para remocao e providenciar o descarte correto destes materiais, se necessario, incluindo a locacao de cacambas.</t>
  </si>
  <si>
    <t>SERVICO DE INSTALACAO DE ISOLAMENTO TERMICO E ACUSTICO
Servico de instalacao de isolamento termico e acustico. a contratada devera empregar, para a correta instalacao dos materiais, equipamentos adequados e mao de obra especializada.</t>
  </si>
  <si>
    <t>SERVICO DE INSTALACAO DE MANTA STEEL FRAME PARA ENVELOPAMENTO
Servico de instalacao de manta steel frame para envelopamento. devera ser aplicada sobre a estrutura, antes do fechamento externo com a placa cimenticia, sendo desenrolada no sentido transversal aos montantes, sempre com sobreposicao de 15 cm entre emendas, que deverao ser feitas com fita adequada. considera-se instalacao de aproximadamente 28 m² por servico.</t>
  </si>
  <si>
    <t>SERVICO DE INSTALACAO DE MOLDURA DE GESSO
Servico de instalacao de moldura de gesso, com largura entre 5 a 7 cm, fornecida em barra de 1 m.</t>
  </si>
  <si>
    <t>SERVICO DE INSTALACAO DE PORTA EM DRYWALL E STEEL FRAME
Servico de instalacao de porta em paredes de drywall e steel frame, com lado de abertura a definir no ato da instalacao. a contratada devera empregar, para a correta instalacao dos materiais, equipamentos adequados.</t>
  </si>
  <si>
    <t>SERVICO DE INSTALACAO DE RODAPE CERAMICO OU MDF
Servico de instalacao de rodape ceramico ou em mdf, com altura de 100 mm.</t>
  </si>
  <si>
    <t>SERVICO DE INSTALACAO DE FORRO DE PVC
Servico e instalacao/montagem de forro de PVC, instalacao de forro de PVC em reguas.</t>
  </si>
  <si>
    <t>SERVICO DE MAO DE OBRA PARA INSTALACAO DE FORRO DE GESSO COM TABICA
Servico de mao de obra para instalacao de forro de gesso com tabica. a contratada devera empregar, para a correta instalacao dos materiais, equipamentos adequados e mao de obra especializada.</t>
  </si>
  <si>
    <t xml:space="preserve">FORNECIMENTO DE FORRO DE GESSO ACARTONADO COM TABICA
Fornecimento de forro de gesso em placas de gesso acartonado com tabica, para fixacao em laje ou estrutura metalica de telhado, com utilizacao de canaletas/guias, cantoneiras, reguladores e tirantes, com aparafusamento por meio de buchas e parafusos. o forro devera ser acabado com a utilizacao de fitas autoadesivas para juntas em poliester ou fita-tela com aproximadamente 5 cm de largura, e com cobertura de massa pronta para tratamento de gesso, em ponto de emassamento. </t>
  </si>
  <si>
    <t>FORNECIMENTO DE FORRO DE PVC EM REGUAS BRANCAS
Fornecimento de forro de pvc em reguas, com 200 mm de largura e 10 mm de espessura, na cor branca. a contratada devera fornecer e instalar todos os materiais necessarios, inclusive metalon 20 x 20 mm para estrutura com acabamento em zarcao, para fixacao das reguas atraves de rebites, arame ou parafusos.</t>
  </si>
  <si>
    <t>FORNECIMENTO DE ISOLAMENTO TERMICO E ACUSTICO PARA DRYWALL
Fornecimento de isolamento termico e acustico para sistemas de drywall. os paineis devem ser compostos por longas fibras isolantes minerais (rocha), entrelacadas e aglutinadas com resinas especiais, garantindo eficiencia na isolacao termica pelo confinamento de ar entre suas tramas. os paineis deverao possuir densidade de 32 kg/m³ e medidas de 600 x 1200 mm, para instalacao como miolo das paredes de gesso, entre os montantes.</t>
  </si>
  <si>
    <t>FORNECIMENTO DE MANTA STEEL FRAME PARA ENVELOPAMENTO
Fornecimento de manta para sistema steel frame destinada ao envelopamento, sistema de protecao contra intemperies, protegendo contra infiltracao de agua e acumulacao de umidade no interior das paredes e aumentando a eficiencia do isolamento termico. composicao quimica: 100% polietileno de alta densidade, com gramatura aproximada de 60 g/m². devera ser aplicada sobre a estrutura com fita adequada, fornecida pela contratada, sendo fornecida em rolos com aproximadamente 28 m².</t>
  </si>
  <si>
    <t>FORNECIMENTO DE KIT DE PORTA DE ABRIR PARA DRYWALL 2150X1000
Fornecimento de kit de porta de abrir (giro) para drywall e steel frame, medindo 2150 x 1000 x 100 mm, completo com folha de madeira na cor branca fosca, batente composto de madeira com pvc resistente a umidade (pvc wood), na cor branca, fechadura e dobradicas com acabamento cromado, pronto para instalar com espuma ou parafuso.</t>
  </si>
  <si>
    <t>FORNECIMENTO DE KIT DE PORTA DE ABRIR PARA DRYWALL 2150X800
Fornecimento de kit de porta de abrir (giro) para drywall e steel frame, medindo 2150 x 800 x 100 mm, completo com folha de madeira na cor branca fosca, batente composto de madeira com pvc resistente a umidade (pvc wood), na cor branca, fechadura e dobradicas com acabamento cromado, pronto para instalar com espuma ou parafuso.</t>
  </si>
  <si>
    <t>FORNECIMENTO DE KIT DE PORTA DE ABRIR PARA DRYWALL 2150X900
Fornecimento de kit de porta de abrir (giro) para drywall e steel frame, medindo 2150 x 900 x 100 mm, completo com folha de madeira na cor branca fosca, batente composto de madeira com pvc resistente a umidade (pvc wood), na cor branca, fechadura e dobradicas com acabamento cromado, pronto para instalar com espuma ou parafuso.</t>
  </si>
  <si>
    <t>FORNECIMENTO DE MOLDURA DE GESSO 5 CM
Fornecimento de moldura de gesso comum para cantoneira entre o teto e a parede, com largura de 5 cm, fornecida em barra de 1 m.</t>
  </si>
  <si>
    <t>FORNECIMENTO DE MOLDURA DE GESSO 7 CM
Fornecimento de moldura de gesso comum para cantoneira entre o teto e a parede, com largura de 7 cm, fornecida em barra de 1 m.</t>
  </si>
  <si>
    <t>FORNECIMENTO DE RODAPE CERAMICO 100 MM
Fornecimento de rodape ceramico nas cores branca ou cinza claro, com altura de 100 mm, aplicado em parede de gesso. a contratada devera fornecer todo o material, incluindo ceramica e massa para assentamento.</t>
  </si>
  <si>
    <t>FORNECIMENTO DE RODAPE EM MDF COM FRISO
Fornecimento de rodape em mdf, modelo com 01 friso de 10 mm de largura, com altura de 100 mm, indicado para ambientes com alta umidade relativa e molhamento eventual. acabamento em primer branco, dispensando lixamento e massa. A contratada devera fornecer todos os materiais -  bucha tipo t, prego 13 x 15 sem cabeca, cola especial e silicone para acabamento.</t>
  </si>
  <si>
    <t>EXECUCAO DE PAREDE MISTA COM CHAPA ESPECIAL E DRYWALL COM FORNECIMENTO E INSTALACAO – M2
Parede com 01 chapa de gesso produzida com aditivos especiais e revestida nas duas faces por veu de vidro e composto polimerico, e 01 chapa de gesso acartonado para ambiente seco na outra face, sem isolamento. uma das faces devera ser resistente a umidade e raios uv, possuir estabilidade dimensional e evitar a formacao de mofo. cada chapa devera ter 12,5 mm de espessura, montantes simples com espacamento de 600 mm, perfis metalicos com 70 mm, espessura final de 95 mm e resistencia ao fogo minima de 30 minutos. inclui emassamento das juntas com massa propria e fita arremate, com fornecimento de todos os materiais.</t>
  </si>
  <si>
    <t>EXECUCAO DE PAREDE COM CHAPA ESPECIAL EM AMBAS AS FACES COM FORNECIMENTO E INSTALACAO – M2
Parede com 01 chapa de gesso em cada face, sem isolamento, produzida com aditivos especiais e revestida com veu de vidro e composto polimerico, adequada a resistencia a umidade e raios uv, com estabilidade dimensional e protecao contra mofo. chapas com 12,5 mm, montantes simples a cada 600 mm, perfis metalicos de 70 mm, espessura final de 95 mm e resistencia ao fogo minima de 30 minutos, incluindo todos os materiais e acabamentos.</t>
  </si>
  <si>
    <t>EXECUCAO DE PAREDE DE STEEL FRAME COM PLACA CIMENTICIA COM FORNECIMENTO E INSTALACAO – M2
Parede em sistema steel frame, com placas cimenticias de 10 mm de espessura e perfis metalicos de 90 mm. a contratada devera realizar travamento horizontal a cada 1,20 m de altura, incluindo todos os materiais necessarios para a correta instalacao do sistema e tratamento das juntas.</t>
  </si>
  <si>
    <t>EXECUCAO DE PAREDE DE DRYWALL RESISTENTE A UMIDADE COM FORNECIMENTO E INSTALACAO – M2
Parede de gesso acartonado (drywall) com 01 chapa de gesso resistente a umidade em cada face, sem isolamento acustico, para uso interno e externo em ambientes umidos. cada chapa devera ter 12,5 mm, montantes simples, perfis metalicos de 70 mm, espessura final de 95 mm e resistencia ao fogo minima de 30 minutos, incluindo todos os materiais e acabamentos.</t>
  </si>
  <si>
    <t>EXECUCAO DE PAREDE DE DRYWALL PARA AMBIENTE SECO COM FORNECIMENTO E INSTALACAO – M2
Parede de gesso acartonado (drywall) com 01 chapa de gesso em cada face, sem isolamento acustico, para uso interno em ambientes secos. chapas com 12,5 mm, montantes simples a cada 600 mm, perfis metalicos de 70 mm, espessura final de 95 mm e resistencia ao fogo minima de 30 minutos, incluindo emassamento das juntas e todos os materiais.</t>
  </si>
  <si>
    <t>FORNECIMENTO DE GESSO PARA REVESTIMENTO
Fornecimento de gesso para revestimento em parede e/ou tetos, fornecido em sacos de 20 kg.</t>
  </si>
  <si>
    <t>FORNECIMENTO DE MASSA CORRIDA 18 LITROS
Fornecimento de massa corrida para aplicacao em parede e/ou forro, fornecida em lata com capacidade de 18 litros.</t>
  </si>
  <si>
    <t>SERVICO DE PINTURA DE PAREDES E/OU FORROS EM ALVENARIA, DRYWALL E/OU STEEL FRAME
Servico de pintura de paredes e/ou forros em alvenaria, gesso acartonado (drywall) e/ou steel frame. A contratada devera fornecer equipamentos, materiais e mao de obra para pintura de superficies ja preparadas, masseadas e lixadas. Deverao ser executadas no minimo duas demoes de tinta latex acrilico de otima qualidade, na cor definida pela contratante.</t>
  </si>
  <si>
    <t xml:space="preserve">TABELA DE DADOS DA EMPRESA </t>
  </si>
  <si>
    <t xml:space="preserve">Data: </t>
  </si>
  <si>
    <t xml:space="preserve">Validade da Proposta:  </t>
  </si>
  <si>
    <t>Prazo de Entrega:</t>
  </si>
  <si>
    <t xml:space="preserve">Razão Social: </t>
  </si>
  <si>
    <t xml:space="preserve">Inscrição Estadual: </t>
  </si>
  <si>
    <t xml:space="preserve">CNPJ: </t>
  </si>
  <si>
    <t xml:space="preserve">Telefone: </t>
  </si>
  <si>
    <t xml:space="preserve">Nome do Responsável: </t>
  </si>
  <si>
    <t xml:space="preserve">E-mail do Responsável: </t>
  </si>
  <si>
    <t>Ref.:   Serviços de reforma em gesso, drywall, PVC e steel frame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</si>
</sst>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R$&quot;\ * #,##0.00_-;\-&quot;R$&quot;\ * #,##0.00_-;_-&quot;R$&quot;\ * &quot;-&quot;??_-;_-@_-"/>
  </numFmts>
  <fonts count="19" x14ac:knownFonts="1">
    <font>
      <sz val="10"/>
      <name val="Arial"/>
    </font>
    <font>
      <sz val="10"/>
      <name val="Arial"/>
      <family val="2"/>
    </font>
    <font>
      <sz val="8"/>
      <name val="Arial"/>
      <family val="2"/>
    </font>
    <font>
      <sz val="8"/>
      <name val="Calibri"/>
      <family val="2"/>
      <scheme val="minor"/>
    </font>
    <font>
      <sz val="8"/>
      <color rgb="FFFF0000"/>
      <name val="Arial"/>
      <family val="2"/>
    </font>
    <font>
      <b/>
      <sz val="14"/>
      <color theme="1"/>
      <name val="Cambria"/>
      <family val="1"/>
      <scheme val="major"/>
    </font>
    <font>
      <sz val="12"/>
      <name val="Times New Roman"/>
      <family val="1"/>
    </font>
    <font>
      <b/>
      <sz val="12"/>
      <color theme="1"/>
      <name val="Times New Roman"/>
      <family val="1"/>
    </font>
    <font>
      <b/>
      <sz val="14"/>
      <name val="Times New Roman"/>
      <family val="1"/>
    </font>
    <font>
      <sz val="14"/>
      <name val="Times New Roman"/>
      <family val="1"/>
    </font>
    <font>
      <sz val="14"/>
      <color rgb="FF000000"/>
      <name val="Times New Roman"/>
      <family val="1"/>
    </font>
    <font>
      <b/>
      <sz val="16"/>
      <name val="Times New Roman"/>
      <family val="1"/>
    </font>
    <font>
      <sz val="8"/>
      <color rgb="FFFF0000"/>
      <name val="Cambria"/>
      <family val="1"/>
      <scheme val="major"/>
    </font>
    <font>
      <sz val="18"/>
      <color rgb="FFFF0000"/>
      <name val="Cambria"/>
      <family val="1"/>
      <scheme val="major"/>
    </font>
    <font>
      <b/>
      <i/>
      <sz val="18"/>
      <name val="Times New Roman"/>
      <family val="1"/>
    </font>
    <font>
      <sz val="8"/>
      <name val="Cambria"/>
      <family val="1"/>
      <scheme val="major"/>
    </font>
    <font>
      <u/>
      <sz val="10"/>
      <color theme="10"/>
      <name val="Arial"/>
      <family val="2"/>
    </font>
    <font>
      <b/>
      <sz val="16"/>
      <color theme="1"/>
      <name val="Times New Roman"/>
      <family val="1"/>
    </font>
    <font>
      <b/>
      <sz val="18"/>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4.9989318521683403E-2"/>
        <bgColor indexed="64"/>
      </patternFill>
    </fill>
  </fills>
  <borders count="3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s>
  <cellStyleXfs count="3">
    <xf numFmtId="0" fontId="0" fillId="0" borderId="0"/>
    <xf numFmtId="44" fontId="1" fillId="0" borderId="0" applyFont="0" applyFill="0" applyBorder="0" applyAlignment="0" applyProtection="0"/>
    <xf numFmtId="0" fontId="16" fillId="0" borderId="0" applyNumberFormat="0" applyFill="0" applyBorder="0" applyAlignment="0" applyProtection="0"/>
  </cellStyleXfs>
  <cellXfs count="76">
    <xf numFmtId="0" fontId="0" fillId="0" borderId="0" xfId="0"/>
    <xf numFmtId="0" fontId="2" fillId="0" borderId="0" xfId="0" applyFont="1"/>
    <xf numFmtId="0" fontId="2" fillId="0" borderId="0" xfId="0" applyFont="1" applyProtection="1">
      <protection locked="0"/>
    </xf>
    <xf numFmtId="0" fontId="5"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pplyProtection="1">
      <alignment horizontal="center" vertical="center"/>
      <protection locked="0"/>
    </xf>
    <xf numFmtId="0" fontId="6" fillId="0" borderId="0" xfId="0" applyFont="1" applyAlignment="1" applyProtection="1">
      <alignment horizontal="left"/>
      <protection locked="0"/>
    </xf>
    <xf numFmtId="0" fontId="6" fillId="0" borderId="0" xfId="0" applyFont="1"/>
    <xf numFmtId="0" fontId="6" fillId="0" borderId="0" xfId="0" applyFont="1" applyAlignment="1">
      <alignment horizontal="left"/>
    </xf>
    <xf numFmtId="0" fontId="7" fillId="2" borderId="0" xfId="0" applyFont="1" applyFill="1" applyAlignment="1" applyProtection="1">
      <alignment vertical="center"/>
      <protection locked="0"/>
    </xf>
    <xf numFmtId="0" fontId="8" fillId="3" borderId="1" xfId="0" applyFont="1" applyFill="1" applyBorder="1" applyAlignment="1" applyProtection="1">
      <alignment horizontal="center" vertical="center"/>
      <protection locked="0"/>
    </xf>
    <xf numFmtId="0" fontId="8" fillId="3" borderId="2" xfId="0" applyFont="1" applyFill="1" applyBorder="1" applyAlignment="1" applyProtection="1">
      <alignment horizontal="center" vertical="center"/>
      <protection locked="0"/>
    </xf>
    <xf numFmtId="49" fontId="8" fillId="3" borderId="2" xfId="0" applyNumberFormat="1" applyFont="1" applyFill="1" applyBorder="1" applyAlignment="1" applyProtection="1">
      <alignment horizontal="center" vertical="center" wrapText="1"/>
      <protection locked="0"/>
    </xf>
    <xf numFmtId="0" fontId="10" fillId="0" borderId="7" xfId="0" applyFont="1" applyBorder="1" applyAlignment="1">
      <alignment horizontal="center" vertical="center" wrapText="1"/>
    </xf>
    <xf numFmtId="0" fontId="9" fillId="2" borderId="7" xfId="0" applyFont="1" applyFill="1" applyBorder="1" applyAlignment="1" applyProtection="1">
      <alignment horizontal="left" vertical="justify"/>
      <protection locked="0"/>
    </xf>
    <xf numFmtId="0" fontId="9" fillId="2" borderId="8" xfId="0" applyFont="1" applyFill="1" applyBorder="1" applyAlignment="1" applyProtection="1">
      <alignment horizontal="center" vertical="center"/>
      <protection locked="0"/>
    </xf>
    <xf numFmtId="44" fontId="2" fillId="0" borderId="0" xfId="1" applyFont="1" applyAlignment="1" applyProtection="1">
      <alignment vertical="center"/>
      <protection locked="0"/>
    </xf>
    <xf numFmtId="44" fontId="5" fillId="0" borderId="0" xfId="1" applyFont="1" applyAlignment="1" applyProtection="1">
      <alignment vertical="center"/>
      <protection locked="0"/>
    </xf>
    <xf numFmtId="44" fontId="8" fillId="3" borderId="2" xfId="1" applyFont="1" applyFill="1" applyBorder="1" applyAlignment="1" applyProtection="1">
      <alignment horizontal="center" vertical="center" wrapText="1"/>
      <protection locked="0"/>
    </xf>
    <xf numFmtId="44" fontId="8" fillId="3" borderId="3" xfId="1" applyFont="1" applyFill="1" applyBorder="1" applyAlignment="1" applyProtection="1">
      <alignment horizontal="center" vertical="center" wrapText="1"/>
      <protection locked="0"/>
    </xf>
    <xf numFmtId="44" fontId="9" fillId="4" borderId="7" xfId="1" applyFont="1" applyFill="1" applyBorder="1" applyAlignment="1" applyProtection="1">
      <alignment horizontal="center" vertical="center"/>
      <protection locked="0"/>
    </xf>
    <xf numFmtId="44" fontId="9" fillId="2" borderId="9" xfId="1" applyFont="1" applyFill="1" applyBorder="1" applyAlignment="1">
      <alignment horizontal="center" vertical="center"/>
    </xf>
    <xf numFmtId="44" fontId="9" fillId="2" borderId="10" xfId="1" applyFont="1" applyFill="1" applyBorder="1" applyAlignment="1">
      <alignment horizontal="center" vertical="center"/>
    </xf>
    <xf numFmtId="44" fontId="2" fillId="0" borderId="0" xfId="1" applyFont="1" applyAlignment="1">
      <alignment vertical="center"/>
    </xf>
    <xf numFmtId="1" fontId="12" fillId="0" borderId="0" xfId="0" applyNumberFormat="1" applyFont="1" applyAlignment="1" applyProtection="1">
      <alignment horizontal="center" vertical="center"/>
      <protection locked="0"/>
    </xf>
    <xf numFmtId="0" fontId="4" fillId="0" borderId="0" xfId="0" applyFont="1" applyAlignment="1">
      <alignment horizontal="center" vertical="center"/>
    </xf>
    <xf numFmtId="1" fontId="12" fillId="0" borderId="0" xfId="0" applyNumberFormat="1" applyFont="1" applyAlignment="1">
      <alignment horizontal="center" vertical="center"/>
    </xf>
    <xf numFmtId="1" fontId="13" fillId="0" borderId="0" xfId="0" applyNumberFormat="1" applyFont="1" applyAlignment="1" applyProtection="1">
      <alignment vertical="center"/>
      <protection locked="0"/>
    </xf>
    <xf numFmtId="1" fontId="8" fillId="3" borderId="2" xfId="0" applyNumberFormat="1" applyFont="1" applyFill="1" applyBorder="1" applyAlignment="1" applyProtection="1">
      <alignment horizontal="center" vertical="center"/>
      <protection locked="0"/>
    </xf>
    <xf numFmtId="0" fontId="9" fillId="0" borderId="7" xfId="0" applyFont="1" applyBorder="1" applyAlignment="1">
      <alignment horizontal="center" vertical="center"/>
    </xf>
    <xf numFmtId="0" fontId="14" fillId="2" borderId="4" xfId="0" applyFont="1" applyFill="1" applyBorder="1" applyAlignment="1" applyProtection="1">
      <alignment vertical="center"/>
      <protection locked="0"/>
    </xf>
    <xf numFmtId="0" fontId="14" fillId="2" borderId="5" xfId="0" applyFont="1" applyFill="1" applyBorder="1" applyAlignment="1" applyProtection="1">
      <alignment vertical="center"/>
      <protection locked="0"/>
    </xf>
    <xf numFmtId="0" fontId="14" fillId="2" borderId="6" xfId="0" applyFont="1" applyFill="1" applyBorder="1" applyAlignment="1" applyProtection="1">
      <alignment vertical="center"/>
      <protection locked="0"/>
    </xf>
    <xf numFmtId="0" fontId="9" fillId="2" borderId="11" xfId="0" applyFont="1" applyFill="1" applyBorder="1" applyAlignment="1" applyProtection="1">
      <alignment horizontal="center" vertical="center"/>
      <protection locked="0"/>
    </xf>
    <xf numFmtId="0" fontId="9" fillId="0" borderId="12" xfId="0" applyFont="1" applyBorder="1" applyAlignment="1">
      <alignment horizontal="center" vertical="center"/>
    </xf>
    <xf numFmtId="0" fontId="10" fillId="0" borderId="12" xfId="0" applyFont="1" applyBorder="1" applyAlignment="1">
      <alignment horizontal="center" vertical="center" wrapText="1"/>
    </xf>
    <xf numFmtId="0" fontId="9" fillId="2" borderId="12" xfId="0" applyFont="1" applyFill="1" applyBorder="1" applyAlignment="1" applyProtection="1">
      <alignment horizontal="left" vertical="justify"/>
      <protection locked="0"/>
    </xf>
    <xf numFmtId="44" fontId="9" fillId="4" borderId="12" xfId="1" applyFont="1" applyFill="1" applyBorder="1" applyAlignment="1" applyProtection="1">
      <alignment horizontal="center" vertical="center"/>
      <protection locked="0"/>
    </xf>
    <xf numFmtId="44" fontId="9" fillId="2" borderId="13" xfId="1" applyFont="1" applyFill="1" applyBorder="1" applyAlignment="1">
      <alignment horizontal="center" vertical="center"/>
    </xf>
    <xf numFmtId="0" fontId="9" fillId="2" borderId="14" xfId="0" applyFont="1" applyFill="1" applyBorder="1" applyAlignment="1" applyProtection="1">
      <alignment horizontal="center" vertical="center"/>
      <protection locked="0"/>
    </xf>
    <xf numFmtId="0" fontId="9" fillId="0" borderId="15" xfId="0" applyFont="1" applyBorder="1" applyAlignment="1">
      <alignment horizontal="center" vertical="center"/>
    </xf>
    <xf numFmtId="0" fontId="10" fillId="0" borderId="15" xfId="0" applyFont="1" applyBorder="1" applyAlignment="1">
      <alignment horizontal="center" vertical="center" wrapText="1"/>
    </xf>
    <xf numFmtId="0" fontId="9" fillId="2" borderId="15" xfId="0" applyFont="1" applyFill="1" applyBorder="1" applyAlignment="1" applyProtection="1">
      <alignment horizontal="left" vertical="justify"/>
      <protection locked="0"/>
    </xf>
    <xf numFmtId="44" fontId="9" fillId="4" borderId="15" xfId="1" applyFont="1" applyFill="1" applyBorder="1" applyAlignment="1" applyProtection="1">
      <alignment horizontal="center" vertical="center"/>
      <protection locked="0"/>
    </xf>
    <xf numFmtId="44" fontId="9" fillId="2" borderId="16" xfId="1" applyFont="1" applyFill="1" applyBorder="1" applyAlignment="1">
      <alignment horizontal="center" vertical="center"/>
    </xf>
    <xf numFmtId="0" fontId="9" fillId="2" borderId="17" xfId="0" applyFont="1" applyFill="1" applyBorder="1" applyAlignment="1" applyProtection="1">
      <alignment horizontal="center" vertical="center"/>
      <protection locked="0"/>
    </xf>
    <xf numFmtId="0" fontId="9" fillId="0" borderId="18" xfId="0" applyFont="1" applyBorder="1" applyAlignment="1">
      <alignment horizontal="center" vertical="center"/>
    </xf>
    <xf numFmtId="0" fontId="10" fillId="0" borderId="18" xfId="0" applyFont="1" applyBorder="1" applyAlignment="1">
      <alignment horizontal="center" vertical="center" wrapText="1"/>
    </xf>
    <xf numFmtId="0" fontId="9" fillId="2" borderId="18" xfId="0" applyFont="1" applyFill="1" applyBorder="1" applyAlignment="1" applyProtection="1">
      <alignment horizontal="left" vertical="justify"/>
      <protection locked="0"/>
    </xf>
    <xf numFmtId="44" fontId="9" fillId="4" borderId="18" xfId="1" applyFont="1" applyFill="1" applyBorder="1" applyAlignment="1" applyProtection="1">
      <alignment horizontal="center" vertical="center"/>
      <protection locked="0"/>
    </xf>
    <xf numFmtId="44" fontId="9" fillId="2" borderId="19" xfId="1" applyFont="1" applyFill="1" applyBorder="1" applyAlignment="1">
      <alignment horizontal="center" vertical="center"/>
    </xf>
    <xf numFmtId="0" fontId="9" fillId="2" borderId="20" xfId="0" applyFont="1" applyFill="1" applyBorder="1" applyAlignment="1" applyProtection="1">
      <alignment horizontal="center" vertical="center"/>
      <protection locked="0"/>
    </xf>
    <xf numFmtId="0" fontId="9" fillId="0" borderId="21" xfId="0" applyFont="1" applyBorder="1" applyAlignment="1">
      <alignment horizontal="center" vertical="center"/>
    </xf>
    <xf numFmtId="0" fontId="10" fillId="0" borderId="21" xfId="0" applyFont="1" applyBorder="1" applyAlignment="1">
      <alignment horizontal="center" vertical="center" wrapText="1"/>
    </xf>
    <xf numFmtId="0" fontId="9" fillId="2" borderId="21" xfId="0" applyFont="1" applyFill="1" applyBorder="1" applyAlignment="1" applyProtection="1">
      <alignment horizontal="left" vertical="justify"/>
      <protection locked="0"/>
    </xf>
    <xf numFmtId="44" fontId="9" fillId="4" borderId="21" xfId="1" applyFont="1" applyFill="1" applyBorder="1" applyAlignment="1" applyProtection="1">
      <alignment horizontal="center" vertical="center"/>
      <protection locked="0"/>
    </xf>
    <xf numFmtId="0" fontId="9" fillId="2" borderId="12" xfId="0" applyFont="1" applyFill="1" applyBorder="1" applyAlignment="1" applyProtection="1">
      <alignment horizontal="left" vertical="justify" wrapText="1"/>
      <protection locked="0"/>
    </xf>
    <xf numFmtId="0" fontId="9" fillId="2" borderId="7" xfId="0" applyFont="1" applyFill="1" applyBorder="1" applyAlignment="1" applyProtection="1">
      <alignment horizontal="left" vertical="justify" wrapText="1"/>
      <protection locked="0"/>
    </xf>
    <xf numFmtId="1" fontId="15" fillId="0" borderId="0" xfId="0" applyNumberFormat="1" applyFont="1" applyAlignment="1" applyProtection="1">
      <alignment vertical="center"/>
      <protection locked="0"/>
    </xf>
    <xf numFmtId="14" fontId="7" fillId="6" borderId="28" xfId="0" applyNumberFormat="1" applyFont="1" applyFill="1" applyBorder="1" applyAlignment="1" applyProtection="1">
      <alignment horizontal="left" vertical="center"/>
      <protection locked="0"/>
    </xf>
    <xf numFmtId="0" fontId="7" fillId="6" borderId="28" xfId="0" applyFont="1" applyFill="1" applyBorder="1" applyAlignment="1" applyProtection="1">
      <alignment vertical="center"/>
      <protection locked="0"/>
    </xf>
    <xf numFmtId="3" fontId="7" fillId="6" borderId="28" xfId="0" applyNumberFormat="1" applyFont="1" applyFill="1" applyBorder="1" applyAlignment="1" applyProtection="1">
      <alignment horizontal="left" vertical="center"/>
      <protection locked="0"/>
    </xf>
    <xf numFmtId="0" fontId="16" fillId="6" borderId="28" xfId="2" applyFill="1" applyBorder="1" applyAlignment="1" applyProtection="1">
      <alignment vertical="center"/>
      <protection locked="0"/>
    </xf>
    <xf numFmtId="0" fontId="18" fillId="5" borderId="27" xfId="0" applyFont="1" applyFill="1" applyBorder="1" applyAlignment="1" applyProtection="1">
      <alignment horizontal="center" vertical="center"/>
      <protection locked="0"/>
    </xf>
    <xf numFmtId="0" fontId="18" fillId="5" borderId="29" xfId="0" applyFont="1" applyFill="1" applyBorder="1" applyAlignment="1" applyProtection="1">
      <alignment horizontal="center" vertical="center"/>
      <protection locked="0"/>
    </xf>
    <xf numFmtId="0" fontId="18" fillId="5" borderId="28" xfId="0" applyFont="1" applyFill="1" applyBorder="1" applyAlignment="1" applyProtection="1">
      <alignment horizontal="center" vertical="center"/>
      <protection locked="0"/>
    </xf>
    <xf numFmtId="44" fontId="11" fillId="2" borderId="25" xfId="1" applyFont="1" applyFill="1" applyBorder="1" applyAlignment="1">
      <alignment horizontal="center" vertical="center"/>
    </xf>
    <xf numFmtId="44" fontId="11" fillId="2" borderId="26" xfId="1" applyFont="1" applyFill="1" applyBorder="1" applyAlignment="1">
      <alignment horizontal="center" vertical="center"/>
    </xf>
    <xf numFmtId="0" fontId="11" fillId="2" borderId="22" xfId="0" applyFont="1" applyFill="1" applyBorder="1" applyAlignment="1" applyProtection="1">
      <alignment horizontal="right" vertical="center"/>
      <protection locked="0"/>
    </xf>
    <xf numFmtId="0" fontId="11" fillId="2" borderId="23" xfId="0" applyFont="1" applyFill="1" applyBorder="1" applyAlignment="1" applyProtection="1">
      <alignment horizontal="right" vertical="center"/>
      <protection locked="0"/>
    </xf>
    <xf numFmtId="0" fontId="11" fillId="2" borderId="24" xfId="0" applyFont="1" applyFill="1" applyBorder="1" applyAlignment="1" applyProtection="1">
      <alignment horizontal="right" vertical="center"/>
      <protection locked="0"/>
    </xf>
    <xf numFmtId="0" fontId="17" fillId="6" borderId="27" xfId="0" applyFont="1" applyFill="1" applyBorder="1" applyAlignment="1" applyProtection="1">
      <alignment horizontal="left" vertical="center"/>
      <protection locked="0"/>
    </xf>
    <xf numFmtId="0" fontId="17" fillId="6" borderId="28" xfId="0" applyFont="1" applyFill="1" applyBorder="1" applyAlignment="1" applyProtection="1">
      <alignment horizontal="left" vertical="center"/>
      <protection locked="0"/>
    </xf>
  </cellXfs>
  <cellStyles count="3">
    <cellStyle name="Hiperlink" xfId="2" builtinId="8"/>
    <cellStyle name="Moeda"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3619500</xdr:colOff>
      <xdr:row>1</xdr:row>
      <xdr:rowOff>61232</xdr:rowOff>
    </xdr:from>
    <xdr:to>
      <xdr:col>7</xdr:col>
      <xdr:colOff>15875</xdr:colOff>
      <xdr:row>4</xdr:row>
      <xdr:rowOff>190500</xdr:rowOff>
    </xdr:to>
    <xdr:sp macro="" textlink="">
      <xdr:nvSpPr>
        <xdr:cNvPr id="5" name="CaixaDeTexto 4">
          <a:extLst>
            <a:ext uri="{FF2B5EF4-FFF2-40B4-BE49-F238E27FC236}">
              <a16:creationId xmlns:a16="http://schemas.microsoft.com/office/drawing/2014/main" id="{00000000-0008-0000-0000-000005000000}"/>
            </a:ext>
          </a:extLst>
        </xdr:cNvPr>
        <xdr:cNvSpPr txBox="1"/>
      </xdr:nvSpPr>
      <xdr:spPr>
        <a:xfrm>
          <a:off x="6080125" y="267607"/>
          <a:ext cx="9048750" cy="748393"/>
        </a:xfrm>
        <a:prstGeom prst="rect">
          <a:avLst/>
        </a:prstGeom>
        <a:solidFill>
          <a:schemeClr val="bg1">
            <a:lumMod val="85000"/>
          </a:schemeClr>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100"/>
            </a:lnSpc>
          </a:pPr>
          <a:r>
            <a:rPr lang="pt-BR" sz="2400" b="1" i="1">
              <a:latin typeface="Times New Roman" panose="02020603050405020304" pitchFamily="18" charset="0"/>
              <a:cs typeface="Times New Roman" panose="02020603050405020304" pitchFamily="18" charset="0"/>
            </a:rPr>
            <a:t>Anexo II - Planilha Orçamentária </a:t>
          </a:r>
        </a:p>
      </xdr:txBody>
    </xdr:sp>
    <xdr:clientData/>
  </xdr:twoCellAnchor>
  <xdr:twoCellAnchor editAs="oneCell">
    <xdr:from>
      <xdr:col>1</xdr:col>
      <xdr:colOff>68034</xdr:colOff>
      <xdr:row>0</xdr:row>
      <xdr:rowOff>149678</xdr:rowOff>
    </xdr:from>
    <xdr:to>
      <xdr:col>4</xdr:col>
      <xdr:colOff>2808964</xdr:colOff>
      <xdr:row>4</xdr:row>
      <xdr:rowOff>81641</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9355" y="149678"/>
          <a:ext cx="4986109" cy="748392"/>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M61"/>
  <sheetViews>
    <sheetView showGridLines="0" tabSelected="1" zoomScale="90" zoomScaleNormal="90" zoomScaleSheetLayoutView="50" zoomScalePageLayoutView="140" workbookViewId="0">
      <selection activeCell="B9" sqref="B9"/>
    </sheetView>
  </sheetViews>
  <sheetFormatPr defaultColWidth="0" defaultRowHeight="15.75" zeroHeight="1" x14ac:dyDescent="0.25"/>
  <cols>
    <col min="1" max="1" width="3.42578125" style="1" customWidth="1"/>
    <col min="2" max="2" width="8.5703125" style="7" customWidth="1"/>
    <col min="3" max="3" width="11" style="29" customWidth="1"/>
    <col min="4" max="4" width="14" style="6" customWidth="1"/>
    <col min="5" max="5" width="147" style="11" customWidth="1"/>
    <col min="6" max="6" width="20.28515625" style="19" bestFit="1" customWidth="1"/>
    <col min="7" max="7" width="22.5703125" style="26" bestFit="1" customWidth="1"/>
    <col min="8" max="9" width="9.140625" style="1" customWidth="1"/>
    <col min="10" max="13" width="0" style="1" hidden="1" customWidth="1"/>
    <col min="14" max="16384" width="9.140625" style="1" hidden="1"/>
  </cols>
  <sheetData>
    <row r="1" spans="2:11" x14ac:dyDescent="0.25">
      <c r="B1" s="4"/>
      <c r="C1" s="27"/>
      <c r="D1" s="8"/>
      <c r="E1" s="9"/>
      <c r="G1" s="19"/>
      <c r="H1" s="2"/>
      <c r="I1" s="2"/>
    </row>
    <row r="2" spans="2:11" x14ac:dyDescent="0.25">
      <c r="B2" s="4"/>
      <c r="C2" s="27"/>
      <c r="D2" s="8"/>
      <c r="E2" s="9"/>
      <c r="G2" s="19"/>
      <c r="H2" s="2"/>
      <c r="I2" s="2"/>
    </row>
    <row r="3" spans="2:11" x14ac:dyDescent="0.25">
      <c r="B3" s="4"/>
      <c r="C3" s="27"/>
      <c r="D3" s="8"/>
      <c r="E3" s="9"/>
      <c r="G3" s="19"/>
      <c r="H3" s="2"/>
      <c r="I3" s="2"/>
    </row>
    <row r="4" spans="2:11" x14ac:dyDescent="0.25">
      <c r="B4" s="4"/>
      <c r="C4" s="27"/>
      <c r="D4" s="8"/>
      <c r="E4" s="9"/>
      <c r="G4" s="19"/>
      <c r="H4" s="2"/>
      <c r="I4" s="2"/>
    </row>
    <row r="5" spans="2:11" x14ac:dyDescent="0.25">
      <c r="B5" s="4"/>
      <c r="C5" s="27"/>
      <c r="D5" s="8"/>
      <c r="E5" s="9"/>
      <c r="G5" s="19"/>
      <c r="H5" s="2"/>
      <c r="I5" s="2"/>
    </row>
    <row r="6" spans="2:11" x14ac:dyDescent="0.25">
      <c r="B6" s="4"/>
      <c r="C6" s="27"/>
      <c r="D6" s="8"/>
      <c r="E6" s="9"/>
      <c r="G6" s="19"/>
      <c r="H6" s="2"/>
      <c r="I6" s="2"/>
    </row>
    <row r="7" spans="2:11" ht="16.5" thickBot="1" x14ac:dyDescent="0.3">
      <c r="B7" s="4"/>
      <c r="C7" s="27"/>
      <c r="D7" s="8"/>
      <c r="E7" s="9"/>
      <c r="G7" s="19"/>
      <c r="H7" s="2"/>
      <c r="I7" s="2"/>
    </row>
    <row r="8" spans="2:11" ht="28.5" customHeight="1" thickTop="1" thickBot="1" x14ac:dyDescent="0.25">
      <c r="B8" s="4"/>
      <c r="C8" s="4"/>
      <c r="D8" s="61"/>
      <c r="E8" s="66" t="s">
        <v>41</v>
      </c>
      <c r="F8" s="67"/>
      <c r="G8" s="68"/>
      <c r="H8" s="3"/>
      <c r="I8" s="3"/>
      <c r="J8" s="3"/>
      <c r="K8" s="2"/>
    </row>
    <row r="9" spans="2:11" ht="21.75" thickTop="1" thickBot="1" x14ac:dyDescent="0.25">
      <c r="B9" s="4"/>
      <c r="C9" s="4"/>
      <c r="D9" s="61"/>
      <c r="E9" s="74" t="s">
        <v>42</v>
      </c>
      <c r="F9" s="75"/>
      <c r="G9" s="62"/>
      <c r="H9" s="3"/>
      <c r="I9" s="3"/>
      <c r="J9" s="3"/>
      <c r="K9" s="2"/>
    </row>
    <row r="10" spans="2:11" ht="21.75" thickTop="1" thickBot="1" x14ac:dyDescent="0.25">
      <c r="B10" s="4"/>
      <c r="C10" s="4"/>
      <c r="D10" s="61"/>
      <c r="E10" s="74" t="s">
        <v>43</v>
      </c>
      <c r="F10" s="75"/>
      <c r="G10" s="63"/>
      <c r="H10" s="3"/>
      <c r="I10" s="3"/>
      <c r="J10" s="3"/>
      <c r="K10" s="2"/>
    </row>
    <row r="11" spans="2:11" ht="21.75" thickTop="1" thickBot="1" x14ac:dyDescent="0.25">
      <c r="B11" s="4"/>
      <c r="C11" s="4"/>
      <c r="D11" s="61"/>
      <c r="E11" s="74" t="s">
        <v>44</v>
      </c>
      <c r="F11" s="75"/>
      <c r="G11" s="63"/>
      <c r="H11" s="3"/>
      <c r="I11" s="3"/>
      <c r="J11" s="3"/>
      <c r="K11" s="2"/>
    </row>
    <row r="12" spans="2:11" ht="21.75" thickTop="1" thickBot="1" x14ac:dyDescent="0.25">
      <c r="B12" s="4"/>
      <c r="C12" s="4"/>
      <c r="D12" s="61"/>
      <c r="E12" s="74" t="s">
        <v>45</v>
      </c>
      <c r="F12" s="75"/>
      <c r="G12" s="63"/>
      <c r="H12" s="3"/>
      <c r="I12" s="3"/>
      <c r="J12" s="3"/>
      <c r="K12" s="2"/>
    </row>
    <row r="13" spans="2:11" ht="21.75" thickTop="1" thickBot="1" x14ac:dyDescent="0.25">
      <c r="B13" s="4"/>
      <c r="C13" s="4"/>
      <c r="D13" s="61"/>
      <c r="E13" s="74" t="s">
        <v>46</v>
      </c>
      <c r="F13" s="75"/>
      <c r="G13" s="64"/>
      <c r="H13" s="3"/>
      <c r="I13" s="3"/>
      <c r="J13" s="3"/>
      <c r="K13" s="2"/>
    </row>
    <row r="14" spans="2:11" ht="21.75" thickTop="1" thickBot="1" x14ac:dyDescent="0.25">
      <c r="B14" s="4"/>
      <c r="C14" s="4"/>
      <c r="D14" s="61"/>
      <c r="E14" s="74" t="s">
        <v>47</v>
      </c>
      <c r="F14" s="75"/>
      <c r="G14" s="63"/>
      <c r="H14" s="3"/>
      <c r="I14" s="3"/>
      <c r="J14" s="3"/>
      <c r="K14" s="2"/>
    </row>
    <row r="15" spans="2:11" ht="21.75" thickTop="1" thickBot="1" x14ac:dyDescent="0.25">
      <c r="B15" s="4"/>
      <c r="C15" s="4"/>
      <c r="D15" s="61"/>
      <c r="E15" s="74" t="s">
        <v>48</v>
      </c>
      <c r="F15" s="75"/>
      <c r="G15" s="63"/>
      <c r="H15" s="3"/>
      <c r="I15" s="3"/>
      <c r="J15" s="3"/>
      <c r="K15" s="2"/>
    </row>
    <row r="16" spans="2:11" ht="21.75" thickTop="1" thickBot="1" x14ac:dyDescent="0.25">
      <c r="B16" s="4"/>
      <c r="C16" s="4"/>
      <c r="D16" s="61"/>
      <c r="E16" s="74" t="s">
        <v>49</v>
      </c>
      <c r="F16" s="75"/>
      <c r="G16" s="63"/>
      <c r="H16" s="3"/>
      <c r="I16" s="3"/>
      <c r="J16" s="3"/>
      <c r="K16" s="2"/>
    </row>
    <row r="17" spans="2:11" ht="21.75" thickTop="1" thickBot="1" x14ac:dyDescent="0.25">
      <c r="B17" s="4"/>
      <c r="C17" s="4"/>
      <c r="D17" s="61"/>
      <c r="E17" s="74" t="s">
        <v>50</v>
      </c>
      <c r="F17" s="75"/>
      <c r="G17" s="65"/>
      <c r="H17" s="3"/>
      <c r="I17" s="3"/>
      <c r="J17" s="3"/>
      <c r="K17" s="2"/>
    </row>
    <row r="18" spans="2:11" ht="18.75" thickTop="1" x14ac:dyDescent="0.2">
      <c r="B18" s="4"/>
      <c r="C18" s="4"/>
      <c r="D18" s="61"/>
      <c r="E18" s="5"/>
      <c r="F18" s="12"/>
      <c r="G18" s="12"/>
      <c r="H18" s="3"/>
      <c r="I18" s="3"/>
      <c r="J18" s="3"/>
      <c r="K18" s="2"/>
    </row>
    <row r="19" spans="2:11" ht="23.25" thickBot="1" x14ac:dyDescent="0.25">
      <c r="B19" s="4"/>
      <c r="C19" s="30"/>
      <c r="D19" s="5"/>
      <c r="E19" s="12"/>
      <c r="F19" s="20"/>
      <c r="G19" s="20"/>
      <c r="H19" s="3"/>
      <c r="I19" s="2"/>
    </row>
    <row r="20" spans="2:11" ht="35.25" customHeight="1" thickBot="1" x14ac:dyDescent="0.25">
      <c r="B20" s="33" t="s">
        <v>51</v>
      </c>
      <c r="C20" s="34"/>
      <c r="D20" s="34"/>
      <c r="E20" s="34"/>
      <c r="F20" s="34"/>
      <c r="G20" s="35"/>
    </row>
    <row r="21" spans="2:11" ht="38.25" thickBot="1" x14ac:dyDescent="0.25">
      <c r="B21" s="13" t="s">
        <v>0</v>
      </c>
      <c r="C21" s="31" t="s">
        <v>2</v>
      </c>
      <c r="D21" s="14" t="s">
        <v>3</v>
      </c>
      <c r="E21" s="15" t="s">
        <v>1</v>
      </c>
      <c r="F21" s="21" t="s">
        <v>4</v>
      </c>
      <c r="G21" s="22" t="s">
        <v>5</v>
      </c>
    </row>
    <row r="22" spans="2:11" ht="93.75" x14ac:dyDescent="0.2">
      <c r="B22" s="36">
        <v>1</v>
      </c>
      <c r="C22" s="37">
        <v>400</v>
      </c>
      <c r="D22" s="38" t="s">
        <v>8</v>
      </c>
      <c r="E22" s="39" t="s">
        <v>22</v>
      </c>
      <c r="F22" s="40"/>
      <c r="G22" s="41">
        <f>C22*F22</f>
        <v>0</v>
      </c>
    </row>
    <row r="23" spans="2:11" ht="57" thickBot="1" x14ac:dyDescent="0.25">
      <c r="B23" s="42">
        <v>2</v>
      </c>
      <c r="C23" s="43">
        <v>400</v>
      </c>
      <c r="D23" s="44" t="s">
        <v>8</v>
      </c>
      <c r="E23" s="45" t="s">
        <v>21</v>
      </c>
      <c r="F23" s="46"/>
      <c r="G23" s="47">
        <f t="shared" ref="G23:G50" si="0">C23*F23</f>
        <v>0</v>
      </c>
    </row>
    <row r="24" spans="2:11" ht="75" x14ac:dyDescent="0.2">
      <c r="B24" s="36">
        <v>3</v>
      </c>
      <c r="C24" s="37">
        <v>300</v>
      </c>
      <c r="D24" s="38" t="s">
        <v>8</v>
      </c>
      <c r="E24" s="39" t="s">
        <v>23</v>
      </c>
      <c r="F24" s="40"/>
      <c r="G24" s="41">
        <f t="shared" si="0"/>
        <v>0</v>
      </c>
    </row>
    <row r="25" spans="2:11" ht="38.25" thickBot="1" x14ac:dyDescent="0.25">
      <c r="B25" s="42">
        <v>4</v>
      </c>
      <c r="C25" s="43">
        <v>300</v>
      </c>
      <c r="D25" s="44" t="s">
        <v>8</v>
      </c>
      <c r="E25" s="45" t="s">
        <v>20</v>
      </c>
      <c r="F25" s="46"/>
      <c r="G25" s="47">
        <f t="shared" si="0"/>
        <v>0</v>
      </c>
    </row>
    <row r="26" spans="2:11" ht="93.75" x14ac:dyDescent="0.2">
      <c r="B26" s="36">
        <v>5</v>
      </c>
      <c r="C26" s="37">
        <v>300</v>
      </c>
      <c r="D26" s="38" t="s">
        <v>8</v>
      </c>
      <c r="E26" s="39" t="s">
        <v>24</v>
      </c>
      <c r="F26" s="40"/>
      <c r="G26" s="41">
        <f t="shared" si="0"/>
        <v>0</v>
      </c>
    </row>
    <row r="27" spans="2:11" ht="56.25" x14ac:dyDescent="0.2">
      <c r="B27" s="18">
        <v>6</v>
      </c>
      <c r="C27" s="32">
        <v>300</v>
      </c>
      <c r="D27" s="16" t="s">
        <v>8</v>
      </c>
      <c r="E27" s="17" t="s">
        <v>15</v>
      </c>
      <c r="F27" s="23"/>
      <c r="G27" s="24">
        <f t="shared" si="0"/>
        <v>0</v>
      </c>
    </row>
    <row r="28" spans="2:11" ht="93.75" x14ac:dyDescent="0.2">
      <c r="B28" s="18">
        <v>7</v>
      </c>
      <c r="C28" s="32">
        <v>200</v>
      </c>
      <c r="D28" s="16" t="s">
        <v>6</v>
      </c>
      <c r="E28" s="17" t="s">
        <v>25</v>
      </c>
      <c r="F28" s="23"/>
      <c r="G28" s="24">
        <f t="shared" si="0"/>
        <v>0</v>
      </c>
    </row>
    <row r="29" spans="2:11" ht="75.75" thickBot="1" x14ac:dyDescent="0.25">
      <c r="B29" s="48">
        <v>8</v>
      </c>
      <c r="C29" s="49">
        <v>200</v>
      </c>
      <c r="D29" s="50" t="s">
        <v>11</v>
      </c>
      <c r="E29" s="51" t="s">
        <v>16</v>
      </c>
      <c r="F29" s="52"/>
      <c r="G29" s="53">
        <f t="shared" si="0"/>
        <v>0</v>
      </c>
    </row>
    <row r="30" spans="2:11" ht="75" x14ac:dyDescent="0.2">
      <c r="B30" s="36">
        <v>9</v>
      </c>
      <c r="C30" s="37">
        <v>10</v>
      </c>
      <c r="D30" s="38" t="s">
        <v>6</v>
      </c>
      <c r="E30" s="39" t="s">
        <v>26</v>
      </c>
      <c r="F30" s="40"/>
      <c r="G30" s="41">
        <f t="shared" si="0"/>
        <v>0</v>
      </c>
    </row>
    <row r="31" spans="2:11" ht="75" x14ac:dyDescent="0.2">
      <c r="B31" s="18">
        <v>10</v>
      </c>
      <c r="C31" s="32">
        <v>10</v>
      </c>
      <c r="D31" s="16" t="s">
        <v>6</v>
      </c>
      <c r="E31" s="17" t="s">
        <v>27</v>
      </c>
      <c r="F31" s="23"/>
      <c r="G31" s="24">
        <f t="shared" si="0"/>
        <v>0</v>
      </c>
    </row>
    <row r="32" spans="2:11" ht="75" x14ac:dyDescent="0.2">
      <c r="B32" s="54">
        <v>11</v>
      </c>
      <c r="C32" s="55">
        <v>10</v>
      </c>
      <c r="D32" s="56" t="s">
        <v>6</v>
      </c>
      <c r="E32" s="57" t="s">
        <v>28</v>
      </c>
      <c r="F32" s="58"/>
      <c r="G32" s="25">
        <f t="shared" si="0"/>
        <v>0</v>
      </c>
    </row>
    <row r="33" spans="2:7" ht="57" thickBot="1" x14ac:dyDescent="0.25">
      <c r="B33" s="42">
        <v>12</v>
      </c>
      <c r="C33" s="43">
        <v>30</v>
      </c>
      <c r="D33" s="44" t="s">
        <v>11</v>
      </c>
      <c r="E33" s="45" t="s">
        <v>18</v>
      </c>
      <c r="F33" s="46"/>
      <c r="G33" s="47">
        <f t="shared" si="0"/>
        <v>0</v>
      </c>
    </row>
    <row r="34" spans="2:7" ht="39" customHeight="1" x14ac:dyDescent="0.2">
      <c r="B34" s="36">
        <v>13</v>
      </c>
      <c r="C34" s="37">
        <v>150</v>
      </c>
      <c r="D34" s="38" t="s">
        <v>10</v>
      </c>
      <c r="E34" s="59" t="s">
        <v>29</v>
      </c>
      <c r="F34" s="40"/>
      <c r="G34" s="41">
        <f t="shared" si="0"/>
        <v>0</v>
      </c>
    </row>
    <row r="35" spans="2:7" ht="42.75" customHeight="1" x14ac:dyDescent="0.2">
      <c r="B35" s="18">
        <v>14</v>
      </c>
      <c r="C35" s="32">
        <v>300</v>
      </c>
      <c r="D35" s="16" t="s">
        <v>10</v>
      </c>
      <c r="E35" s="60" t="s">
        <v>30</v>
      </c>
      <c r="F35" s="23"/>
      <c r="G35" s="24">
        <f t="shared" si="0"/>
        <v>0</v>
      </c>
    </row>
    <row r="36" spans="2:7" ht="38.25" thickBot="1" x14ac:dyDescent="0.25">
      <c r="B36" s="42">
        <v>15</v>
      </c>
      <c r="C36" s="43">
        <v>450</v>
      </c>
      <c r="D36" s="44" t="s">
        <v>10</v>
      </c>
      <c r="E36" s="45" t="s">
        <v>17</v>
      </c>
      <c r="F36" s="46"/>
      <c r="G36" s="47">
        <f t="shared" si="0"/>
        <v>0</v>
      </c>
    </row>
    <row r="37" spans="2:7" ht="56.25" x14ac:dyDescent="0.2">
      <c r="B37" s="36">
        <v>16</v>
      </c>
      <c r="C37" s="37">
        <v>300</v>
      </c>
      <c r="D37" s="38" t="s">
        <v>10</v>
      </c>
      <c r="E37" s="39" t="s">
        <v>31</v>
      </c>
      <c r="F37" s="40"/>
      <c r="G37" s="41">
        <f t="shared" si="0"/>
        <v>0</v>
      </c>
    </row>
    <row r="38" spans="2:7" ht="75" x14ac:dyDescent="0.2">
      <c r="B38" s="18">
        <v>17</v>
      </c>
      <c r="C38" s="32">
        <v>150</v>
      </c>
      <c r="D38" s="16" t="s">
        <v>10</v>
      </c>
      <c r="E38" s="17" t="s">
        <v>32</v>
      </c>
      <c r="F38" s="23"/>
      <c r="G38" s="24">
        <f t="shared" si="0"/>
        <v>0</v>
      </c>
    </row>
    <row r="39" spans="2:7" ht="38.25" thickBot="1" x14ac:dyDescent="0.25">
      <c r="B39" s="42">
        <v>18</v>
      </c>
      <c r="C39" s="43">
        <v>450</v>
      </c>
      <c r="D39" s="44" t="s">
        <v>10</v>
      </c>
      <c r="E39" s="45" t="s">
        <v>19</v>
      </c>
      <c r="F39" s="46"/>
      <c r="G39" s="47">
        <f t="shared" si="0"/>
        <v>0</v>
      </c>
    </row>
    <row r="40" spans="2:7" ht="112.5" x14ac:dyDescent="0.2">
      <c r="B40" s="18">
        <v>19</v>
      </c>
      <c r="C40" s="37">
        <v>200</v>
      </c>
      <c r="D40" s="38" t="s">
        <v>8</v>
      </c>
      <c r="E40" s="39" t="s">
        <v>33</v>
      </c>
      <c r="F40" s="40"/>
      <c r="G40" s="41">
        <f t="shared" si="0"/>
        <v>0</v>
      </c>
    </row>
    <row r="41" spans="2:7" ht="112.5" x14ac:dyDescent="0.2">
      <c r="B41" s="18">
        <v>20</v>
      </c>
      <c r="C41" s="32">
        <v>120</v>
      </c>
      <c r="D41" s="16" t="s">
        <v>8</v>
      </c>
      <c r="E41" s="17" t="s">
        <v>34</v>
      </c>
      <c r="F41" s="23"/>
      <c r="G41" s="25">
        <f t="shared" si="0"/>
        <v>0</v>
      </c>
    </row>
    <row r="42" spans="2:7" ht="75" x14ac:dyDescent="0.2">
      <c r="B42" s="18">
        <v>21</v>
      </c>
      <c r="C42" s="32">
        <v>300</v>
      </c>
      <c r="D42" s="16" t="s">
        <v>8</v>
      </c>
      <c r="E42" s="17" t="s">
        <v>35</v>
      </c>
      <c r="F42" s="23"/>
      <c r="G42" s="25">
        <f t="shared" si="0"/>
        <v>0</v>
      </c>
    </row>
    <row r="43" spans="2:7" ht="75" x14ac:dyDescent="0.2">
      <c r="B43" s="18">
        <v>22</v>
      </c>
      <c r="C43" s="32">
        <v>500</v>
      </c>
      <c r="D43" s="16" t="s">
        <v>8</v>
      </c>
      <c r="E43" s="17" t="s">
        <v>36</v>
      </c>
      <c r="F43" s="23"/>
      <c r="G43" s="25">
        <f t="shared" si="0"/>
        <v>0</v>
      </c>
    </row>
    <row r="44" spans="2:7" ht="75.75" thickBot="1" x14ac:dyDescent="0.25">
      <c r="B44" s="48">
        <v>23</v>
      </c>
      <c r="C44" s="43">
        <v>500</v>
      </c>
      <c r="D44" s="44" t="s">
        <v>8</v>
      </c>
      <c r="E44" s="45" t="s">
        <v>37</v>
      </c>
      <c r="F44" s="46"/>
      <c r="G44" s="53">
        <f t="shared" si="0"/>
        <v>0</v>
      </c>
    </row>
    <row r="45" spans="2:7" ht="37.5" x14ac:dyDescent="0.2">
      <c r="B45" s="18">
        <v>24</v>
      </c>
      <c r="C45" s="32">
        <v>250</v>
      </c>
      <c r="D45" s="16" t="s">
        <v>9</v>
      </c>
      <c r="E45" s="17" t="s">
        <v>38</v>
      </c>
      <c r="F45" s="23"/>
      <c r="G45" s="24">
        <f t="shared" si="0"/>
        <v>0</v>
      </c>
    </row>
    <row r="46" spans="2:7" ht="56.25" x14ac:dyDescent="0.2">
      <c r="B46" s="18">
        <v>25</v>
      </c>
      <c r="C46" s="32">
        <v>500</v>
      </c>
      <c r="D46" s="16" t="s">
        <v>8</v>
      </c>
      <c r="E46" s="17" t="s">
        <v>12</v>
      </c>
      <c r="F46" s="23"/>
      <c r="G46" s="25">
        <f t="shared" si="0"/>
        <v>0</v>
      </c>
    </row>
    <row r="47" spans="2:7" ht="37.5" x14ac:dyDescent="0.2">
      <c r="B47" s="18">
        <v>26</v>
      </c>
      <c r="C47" s="55">
        <v>45</v>
      </c>
      <c r="D47" s="56" t="s">
        <v>6</v>
      </c>
      <c r="E47" s="57" t="s">
        <v>39</v>
      </c>
      <c r="F47" s="58"/>
      <c r="G47" s="25">
        <f t="shared" si="0"/>
        <v>0</v>
      </c>
    </row>
    <row r="48" spans="2:7" ht="94.5" thickBot="1" x14ac:dyDescent="0.25">
      <c r="B48" s="42">
        <v>27</v>
      </c>
      <c r="C48" s="43">
        <v>500</v>
      </c>
      <c r="D48" s="44" t="s">
        <v>8</v>
      </c>
      <c r="E48" s="45" t="s">
        <v>13</v>
      </c>
      <c r="F48" s="46"/>
      <c r="G48" s="53">
        <f t="shared" si="0"/>
        <v>0</v>
      </c>
    </row>
    <row r="49" spans="2:7" ht="75.75" thickBot="1" x14ac:dyDescent="0.25">
      <c r="B49" s="42">
        <v>28</v>
      </c>
      <c r="C49" s="43">
        <v>500</v>
      </c>
      <c r="D49" s="44" t="s">
        <v>8</v>
      </c>
      <c r="E49" s="45" t="s">
        <v>14</v>
      </c>
      <c r="F49" s="46"/>
      <c r="G49" s="47">
        <f t="shared" si="0"/>
        <v>0</v>
      </c>
    </row>
    <row r="50" spans="2:7" ht="75.75" thickBot="1" x14ac:dyDescent="0.25">
      <c r="B50" s="42">
        <v>29</v>
      </c>
      <c r="C50" s="43">
        <v>1500</v>
      </c>
      <c r="D50" s="44" t="s">
        <v>8</v>
      </c>
      <c r="E50" s="45" t="s">
        <v>40</v>
      </c>
      <c r="F50" s="46"/>
      <c r="G50" s="47">
        <f t="shared" si="0"/>
        <v>0</v>
      </c>
    </row>
    <row r="51" spans="2:7" ht="27" customHeight="1" thickBot="1" x14ac:dyDescent="0.25">
      <c r="B51" s="71" t="s">
        <v>7</v>
      </c>
      <c r="C51" s="72"/>
      <c r="D51" s="72"/>
      <c r="E51" s="73"/>
      <c r="F51" s="69">
        <f>SUM(G22:G50)</f>
        <v>0</v>
      </c>
      <c r="G51" s="70"/>
    </row>
    <row r="52" spans="2:7" x14ac:dyDescent="0.25">
      <c r="B52" s="6"/>
      <c r="C52" s="28"/>
      <c r="E52" s="10"/>
      <c r="F52" s="26"/>
    </row>
    <row r="53" spans="2:7" x14ac:dyDescent="0.25">
      <c r="B53" s="6"/>
      <c r="C53" s="28"/>
    </row>
    <row r="54" spans="2:7" x14ac:dyDescent="0.25">
      <c r="B54" s="6"/>
      <c r="C54" s="28"/>
    </row>
    <row r="55" spans="2:7" x14ac:dyDescent="0.25"/>
    <row r="56" spans="2:7" x14ac:dyDescent="0.25"/>
    <row r="57" spans="2:7" x14ac:dyDescent="0.25"/>
    <row r="58" spans="2:7" x14ac:dyDescent="0.25"/>
    <row r="59" spans="2:7" x14ac:dyDescent="0.25"/>
    <row r="60" spans="2:7" x14ac:dyDescent="0.25"/>
    <row r="61" spans="2:7" x14ac:dyDescent="0.25"/>
  </sheetData>
  <sheetProtection formatCells="0" formatColumns="0" formatRows="0" insertColumns="0" insertRows="0" insertHyperlinks="0" deleteColumns="0" deleteRows="0" sort="0" autoFilter="0" pivotTables="0"/>
  <autoFilter ref="B21:G51"/>
  <mergeCells count="12">
    <mergeCell ref="E8:G8"/>
    <mergeCell ref="F51:G51"/>
    <mergeCell ref="B51:E51"/>
    <mergeCell ref="E9:F9"/>
    <mergeCell ref="E10:F10"/>
    <mergeCell ref="E11:F11"/>
    <mergeCell ref="E12:F12"/>
    <mergeCell ref="E13:F13"/>
    <mergeCell ref="E14:F14"/>
    <mergeCell ref="E15:F15"/>
    <mergeCell ref="E16:F16"/>
    <mergeCell ref="E17:F17"/>
  </mergeCells>
  <phoneticPr fontId="2" type="noConversion"/>
  <printOptions horizontalCentered="1"/>
  <pageMargins left="0.39370078740157483" right="0.39370078740157483" top="0.39370078740157483" bottom="0.39370078740157483" header="0.11811023622047245" footer="0.19685039370078741"/>
  <pageSetup paperSize="9" scale="51" fitToHeight="0" orientation="landscape" r:id="rId1"/>
  <headerFooter alignWithMargins="0">
    <oddFooter>&amp;L&amp;"Cambria,Itálico"&amp;12Rev.02 08/01/2020 mn/HC&amp;C&amp;"Calibri,Itálico"&amp;12Setor de Tratamento &amp;R&amp;"Arial,Itálico"Pág. &amp;P de &amp;N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HighTech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Silva</dc:creator>
  <cp:lastModifiedBy>Julia de Araujo Carnevalli</cp:lastModifiedBy>
  <cp:lastPrinted>2025-06-03T12:15:12Z</cp:lastPrinted>
  <dcterms:created xsi:type="dcterms:W3CDTF">2012-10-22T21:49:06Z</dcterms:created>
  <dcterms:modified xsi:type="dcterms:W3CDTF">2026-04-17T17:43:59Z</dcterms:modified>
</cp:coreProperties>
</file>