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hidePivotFieldList="0"/>
  <workbookProtection lockStructure="0" lockWindows="0" workbookPassword="0000"/>
  <bookViews>
    <workbookView xWindow="360" yWindow="15" windowWidth="20955" windowHeight="9720" activeTab="0"/>
  </bookViews>
  <sheets>
    <sheet name="alambrado 2026" sheetId="1" state="visible" r:id="rId1"/>
  </sheets>
  <definedNames>
    <definedName name="Print_Titles" localSheetId="0" hidden="0">'alambrado 2026'!$1:$6</definedName>
  </definedNames>
  <calcPr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<sst xmlns="http://schemas.openxmlformats.org/spreadsheetml/2006/main" count="43" uniqueCount="43">
  <si>
    <t xml:space="preserve">NOME DA EMPRESA:</t>
  </si>
  <si>
    <t>CNPJ:</t>
  </si>
  <si>
    <t xml:space="preserve">DATA VALIDADE DA PROPOSTA:</t>
  </si>
  <si>
    <t>TELEFONE:</t>
  </si>
  <si>
    <t xml:space="preserve">SERVIÇO: </t>
  </si>
  <si>
    <t xml:space="preserve">Prestação de serviços com fornecimento de material, instalação e montagem de alambrados com tela de arame galvanizado/plastificado e portões, conforme descrições constantes do ANEXO I – Termo de Referência</t>
  </si>
  <si>
    <t>ITEM</t>
  </si>
  <si>
    <t>UNID.</t>
  </si>
  <si>
    <t>QUANT.</t>
  </si>
  <si>
    <t xml:space="preserve">        D E S C R I Ç Ã O</t>
  </si>
  <si>
    <t xml:space="preserve">VALOR UNIT. R$ </t>
  </si>
  <si>
    <t xml:space="preserve">P. TOTAL (R$)</t>
  </si>
  <si>
    <t>m</t>
  </si>
  <si>
    <t xml:space="preserve">ALAMBRADO COM TELA DE ARAME GALVANIZADO COM MOUROES E SEM MURETA. Alambrado com tela de arame galvanizado; sem mureta; fio 12; malha 3’’; mouroes de concreto (espacamento entre os mouroes de no maximo 2,50 metros lineares); pintados a base de cal (cor branca); com ponta curva para fixacao e instalacao de 3 fios de arame farpado; altura minima de 1,80 m acabado sem mureta.                   </t>
  </si>
  <si>
    <t xml:space="preserve">ALAMBRADO COM TELA DE ARAME GALVANIZADO COM MOUROES E MURETA. Alambrado com tela de arame galvanizado; fio 12; malha 3’’; incluindo mouroes de concreto com espacamento maximo de 2,50 metros lineares; pintados a base de cal (cor branca); com ponta curva para fixacao e instalacao de 3 fios de arame farpado; altura minima de 1,80 m; com mureta de 30 cm.                   </t>
  </si>
  <si>
    <t xml:space="preserve">ALAMBRADO COM TELA DE ARAME GALVANIZADO COM TUBO E MURETA. Alambrado com tela de arame galvanizado; fio 12; malha 3’’; com tubo de 2’’ galvanizado; com espacamento maximo de 2,50 metros lineares entre os tubos; altura minima de 1,80 metros, sendo 1,60 de tela e 30 cm de mureta (0,20 cm de mureta fora da terra e 0,10 cm dentro da terra); a mureta devera ser executada em bloco de concreto com enchimento de grout, nao havendo a necessidade de broca de concreto.                   </t>
  </si>
  <si>
    <t xml:space="preserve">ALAMBRADO COM TELA DE ARAME GALVANIZADO COM TUBO E SEM MURETA. Alambrado com tela de arame galvanizado; fio 12; malha 3’’; com tubo de 2’’ galvanizado; com espacamento maximo de 2,50 metros entre os tubos; altura minima de 1,80 metros acabado e sem mureta.                    </t>
  </si>
  <si>
    <t xml:space="preserve">ALAMBRADO COM TELA PLASTIFICADA COLORIDA COM MOUROES E MURETA. Alambrado com tela plastificada colorida (verde, vermelho, preto, branco e azul); fio 12; malha 3’’; com mouroes de concreto; espacamento de no maximo 2,50 metros lineares entre os mouroes; altura minima de 1,80 metros, sendo 1,60 metros de tela e 30 cm de mureta (0,20 cm de mureta fora da terra e 0.10 cm dentro da terra); a mureta devera ser executada em bloco de concreto com enchimento de grout, nao havendo a necessidade de broca de concreto.                   </t>
  </si>
  <si>
    <t xml:space="preserve">ALAMBRADO COM TELA PLASTIFICADA COLORIDA COM MOUROES E SEM MURETA. Alambrado plastificado colorido (verde, vermelho, preto, branco e azul); fio 12; malha 3’’; com mouroes de concreto; com espacamento maximo de 2,50 metros lineares entre os mouroes; altura minima de 1,80 metros acabado; sem mureta.                    </t>
  </si>
  <si>
    <t>M2</t>
  </si>
  <si>
    <t xml:space="preserve">PORTAO DE ABRIR COM TELA DE ARAME GALVANIZADO. Portao de abrir; com tela de arame galvanizado; com tubo de 2’’ galvanizado; fio 12: pintura em tinta esmalte; com fechadura simples.                    </t>
  </si>
  <si>
    <t xml:space="preserve">PORTAO DE ABRIR COM TELA PLASTIFICADA COLORIDA. Portao de abrir; com tubo de 2’’ galvanizado; com tela plastificada colorida (verde, vermelho, preto, branco e azul) fio 12: pintura em tinta esmalte; com fechadura simples.                    </t>
  </si>
  <si>
    <t xml:space="preserve">ALAMBRADO COM TELA PLASTIFICADA COLORIDA COM TUBO E SEM MURETA.. Alambrado com tela plastificada colorida (verde, vermelho, preto, branco e azul) fio 12 malha 3’’; com tubo de 2’’ galvanizado com espacamento maximo de 2,50m entre os tubos; altura minima de 1,80metros acabado e sem mureta.                    </t>
  </si>
  <si>
    <t xml:space="preserve">ALAMBRADO COM TELA PLASTIFICADA COLORIDA COM TUBO E MURETA. Alambrado com tela plastificada colorida (verde, vermelho, preto, branco e azul), fio 12 malha 3’’, com tubo 2’’ galvanizado; com espacamento maximo de 2,50m lineares entre os tubos, altura minima de 1,80 metros, sendo  1,60m de tela e 30cm de mureta (0,20cm de mureta fora da terra e 0,10cm dentro da terra); a mureta devera ser executada em bloco de concreto com enchimento de grout, nao havendo a necessidade de broca de concreto.                   </t>
  </si>
  <si>
    <t xml:space="preserve">GRADIL NERVURADO. Gradil nervurado malha 5 mm x 20 mm fio 5mm galvanizado e pintado; fixacao com colunas retangular 60 mm x  40 mm.                    </t>
  </si>
  <si>
    <t xml:space="preserve">GRADIL TUBULAR. Gradil tubular quadrado 25 mm x 25 mm com cantoneira 1 1/2’’ x 1/8’’; fixacao com colunas tubular quadrada 80 mm x  80 mm.                    </t>
  </si>
  <si>
    <t xml:space="preserve">PORTAO DE ABRIR COM GRADIL NERVURADO. Portao de abrir com tubo retangular galvanizado 40 mm x 60 mm e gradil nervurado malha 5 mm x 20 mm fio 5mm galvanizado e pintado; fixacao com colunas quadra da 80 mm x 80 mm com fechadura simples.                    </t>
  </si>
  <si>
    <t xml:space="preserve">PORTAO DE ABRIR COM GRADIL TUBULAR. Portao de abrir com tubo retangular 50 mm x 30 mm gradil tubular quadrado 25 mm x 25 mm com cantoneira 1 1/2’’ x 1/8’’; fixacao com colunas tubulares quadrada de 80 mm x 80 mm; com fechadura simples.                    </t>
  </si>
  <si>
    <t xml:space="preserve">INSTALACAO E MONTAGEM DE ALAMBRADO COM TELA DE ARAME GALVANIZADO COM MOUROES E SEM MURETA. instalacao e montagem de alambrado com tela de arame galvanizado com mouroes e sem mureta.                    </t>
  </si>
  <si>
    <t xml:space="preserve">INSTALACAO E MONTAGEM DE ALAMBRADO COM TELA GALVANIZADA COM MOUROES E MURETA. instalacao e montagem de alambrado com tela galvanizada com mouroes e mureta.                    </t>
  </si>
  <si>
    <t xml:space="preserve">INSTALACAO E MONTAGEM DE ALAMBRADO COM TELA DE ARAME GALVANIZADO COM TUBO E MURETA. instalacao e montagem de alambrado com tela de arame galvanizado com tubo e mureta.                    </t>
  </si>
  <si>
    <t xml:space="preserve">INSTALACAO E MONTAGEM DE ALAMBRADO COM TELA DE ARAME GALVANIZADO COM TUBO E SEM MURETA. instalacao e montagem de alambrado com tela de arame galvanizado com tubo e sem mureta.                    </t>
  </si>
  <si>
    <t xml:space="preserve">INSTALACAO E MONTAGEM DE ALAMBRADO COM TELA PLASTIFICADA COLORIDA COM MOUROES E MURETA. instalacao e montagem de alambrado com tela plastificada colorida com mouroes e mureta.                    </t>
  </si>
  <si>
    <t xml:space="preserve">INSTALACAO E MONTAGEM DE ALAMBRADO COM TELA PLASTIFICADA COLORIDA COM MOUROES E SEM MURETA. instalacao e montagem de alambrado com tela plastificada colorida com mouroes e sem mureta.                    </t>
  </si>
  <si>
    <t xml:space="preserve">INSTALACAO E MONTAGEM DE PORTAO DE ABRIR COM TELA DE ARAME GALVANIZADO. instalacao e montagem de portao de abrir com tela de arame galvanizado.                    </t>
  </si>
  <si>
    <t xml:space="preserve">INSTALACAO E MONTAGEM DE PORTAO DE ABRIR COM TELA PLASTIFICADA COLORIDA. instalacao e montagem de portao de abrir com tela plastificada colorida.                    </t>
  </si>
  <si>
    <t xml:space="preserve">INSTALACAO E MONTAGEM DE ALAMBRADO COM TELA PLASTIFICADA COLORIDA COM TUBO E SEM MURETA.. instalacao e montagem de alambrado com tela plastificada colorida com tubo e sem mureta.                    </t>
  </si>
  <si>
    <t xml:space="preserve">INSTALACAO E MONTAGEM DE ALAMBRADO COM TELA PLASTIFICADA COLORIDA COM TUBO E MURETA. instalacao e montagem de alambrado com tela plastificada colorida com tubo e mureta.                    </t>
  </si>
  <si>
    <t xml:space="preserve">INSTALACAO E MONTAGEM DE GRADIL NERVURADO. instalacao de montagem de gradil nervurado.                    </t>
  </si>
  <si>
    <t xml:space="preserve">INSTALACAO E MONTAGEM DE GRADIL TUBULAR. instalacao de montagem de gradil tubular.                    </t>
  </si>
  <si>
    <t xml:space="preserve">INSTALACAO E MONTAGEM DE PORTAO DE ABRIR COM GRADIL NERVURADO. instalacao de montagem de portao de abrir com gradil nervurado.                    </t>
  </si>
  <si>
    <t xml:space="preserve">INSTALACAO E MONTAGEM DE PORTAO DE ABRIR COM GRADIL TUBULAR. instalacao de montagem de portao de abrir com gradil tubular.                    </t>
  </si>
  <si>
    <t xml:space="preserve">TOTAL R$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</si>
</sst>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5">
    <numFmt numFmtId="164" formatCode="_(&quot;R$ &quot;* #,##0.00_);_(&quot;R$ &quot;* \(#,##0.00\);_(&quot;R$ &quot;* &quot;-&quot;??_);_(@_)"/>
    <numFmt numFmtId="165" formatCode="_(&quot;R$ &quot;* #,##0_);_(&quot;R$ &quot;* \(#,##0\);_(&quot;R$ &quot;* &quot;-&quot;_);_(@_)"/>
    <numFmt numFmtId="166" formatCode="_(* #,##0_);_(* \(#,##0\);_(* &quot;-&quot;_);_(@_)"/>
    <numFmt numFmtId="167" formatCode="_(* #,##0.00_);_(* \(#,##0.00\);_(* &quot;-&quot;??_);_(@_)"/>
    <numFmt numFmtId="168" formatCode="_-[$R$-416]\ * #,##0.00_-;\-[$R$-416]\ * #,##0.00_-;_-[$R$-416]\ * &quot;-&quot;??_-;_-@_-"/>
  </numFmts>
  <fonts count="29">
    <font>
      <sz val="10.000000"/>
      <color theme="1"/>
      <name val="Arial"/>
    </font>
    <font>
      <sz val="11.000000"/>
      <color theme="1" tint="0"/>
      <name val="Calibri"/>
      <scheme val="minor"/>
    </font>
    <font>
      <sz val="11.000000"/>
      <color theme="0" tint="0"/>
      <name val="Calibri"/>
      <scheme val="minor"/>
    </font>
    <font>
      <sz val="11.000000"/>
      <color rgb="FF006100"/>
      <name val="Calibri"/>
      <scheme val="minor"/>
    </font>
    <font>
      <b/>
      <sz val="11.000000"/>
      <color rgb="FFFA7D00"/>
      <name val="Calibri"/>
      <scheme val="minor"/>
    </font>
    <font>
      <b/>
      <sz val="11.000000"/>
      <color theme="0" tint="0"/>
      <name val="Calibri"/>
      <scheme val="minor"/>
    </font>
    <font>
      <sz val="11.000000"/>
      <color rgb="FFFA7D00"/>
      <name val="Calibri"/>
      <scheme val="minor"/>
    </font>
    <font>
      <sz val="11.000000"/>
      <color rgb="FF3F3F76"/>
      <name val="Calibri"/>
      <scheme val="minor"/>
    </font>
    <font>
      <u/>
      <sz val="10.000000"/>
      <color indexed="4"/>
      <name val="Arial"/>
    </font>
    <font>
      <u/>
      <sz val="10.000000"/>
      <color indexed="20"/>
      <name val="Arial"/>
    </font>
    <font>
      <sz val="11.000000"/>
      <color rgb="FF9C6500"/>
      <name val="Calibri"/>
      <scheme val="minor"/>
    </font>
    <font>
      <sz val="10.000000"/>
      <name val="Arial"/>
    </font>
    <font>
      <sz val="11.000000"/>
      <color rgb="FF9C0006"/>
      <name val="Calibri"/>
      <scheme val="minor"/>
    </font>
    <font>
      <b/>
      <sz val="11.000000"/>
      <color rgb="FF3F3F3F"/>
      <name val="Calibri"/>
      <scheme val="minor"/>
    </font>
    <font>
      <sz val="11.000000"/>
      <color indexed="2"/>
      <name val="Calibri"/>
      <scheme val="minor"/>
    </font>
    <font>
      <i/>
      <sz val="11.000000"/>
      <color rgb="FF7F7F7F"/>
      <name val="Calibri"/>
      <scheme val="minor"/>
    </font>
    <font>
      <sz val="18.000000"/>
      <color theme="3" tint="0"/>
      <name val="Calibri Light"/>
      <scheme val="major"/>
    </font>
    <font>
      <b/>
      <sz val="15.000000"/>
      <color theme="3" tint="0"/>
      <name val="Calibri"/>
      <scheme val="minor"/>
    </font>
    <font>
      <b/>
      <sz val="13.000000"/>
      <color theme="3" tint="0"/>
      <name val="Calibri"/>
      <scheme val="minor"/>
    </font>
    <font>
      <b/>
      <sz val="11.000000"/>
      <color theme="3" tint="0"/>
      <name val="Calibri"/>
      <scheme val="minor"/>
    </font>
    <font>
      <b/>
      <sz val="11.000000"/>
      <color theme="1" tint="0"/>
      <name val="Calibri"/>
      <scheme val="minor"/>
    </font>
    <font>
      <b/>
      <sz val="12.000000"/>
      <name val="Times New Roman"/>
    </font>
    <font>
      <b/>
      <sz val="11.000000"/>
      <name val="Times New Roman"/>
    </font>
    <font>
      <b/>
      <sz val="10.000000"/>
      <name val="Times New Roman"/>
    </font>
    <font>
      <sz val="10.000000"/>
      <name val="Times New Roman"/>
    </font>
    <font>
      <sz val="11.000000"/>
      <name val="Times New Roman"/>
    </font>
    <font>
      <sz val="9.000000"/>
      <name val="Times New Roman"/>
    </font>
    <font>
      <sz val="9.000000"/>
      <name val="Arial"/>
    </font>
    <font>
      <b/>
      <sz val="9.000000"/>
      <name val="Arial"/>
    </font>
  </fonts>
  <fills count="35">
    <fill>
      <patternFill patternType="none"/>
    </fill>
    <fill>
      <patternFill patternType="gray125"/>
    </fill>
    <fill>
      <patternFill patternType="solid">
        <fgColor theme="4" tint="0.79998199999999997"/>
        <bgColor indexed="65"/>
      </patternFill>
    </fill>
    <fill>
      <patternFill patternType="solid">
        <fgColor theme="5" tint="0.79998199999999997"/>
        <bgColor indexed="65"/>
      </patternFill>
    </fill>
    <fill>
      <patternFill patternType="solid">
        <fgColor theme="6" tint="0.79998199999999997"/>
        <bgColor indexed="65"/>
      </patternFill>
    </fill>
    <fill>
      <patternFill patternType="solid">
        <fgColor theme="7" tint="0.79998199999999997"/>
        <bgColor indexed="65"/>
      </patternFill>
    </fill>
    <fill>
      <patternFill patternType="solid">
        <fgColor theme="8" tint="0.79998199999999997"/>
        <bgColor indexed="65"/>
      </patternFill>
    </fill>
    <fill>
      <patternFill patternType="solid">
        <fgColor theme="9" tint="0.79998199999999997"/>
        <bgColor indexed="65"/>
      </patternFill>
    </fill>
    <fill>
      <patternFill patternType="solid">
        <fgColor theme="4" tint="0.59999400000000003"/>
        <bgColor indexed="65"/>
      </patternFill>
    </fill>
    <fill>
      <patternFill patternType="solid">
        <fgColor theme="5" tint="0.59999400000000003"/>
        <bgColor indexed="65"/>
      </patternFill>
    </fill>
    <fill>
      <patternFill patternType="solid">
        <fgColor theme="6" tint="0.59999400000000003"/>
        <bgColor indexed="65"/>
      </patternFill>
    </fill>
    <fill>
      <patternFill patternType="solid">
        <fgColor theme="7" tint="0.59999400000000003"/>
        <bgColor indexed="65"/>
      </patternFill>
    </fill>
    <fill>
      <patternFill patternType="solid">
        <fgColor theme="8" tint="0.59999400000000003"/>
        <bgColor indexed="65"/>
      </patternFill>
    </fill>
    <fill>
      <patternFill patternType="solid">
        <fgColor theme="9" tint="0.59999400000000003"/>
        <bgColor indexed="65"/>
      </patternFill>
    </fill>
    <fill>
      <patternFill patternType="solid">
        <fgColor theme="4" tint="0.399976"/>
        <bgColor indexed="65"/>
      </patternFill>
    </fill>
    <fill>
      <patternFill patternType="solid">
        <fgColor theme="5" tint="0.399976"/>
        <bgColor indexed="65"/>
      </patternFill>
    </fill>
    <fill>
      <patternFill patternType="solid">
        <fgColor theme="6" tint="0.399976"/>
        <bgColor indexed="65"/>
      </patternFill>
    </fill>
    <fill>
      <patternFill patternType="solid">
        <fgColor theme="7" tint="0.399976"/>
        <bgColor indexed="65"/>
      </patternFill>
    </fill>
    <fill>
      <patternFill patternType="solid">
        <fgColor theme="8" tint="0.399976"/>
        <bgColor indexed="65"/>
      </patternFill>
    </fill>
    <fill>
      <patternFill patternType="solid">
        <fgColor theme="9" tint="0.399976"/>
        <bgColor indexed="65"/>
      </patternFill>
    </fill>
    <fill>
      <patternFill patternType="solid">
        <fgColor rgb="FFC6EFCE"/>
        <bgColor indexed="65"/>
      </patternFill>
    </fill>
    <fill>
      <patternFill patternType="solid">
        <fgColor rgb="FFF2F2F2"/>
        <bgColor indexed="65"/>
      </patternFill>
    </fill>
    <fill>
      <patternFill patternType="solid">
        <fgColor rgb="FFA5A5A5"/>
        <bgColor indexed="65"/>
      </patternFill>
    </fill>
    <fill>
      <patternFill patternType="solid">
        <fgColor theme="4" tint="0"/>
        <bgColor indexed="65"/>
      </patternFill>
    </fill>
    <fill>
      <patternFill patternType="solid">
        <fgColor theme="5" tint="0"/>
        <bgColor indexed="65"/>
      </patternFill>
    </fill>
    <fill>
      <patternFill patternType="solid">
        <fgColor theme="6" tint="0"/>
        <bgColor indexed="65"/>
      </patternFill>
    </fill>
    <fill>
      <patternFill patternType="solid">
        <fgColor theme="7" tint="0"/>
        <bgColor indexed="65"/>
      </patternFill>
    </fill>
    <fill>
      <patternFill patternType="solid">
        <fgColor theme="8" tint="0"/>
        <bgColor indexed="65"/>
      </patternFill>
    </fill>
    <fill>
      <patternFill patternType="solid">
        <fgColor theme="9" tint="0"/>
        <bgColor indexed="65"/>
      </patternFill>
    </fill>
    <fill>
      <patternFill patternType="solid">
        <fgColor indexed="47"/>
        <bgColor indexed="65"/>
      </patternFill>
    </fill>
    <fill>
      <patternFill patternType="solid">
        <fgColor rgb="FFFFEB9C"/>
        <bgColor indexed="65"/>
      </patternFill>
    </fill>
    <fill>
      <patternFill patternType="solid">
        <fgColor indexed="26"/>
        <bgColor indexed="65"/>
      </patternFill>
    </fill>
    <fill>
      <patternFill patternType="solid">
        <fgColor rgb="FFFFC7CE"/>
        <bgColor indexed="65"/>
      </patternFill>
    </fill>
    <fill>
      <patternFill patternType="solid">
        <fgColor indexed="5"/>
      </patternFill>
    </fill>
    <fill>
      <patternFill patternType="solid">
        <fgColor indexed="42"/>
      </patternFill>
    </fill>
  </fills>
  <borders count="23">
    <border>
      <left style="none"/>
      <right style="none"/>
      <top style="none"/>
      <bottom style="none"/>
      <diagonal style="none"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 style="none"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 style="none"/>
    </border>
    <border>
      <left style="none"/>
      <right style="none"/>
      <top style="none"/>
      <bottom style="double">
        <color rgb="FFFF8001"/>
      </bottom>
      <diagonal style="none"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 style="none"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 style="none"/>
    </border>
    <border>
      <left style="none"/>
      <right style="none"/>
      <top style="none"/>
      <bottom style="thick">
        <color theme="4" tint="0"/>
      </bottom>
      <diagonal style="none"/>
    </border>
    <border>
      <left style="none"/>
      <right style="none"/>
      <top style="none"/>
      <bottom style="thick">
        <color theme="4" tint="0.49998500000000001"/>
      </bottom>
      <diagonal style="none"/>
    </border>
    <border>
      <left style="none"/>
      <right style="none"/>
      <top style="none"/>
      <bottom style="medium">
        <color theme="4" tint="0.399976"/>
      </bottom>
      <diagonal style="none"/>
    </border>
    <border>
      <left style="none"/>
      <right style="none"/>
      <top style="thin">
        <color theme="4" tint="0"/>
      </top>
      <bottom style="double">
        <color theme="4" tint="0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none"/>
      <right style="none"/>
      <top style="none"/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none"/>
      <diagonal style="none"/>
    </border>
  </borders>
  <cellStyleXfs count="49">
    <xf fontId="0" fillId="0" borderId="0" numFmtId="0" applyNumberFormat="1" applyFont="1" applyFill="1" applyBorder="1"/>
    <xf fontId="1" fillId="2" borderId="0" numFmtId="0" applyNumberFormat="1" applyFont="1" applyFill="1" applyBorder="1"/>
    <xf fontId="1" fillId="3" borderId="0" numFmtId="0" applyNumberFormat="1" applyFont="1" applyFill="1" applyBorder="1"/>
    <xf fontId="1" fillId="4" borderId="0" numFmtId="0" applyNumberFormat="1" applyFont="1" applyFill="1" applyBorder="1"/>
    <xf fontId="1" fillId="5" borderId="0" numFmtId="0" applyNumberFormat="1" applyFont="1" applyFill="1" applyBorder="1"/>
    <xf fontId="1" fillId="6" borderId="0" numFmtId="0" applyNumberFormat="1" applyFont="1" applyFill="1" applyBorder="1"/>
    <xf fontId="1" fillId="7" borderId="0" numFmtId="0" applyNumberFormat="1" applyFont="1" applyFill="1" applyBorder="1"/>
    <xf fontId="1" fillId="8" borderId="0" numFmtId="0" applyNumberFormat="1" applyFont="1" applyFill="1" applyBorder="1"/>
    <xf fontId="1" fillId="9" borderId="0" numFmtId="0" applyNumberFormat="1" applyFont="1" applyFill="1" applyBorder="1"/>
    <xf fontId="1" fillId="10" borderId="0" numFmtId="0" applyNumberFormat="1" applyFont="1" applyFill="1" applyBorder="1"/>
    <xf fontId="1" fillId="11" borderId="0" numFmtId="0" applyNumberFormat="1" applyFont="1" applyFill="1" applyBorder="1"/>
    <xf fontId="1" fillId="12" borderId="0" numFmtId="0" applyNumberFormat="1" applyFont="1" applyFill="1" applyBorder="1"/>
    <xf fontId="1" fillId="13" borderId="0" numFmtId="0" applyNumberFormat="1" applyFont="1" applyFill="1" applyBorder="1"/>
    <xf fontId="2" fillId="14" borderId="0" numFmtId="0" applyNumberFormat="1" applyFont="1" applyFill="1" applyBorder="1"/>
    <xf fontId="2" fillId="15" borderId="0" numFmtId="0" applyNumberFormat="1" applyFont="1" applyFill="1" applyBorder="1"/>
    <xf fontId="2" fillId="16" borderId="0" numFmtId="0" applyNumberFormat="1" applyFont="1" applyFill="1" applyBorder="1"/>
    <xf fontId="2" fillId="17" borderId="0" numFmtId="0" applyNumberFormat="1" applyFont="1" applyFill="1" applyBorder="1"/>
    <xf fontId="2" fillId="18" borderId="0" numFmtId="0" applyNumberFormat="1" applyFont="1" applyFill="1" applyBorder="1"/>
    <xf fontId="2" fillId="19" borderId="0" numFmtId="0" applyNumberFormat="1" applyFont="1" applyFill="1" applyBorder="1"/>
    <xf fontId="3" fillId="20" borderId="0" numFmtId="0" applyNumberFormat="1" applyFont="1" applyFill="1" applyBorder="1"/>
    <xf fontId="4" fillId="21" borderId="1" numFmtId="0" applyNumberFormat="1" applyFont="1" applyFill="1" applyBorder="1"/>
    <xf fontId="5" fillId="22" borderId="2" numFmtId="0" applyNumberFormat="1" applyFont="1" applyFill="1" applyBorder="1"/>
    <xf fontId="6" fillId="0" borderId="3" numFmtId="0" applyNumberFormat="1" applyFont="1" applyFill="1" applyBorder="1"/>
    <xf fontId="2" fillId="23" borderId="0" numFmtId="0" applyNumberFormat="1" applyFont="1" applyFill="1" applyBorder="1"/>
    <xf fontId="2" fillId="24" borderId="0" numFmtId="0" applyNumberFormat="1" applyFont="1" applyFill="1" applyBorder="1"/>
    <xf fontId="2" fillId="25" borderId="0" numFmtId="0" applyNumberFormat="1" applyFont="1" applyFill="1" applyBorder="1"/>
    <xf fontId="2" fillId="26" borderId="0" numFmtId="0" applyNumberFormat="1" applyFont="1" applyFill="1" applyBorder="1"/>
    <xf fontId="2" fillId="27" borderId="0" numFmtId="0" applyNumberFormat="1" applyFont="1" applyFill="1" applyBorder="1"/>
    <xf fontId="2" fillId="28" borderId="0" numFmtId="0" applyNumberFormat="1" applyFont="1" applyFill="1" applyBorder="1"/>
    <xf fontId="7" fillId="29" borderId="1" numFmtId="0" applyNumberFormat="1" applyFont="1" applyFill="1" applyBorder="1"/>
    <xf fontId="8" fillId="0" borderId="0" numFmtId="0" applyNumberFormat="1" applyFont="1" applyFill="1" applyBorder="1">
      <alignment vertical="top"/>
    </xf>
    <xf fontId="9" fillId="0" borderId="0" numFmtId="0" applyNumberFormat="1" applyFont="1" applyFill="1" applyBorder="1">
      <alignment vertical="top"/>
    </xf>
    <xf fontId="0" fillId="0" borderId="0" numFmtId="164" applyNumberFormat="1" applyFont="1" applyFill="1" applyBorder="1"/>
    <xf fontId="0" fillId="0" borderId="0" numFmtId="165" applyNumberFormat="1" applyFont="1" applyFill="1" applyBorder="1"/>
    <xf fontId="10" fillId="30" borderId="0" numFmtId="0" applyNumberFormat="1" applyFont="1" applyFill="1" applyBorder="1"/>
    <xf fontId="11" fillId="31" borderId="4" numFmtId="0" applyNumberFormat="1" applyFont="1" applyFill="1" applyBorder="1"/>
    <xf fontId="0" fillId="0" borderId="0" numFmtId="9" applyNumberFormat="1" applyFont="1" applyFill="1" applyBorder="1"/>
    <xf fontId="12" fillId="32" borderId="0" numFmtId="0" applyNumberFormat="1" applyFont="1" applyFill="1" applyBorder="1"/>
    <xf fontId="13" fillId="21" borderId="5" numFmtId="0" applyNumberFormat="1" applyFont="1" applyFill="1" applyBorder="1"/>
    <xf fontId="0" fillId="0" borderId="0" numFmtId="166" applyNumberFormat="1" applyFont="1" applyFill="1" applyBorder="1"/>
    <xf fontId="14" fillId="0" borderId="0" numFmtId="0" applyNumberFormat="1" applyFont="1" applyFill="1" applyBorder="1"/>
    <xf fontId="15" fillId="0" borderId="0" numFmtId="0" applyNumberFormat="1" applyFont="1" applyFill="1" applyBorder="1"/>
    <xf fontId="16" fillId="0" borderId="0" numFmtId="0" applyNumberFormat="1" applyFont="1" applyFill="1" applyBorder="1"/>
    <xf fontId="17" fillId="0" borderId="6" numFmtId="0" applyNumberFormat="1" applyFont="1" applyFill="1" applyBorder="1"/>
    <xf fontId="18" fillId="0" borderId="7" numFmtId="0" applyNumberFormat="1" applyFont="1" applyFill="1" applyBorder="1"/>
    <xf fontId="19" fillId="0" borderId="8" numFmtId="0" applyNumberFormat="1" applyFont="1" applyFill="1" applyBorder="1"/>
    <xf fontId="19" fillId="0" borderId="0" numFmtId="0" applyNumberFormat="1" applyFont="1" applyFill="1" applyBorder="1"/>
    <xf fontId="20" fillId="0" borderId="9" numFmtId="0" applyNumberFormat="1" applyFont="1" applyFill="1" applyBorder="1"/>
    <xf fontId="0" fillId="0" borderId="0" numFmtId="167" applyNumberFormat="1" applyFont="1" applyFill="1" applyBorder="1"/>
  </cellStyleXfs>
  <cellXfs count="33">
    <xf fontId="0" fillId="0" borderId="0" numFmtId="0" xfId="0"/>
    <xf fontId="0" fillId="0" borderId="0" numFmtId="0" xfId="0" applyAlignment="1">
      <alignment horizontal="center"/>
    </xf>
    <xf fontId="0" fillId="0" borderId="0" numFmtId="0" xfId="0" applyAlignment="1">
      <alignment horizontal="center" vertical="center"/>
    </xf>
    <xf fontId="0" fillId="0" borderId="0" numFmtId="0" xfId="0" applyProtection="1"/>
    <xf fontId="21" fillId="33" borderId="10" numFmtId="0" xfId="0" applyFont="1" applyFill="1" applyBorder="1" applyAlignment="1" applyProtection="1">
      <alignment horizontal="left" vertical="center"/>
      <protection locked="0"/>
    </xf>
    <xf fontId="22" fillId="33" borderId="11" numFmtId="0" xfId="0" applyFont="1" applyFill="1" applyBorder="1" applyAlignment="1" applyProtection="1">
      <alignment horizontal="left" vertical="center"/>
      <protection locked="0"/>
    </xf>
    <xf fontId="22" fillId="33" borderId="12" numFmtId="0" xfId="0" applyFont="1" applyFill="1" applyBorder="1" applyAlignment="1" applyProtection="1">
      <alignment horizontal="left" vertical="center"/>
      <protection locked="0"/>
    </xf>
    <xf fontId="22" fillId="33" borderId="13" numFmtId="0" xfId="0" applyFont="1" applyFill="1" applyBorder="1" applyAlignment="1" applyProtection="1">
      <alignment horizontal="left" vertical="center"/>
      <protection locked="0"/>
    </xf>
    <xf fontId="22" fillId="0" borderId="11" numFmtId="0" xfId="0" applyFont="1" applyBorder="1" applyAlignment="1" applyProtection="1">
      <alignment horizontal="left" vertical="center"/>
    </xf>
    <xf fontId="22" fillId="0" borderId="12" numFmtId="0" xfId="0" applyFont="1" applyBorder="1" applyAlignment="1" applyProtection="1">
      <alignment horizontal="center" vertical="center"/>
    </xf>
    <xf fontId="21" fillId="0" borderId="14" numFmtId="0" xfId="0" applyFont="1" applyBorder="1" applyAlignment="1" applyProtection="1">
      <alignment horizontal="left" vertical="top" wrapText="1"/>
    </xf>
    <xf fontId="21" fillId="0" borderId="12" numFmtId="0" xfId="0" applyFont="1" applyBorder="1" applyAlignment="1" applyProtection="1">
      <alignment horizontal="left" vertical="top" wrapText="1"/>
    </xf>
    <xf fontId="21" fillId="0" borderId="15" numFmtId="0" xfId="0" applyFont="1" applyBorder="1" applyAlignment="1" applyProtection="1">
      <alignment horizontal="left" vertical="top" wrapText="1"/>
    </xf>
    <xf fontId="23" fillId="34" borderId="16" numFmtId="0" xfId="0" applyFont="1" applyFill="1" applyBorder="1" applyAlignment="1" applyProtection="1">
      <alignment horizontal="center" vertical="center"/>
    </xf>
    <xf fontId="23" fillId="34" borderId="17" numFmtId="0" xfId="0" applyFont="1" applyFill="1" applyBorder="1" applyAlignment="1" applyProtection="1">
      <alignment horizontal="center" vertical="center"/>
    </xf>
    <xf fontId="23" fillId="34" borderId="18" numFmtId="0" xfId="0" applyFont="1" applyFill="1" applyBorder="1" applyAlignment="1">
      <alignment horizontal="center" vertical="center"/>
    </xf>
    <xf fontId="23" fillId="34" borderId="19" numFmtId="49" xfId="0" applyNumberFormat="1" applyFont="1" applyFill="1" applyBorder="1" applyAlignment="1" applyProtection="1">
      <alignment horizontal="left" vertical="center"/>
    </xf>
    <xf fontId="23" fillId="34" borderId="10" numFmtId="0" xfId="0" applyFont="1" applyFill="1" applyBorder="1" applyAlignment="1" applyProtection="1">
      <alignment horizontal="center" vertical="center"/>
    </xf>
    <xf fontId="23" fillId="34" borderId="20" numFmtId="0" xfId="0" applyFont="1" applyFill="1" applyBorder="1" applyAlignment="1" applyProtection="1">
      <alignment horizontal="center" vertical="center"/>
    </xf>
    <xf fontId="24" fillId="0" borderId="21" numFmtId="0" xfId="0" applyFont="1" applyBorder="1" applyAlignment="1">
      <alignment horizontal="center" vertical="center"/>
    </xf>
    <xf fontId="24" fillId="0" borderId="21" numFmtId="0" xfId="0" applyFont="1" applyBorder="1" applyAlignment="1">
      <alignment vertical="top" wrapText="1"/>
    </xf>
    <xf fontId="25" fillId="0" borderId="10" numFmtId="168" xfId="33" applyNumberFormat="1" applyFont="1" applyBorder="1" applyAlignment="1" applyProtection="1">
      <alignment vertical="center"/>
    </xf>
    <xf fontId="25" fillId="0" borderId="13" numFmtId="164" xfId="33" applyNumberFormat="1" applyFont="1" applyBorder="1" applyAlignment="1" applyProtection="1">
      <alignment vertical="center"/>
    </xf>
    <xf fontId="24" fillId="0" borderId="10" numFmtId="0" xfId="0" applyFont="1" applyBorder="1" applyAlignment="1">
      <alignment horizontal="center" vertical="center"/>
    </xf>
    <xf fontId="24" fillId="0" borderId="10" numFmtId="0" xfId="0" applyFont="1" applyBorder="1" applyAlignment="1">
      <alignment vertical="top" wrapText="1"/>
    </xf>
    <xf fontId="24" fillId="0" borderId="10" numFmtId="0" xfId="0" applyFont="1" applyBorder="1" applyAlignment="1">
      <alignment horizontal="left" vertical="top" wrapText="1"/>
    </xf>
    <xf fontId="24" fillId="0" borderId="0" numFmtId="0" xfId="0" applyFont="1" applyAlignment="1">
      <alignment horizontal="center"/>
    </xf>
    <xf fontId="24" fillId="0" borderId="0" numFmtId="0" xfId="0" applyFont="1" applyAlignment="1">
      <alignment horizontal="center" vertical="center"/>
    </xf>
    <xf fontId="23" fillId="0" borderId="22" numFmtId="0" xfId="0" applyFont="1" applyBorder="1" applyAlignment="1">
      <alignment horizontal="right" vertical="center"/>
    </xf>
    <xf fontId="26" fillId="0" borderId="22" numFmtId="164" xfId="0" applyNumberFormat="1" applyFont="1" applyBorder="1" applyAlignment="1" applyProtection="1">
      <alignment horizontal="right" vertical="center"/>
      <protection locked="0"/>
    </xf>
    <xf fontId="27" fillId="0" borderId="0" numFmtId="0" xfId="0" applyFont="1" applyAlignment="1" applyProtection="1">
      <alignment vertical="center"/>
      <protection locked="0"/>
    </xf>
    <xf fontId="28" fillId="0" borderId="0" numFmtId="167" xfId="0" applyNumberFormat="1" applyFont="1" applyAlignment="1" applyProtection="1">
      <alignment horizontal="right" vertical="center"/>
      <protection locked="0"/>
    </xf>
    <xf fontId="0" fillId="0" borderId="0" numFmtId="0" xfId="0" applyProtection="1">
      <protection locked="0"/>
    </xf>
  </cellXfs>
  <cellStyles count="49">
    <cellStyle name="20% - Ênfase1" xfId="1" builtinId="30"/>
    <cellStyle name="20% - Ênfase2" xfId="2" builtinId="34"/>
    <cellStyle name="20% - Ênfase3" xfId="3" builtinId="38"/>
    <cellStyle name="20% - Ênfase4" xfId="4" builtinId="42"/>
    <cellStyle name="20% - Ênfase5" xfId="5" builtinId="46"/>
    <cellStyle name="20% - Ênfase6" xfId="6" builtinId="50"/>
    <cellStyle name="40% - Ênfase1" xfId="7" builtinId="31"/>
    <cellStyle name="40% - Ênfase2" xfId="8" builtinId="35"/>
    <cellStyle name="40% - Ênfase3" xfId="9" builtinId="39"/>
    <cellStyle name="40% - Ênfase4" xfId="10" builtinId="43"/>
    <cellStyle name="40% - Ênfase5" xfId="11" builtinId="47"/>
    <cellStyle name="40% - Ênfase6" xfId="12" builtinId="51"/>
    <cellStyle name="60% - Ênfase1" xfId="13" builtinId="32"/>
    <cellStyle name="60% - Ênfase2" xfId="14" builtinId="36"/>
    <cellStyle name="60% - Ênfase3" xfId="15" builtinId="40"/>
    <cellStyle name="60% - Ênfase4" xfId="16" builtinId="44"/>
    <cellStyle name="60% - Ênfase5" xfId="17" builtinId="48"/>
    <cellStyle name="60% - Ênfase6" xfId="18" builtinId="52"/>
    <cellStyle name="Bom" xfId="19" builtinId="26"/>
    <cellStyle name="Cálculo" xfId="20" builtinId="22"/>
    <cellStyle name="Célula de Verificação" xfId="21" builtinId="23"/>
    <cellStyle name="Célula Vinculada" xfId="22" builtinId="24"/>
    <cellStyle name="Ênfase1" xfId="23" builtinId="29"/>
    <cellStyle name="Ênfase2" xfId="24" builtinId="33"/>
    <cellStyle name="Ênfase3" xfId="25" builtinId="37"/>
    <cellStyle name="Ênfase4" xfId="26" builtinId="41"/>
    <cellStyle name="Ênfase5" xfId="27" builtinId="45"/>
    <cellStyle name="Ênfase6" xfId="28" builtinId="49"/>
    <cellStyle name="Entrada" xfId="29" builtinId="20"/>
    <cellStyle name="Hiperlink" xfId="30" builtinId="8"/>
    <cellStyle name="Hiperlink Visitado" xfId="31" builtinId="9"/>
    <cellStyle name="Moeda" xfId="32" builtinId="4"/>
    <cellStyle name="Moeda [0]" xfId="33" builtinId="7"/>
    <cellStyle name="Neutro" xfId="34" builtinId="28"/>
    <cellStyle name="Normal" xfId="0" builtinId="0"/>
    <cellStyle name="Nota" xfId="35" builtinId="10"/>
    <cellStyle name="Porcentagem" xfId="36" builtinId="5"/>
    <cellStyle name="Ruim" xfId="37" builtinId="27"/>
    <cellStyle name="Saída" xfId="38" builtinId="21"/>
    <cellStyle name="Separador de milhares [0]" xfId="39" builtinId="6"/>
    <cellStyle name="Texto de Aviso" xfId="40" builtinId="11"/>
    <cellStyle name="Texto Explicativo" xfId="41" builtinId="53"/>
    <cellStyle name="Título" xfId="42" builtinId="15"/>
    <cellStyle name="Título 1" xfId="43" builtinId="16"/>
    <cellStyle name="Título 2" xfId="44" builtinId="17"/>
    <cellStyle name="Título 3" xfId="45" builtinId="18"/>
    <cellStyle name="Título 4" xfId="46" builtinId="19"/>
    <cellStyle name="Total" xfId="47" builtinId="25"/>
    <cellStyle name="Vírgula" xfId="48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2" Type="http://schemas.openxmlformats.org/officeDocument/2006/relationships/theme" Target="theme/theme1.xml"/><Relationship  Id="rId3" Type="http://schemas.openxmlformats.org/officeDocument/2006/relationships/sharedStrings" Target="sharedStrings.xml"/><Relationship  Id="rId4" Type="http://schemas.openxmlformats.org/officeDocument/2006/relationships/styles" Target="styles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Escritório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</a:spPr>
      <a:bodyPr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</a:spPr>
      <a:bodyPr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topLeftCell="A17" zoomScale="100" workbookViewId="0">
      <selection activeCell="H9" activeCellId="0" sqref="H9"/>
    </sheetView>
  </sheetViews>
  <sheetFormatPr baseColWidth="8" defaultRowHeight="12.75" customHeight="1"/>
  <cols>
    <col customWidth="1" min="1" max="1" style="1" width="5.8554700000000004"/>
    <col customWidth="1" min="2" max="2" style="2" width="7.1406200000000002"/>
    <col customWidth="1" min="3" max="3" style="2" width="6.2851600000000003"/>
    <col customWidth="1" min="4" max="4" width="100.14100000000001"/>
    <col customWidth="1" min="5" max="6" style="3" width="15.710900000000001"/>
  </cols>
  <sheetData>
    <row r="1" ht="18" customHeight="1">
      <c r="A1" s="4" t="s">
        <v>0</v>
      </c>
      <c r="B1" s="4"/>
      <c r="C1" s="4"/>
      <c r="D1" s="4"/>
      <c r="E1" s="4"/>
      <c r="F1" s="4"/>
    </row>
    <row r="2" ht="15">
      <c r="A2" s="4" t="s">
        <v>1</v>
      </c>
      <c r="B2" s="4"/>
      <c r="C2" s="4"/>
      <c r="D2" s="4"/>
      <c r="E2" s="4"/>
      <c r="F2" s="4"/>
    </row>
    <row r="3" ht="15" customHeight="1">
      <c r="A3" s="5" t="s">
        <v>2</v>
      </c>
      <c r="B3" s="6"/>
      <c r="C3" s="6"/>
      <c r="D3" s="6"/>
      <c r="E3" s="6"/>
      <c r="F3" s="7"/>
    </row>
    <row r="4" ht="15" customHeight="1">
      <c r="A4" s="5" t="s">
        <v>3</v>
      </c>
      <c r="B4" s="6"/>
      <c r="C4" s="6"/>
      <c r="D4" s="6"/>
      <c r="E4" s="6"/>
      <c r="F4" s="7"/>
    </row>
    <row r="5" ht="36" customHeight="1">
      <c r="A5" s="8" t="s">
        <v>4</v>
      </c>
      <c r="B5" s="9"/>
      <c r="C5" s="10" t="s">
        <v>5</v>
      </c>
      <c r="D5" s="11"/>
      <c r="E5" s="11"/>
      <c r="F5" s="12"/>
    </row>
    <row r="6" ht="13.5">
      <c r="A6" s="13" t="s">
        <v>6</v>
      </c>
      <c r="B6" s="14" t="s">
        <v>7</v>
      </c>
      <c r="C6" s="15" t="s">
        <v>8</v>
      </c>
      <c r="D6" s="16" t="s">
        <v>9</v>
      </c>
      <c r="E6" s="17" t="s">
        <v>10</v>
      </c>
      <c r="F6" s="18" t="s">
        <v>11</v>
      </c>
    </row>
    <row r="7" ht="48">
      <c r="A7" s="19">
        <v>1</v>
      </c>
      <c r="B7" s="19" t="s">
        <v>12</v>
      </c>
      <c r="C7" s="19">
        <v>2500</v>
      </c>
      <c r="D7" s="20" t="s">
        <v>13</v>
      </c>
      <c r="E7" s="21"/>
      <c r="F7" s="22">
        <f t="shared" ref="F7:F34" si="0">E7*C7</f>
        <v>0</v>
      </c>
    </row>
    <row r="8" ht="48">
      <c r="A8" s="23">
        <v>2</v>
      </c>
      <c r="B8" s="23" t="s">
        <v>12</v>
      </c>
      <c r="C8" s="23">
        <v>2500</v>
      </c>
      <c r="D8" s="24" t="s">
        <v>14</v>
      </c>
      <c r="E8" s="21"/>
      <c r="F8" s="22">
        <f t="shared" si="0"/>
        <v>0</v>
      </c>
    </row>
    <row r="9" ht="48">
      <c r="A9" s="23">
        <v>3</v>
      </c>
      <c r="B9" s="23" t="s">
        <v>12</v>
      </c>
      <c r="C9" s="23">
        <v>1000</v>
      </c>
      <c r="D9" s="25" t="s">
        <v>15</v>
      </c>
      <c r="E9" s="21"/>
      <c r="F9" s="22">
        <f t="shared" si="0"/>
        <v>0</v>
      </c>
    </row>
    <row r="10" ht="36">
      <c r="A10" s="23">
        <v>4</v>
      </c>
      <c r="B10" s="23" t="s">
        <v>12</v>
      </c>
      <c r="C10" s="23">
        <v>1000</v>
      </c>
      <c r="D10" s="25" t="s">
        <v>16</v>
      </c>
      <c r="E10" s="21"/>
      <c r="F10" s="22">
        <f t="shared" si="0"/>
        <v>0</v>
      </c>
    </row>
    <row r="11" ht="60">
      <c r="A11" s="23">
        <v>5</v>
      </c>
      <c r="B11" s="23" t="s">
        <v>12</v>
      </c>
      <c r="C11" s="23">
        <v>1000</v>
      </c>
      <c r="D11" s="25" t="s">
        <v>17</v>
      </c>
      <c r="E11" s="21"/>
      <c r="F11" s="22">
        <f t="shared" si="0"/>
        <v>0</v>
      </c>
    </row>
    <row r="12" ht="36">
      <c r="A12" s="23">
        <v>6</v>
      </c>
      <c r="B12" s="23" t="s">
        <v>12</v>
      </c>
      <c r="C12" s="23">
        <v>1000</v>
      </c>
      <c r="D12" s="25" t="s">
        <v>18</v>
      </c>
      <c r="E12" s="21"/>
      <c r="F12" s="22">
        <f t="shared" si="0"/>
        <v>0</v>
      </c>
    </row>
    <row r="13" ht="24">
      <c r="A13" s="23">
        <v>7</v>
      </c>
      <c r="B13" s="23" t="s">
        <v>19</v>
      </c>
      <c r="C13" s="23">
        <v>100</v>
      </c>
      <c r="D13" s="25" t="s">
        <v>20</v>
      </c>
      <c r="E13" s="21"/>
      <c r="F13" s="22">
        <f t="shared" si="0"/>
        <v>0</v>
      </c>
    </row>
    <row r="14" ht="24">
      <c r="A14" s="23">
        <v>8</v>
      </c>
      <c r="B14" s="23" t="s">
        <v>19</v>
      </c>
      <c r="C14" s="23">
        <v>100</v>
      </c>
      <c r="D14" s="25" t="s">
        <v>21</v>
      </c>
      <c r="E14" s="21"/>
      <c r="F14" s="22">
        <f t="shared" si="0"/>
        <v>0</v>
      </c>
    </row>
    <row r="15" ht="36">
      <c r="A15" s="23">
        <v>9</v>
      </c>
      <c r="B15" s="23" t="s">
        <v>12</v>
      </c>
      <c r="C15" s="23">
        <v>1000</v>
      </c>
      <c r="D15" s="25" t="s">
        <v>22</v>
      </c>
      <c r="E15" s="21"/>
      <c r="F15" s="22">
        <f t="shared" si="0"/>
        <v>0</v>
      </c>
    </row>
    <row r="16" ht="60">
      <c r="A16" s="23">
        <v>10</v>
      </c>
      <c r="B16" s="23" t="s">
        <v>12</v>
      </c>
      <c r="C16" s="23">
        <v>1000</v>
      </c>
      <c r="D16" s="25" t="s">
        <v>23</v>
      </c>
      <c r="E16" s="21"/>
      <c r="F16" s="22">
        <f t="shared" si="0"/>
        <v>0</v>
      </c>
    </row>
    <row r="17" ht="24">
      <c r="A17" s="23">
        <v>11</v>
      </c>
      <c r="B17" s="23" t="s">
        <v>19</v>
      </c>
      <c r="C17" s="23">
        <v>500</v>
      </c>
      <c r="D17" s="25" t="s">
        <v>24</v>
      </c>
      <c r="E17" s="21"/>
      <c r="F17" s="22">
        <f t="shared" si="0"/>
        <v>0</v>
      </c>
    </row>
    <row r="18" ht="24">
      <c r="A18" s="23">
        <v>12</v>
      </c>
      <c r="B18" s="23" t="s">
        <v>19</v>
      </c>
      <c r="C18" s="23">
        <v>500</v>
      </c>
      <c r="D18" s="25" t="s">
        <v>25</v>
      </c>
      <c r="E18" s="21"/>
      <c r="F18" s="22">
        <f t="shared" si="0"/>
        <v>0</v>
      </c>
    </row>
    <row r="19" ht="36">
      <c r="A19" s="23">
        <v>13</v>
      </c>
      <c r="B19" s="23" t="s">
        <v>19</v>
      </c>
      <c r="C19" s="23">
        <v>50</v>
      </c>
      <c r="D19" s="25" t="s">
        <v>26</v>
      </c>
      <c r="E19" s="21"/>
      <c r="F19" s="22">
        <f t="shared" si="0"/>
        <v>0</v>
      </c>
    </row>
    <row r="20" ht="36">
      <c r="A20" s="23">
        <v>14</v>
      </c>
      <c r="B20" s="23" t="s">
        <v>19</v>
      </c>
      <c r="C20" s="23">
        <v>50</v>
      </c>
      <c r="D20" s="25" t="s">
        <v>27</v>
      </c>
      <c r="E20" s="21"/>
      <c r="F20" s="22">
        <f t="shared" si="0"/>
        <v>0</v>
      </c>
    </row>
    <row r="21" ht="24">
      <c r="A21" s="23">
        <v>15</v>
      </c>
      <c r="B21" s="23" t="s">
        <v>12</v>
      </c>
      <c r="C21" s="23">
        <v>2500</v>
      </c>
      <c r="D21" s="25" t="s">
        <v>28</v>
      </c>
      <c r="E21" s="21"/>
      <c r="F21" s="22">
        <f t="shared" si="0"/>
        <v>0</v>
      </c>
    </row>
    <row r="22" ht="24">
      <c r="A22" s="23">
        <v>16</v>
      </c>
      <c r="B22" s="23" t="s">
        <v>12</v>
      </c>
      <c r="C22" s="23">
        <v>2500</v>
      </c>
      <c r="D22" s="25" t="s">
        <v>29</v>
      </c>
      <c r="E22" s="21"/>
      <c r="F22" s="22">
        <f t="shared" si="0"/>
        <v>0</v>
      </c>
    </row>
    <row r="23" ht="24">
      <c r="A23" s="23">
        <v>17</v>
      </c>
      <c r="B23" s="23" t="s">
        <v>12</v>
      </c>
      <c r="C23" s="23">
        <v>1000</v>
      </c>
      <c r="D23" s="25" t="s">
        <v>30</v>
      </c>
      <c r="E23" s="21"/>
      <c r="F23" s="22">
        <f t="shared" si="0"/>
        <v>0</v>
      </c>
    </row>
    <row r="24" ht="24">
      <c r="A24" s="23">
        <v>18</v>
      </c>
      <c r="B24" s="23" t="s">
        <v>12</v>
      </c>
      <c r="C24" s="23">
        <v>1000</v>
      </c>
      <c r="D24" s="25" t="s">
        <v>31</v>
      </c>
      <c r="E24" s="21"/>
      <c r="F24" s="22">
        <f t="shared" si="0"/>
        <v>0</v>
      </c>
    </row>
    <row r="25" ht="24">
      <c r="A25" s="23">
        <v>19</v>
      </c>
      <c r="B25" s="23" t="s">
        <v>12</v>
      </c>
      <c r="C25" s="23">
        <v>1000</v>
      </c>
      <c r="D25" s="25" t="s">
        <v>32</v>
      </c>
      <c r="E25" s="21"/>
      <c r="F25" s="22">
        <f t="shared" si="0"/>
        <v>0</v>
      </c>
    </row>
    <row r="26" ht="24">
      <c r="A26" s="23">
        <v>20</v>
      </c>
      <c r="B26" s="23" t="s">
        <v>12</v>
      </c>
      <c r="C26" s="23">
        <v>1000</v>
      </c>
      <c r="D26" s="25" t="s">
        <v>33</v>
      </c>
      <c r="E26" s="21"/>
      <c r="F26" s="22">
        <f t="shared" si="0"/>
        <v>0</v>
      </c>
    </row>
    <row r="27" ht="24">
      <c r="A27" s="23">
        <v>21</v>
      </c>
      <c r="B27" s="23" t="s">
        <v>19</v>
      </c>
      <c r="C27" s="23">
        <v>100</v>
      </c>
      <c r="D27" s="25" t="s">
        <v>34</v>
      </c>
      <c r="E27" s="21"/>
      <c r="F27" s="22">
        <f t="shared" si="0"/>
        <v>0</v>
      </c>
    </row>
    <row r="28" ht="24">
      <c r="A28" s="23">
        <v>22</v>
      </c>
      <c r="B28" s="23" t="s">
        <v>19</v>
      </c>
      <c r="C28" s="23">
        <v>100</v>
      </c>
      <c r="D28" s="25" t="s">
        <v>35</v>
      </c>
      <c r="E28" s="21"/>
      <c r="F28" s="22">
        <f t="shared" si="0"/>
        <v>0</v>
      </c>
    </row>
    <row r="29" ht="24">
      <c r="A29" s="23">
        <v>23</v>
      </c>
      <c r="B29" s="23" t="s">
        <v>12</v>
      </c>
      <c r="C29" s="23">
        <v>1000</v>
      </c>
      <c r="D29" s="25" t="s">
        <v>36</v>
      </c>
      <c r="E29" s="21"/>
      <c r="F29" s="22">
        <f t="shared" si="0"/>
        <v>0</v>
      </c>
    </row>
    <row r="30" ht="24">
      <c r="A30" s="23">
        <v>24</v>
      </c>
      <c r="B30" s="23" t="s">
        <v>12</v>
      </c>
      <c r="C30" s="23">
        <v>1000</v>
      </c>
      <c r="D30" s="25" t="s">
        <v>37</v>
      </c>
      <c r="E30" s="21"/>
      <c r="F30" s="22">
        <f t="shared" si="0"/>
        <v>0</v>
      </c>
    </row>
    <row r="31" ht="14.25">
      <c r="A31" s="23">
        <v>25</v>
      </c>
      <c r="B31" s="23" t="s">
        <v>19</v>
      </c>
      <c r="C31" s="23">
        <v>500</v>
      </c>
      <c r="D31" s="25" t="s">
        <v>38</v>
      </c>
      <c r="E31" s="21"/>
      <c r="F31" s="22">
        <f t="shared" si="0"/>
        <v>0</v>
      </c>
    </row>
    <row r="32" ht="14.25">
      <c r="A32" s="23">
        <v>26</v>
      </c>
      <c r="B32" s="23" t="s">
        <v>19</v>
      </c>
      <c r="C32" s="23">
        <v>500</v>
      </c>
      <c r="D32" s="25" t="s">
        <v>39</v>
      </c>
      <c r="E32" s="21"/>
      <c r="F32" s="22">
        <f t="shared" si="0"/>
        <v>0</v>
      </c>
    </row>
    <row r="33" ht="24">
      <c r="A33" s="23">
        <v>27</v>
      </c>
      <c r="B33" s="23" t="s">
        <v>19</v>
      </c>
      <c r="C33" s="23">
        <v>50</v>
      </c>
      <c r="D33" s="25" t="s">
        <v>40</v>
      </c>
      <c r="E33" s="21"/>
      <c r="F33" s="22">
        <f t="shared" si="0"/>
        <v>0</v>
      </c>
    </row>
    <row r="34" ht="24">
      <c r="A34" s="23">
        <v>28</v>
      </c>
      <c r="B34" s="23" t="s">
        <v>19</v>
      </c>
      <c r="C34" s="23">
        <v>50</v>
      </c>
      <c r="D34" s="25" t="s">
        <v>41</v>
      </c>
      <c r="E34" s="21"/>
      <c r="F34" s="22">
        <f t="shared" si="0"/>
        <v>0</v>
      </c>
    </row>
    <row r="35" ht="30.75" customHeight="1">
      <c r="A35" s="26"/>
      <c r="B35" s="27"/>
      <c r="C35" s="28" t="s">
        <v>42</v>
      </c>
      <c r="D35" s="28"/>
      <c r="E35" s="29">
        <f>SUM(F7:F34)</f>
        <v>0</v>
      </c>
      <c r="F35" s="29"/>
    </row>
    <row r="36" ht="12.75">
      <c r="E36" s="30"/>
      <c r="F36" s="31"/>
    </row>
    <row r="37" ht="12.75">
      <c r="E37"/>
      <c r="F37"/>
    </row>
    <row r="38" ht="12.75">
      <c r="E38" s="32"/>
      <c r="F38" s="32"/>
    </row>
    <row r="39" ht="12.75">
      <c r="E39" s="32"/>
      <c r="F39" s="32"/>
    </row>
    <row r="40" ht="12.75">
      <c r="E40" s="32"/>
      <c r="F40" s="32"/>
    </row>
    <row r="41" ht="12.75">
      <c r="E41"/>
      <c r="F41"/>
    </row>
    <row r="42" ht="12.75">
      <c r="E42"/>
      <c r="F42"/>
    </row>
    <row r="43" ht="12.75">
      <c r="E43"/>
      <c r="F43"/>
    </row>
    <row r="44" ht="12.75">
      <c r="E44" s="32"/>
      <c r="F44" s="32"/>
    </row>
    <row r="45" ht="12.75">
      <c r="E45" s="32"/>
      <c r="F45" s="32"/>
    </row>
    <row r="46" ht="12.75">
      <c r="E46" s="32"/>
      <c r="F46" s="32"/>
    </row>
    <row r="47" ht="12.75">
      <c r="E47" s="3"/>
      <c r="F47" s="3"/>
    </row>
  </sheetData>
  <mergeCells count="7">
    <mergeCell ref="A1:F1"/>
    <mergeCell ref="A2:F2"/>
    <mergeCell ref="A3:F3"/>
    <mergeCell ref="A4:F4"/>
    <mergeCell ref="C5:F5"/>
    <mergeCell ref="C35:D35"/>
    <mergeCell ref="E35:F35"/>
  </mergeCells>
  <printOptions headings="0" gridLines="0"/>
  <pageMargins left="0.51181100000000002" right="0.51181100000000002" top="0.78740199999999982" bottom="0.78740199999999982" header="0.31496099999999999" footer="0.31496099999999999"/>
  <pageSetup paperSize="9" scale="90" firstPageNumber="1" fitToWidth="1" fitToHeight="1" pageOrder="downThenOver" orientation="landscape" usePrinterDefaults="1" blackAndWhite="0" draft="0" cellComments="none" useFirstPageNumber="0" errors="displayed" horizontalDpi="600" verticalDpi="600" copies="1"/>
  <headerFooter>
    <oddFooter>&amp;L03/02/2026 rev0&amp;CUNIDADE TECNICA DE GESTÃO DE ENERGIA ELÉTRICA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ONLYOFFICE/8.3.3.21</Application>
  <DocSecurity>0</DocSecurity>
  <ScaleCrop>0</ScaleCrop>
  <HeadingPairs>
    <vt:vector size="0" baseType="variant"/>
  </HeadingPairs>
  <TitlesOfParts>
    <vt:vector size="0" baseType="lpstr"/>
  </TitlesOfParts>
  <Company>SAAE</Company>
  <SharedDoc>0</SharedDoc>
  <HyperlinksChanged>0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EEE Mato Dentro - Instalações Elétricas</dc:title>
  <dc:subject>Planilha do Proponente</dc:subject>
  <dc:creator>Agnes</dc:creator>
  <cp:revision>1</cp:revision>
  <dcterms:created xsi:type="dcterms:W3CDTF">2003-03-30T15:27:00Z</dcterms:created>
  <dcterms:modified xsi:type="dcterms:W3CDTF">2026-02-05T11:25:25Z</dcterms:modified>
  <cp:version>1048576</cp:version>
</cp:coreProperties>
</file>