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Obras Contratadas\_Obras e serviços em execução\Muros\Documentação Tecnica Execução\"/>
    </mc:Choice>
  </mc:AlternateContent>
  <xr:revisionPtr revIDLastSave="0" documentId="13_ncr:1_{6156AA87-788B-45EA-A209-7942774DE99D}" xr6:coauthVersionLast="47" xr6:coauthVersionMax="47" xr10:uidLastSave="{00000000-0000-0000-0000-000000000000}"/>
  <bookViews>
    <workbookView xWindow="-120" yWindow="-120" windowWidth="29040" windowHeight="15720" tabRatio="804" xr2:uid="{00000000-000D-0000-FFFF-FFFF00000000}"/>
  </bookViews>
  <sheets>
    <sheet name="BM 01" sheetId="1" r:id="rId1"/>
  </sheets>
  <definedNames>
    <definedName name="_xlnm._FilterDatabase" localSheetId="0" hidden="1">'BM 01'!$A$6:$F$44</definedName>
    <definedName name="_xlnm.Print_Area" localSheetId="0">'BM 01'!$A$1:$O$54</definedName>
    <definedName name="CUSTOS">#REF!</definedName>
    <definedName name="MATRIZ">#REF!</definedName>
    <definedName name="MATRIZ_CUSTO">#REF!</definedName>
    <definedName name="TABELA">#REF!</definedName>
    <definedName name="_xlnm.Print_Titles" localSheetId="0">'BM 01'!$1:$7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3" i="1" l="1"/>
  <c r="O9" i="1" l="1"/>
  <c r="J11" i="1"/>
  <c r="J10" i="1"/>
  <c r="K10" i="1"/>
  <c r="J9" i="1"/>
  <c r="L9" i="1" s="1"/>
  <c r="H9" i="1"/>
  <c r="F42" i="1"/>
  <c r="F41" i="1"/>
  <c r="F36" i="1"/>
  <c r="F37" i="1"/>
  <c r="F38" i="1"/>
  <c r="F35" i="1"/>
  <c r="F39" i="1" s="1"/>
  <c r="F32" i="1"/>
  <c r="F33" i="1" s="1"/>
  <c r="F29" i="1"/>
  <c r="F30" i="1" s="1"/>
  <c r="F26" i="1"/>
  <c r="F25" i="1"/>
  <c r="F24" i="1"/>
  <c r="F27" i="1" s="1"/>
  <c r="F22" i="1"/>
  <c r="F14" i="1"/>
  <c r="F15" i="1" s="1"/>
  <c r="F12" i="1"/>
  <c r="F21" i="1"/>
  <c r="F20" i="1"/>
  <c r="F19" i="1"/>
  <c r="F18" i="1"/>
  <c r="F17" i="1"/>
  <c r="F10" i="1"/>
  <c r="F11" i="1"/>
  <c r="F9" i="1"/>
  <c r="K11" i="1"/>
  <c r="M11" i="1" s="1"/>
  <c r="N9" i="1" l="1"/>
  <c r="F44" i="1"/>
  <c r="H11" i="1"/>
  <c r="K17" i="1"/>
  <c r="M17" i="1" s="1"/>
  <c r="K18" i="1"/>
  <c r="M18" i="1" s="1"/>
  <c r="K19" i="1"/>
  <c r="M19" i="1" s="1"/>
  <c r="K20" i="1"/>
  <c r="M20" i="1" s="1"/>
  <c r="K21" i="1"/>
  <c r="M21" i="1" s="1"/>
  <c r="K24" i="1"/>
  <c r="M24" i="1" s="1"/>
  <c r="K25" i="1"/>
  <c r="M25" i="1" s="1"/>
  <c r="K26" i="1"/>
  <c r="M26" i="1" s="1"/>
  <c r="K29" i="1"/>
  <c r="M29" i="1" s="1"/>
  <c r="K32" i="1"/>
  <c r="M32" i="1" s="1"/>
  <c r="K35" i="1"/>
  <c r="M35" i="1" s="1"/>
  <c r="K36" i="1"/>
  <c r="M36" i="1" s="1"/>
  <c r="K37" i="1"/>
  <c r="M37" i="1" s="1"/>
  <c r="K38" i="1"/>
  <c r="M38" i="1" s="1"/>
  <c r="K41" i="1"/>
  <c r="M41" i="1" s="1"/>
  <c r="K42" i="1"/>
  <c r="M42" i="1" s="1"/>
  <c r="M10" i="1"/>
  <c r="K14" i="1"/>
  <c r="M14" i="1" s="1"/>
  <c r="K9" i="1"/>
  <c r="M9" i="1" s="1"/>
  <c r="H14" i="1"/>
  <c r="H18" i="1"/>
  <c r="H19" i="1"/>
  <c r="J20" i="1"/>
  <c r="J21" i="1"/>
  <c r="J24" i="1"/>
  <c r="J25" i="1"/>
  <c r="J26" i="1"/>
  <c r="J32" i="1"/>
  <c r="H35" i="1"/>
  <c r="J36" i="1"/>
  <c r="H37" i="1"/>
  <c r="H38" i="1"/>
  <c r="H41" i="1"/>
  <c r="G44" i="1" l="1"/>
  <c r="J41" i="1"/>
  <c r="L11" i="1"/>
  <c r="N11" i="1" s="1"/>
  <c r="J42" i="1"/>
  <c r="H42" i="1"/>
  <c r="L42" i="1" s="1"/>
  <c r="J38" i="1"/>
  <c r="L38" i="1" s="1"/>
  <c r="J17" i="1"/>
  <c r="H17" i="1"/>
  <c r="H10" i="1"/>
  <c r="H25" i="1"/>
  <c r="L25" i="1" s="1"/>
  <c r="H32" i="1"/>
  <c r="L32" i="1" s="1"/>
  <c r="H21" i="1"/>
  <c r="L21" i="1" s="1"/>
  <c r="H26" i="1"/>
  <c r="L26" i="1" s="1"/>
  <c r="J29" i="1"/>
  <c r="H29" i="1"/>
  <c r="H36" i="1"/>
  <c r="L36" i="1" s="1"/>
  <c r="H24" i="1"/>
  <c r="L24" i="1" s="1"/>
  <c r="H20" i="1"/>
  <c r="L20" i="1" s="1"/>
  <c r="J14" i="1"/>
  <c r="L14" i="1" s="1"/>
  <c r="J35" i="1"/>
  <c r="L35" i="1" s="1"/>
  <c r="J19" i="1"/>
  <c r="L19" i="1" s="1"/>
  <c r="J18" i="1"/>
  <c r="L18" i="1" s="1"/>
  <c r="J37" i="1"/>
  <c r="L37" i="1" s="1"/>
  <c r="L41" i="1" l="1"/>
  <c r="K44" i="1" s="1"/>
  <c r="I44" i="1"/>
  <c r="O32" i="1"/>
  <c r="N14" i="1"/>
  <c r="O11" i="1"/>
  <c r="L17" i="1"/>
  <c r="O17" i="1" s="1"/>
  <c r="N24" i="1"/>
  <c r="O35" i="1"/>
  <c r="L10" i="1"/>
  <c r="O19" i="1"/>
  <c r="O21" i="1"/>
  <c r="N25" i="1"/>
  <c r="O26" i="1"/>
  <c r="O20" i="1"/>
  <c r="N38" i="1"/>
  <c r="N42" i="1"/>
  <c r="N20" i="1"/>
  <c r="N21" i="1"/>
  <c r="O24" i="1"/>
  <c r="N19" i="1"/>
  <c r="O18" i="1"/>
  <c r="L29" i="1"/>
  <c r="N29" i="1" s="1"/>
  <c r="O14" i="1"/>
  <c r="O25" i="1"/>
  <c r="N41" i="1"/>
  <c r="N36" i="1"/>
  <c r="O36" i="1"/>
  <c r="N32" i="1"/>
  <c r="O38" i="1"/>
  <c r="O37" i="1"/>
  <c r="N26" i="1"/>
  <c r="N35" i="1"/>
  <c r="O42" i="1"/>
  <c r="N37" i="1"/>
  <c r="N18" i="1"/>
  <c r="N10" i="1" l="1"/>
  <c r="M44" i="1" s="1"/>
  <c r="O10" i="1"/>
  <c r="O41" i="1"/>
  <c r="N17" i="1"/>
  <c r="O29" i="1"/>
</calcChain>
</file>

<file path=xl/sharedStrings.xml><?xml version="1.0" encoding="utf-8"?>
<sst xmlns="http://schemas.openxmlformats.org/spreadsheetml/2006/main" count="119" uniqueCount="93">
  <si>
    <t>ITEM</t>
  </si>
  <si>
    <t>Nº</t>
  </si>
  <si>
    <t>1.1</t>
  </si>
  <si>
    <t>un.</t>
  </si>
  <si>
    <t>Subtotal</t>
  </si>
  <si>
    <t>SERVIÇOS PRELIMINARES</t>
  </si>
  <si>
    <t>1.2</t>
  </si>
  <si>
    <t>2.1</t>
  </si>
  <si>
    <t>3.1</t>
  </si>
  <si>
    <t>3.2</t>
  </si>
  <si>
    <t>4.1</t>
  </si>
  <si>
    <t>4.2</t>
  </si>
  <si>
    <t>4.3</t>
  </si>
  <si>
    <t>5.1</t>
  </si>
  <si>
    <t>6.1</t>
  </si>
  <si>
    <t>7.1</t>
  </si>
  <si>
    <t>7.2</t>
  </si>
  <si>
    <t>7.3</t>
  </si>
  <si>
    <t>7.4</t>
  </si>
  <si>
    <t>8.1</t>
  </si>
  <si>
    <t>8.2</t>
  </si>
  <si>
    <t>m²</t>
  </si>
  <si>
    <t>m</t>
  </si>
  <si>
    <t>UNID.</t>
  </si>
  <si>
    <t>VALOR
TOTAL (R$)</t>
  </si>
  <si>
    <t>VALOR
UNIT.(R$)</t>
  </si>
  <si>
    <t>Instruções para preenchimento:</t>
  </si>
  <si>
    <t>1) Preencher somente os campos em amarelo</t>
  </si>
  <si>
    <t>2) Preencher os números com apenas 2 casas decimais</t>
  </si>
  <si>
    <t>3.3</t>
  </si>
  <si>
    <t>3.4</t>
  </si>
  <si>
    <t>3.5</t>
  </si>
  <si>
    <t>TOTAL GERAL</t>
  </si>
  <si>
    <t>BOLETIM DE MEDIÇÃO</t>
  </si>
  <si>
    <t xml:space="preserve">TOMADOR: </t>
  </si>
  <si>
    <t>Serviço Autônomo de Água e Esgoto  - SAAE - INDAIATUBA/ SP</t>
  </si>
  <si>
    <t>OBJETO:</t>
  </si>
  <si>
    <t>EMPRESA:</t>
  </si>
  <si>
    <t>CNPJ:</t>
  </si>
  <si>
    <t>ENDEREÇO:</t>
  </si>
  <si>
    <t>Acumulado Anterior</t>
  </si>
  <si>
    <t>Acumulado Atual</t>
  </si>
  <si>
    <t>Saldo</t>
  </si>
  <si>
    <t>DESVIO</t>
  </si>
  <si>
    <t>Quant</t>
  </si>
  <si>
    <t>Valor (R$)</t>
  </si>
  <si>
    <t>Valor</t>
  </si>
  <si>
    <t>%</t>
  </si>
  <si>
    <t>Medição 01</t>
  </si>
  <si>
    <t>ACUMULADO ANTERIOR</t>
  </si>
  <si>
    <t>MEDIÇÃO DO PERIODO</t>
  </si>
  <si>
    <t>ACUMULADO TOTAL</t>
  </si>
  <si>
    <t>SALDO</t>
  </si>
  <si>
    <t>INSERIR O LOGO DA EMPRESA</t>
  </si>
  <si>
    <t>Fornecimento de placa de obra com chapa galvanizada e estrutura de madeira.</t>
  </si>
  <si>
    <t>Locação de container 2,30 x 6,00, Alt. 2,50m, para escritorio, sem divisorias internas e sem  sanitario. (Não Incui mobilização/desmobilização)</t>
  </si>
  <si>
    <t>1.3</t>
  </si>
  <si>
    <t>Locação de container 2,30 x 4,30, Alt. 2,50m, para sanitario, com 5 bacias, 1 lavatorio e 4 mictorios. (Não Incui mobilização/desmobilização)</t>
  </si>
  <si>
    <t>ADMINISTRAÇÃO LOCAL DA OBRA</t>
  </si>
  <si>
    <t>Administração local da obra.</t>
  </si>
  <si>
    <t>RETIRADAS E DEMOLIÇÕES</t>
  </si>
  <si>
    <t>Remoção de cercas e mouroes de forma manual sem reaproveitamento.</t>
  </si>
  <si>
    <t>Demolição de Alvenaria para qualquer tipo de bloco, de forma mecanizada, sem reaproveitamento.</t>
  </si>
  <si>
    <t>Demolição de piso de concreto simples, de forma mecanizada com martelete, sem reaproveitamento.</t>
  </si>
  <si>
    <t>Demolição Parcial de pavimento asfaltivo, de forma mecanizada com martelete, sem reaproveitamento.</t>
  </si>
  <si>
    <t>Remoção entulho, inlusive a carga, transporte e descarga em bota fora a qualquer distancia.</t>
  </si>
  <si>
    <t>LOCAÇÃO DE OBRA</t>
  </si>
  <si>
    <t>Limpeza manual de vegetação em terreno com enxada.</t>
  </si>
  <si>
    <t>Locação e acompanhamento topográfico de obras especiais.</t>
  </si>
  <si>
    <t>Execução de linhas de referência em gabarito ou cavalete.</t>
  </si>
  <si>
    <t>ESTACA ESCAVADA</t>
  </si>
  <si>
    <t>Estaca escavada mecanicamente, sem fluido estabilizante, com 25cm de diametro, concreto lançado por caminhão betoneira.</t>
  </si>
  <si>
    <t>Execução de viga baldrame 0,20 x 0,40 m - por metro linear construído</t>
  </si>
  <si>
    <t>BALDRAME</t>
  </si>
  <si>
    <t>ALVENARIA</t>
  </si>
  <si>
    <t>Alvenaria de blocos de concreto estrutural 19 x 19 x 39 cm, FBK=8 MPA, utilizando palheta - por metro linear construído com altura = 3,00 m.</t>
  </si>
  <si>
    <t>Execução de pilar com blocos de concreto estrutural 39 x 19 x 39 cm, juntas com 10mm.</t>
  </si>
  <si>
    <t>Impermeabilização de superficie com argamassa polimerérica / membrana acrilica, 3 demãos.</t>
  </si>
  <si>
    <t>Chapim (rufo capa) em aço galvanizado, corte.</t>
  </si>
  <si>
    <t>SERVIÇOS COMPLEMENTARES</t>
  </si>
  <si>
    <t>Execução de passeio (calçada) ou piso de concreto com concreto moldado in loco, feito na obra, acabamento convencional, não armado.</t>
  </si>
  <si>
    <t>Limpeza da obra.</t>
  </si>
  <si>
    <t>mês</t>
  </si>
  <si>
    <r>
      <t>QTDE.</t>
    </r>
    <r>
      <rPr>
        <b/>
        <sz val="9"/>
        <color rgb="FFFF0000"/>
        <rFont val="Arial"/>
        <family val="2"/>
      </rPr>
      <t>(1)</t>
    </r>
  </si>
  <si>
    <t>m³</t>
  </si>
  <si>
    <t>eqd</t>
  </si>
  <si>
    <r>
      <rPr>
        <b/>
        <sz val="10"/>
        <rFont val="Arial"/>
        <family val="2"/>
      </rPr>
      <t xml:space="preserve">Observações: </t>
    </r>
    <r>
      <rPr>
        <sz val="10"/>
        <color rgb="FFFF0000"/>
        <rFont val="Arial"/>
        <family val="2"/>
      </rPr>
      <t xml:space="preserve">(1) </t>
    </r>
    <r>
      <rPr>
        <sz val="10"/>
        <rFont val="Arial"/>
        <family val="2"/>
      </rPr>
      <t>As quantidades deverão ser preenchidas de acordo com os quantitativos de cada lote.</t>
    </r>
  </si>
  <si>
    <r>
      <t xml:space="preserve">EXECUÇÃO DE MUROS DE FECHAMENTO DE DIVISAS NA UNIDADE </t>
    </r>
    <r>
      <rPr>
        <sz val="11"/>
        <color rgb="FFFF0000"/>
        <rFont val="Arial"/>
        <family val="2"/>
      </rPr>
      <t>XXX</t>
    </r>
  </si>
  <si>
    <t>Local e data</t>
  </si>
  <si>
    <t>CARIMBO E ASSINATURA</t>
  </si>
  <si>
    <t>Responsável Técnico</t>
  </si>
  <si>
    <t>nº CREA</t>
  </si>
  <si>
    <t>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</si>
</sst>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&quot;Cr$&quot;* #,##0.00_);_(&quot;Cr$&quot;* \(#,##0.00\);_(&quot;Cr$&quot;* &quot;-&quot;??_);_(@_)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1.5"/>
      <name val="Arial"/>
      <family val="2"/>
    </font>
    <font>
      <b/>
      <sz val="11.5"/>
      <name val="Arial"/>
      <family val="2"/>
    </font>
    <font>
      <b/>
      <sz val="9"/>
      <name val="Arial"/>
      <family val="2"/>
    </font>
    <font>
      <sz val="11.5"/>
      <color rgb="FFFF000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7">
    <xf numFmtId="0" fontId="0" fillId="0" borderId="0"/>
    <xf numFmtId="165" fontId="2" fillId="0" borderId="0" applyFont="0" applyFill="0" applyBorder="0" applyAlignment="0" applyProtection="0"/>
    <xf numFmtId="0" fontId="3" fillId="0" borderId="0" applyProtection="0"/>
    <xf numFmtId="0" fontId="2" fillId="0" borderId="0"/>
    <xf numFmtId="0" fontId="2" fillId="0" borderId="0"/>
    <xf numFmtId="0" fontId="1" fillId="0" borderId="0"/>
    <xf numFmtId="165" fontId="2" fillId="0" borderId="0" applyFont="0" applyFill="0" applyBorder="0" applyAlignment="0" applyProtection="0"/>
  </cellStyleXfs>
  <cellXfs count="99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4" fontId="5" fillId="0" borderId="6" xfId="1" applyNumberFormat="1" applyFont="1" applyFill="1" applyBorder="1" applyAlignment="1" applyProtection="1">
      <alignment horizontal="center" vertical="center"/>
    </xf>
    <xf numFmtId="4" fontId="4" fillId="0" borderId="6" xfId="1" applyNumberFormat="1" applyFont="1" applyFill="1" applyBorder="1" applyAlignment="1" applyProtection="1">
      <alignment horizontal="center" vertical="center"/>
    </xf>
    <xf numFmtId="0" fontId="5" fillId="0" borderId="0" xfId="0" applyFont="1"/>
    <xf numFmtId="164" fontId="5" fillId="0" borderId="5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center"/>
    </xf>
    <xf numFmtId="49" fontId="5" fillId="0" borderId="0" xfId="0" applyNumberFormat="1" applyFont="1" applyAlignment="1">
      <alignment vertical="center"/>
    </xf>
    <xf numFmtId="4" fontId="5" fillId="2" borderId="5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11" fillId="0" borderId="0" xfId="0" applyFont="1"/>
    <xf numFmtId="164" fontId="5" fillId="0" borderId="7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12" fillId="0" borderId="7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0" fontId="2" fillId="0" borderId="0" xfId="0" applyFont="1"/>
    <xf numFmtId="164" fontId="2" fillId="4" borderId="5" xfId="0" applyNumberFormat="1" applyFont="1" applyFill="1" applyBorder="1" applyAlignment="1">
      <alignment vertical="center" wrapText="1"/>
    </xf>
    <xf numFmtId="164" fontId="12" fillId="4" borderId="5" xfId="0" applyNumberFormat="1" applyFont="1" applyFill="1" applyBorder="1" applyAlignment="1">
      <alignment horizontal="right" vertical="center" wrapText="1"/>
    </xf>
    <xf numFmtId="164" fontId="2" fillId="4" borderId="5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10" fillId="2" borderId="0" xfId="0" applyNumberFormat="1" applyFont="1" applyFill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3" borderId="8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4" fillId="2" borderId="1" xfId="0" applyFont="1" applyFill="1" applyBorder="1" applyAlignment="1">
      <alignment horizontal="center" vertical="center"/>
    </xf>
    <xf numFmtId="4" fontId="5" fillId="2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4" borderId="1" xfId="0" applyFill="1" applyBorder="1" applyAlignment="1" applyProtection="1">
      <alignment vertical="center"/>
      <protection locked="0"/>
    </xf>
    <xf numFmtId="0" fontId="1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 applyProtection="1">
      <alignment horizontal="center" vertical="center"/>
      <protection locked="0"/>
    </xf>
    <xf numFmtId="164" fontId="12" fillId="0" borderId="5" xfId="0" applyNumberFormat="1" applyFont="1" applyBorder="1" applyAlignment="1">
      <alignment vertical="center" wrapText="1"/>
    </xf>
    <xf numFmtId="4" fontId="5" fillId="0" borderId="17" xfId="1" applyNumberFormat="1" applyFont="1" applyFill="1" applyBorder="1" applyAlignment="1" applyProtection="1">
      <alignment horizontal="center" vertical="center"/>
    </xf>
    <xf numFmtId="4" fontId="5" fillId="4" borderId="17" xfId="0" applyNumberFormat="1" applyFont="1" applyFill="1" applyBorder="1" applyAlignment="1">
      <alignment horizontal="center" vertical="center"/>
    </xf>
    <xf numFmtId="2" fontId="12" fillId="0" borderId="17" xfId="0" applyNumberFormat="1" applyFont="1" applyBorder="1" applyAlignment="1">
      <alignment horizontal="center" vertical="center"/>
    </xf>
    <xf numFmtId="164" fontId="4" fillId="0" borderId="16" xfId="0" applyNumberFormat="1" applyFont="1" applyBorder="1"/>
    <xf numFmtId="164" fontId="12" fillId="0" borderId="19" xfId="0" applyNumberFormat="1" applyFont="1" applyBorder="1" applyAlignment="1">
      <alignment horizontal="right"/>
    </xf>
    <xf numFmtId="164" fontId="4" fillId="0" borderId="19" xfId="0" applyNumberFormat="1" applyFont="1" applyBorder="1"/>
    <xf numFmtId="0" fontId="5" fillId="0" borderId="19" xfId="0" applyFont="1" applyBorder="1"/>
    <xf numFmtId="0" fontId="9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4" fontId="5" fillId="0" borderId="4" xfId="1" applyNumberFormat="1" applyFont="1" applyFill="1" applyBorder="1" applyAlignment="1" applyProtection="1">
      <alignment horizontal="center" vertical="center"/>
    </xf>
    <xf numFmtId="4" fontId="5" fillId="2" borderId="4" xfId="0" applyNumberFormat="1" applyFont="1" applyFill="1" applyBorder="1" applyAlignment="1">
      <alignment horizontal="center" vertical="center"/>
    </xf>
    <xf numFmtId="40" fontId="5" fillId="4" borderId="6" xfId="6" applyNumberFormat="1" applyFont="1" applyFill="1" applyBorder="1" applyAlignment="1">
      <alignment vertical="center"/>
    </xf>
    <xf numFmtId="4" fontId="5" fillId="4" borderId="4" xfId="0" applyNumberFormat="1" applyFont="1" applyFill="1" applyBorder="1" applyAlignment="1">
      <alignment horizontal="center" vertical="center"/>
    </xf>
    <xf numFmtId="2" fontId="12" fillId="0" borderId="4" xfId="0" applyNumberFormat="1" applyFont="1" applyBorder="1" applyAlignment="1">
      <alignment horizontal="center" vertical="center"/>
    </xf>
    <xf numFmtId="2" fontId="12" fillId="0" borderId="6" xfId="0" applyNumberFormat="1" applyFont="1" applyBorder="1" applyAlignment="1">
      <alignment horizontal="center" vertical="center"/>
    </xf>
    <xf numFmtId="2" fontId="4" fillId="0" borderId="16" xfId="0" applyNumberFormat="1" applyFont="1" applyBorder="1" applyAlignment="1">
      <alignment horizontal="center" vertical="center"/>
    </xf>
    <xf numFmtId="2" fontId="4" fillId="0" borderId="9" xfId="0" applyNumberFormat="1" applyFont="1" applyBorder="1" applyAlignment="1">
      <alignment horizontal="center" vertical="center"/>
    </xf>
    <xf numFmtId="4" fontId="5" fillId="0" borderId="17" xfId="0" applyNumberFormat="1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40" fontId="5" fillId="0" borderId="6" xfId="6" applyNumberFormat="1" applyFont="1" applyFill="1" applyBorder="1" applyAlignment="1">
      <alignment vertical="center"/>
    </xf>
    <xf numFmtId="0" fontId="13" fillId="3" borderId="20" xfId="0" applyFont="1" applyFill="1" applyBorder="1" applyAlignment="1">
      <alignment horizontal="center" vertical="center" wrapText="1"/>
    </xf>
    <xf numFmtId="4" fontId="5" fillId="0" borderId="14" xfId="1" applyNumberFormat="1" applyFont="1" applyFill="1" applyBorder="1" applyAlignment="1" applyProtection="1">
      <alignment horizontal="center" vertical="center"/>
    </xf>
    <xf numFmtId="40" fontId="5" fillId="3" borderId="14" xfId="6" applyNumberFormat="1" applyFont="1" applyFill="1" applyBorder="1" applyAlignment="1">
      <alignment vertical="center"/>
    </xf>
    <xf numFmtId="40" fontId="5" fillId="4" borderId="14" xfId="6" applyNumberFormat="1" applyFont="1" applyFill="1" applyBorder="1" applyAlignment="1">
      <alignment vertical="center"/>
    </xf>
    <xf numFmtId="2" fontId="12" fillId="0" borderId="14" xfId="0" applyNumberFormat="1" applyFont="1" applyBorder="1" applyAlignment="1">
      <alignment horizontal="center" vertical="center"/>
    </xf>
    <xf numFmtId="2" fontId="4" fillId="0" borderId="21" xfId="0" applyNumberFormat="1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/>
    </xf>
    <xf numFmtId="2" fontId="4" fillId="0" borderId="11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4" fontId="5" fillId="0" borderId="23" xfId="1" applyNumberFormat="1" applyFont="1" applyFill="1" applyBorder="1" applyAlignment="1" applyProtection="1">
      <alignment horizontal="center" vertical="center"/>
    </xf>
    <xf numFmtId="40" fontId="15" fillId="0" borderId="23" xfId="0" applyNumberFormat="1" applyFont="1" applyBorder="1" applyAlignment="1">
      <alignment horizontal="center" vertical="center"/>
    </xf>
    <xf numFmtId="40" fontId="15" fillId="4" borderId="23" xfId="0" applyNumberFormat="1" applyFont="1" applyFill="1" applyBorder="1" applyAlignment="1">
      <alignment horizontal="center" vertical="center"/>
    </xf>
    <xf numFmtId="2" fontId="5" fillId="0" borderId="13" xfId="0" applyNumberFormat="1" applyFont="1" applyBorder="1" applyAlignment="1">
      <alignment horizontal="right" vertical="center"/>
    </xf>
    <xf numFmtId="4" fontId="5" fillId="0" borderId="24" xfId="1" applyNumberFormat="1" applyFont="1" applyFill="1" applyBorder="1" applyAlignment="1" applyProtection="1">
      <alignment horizontal="center" vertical="center"/>
    </xf>
    <xf numFmtId="4" fontId="5" fillId="0" borderId="10" xfId="1" applyNumberFormat="1" applyFont="1" applyFill="1" applyBorder="1" applyAlignment="1" applyProtection="1">
      <alignment horizontal="center" vertical="center"/>
    </xf>
    <xf numFmtId="4" fontId="5" fillId="0" borderId="15" xfId="1" applyNumberFormat="1" applyFont="1" applyFill="1" applyBorder="1" applyAlignment="1" applyProtection="1">
      <alignment horizontal="center" vertical="center"/>
    </xf>
    <xf numFmtId="4" fontId="5" fillId="0" borderId="18" xfId="1" applyNumberFormat="1" applyFont="1" applyFill="1" applyBorder="1" applyAlignment="1" applyProtection="1">
      <alignment horizontal="center" vertical="center"/>
    </xf>
    <xf numFmtId="4" fontId="5" fillId="0" borderId="25" xfId="1" applyNumberFormat="1" applyFont="1" applyFill="1" applyBorder="1" applyAlignment="1" applyProtection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</cellXfs>
  <cellStyles count="7">
    <cellStyle name="Moeda" xfId="1" builtinId="4"/>
    <cellStyle name="Moeda 2" xfId="6" xr:uid="{AB5DF424-DF48-4E22-B362-87D4E2DA7373}"/>
    <cellStyle name="Normal" xfId="0" builtinId="0"/>
    <cellStyle name="Normal 2" xfId="2" xr:uid="{00000000-0005-0000-0000-000002000000}"/>
    <cellStyle name="Normal 2 2" xfId="4" xr:uid="{00000000-0005-0000-0000-000003000000}"/>
    <cellStyle name="Normal 3" xfId="3" xr:uid="{00000000-0005-0000-0000-000004000000}"/>
    <cellStyle name="Normal 4" xfId="5" xr:uid="{00000000-0005-0000-0000-000005000000}"/>
  </cellStyles>
  <dxfs count="0"/>
  <tableStyles count="0" defaultTableStyle="TableStyleMedium9" defaultPivotStyle="PivotStyleLight16"/>
  <colors>
    <mruColors>
      <color rgb="FFFFFFCC"/>
      <color rgb="FFCCFFCC"/>
      <color rgb="FF99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</xdr:colOff>
      <xdr:row>0</xdr:row>
      <xdr:rowOff>14554</xdr:rowOff>
    </xdr:from>
    <xdr:to>
      <xdr:col>1</xdr:col>
      <xdr:colOff>2482786</xdr:colOff>
      <xdr:row>0</xdr:row>
      <xdr:rowOff>500554</xdr:rowOff>
    </xdr:to>
    <xdr:pic>
      <xdr:nvPicPr>
        <xdr:cNvPr id="10" name="Imagem 9" descr="Papel Timbrado OFICIAL">
          <a:extLst>
            <a:ext uri="{FF2B5EF4-FFF2-40B4-BE49-F238E27FC236}">
              <a16:creationId xmlns:a16="http://schemas.microsoft.com/office/drawing/2014/main" id="{2B9866FD-6893-4BE7-86A3-80AE4368C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" y="14554"/>
          <a:ext cx="3078099" cy="486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62"/>
  <sheetViews>
    <sheetView showGridLines="0" tabSelected="1" zoomScale="85" zoomScaleNormal="85" zoomScaleSheetLayoutView="85" workbookViewId="0">
      <selection activeCell="A6" sqref="A6:O7"/>
    </sheetView>
  </sheetViews>
  <sheetFormatPr defaultColWidth="9.140625" defaultRowHeight="14.25" x14ac:dyDescent="0.2"/>
  <cols>
    <col min="1" max="1" width="9.140625" style="5" customWidth="1"/>
    <col min="2" max="2" width="45.85546875" style="25" customWidth="1"/>
    <col min="3" max="3" width="11.5703125" style="5" bestFit="1" customWidth="1"/>
    <col min="4" max="4" width="9.140625" style="5" customWidth="1"/>
    <col min="5" max="5" width="13.42578125" style="5" customWidth="1"/>
    <col min="6" max="6" width="14.7109375" style="5" customWidth="1"/>
    <col min="7" max="7" width="9.140625" style="5" customWidth="1"/>
    <col min="8" max="8" width="14.7109375" style="5" customWidth="1"/>
    <col min="9" max="9" width="9.140625" style="5" customWidth="1"/>
    <col min="10" max="10" width="14.7109375" style="5" customWidth="1"/>
    <col min="11" max="11" width="9.140625" style="5" customWidth="1"/>
    <col min="12" max="12" width="14.7109375" style="5" customWidth="1"/>
    <col min="13" max="13" width="9.140625" style="5" customWidth="1"/>
    <col min="14" max="14" width="14.7109375" style="5" customWidth="1"/>
    <col min="15" max="15" width="14" style="5" customWidth="1"/>
    <col min="16" max="16" width="14.140625" style="5" bestFit="1" customWidth="1"/>
    <col min="17" max="17" width="17.140625" style="5" bestFit="1" customWidth="1"/>
    <col min="18" max="16384" width="9.140625" style="5"/>
  </cols>
  <sheetData>
    <row r="1" spans="1:15" s="38" customFormat="1" ht="39.950000000000003" customHeight="1" x14ac:dyDescent="0.2">
      <c r="A1" s="42"/>
      <c r="B1" s="42"/>
      <c r="C1" s="46" t="s">
        <v>33</v>
      </c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1:15" ht="21" customHeight="1" x14ac:dyDescent="0.2">
      <c r="A2" s="39" t="s">
        <v>53</v>
      </c>
      <c r="B2" s="39"/>
      <c r="C2" s="43" t="s">
        <v>34</v>
      </c>
      <c r="D2" s="44" t="s">
        <v>35</v>
      </c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1:15" ht="24" customHeight="1" x14ac:dyDescent="0.2">
      <c r="A3" s="39"/>
      <c r="B3" s="39"/>
      <c r="C3" s="43" t="s">
        <v>36</v>
      </c>
      <c r="D3" s="45" t="s">
        <v>87</v>
      </c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</row>
    <row r="4" spans="1:15" ht="24" customHeight="1" x14ac:dyDescent="0.2">
      <c r="A4" s="39"/>
      <c r="B4" s="39"/>
      <c r="C4" s="43" t="s">
        <v>37</v>
      </c>
      <c r="D4" s="45"/>
      <c r="E4" s="45"/>
      <c r="F4" s="45"/>
      <c r="G4" s="45"/>
      <c r="H4" s="45"/>
      <c r="I4" s="45"/>
      <c r="J4" s="45"/>
      <c r="K4" s="45"/>
      <c r="L4" s="45"/>
      <c r="M4" s="29" t="s">
        <v>38</v>
      </c>
      <c r="N4" s="45"/>
      <c r="O4" s="45"/>
    </row>
    <row r="5" spans="1:15" s="2" customFormat="1" ht="24" customHeight="1" x14ac:dyDescent="0.2">
      <c r="A5" s="39"/>
      <c r="B5" s="39"/>
      <c r="C5" s="43" t="s">
        <v>39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</row>
    <row r="6" spans="1:15" s="2" customFormat="1" ht="18" customHeight="1" x14ac:dyDescent="0.2">
      <c r="A6" s="36" t="s">
        <v>1</v>
      </c>
      <c r="B6" s="30" t="s">
        <v>0</v>
      </c>
      <c r="C6" s="37" t="s">
        <v>23</v>
      </c>
      <c r="D6" s="30" t="s">
        <v>83</v>
      </c>
      <c r="E6" s="37" t="s">
        <v>25</v>
      </c>
      <c r="F6" s="35" t="s">
        <v>24</v>
      </c>
      <c r="G6" s="55" t="s">
        <v>40</v>
      </c>
      <c r="H6" s="56"/>
      <c r="I6" s="66" t="s">
        <v>48</v>
      </c>
      <c r="J6" s="68"/>
      <c r="K6" s="55" t="s">
        <v>41</v>
      </c>
      <c r="L6" s="56"/>
      <c r="M6" s="74" t="s">
        <v>42</v>
      </c>
      <c r="N6" s="56"/>
      <c r="O6" s="77" t="s">
        <v>43</v>
      </c>
    </row>
    <row r="7" spans="1:15" s="2" customFormat="1" ht="18" customHeight="1" x14ac:dyDescent="0.2">
      <c r="A7" s="87"/>
      <c r="B7" s="88"/>
      <c r="C7" s="89"/>
      <c r="D7" s="88"/>
      <c r="E7" s="88"/>
      <c r="F7" s="90"/>
      <c r="G7" s="91" t="s">
        <v>44</v>
      </c>
      <c r="H7" s="92" t="s">
        <v>45</v>
      </c>
      <c r="I7" s="93" t="s">
        <v>44</v>
      </c>
      <c r="J7" s="94" t="s">
        <v>45</v>
      </c>
      <c r="K7" s="95" t="s">
        <v>44</v>
      </c>
      <c r="L7" s="96" t="s">
        <v>46</v>
      </c>
      <c r="M7" s="97" t="s">
        <v>44</v>
      </c>
      <c r="N7" s="96" t="s">
        <v>45</v>
      </c>
      <c r="O7" s="98" t="s">
        <v>47</v>
      </c>
    </row>
    <row r="8" spans="1:15" ht="15" x14ac:dyDescent="0.2">
      <c r="A8" s="18">
        <v>1</v>
      </c>
      <c r="B8" s="22" t="s">
        <v>5</v>
      </c>
      <c r="C8" s="16"/>
      <c r="D8" s="17"/>
      <c r="E8" s="17"/>
      <c r="F8" s="82"/>
      <c r="G8" s="83"/>
      <c r="H8" s="82"/>
      <c r="I8" s="83"/>
      <c r="J8" s="84"/>
      <c r="K8" s="83"/>
      <c r="L8" s="82"/>
      <c r="M8" s="85"/>
      <c r="N8" s="82"/>
      <c r="O8" s="86"/>
    </row>
    <row r="9" spans="1:15" ht="45" customHeight="1" x14ac:dyDescent="0.2">
      <c r="A9" s="19" t="s">
        <v>2</v>
      </c>
      <c r="B9" s="26" t="s">
        <v>54</v>
      </c>
      <c r="C9" s="6" t="s">
        <v>21</v>
      </c>
      <c r="D9" s="40"/>
      <c r="E9" s="10"/>
      <c r="F9" s="3">
        <f>ROUND(D9*E9,2)</f>
        <v>0</v>
      </c>
      <c r="G9" s="58">
        <v>0</v>
      </c>
      <c r="H9" s="59">
        <f>ROUND(G9*E9,2)</f>
        <v>0</v>
      </c>
      <c r="I9" s="58">
        <v>0</v>
      </c>
      <c r="J9" s="70">
        <f>ROUND(I9*E9,2)</f>
        <v>0</v>
      </c>
      <c r="K9" s="75">
        <f t="shared" ref="K9" si="0">G9+I9</f>
        <v>0</v>
      </c>
      <c r="L9" s="67">
        <f>H9+J9</f>
        <v>0</v>
      </c>
      <c r="M9" s="65">
        <f>D9-K9</f>
        <v>0</v>
      </c>
      <c r="N9" s="67">
        <f>F9-L9</f>
        <v>0</v>
      </c>
      <c r="O9" s="79" t="e">
        <f>L9/F9%</f>
        <v>#DIV/0!</v>
      </c>
    </row>
    <row r="10" spans="1:15" ht="45" customHeight="1" x14ac:dyDescent="0.2">
      <c r="A10" s="19" t="s">
        <v>6</v>
      </c>
      <c r="B10" s="26" t="s">
        <v>55</v>
      </c>
      <c r="C10" s="6" t="s">
        <v>82</v>
      </c>
      <c r="D10" s="40"/>
      <c r="E10" s="10"/>
      <c r="F10" s="3">
        <f t="shared" ref="F10:F11" si="1">ROUND(D10*E10,2)</f>
        <v>0</v>
      </c>
      <c r="G10" s="58">
        <v>0</v>
      </c>
      <c r="H10" s="59">
        <f t="shared" ref="H10:H14" si="2">ROUND(G10*E10,2)</f>
        <v>0</v>
      </c>
      <c r="I10" s="58">
        <v>0</v>
      </c>
      <c r="J10" s="70">
        <f>ROUND(I10*E10,2)</f>
        <v>0</v>
      </c>
      <c r="K10" s="75">
        <f>G10+I10</f>
        <v>0</v>
      </c>
      <c r="L10" s="67">
        <f t="shared" ref="L10:L14" si="3">H10+J10</f>
        <v>0</v>
      </c>
      <c r="M10" s="65">
        <f t="shared" ref="M10:M14" si="4">D10-K10</f>
        <v>0</v>
      </c>
      <c r="N10" s="67">
        <f t="shared" ref="N10:N14" si="5">F10-L10</f>
        <v>0</v>
      </c>
      <c r="O10" s="79" t="e">
        <f>L10/F10%</f>
        <v>#DIV/0!</v>
      </c>
    </row>
    <row r="11" spans="1:15" ht="45" customHeight="1" x14ac:dyDescent="0.2">
      <c r="A11" s="19" t="s">
        <v>56</v>
      </c>
      <c r="B11" s="26" t="s">
        <v>57</v>
      </c>
      <c r="C11" s="6" t="s">
        <v>82</v>
      </c>
      <c r="D11" s="40"/>
      <c r="E11" s="10"/>
      <c r="F11" s="3">
        <f t="shared" si="1"/>
        <v>0</v>
      </c>
      <c r="G11" s="58">
        <v>0</v>
      </c>
      <c r="H11" s="59">
        <f t="shared" ref="H11" si="6">ROUND(G11*E11,2)</f>
        <v>0</v>
      </c>
      <c r="I11" s="58">
        <v>0</v>
      </c>
      <c r="J11" s="70">
        <f>ROUND(I11*E11,2)</f>
        <v>0</v>
      </c>
      <c r="K11" s="75">
        <f t="shared" ref="K11" si="7">G11+I11</f>
        <v>0</v>
      </c>
      <c r="L11" s="67">
        <f t="shared" ref="L11" si="8">H11+J11</f>
        <v>0</v>
      </c>
      <c r="M11" s="65">
        <f t="shared" ref="M11" si="9">D11-K11</f>
        <v>0</v>
      </c>
      <c r="N11" s="67">
        <f t="shared" ref="N11" si="10">F11-L11</f>
        <v>0</v>
      </c>
      <c r="O11" s="79" t="e">
        <f t="shared" ref="O11" si="11">L11/F11%</f>
        <v>#DIV/0!</v>
      </c>
    </row>
    <row r="12" spans="1:15" ht="15" x14ac:dyDescent="0.2">
      <c r="A12" s="19"/>
      <c r="B12" s="27" t="s">
        <v>4</v>
      </c>
      <c r="C12" s="6"/>
      <c r="D12" s="7"/>
      <c r="E12" s="7"/>
      <c r="F12" s="4">
        <f>SUM(F9:F11)</f>
        <v>0</v>
      </c>
      <c r="G12" s="60"/>
      <c r="H12" s="59"/>
      <c r="I12" s="60"/>
      <c r="J12" s="71"/>
      <c r="K12" s="60"/>
      <c r="L12" s="59"/>
      <c r="M12" s="49"/>
      <c r="N12" s="59"/>
      <c r="O12" s="80"/>
    </row>
    <row r="13" spans="1:15" ht="15" x14ac:dyDescent="0.2">
      <c r="A13" s="20">
        <v>2</v>
      </c>
      <c r="B13" s="47" t="s">
        <v>58</v>
      </c>
      <c r="C13" s="6"/>
      <c r="D13" s="7"/>
      <c r="E13" s="7"/>
      <c r="F13" s="3"/>
      <c r="G13" s="57"/>
      <c r="H13" s="3"/>
      <c r="I13" s="57"/>
      <c r="J13" s="69"/>
      <c r="K13" s="57"/>
      <c r="L13" s="3"/>
      <c r="M13" s="48"/>
      <c r="N13" s="3"/>
      <c r="O13" s="78"/>
    </row>
    <row r="14" spans="1:15" ht="15" x14ac:dyDescent="0.2">
      <c r="A14" s="19" t="s">
        <v>7</v>
      </c>
      <c r="B14" s="26" t="s">
        <v>59</v>
      </c>
      <c r="C14" s="6" t="s">
        <v>3</v>
      </c>
      <c r="D14" s="40"/>
      <c r="E14" s="10"/>
      <c r="F14" s="3">
        <f>ROUND(D14*E14,2)</f>
        <v>0</v>
      </c>
      <c r="G14" s="58">
        <v>0</v>
      </c>
      <c r="H14" s="59">
        <f t="shared" si="2"/>
        <v>0</v>
      </c>
      <c r="I14" s="58">
        <v>0</v>
      </c>
      <c r="J14" s="70">
        <f t="shared" ref="J14" si="12">ROUND(I14*E14,2)</f>
        <v>0</v>
      </c>
      <c r="K14" s="75">
        <f t="shared" ref="K14" si="13">G14+I14</f>
        <v>0</v>
      </c>
      <c r="L14" s="67">
        <f t="shared" si="3"/>
        <v>0</v>
      </c>
      <c r="M14" s="65">
        <f t="shared" si="4"/>
        <v>0</v>
      </c>
      <c r="N14" s="67">
        <f t="shared" si="5"/>
        <v>0</v>
      </c>
      <c r="O14" s="79" t="e">
        <f t="shared" ref="O14" si="14">L14/F14%</f>
        <v>#DIV/0!</v>
      </c>
    </row>
    <row r="15" spans="1:15" ht="15" x14ac:dyDescent="0.2">
      <c r="A15" s="19"/>
      <c r="B15" s="27" t="s">
        <v>4</v>
      </c>
      <c r="C15" s="6"/>
      <c r="D15" s="7"/>
      <c r="E15" s="7"/>
      <c r="F15" s="4">
        <f>SUM(F14:F14)</f>
        <v>0</v>
      </c>
      <c r="G15" s="60"/>
      <c r="H15" s="59"/>
      <c r="I15" s="60"/>
      <c r="J15" s="71"/>
      <c r="K15" s="60"/>
      <c r="L15" s="59"/>
      <c r="M15" s="49"/>
      <c r="N15" s="59"/>
      <c r="O15" s="80"/>
    </row>
    <row r="16" spans="1:15" ht="15" x14ac:dyDescent="0.2">
      <c r="A16" s="20">
        <v>3</v>
      </c>
      <c r="B16" s="47" t="s">
        <v>60</v>
      </c>
      <c r="C16" s="6"/>
      <c r="D16" s="7"/>
      <c r="E16" s="7"/>
      <c r="F16" s="3"/>
      <c r="G16" s="57"/>
      <c r="H16" s="3"/>
      <c r="I16" s="57"/>
      <c r="J16" s="69"/>
      <c r="K16" s="57"/>
      <c r="L16" s="3"/>
      <c r="M16" s="48"/>
      <c r="N16" s="3"/>
      <c r="O16" s="78"/>
    </row>
    <row r="17" spans="1:15" ht="37.5" customHeight="1" x14ac:dyDescent="0.2">
      <c r="A17" s="19" t="s">
        <v>8</v>
      </c>
      <c r="B17" s="26" t="s">
        <v>61</v>
      </c>
      <c r="C17" s="6" t="s">
        <v>22</v>
      </c>
      <c r="D17" s="40"/>
      <c r="E17" s="10"/>
      <c r="F17" s="3">
        <f t="shared" ref="F17:F21" si="15">ROUND(D17*E17,2)</f>
        <v>0</v>
      </c>
      <c r="G17" s="58">
        <v>0</v>
      </c>
      <c r="H17" s="59">
        <f t="shared" ref="H17:H42" si="16">ROUND(G17*E17,2)</f>
        <v>0</v>
      </c>
      <c r="I17" s="58">
        <v>0</v>
      </c>
      <c r="J17" s="70">
        <f t="shared" ref="J17:J42" si="17">ROUND(I17*E17,2)</f>
        <v>0</v>
      </c>
      <c r="K17" s="75">
        <f t="shared" ref="K17:K42" si="18">G17+I17</f>
        <v>0</v>
      </c>
      <c r="L17" s="67">
        <f t="shared" ref="L17:L42" si="19">H17+J17</f>
        <v>0</v>
      </c>
      <c r="M17" s="65">
        <f t="shared" ref="M17:M42" si="20">D17-K17</f>
        <v>0</v>
      </c>
      <c r="N17" s="67">
        <f t="shared" ref="N17:N42" si="21">F17-L17</f>
        <v>0</v>
      </c>
      <c r="O17" s="79" t="e">
        <f t="shared" ref="O17:O42" si="22">L17/F17%</f>
        <v>#DIV/0!</v>
      </c>
    </row>
    <row r="18" spans="1:15" ht="37.5" customHeight="1" x14ac:dyDescent="0.2">
      <c r="A18" s="19" t="s">
        <v>9</v>
      </c>
      <c r="B18" s="26" t="s">
        <v>62</v>
      </c>
      <c r="C18" s="6" t="s">
        <v>84</v>
      </c>
      <c r="D18" s="40"/>
      <c r="E18" s="10"/>
      <c r="F18" s="3">
        <f t="shared" si="15"/>
        <v>0</v>
      </c>
      <c r="G18" s="58">
        <v>0</v>
      </c>
      <c r="H18" s="59">
        <f t="shared" si="16"/>
        <v>0</v>
      </c>
      <c r="I18" s="58">
        <v>0</v>
      </c>
      <c r="J18" s="70">
        <f t="shared" si="17"/>
        <v>0</v>
      </c>
      <c r="K18" s="75">
        <f t="shared" si="18"/>
        <v>0</v>
      </c>
      <c r="L18" s="67">
        <f t="shared" si="19"/>
        <v>0</v>
      </c>
      <c r="M18" s="65">
        <f t="shared" si="20"/>
        <v>0</v>
      </c>
      <c r="N18" s="67">
        <f t="shared" si="21"/>
        <v>0</v>
      </c>
      <c r="O18" s="79" t="e">
        <f t="shared" si="22"/>
        <v>#DIV/0!</v>
      </c>
    </row>
    <row r="19" spans="1:15" ht="37.5" customHeight="1" x14ac:dyDescent="0.2">
      <c r="A19" s="19" t="s">
        <v>29</v>
      </c>
      <c r="B19" s="26" t="s">
        <v>63</v>
      </c>
      <c r="C19" s="6" t="s">
        <v>84</v>
      </c>
      <c r="D19" s="40"/>
      <c r="E19" s="10"/>
      <c r="F19" s="3">
        <f t="shared" si="15"/>
        <v>0</v>
      </c>
      <c r="G19" s="58">
        <v>0</v>
      </c>
      <c r="H19" s="59">
        <f t="shared" si="16"/>
        <v>0</v>
      </c>
      <c r="I19" s="58">
        <v>0</v>
      </c>
      <c r="J19" s="70">
        <f t="shared" si="17"/>
        <v>0</v>
      </c>
      <c r="K19" s="75">
        <f t="shared" si="18"/>
        <v>0</v>
      </c>
      <c r="L19" s="67">
        <f t="shared" si="19"/>
        <v>0</v>
      </c>
      <c r="M19" s="65">
        <f t="shared" si="20"/>
        <v>0</v>
      </c>
      <c r="N19" s="67">
        <f t="shared" si="21"/>
        <v>0</v>
      </c>
      <c r="O19" s="79" t="e">
        <f t="shared" si="22"/>
        <v>#DIV/0!</v>
      </c>
    </row>
    <row r="20" spans="1:15" ht="37.5" customHeight="1" x14ac:dyDescent="0.2">
      <c r="A20" s="19" t="s">
        <v>30</v>
      </c>
      <c r="B20" s="26" t="s">
        <v>64</v>
      </c>
      <c r="C20" s="6" t="s">
        <v>84</v>
      </c>
      <c r="D20" s="40"/>
      <c r="E20" s="10"/>
      <c r="F20" s="3">
        <f t="shared" si="15"/>
        <v>0</v>
      </c>
      <c r="G20" s="58">
        <v>0</v>
      </c>
      <c r="H20" s="59">
        <f t="shared" si="16"/>
        <v>0</v>
      </c>
      <c r="I20" s="58">
        <v>0</v>
      </c>
      <c r="J20" s="70">
        <f t="shared" si="17"/>
        <v>0</v>
      </c>
      <c r="K20" s="75">
        <f t="shared" si="18"/>
        <v>0</v>
      </c>
      <c r="L20" s="67">
        <f t="shared" si="19"/>
        <v>0</v>
      </c>
      <c r="M20" s="65">
        <f t="shared" si="20"/>
        <v>0</v>
      </c>
      <c r="N20" s="67">
        <f t="shared" si="21"/>
        <v>0</v>
      </c>
      <c r="O20" s="79" t="e">
        <f t="shared" si="22"/>
        <v>#DIV/0!</v>
      </c>
    </row>
    <row r="21" spans="1:15" ht="37.5" customHeight="1" x14ac:dyDescent="0.2">
      <c r="A21" s="19" t="s">
        <v>31</v>
      </c>
      <c r="B21" s="26" t="s">
        <v>65</v>
      </c>
      <c r="C21" s="6" t="s">
        <v>84</v>
      </c>
      <c r="D21" s="40"/>
      <c r="E21" s="10"/>
      <c r="F21" s="3">
        <f t="shared" si="15"/>
        <v>0</v>
      </c>
      <c r="G21" s="58">
        <v>0</v>
      </c>
      <c r="H21" s="59">
        <f t="shared" si="16"/>
        <v>0</v>
      </c>
      <c r="I21" s="58">
        <v>0</v>
      </c>
      <c r="J21" s="70">
        <f t="shared" si="17"/>
        <v>0</v>
      </c>
      <c r="K21" s="75">
        <f t="shared" si="18"/>
        <v>0</v>
      </c>
      <c r="L21" s="67">
        <f t="shared" si="19"/>
        <v>0</v>
      </c>
      <c r="M21" s="65">
        <f t="shared" si="20"/>
        <v>0</v>
      </c>
      <c r="N21" s="67">
        <f t="shared" si="21"/>
        <v>0</v>
      </c>
      <c r="O21" s="79" t="e">
        <f t="shared" si="22"/>
        <v>#DIV/0!</v>
      </c>
    </row>
    <row r="22" spans="1:15" ht="15" x14ac:dyDescent="0.2">
      <c r="A22" s="19"/>
      <c r="B22" s="27" t="s">
        <v>4</v>
      </c>
      <c r="C22" s="6"/>
      <c r="D22" s="7"/>
      <c r="E22" s="7"/>
      <c r="F22" s="4">
        <f>SUM(F17:F21)</f>
        <v>0</v>
      </c>
      <c r="G22" s="60"/>
      <c r="H22" s="59"/>
      <c r="I22" s="60"/>
      <c r="J22" s="71"/>
      <c r="K22" s="60"/>
      <c r="L22" s="59"/>
      <c r="M22" s="49"/>
      <c r="N22" s="59"/>
      <c r="O22" s="80"/>
    </row>
    <row r="23" spans="1:15" ht="15" x14ac:dyDescent="0.2">
      <c r="A23" s="20">
        <v>4</v>
      </c>
      <c r="B23" s="47" t="s">
        <v>66</v>
      </c>
      <c r="C23" s="6"/>
      <c r="D23" s="7"/>
      <c r="E23" s="7"/>
      <c r="F23" s="3"/>
      <c r="G23" s="57"/>
      <c r="H23" s="3"/>
      <c r="I23" s="57"/>
      <c r="J23" s="69"/>
      <c r="K23" s="57"/>
      <c r="L23" s="3"/>
      <c r="M23" s="48"/>
      <c r="N23" s="3"/>
      <c r="O23" s="78"/>
    </row>
    <row r="24" spans="1:15" ht="32.25" customHeight="1" x14ac:dyDescent="0.2">
      <c r="A24" s="19" t="s">
        <v>10</v>
      </c>
      <c r="B24" s="26" t="s">
        <v>67</v>
      </c>
      <c r="C24" s="6" t="s">
        <v>21</v>
      </c>
      <c r="D24" s="40"/>
      <c r="E24" s="10"/>
      <c r="F24" s="3">
        <f t="shared" ref="F24:F26" si="23">ROUND(D24*E24,2)</f>
        <v>0</v>
      </c>
      <c r="G24" s="58">
        <v>0</v>
      </c>
      <c r="H24" s="59">
        <f t="shared" si="16"/>
        <v>0</v>
      </c>
      <c r="I24" s="58">
        <v>0</v>
      </c>
      <c r="J24" s="70">
        <f t="shared" si="17"/>
        <v>0</v>
      </c>
      <c r="K24" s="75">
        <f t="shared" si="18"/>
        <v>0</v>
      </c>
      <c r="L24" s="67">
        <f t="shared" si="19"/>
        <v>0</v>
      </c>
      <c r="M24" s="65">
        <f t="shared" si="20"/>
        <v>0</v>
      </c>
      <c r="N24" s="67">
        <f t="shared" si="21"/>
        <v>0</v>
      </c>
      <c r="O24" s="79" t="e">
        <f t="shared" si="22"/>
        <v>#DIV/0!</v>
      </c>
    </row>
    <row r="25" spans="1:15" ht="32.25" customHeight="1" x14ac:dyDescent="0.2">
      <c r="A25" s="19" t="s">
        <v>11</v>
      </c>
      <c r="B25" s="26" t="s">
        <v>68</v>
      </c>
      <c r="C25" s="6" t="s">
        <v>85</v>
      </c>
      <c r="D25" s="40"/>
      <c r="E25" s="10"/>
      <c r="F25" s="3">
        <f t="shared" si="23"/>
        <v>0</v>
      </c>
      <c r="G25" s="58">
        <v>0</v>
      </c>
      <c r="H25" s="59">
        <f t="shared" si="16"/>
        <v>0</v>
      </c>
      <c r="I25" s="58">
        <v>0</v>
      </c>
      <c r="J25" s="70">
        <f t="shared" si="17"/>
        <v>0</v>
      </c>
      <c r="K25" s="75">
        <f t="shared" si="18"/>
        <v>0</v>
      </c>
      <c r="L25" s="67">
        <f t="shared" si="19"/>
        <v>0</v>
      </c>
      <c r="M25" s="65">
        <f t="shared" si="20"/>
        <v>0</v>
      </c>
      <c r="N25" s="67">
        <f t="shared" si="21"/>
        <v>0</v>
      </c>
      <c r="O25" s="79" t="e">
        <f t="shared" si="22"/>
        <v>#DIV/0!</v>
      </c>
    </row>
    <row r="26" spans="1:15" ht="32.25" customHeight="1" x14ac:dyDescent="0.2">
      <c r="A26" s="19" t="s">
        <v>12</v>
      </c>
      <c r="B26" s="26" t="s">
        <v>69</v>
      </c>
      <c r="C26" s="6" t="s">
        <v>22</v>
      </c>
      <c r="D26" s="40"/>
      <c r="E26" s="10"/>
      <c r="F26" s="3">
        <f t="shared" si="23"/>
        <v>0</v>
      </c>
      <c r="G26" s="58">
        <v>0</v>
      </c>
      <c r="H26" s="59">
        <f t="shared" si="16"/>
        <v>0</v>
      </c>
      <c r="I26" s="58">
        <v>0</v>
      </c>
      <c r="J26" s="70">
        <f t="shared" si="17"/>
        <v>0</v>
      </c>
      <c r="K26" s="75">
        <f t="shared" si="18"/>
        <v>0</v>
      </c>
      <c r="L26" s="67">
        <f t="shared" si="19"/>
        <v>0</v>
      </c>
      <c r="M26" s="65">
        <f t="shared" si="20"/>
        <v>0</v>
      </c>
      <c r="N26" s="67">
        <f t="shared" si="21"/>
        <v>0</v>
      </c>
      <c r="O26" s="79" t="e">
        <f t="shared" si="22"/>
        <v>#DIV/0!</v>
      </c>
    </row>
    <row r="27" spans="1:15" s="1" customFormat="1" ht="15" x14ac:dyDescent="0.2">
      <c r="A27" s="19"/>
      <c r="B27" s="27" t="s">
        <v>4</v>
      </c>
      <c r="C27" s="6"/>
      <c r="D27" s="7"/>
      <c r="E27" s="7"/>
      <c r="F27" s="4">
        <f>SUM(F24:F26)</f>
        <v>0</v>
      </c>
      <c r="G27" s="60"/>
      <c r="H27" s="59"/>
      <c r="I27" s="60"/>
      <c r="J27" s="71"/>
      <c r="K27" s="60"/>
      <c r="L27" s="59"/>
      <c r="M27" s="49"/>
      <c r="N27" s="59"/>
      <c r="O27" s="80"/>
    </row>
    <row r="28" spans="1:15" ht="15" x14ac:dyDescent="0.2">
      <c r="A28" s="20">
        <v>5</v>
      </c>
      <c r="B28" s="47" t="s">
        <v>70</v>
      </c>
      <c r="C28" s="6"/>
      <c r="D28" s="7"/>
      <c r="E28" s="7"/>
      <c r="F28" s="3"/>
      <c r="G28" s="57"/>
      <c r="H28" s="3"/>
      <c r="I28" s="57"/>
      <c r="J28" s="69"/>
      <c r="K28" s="57"/>
      <c r="L28" s="3"/>
      <c r="M28" s="48"/>
      <c r="N28" s="3"/>
      <c r="O28" s="78"/>
    </row>
    <row r="29" spans="1:15" s="1" customFormat="1" ht="47.25" customHeight="1" x14ac:dyDescent="0.2">
      <c r="A29" s="19" t="s">
        <v>13</v>
      </c>
      <c r="B29" s="26" t="s">
        <v>71</v>
      </c>
      <c r="C29" s="6" t="s">
        <v>3</v>
      </c>
      <c r="D29" s="40"/>
      <c r="E29" s="10"/>
      <c r="F29" s="3">
        <f t="shared" ref="F29" si="24">ROUND(D29*E29,2)</f>
        <v>0</v>
      </c>
      <c r="G29" s="58">
        <v>0</v>
      </c>
      <c r="H29" s="59">
        <f t="shared" si="16"/>
        <v>0</v>
      </c>
      <c r="I29" s="58">
        <v>0</v>
      </c>
      <c r="J29" s="70">
        <f t="shared" si="17"/>
        <v>0</v>
      </c>
      <c r="K29" s="75">
        <f t="shared" si="18"/>
        <v>0</v>
      </c>
      <c r="L29" s="67">
        <f t="shared" si="19"/>
        <v>0</v>
      </c>
      <c r="M29" s="65">
        <f t="shared" si="20"/>
        <v>0</v>
      </c>
      <c r="N29" s="67">
        <f t="shared" si="21"/>
        <v>0</v>
      </c>
      <c r="O29" s="79" t="e">
        <f t="shared" si="22"/>
        <v>#DIV/0!</v>
      </c>
    </row>
    <row r="30" spans="1:15" ht="15" x14ac:dyDescent="0.2">
      <c r="A30" s="19"/>
      <c r="B30" s="27" t="s">
        <v>4</v>
      </c>
      <c r="C30" s="6"/>
      <c r="D30" s="7"/>
      <c r="E30" s="7"/>
      <c r="F30" s="4">
        <f>SUM(F29:F29)</f>
        <v>0</v>
      </c>
      <c r="G30" s="60"/>
      <c r="H30" s="59"/>
      <c r="I30" s="60"/>
      <c r="J30" s="71"/>
      <c r="K30" s="60"/>
      <c r="L30" s="59"/>
      <c r="M30" s="49"/>
      <c r="N30" s="59"/>
      <c r="O30" s="80"/>
    </row>
    <row r="31" spans="1:15" ht="15" x14ac:dyDescent="0.2">
      <c r="A31" s="20">
        <v>6</v>
      </c>
      <c r="B31" s="47" t="s">
        <v>73</v>
      </c>
      <c r="C31" s="6"/>
      <c r="D31" s="7"/>
      <c r="E31" s="7"/>
      <c r="F31" s="3"/>
      <c r="G31" s="57"/>
      <c r="H31" s="3"/>
      <c r="I31" s="57"/>
      <c r="J31" s="69"/>
      <c r="K31" s="57"/>
      <c r="L31" s="3"/>
      <c r="M31" s="48"/>
      <c r="N31" s="3"/>
      <c r="O31" s="78"/>
    </row>
    <row r="32" spans="1:15" ht="33.75" customHeight="1" x14ac:dyDescent="0.2">
      <c r="A32" s="19" t="s">
        <v>14</v>
      </c>
      <c r="B32" s="26" t="s">
        <v>72</v>
      </c>
      <c r="C32" s="6" t="s">
        <v>22</v>
      </c>
      <c r="D32" s="40"/>
      <c r="E32" s="10"/>
      <c r="F32" s="3">
        <f t="shared" ref="F32" si="25">ROUND(D32*E32,2)</f>
        <v>0</v>
      </c>
      <c r="G32" s="58">
        <v>0</v>
      </c>
      <c r="H32" s="59">
        <f t="shared" si="16"/>
        <v>0</v>
      </c>
      <c r="I32" s="58">
        <v>0</v>
      </c>
      <c r="J32" s="70">
        <f t="shared" si="17"/>
        <v>0</v>
      </c>
      <c r="K32" s="75">
        <f t="shared" si="18"/>
        <v>0</v>
      </c>
      <c r="L32" s="67">
        <f t="shared" si="19"/>
        <v>0</v>
      </c>
      <c r="M32" s="65">
        <f t="shared" si="20"/>
        <v>0</v>
      </c>
      <c r="N32" s="67">
        <f t="shared" si="21"/>
        <v>0</v>
      </c>
      <c r="O32" s="79" t="e">
        <f t="shared" si="22"/>
        <v>#DIV/0!</v>
      </c>
    </row>
    <row r="33" spans="1:26" s="1" customFormat="1" ht="15" x14ac:dyDescent="0.2">
      <c r="A33" s="20"/>
      <c r="B33" s="27" t="s">
        <v>4</v>
      </c>
      <c r="C33" s="6"/>
      <c r="D33" s="7"/>
      <c r="E33" s="7"/>
      <c r="F33" s="4">
        <f>SUM(F32:F32)</f>
        <v>0</v>
      </c>
      <c r="G33" s="60"/>
      <c r="H33" s="59"/>
      <c r="I33" s="60"/>
      <c r="J33" s="71"/>
      <c r="K33" s="60"/>
      <c r="L33" s="59"/>
      <c r="M33" s="49"/>
      <c r="N33" s="59"/>
      <c r="O33" s="80"/>
    </row>
    <row r="34" spans="1:26" ht="15" x14ac:dyDescent="0.2">
      <c r="A34" s="20">
        <v>7</v>
      </c>
      <c r="B34" s="47" t="s">
        <v>74</v>
      </c>
      <c r="C34" s="6"/>
      <c r="D34" s="7"/>
      <c r="E34" s="7"/>
      <c r="F34" s="3"/>
      <c r="G34" s="57"/>
      <c r="H34" s="3"/>
      <c r="I34" s="57"/>
      <c r="J34" s="69"/>
      <c r="K34" s="57"/>
      <c r="L34" s="3"/>
      <c r="M34" s="48"/>
      <c r="N34" s="3"/>
      <c r="O34" s="78"/>
    </row>
    <row r="35" spans="1:26" s="1" customFormat="1" ht="38.25" x14ac:dyDescent="0.2">
      <c r="A35" s="19" t="s">
        <v>15</v>
      </c>
      <c r="B35" s="26" t="s">
        <v>75</v>
      </c>
      <c r="C35" s="6" t="s">
        <v>22</v>
      </c>
      <c r="D35" s="40"/>
      <c r="E35" s="10"/>
      <c r="F35" s="3">
        <f>ROUND(D35*E35,2)</f>
        <v>0</v>
      </c>
      <c r="G35" s="58">
        <v>0</v>
      </c>
      <c r="H35" s="59">
        <f t="shared" si="16"/>
        <v>0</v>
      </c>
      <c r="I35" s="58">
        <v>0</v>
      </c>
      <c r="J35" s="70">
        <f t="shared" si="17"/>
        <v>0</v>
      </c>
      <c r="K35" s="75">
        <f t="shared" si="18"/>
        <v>0</v>
      </c>
      <c r="L35" s="67">
        <f t="shared" si="19"/>
        <v>0</v>
      </c>
      <c r="M35" s="65">
        <f t="shared" si="20"/>
        <v>0</v>
      </c>
      <c r="N35" s="67">
        <f t="shared" si="21"/>
        <v>0</v>
      </c>
      <c r="O35" s="79" t="e">
        <f t="shared" si="22"/>
        <v>#DIV/0!</v>
      </c>
    </row>
    <row r="36" spans="1:26" ht="25.5" x14ac:dyDescent="0.2">
      <c r="A36" s="19" t="s">
        <v>16</v>
      </c>
      <c r="B36" s="26" t="s">
        <v>76</v>
      </c>
      <c r="C36" s="6" t="s">
        <v>3</v>
      </c>
      <c r="D36" s="40"/>
      <c r="E36" s="10"/>
      <c r="F36" s="3">
        <f t="shared" ref="F36:F38" si="26">ROUND(D36*E36,2)</f>
        <v>0</v>
      </c>
      <c r="G36" s="58">
        <v>0</v>
      </c>
      <c r="H36" s="59">
        <f t="shared" si="16"/>
        <v>0</v>
      </c>
      <c r="I36" s="58">
        <v>0</v>
      </c>
      <c r="J36" s="70">
        <f t="shared" si="17"/>
        <v>0</v>
      </c>
      <c r="K36" s="75">
        <f t="shared" si="18"/>
        <v>0</v>
      </c>
      <c r="L36" s="67">
        <f t="shared" si="19"/>
        <v>0</v>
      </c>
      <c r="M36" s="65">
        <f t="shared" si="20"/>
        <v>0</v>
      </c>
      <c r="N36" s="67">
        <f t="shared" si="21"/>
        <v>0</v>
      </c>
      <c r="O36" s="79" t="e">
        <f t="shared" si="22"/>
        <v>#DIV/0!</v>
      </c>
    </row>
    <row r="37" spans="1:26" ht="25.5" x14ac:dyDescent="0.2">
      <c r="A37" s="19" t="s">
        <v>17</v>
      </c>
      <c r="B37" s="26" t="s">
        <v>77</v>
      </c>
      <c r="C37" s="6" t="s">
        <v>21</v>
      </c>
      <c r="D37" s="40"/>
      <c r="E37" s="10"/>
      <c r="F37" s="3">
        <f t="shared" si="26"/>
        <v>0</v>
      </c>
      <c r="G37" s="58">
        <v>0</v>
      </c>
      <c r="H37" s="59">
        <f t="shared" si="16"/>
        <v>0</v>
      </c>
      <c r="I37" s="58">
        <v>0</v>
      </c>
      <c r="J37" s="70">
        <f t="shared" si="17"/>
        <v>0</v>
      </c>
      <c r="K37" s="75">
        <f t="shared" si="18"/>
        <v>0</v>
      </c>
      <c r="L37" s="67">
        <f t="shared" si="19"/>
        <v>0</v>
      </c>
      <c r="M37" s="65">
        <f t="shared" si="20"/>
        <v>0</v>
      </c>
      <c r="N37" s="67">
        <f t="shared" si="21"/>
        <v>0</v>
      </c>
      <c r="O37" s="79" t="e">
        <f t="shared" si="22"/>
        <v>#DIV/0!</v>
      </c>
    </row>
    <row r="38" spans="1:26" ht="24" customHeight="1" x14ac:dyDescent="0.2">
      <c r="A38" s="19" t="s">
        <v>18</v>
      </c>
      <c r="B38" s="26" t="s">
        <v>78</v>
      </c>
      <c r="C38" s="6" t="s">
        <v>22</v>
      </c>
      <c r="D38" s="40"/>
      <c r="E38" s="10"/>
      <c r="F38" s="3">
        <f t="shared" si="26"/>
        <v>0</v>
      </c>
      <c r="G38" s="58">
        <v>0</v>
      </c>
      <c r="H38" s="59">
        <f t="shared" si="16"/>
        <v>0</v>
      </c>
      <c r="I38" s="58">
        <v>0</v>
      </c>
      <c r="J38" s="70">
        <f t="shared" si="17"/>
        <v>0</v>
      </c>
      <c r="K38" s="75">
        <f t="shared" si="18"/>
        <v>0</v>
      </c>
      <c r="L38" s="67">
        <f t="shared" si="19"/>
        <v>0</v>
      </c>
      <c r="M38" s="65">
        <f t="shared" si="20"/>
        <v>0</v>
      </c>
      <c r="N38" s="67">
        <f t="shared" si="21"/>
        <v>0</v>
      </c>
      <c r="O38" s="79" t="e">
        <f t="shared" si="22"/>
        <v>#DIV/0!</v>
      </c>
    </row>
    <row r="39" spans="1:26" s="1" customFormat="1" ht="15" x14ac:dyDescent="0.2">
      <c r="A39" s="19"/>
      <c r="B39" s="27" t="s">
        <v>4</v>
      </c>
      <c r="C39" s="6"/>
      <c r="D39" s="7"/>
      <c r="E39" s="7"/>
      <c r="F39" s="4">
        <f>SUM(F35:F38)</f>
        <v>0</v>
      </c>
      <c r="G39" s="60"/>
      <c r="H39" s="59"/>
      <c r="I39" s="60"/>
      <c r="J39" s="71"/>
      <c r="K39" s="60"/>
      <c r="L39" s="59"/>
      <c r="M39" s="49"/>
      <c r="N39" s="59"/>
      <c r="O39" s="80"/>
    </row>
    <row r="40" spans="1:26" ht="15" x14ac:dyDescent="0.2">
      <c r="A40" s="20">
        <v>8</v>
      </c>
      <c r="B40" s="47" t="s">
        <v>79</v>
      </c>
      <c r="C40" s="6"/>
      <c r="D40" s="7"/>
      <c r="E40" s="7"/>
      <c r="F40" s="3"/>
      <c r="G40" s="57"/>
      <c r="H40" s="3"/>
      <c r="I40" s="57"/>
      <c r="J40" s="69"/>
      <c r="K40" s="57"/>
      <c r="L40" s="3"/>
      <c r="M40" s="48"/>
      <c r="N40" s="3"/>
      <c r="O40" s="78"/>
    </row>
    <row r="41" spans="1:26" s="1" customFormat="1" ht="48.75" customHeight="1" x14ac:dyDescent="0.2">
      <c r="A41" s="19" t="s">
        <v>19</v>
      </c>
      <c r="B41" s="26" t="s">
        <v>80</v>
      </c>
      <c r="C41" s="6" t="s">
        <v>84</v>
      </c>
      <c r="D41" s="40"/>
      <c r="E41" s="10"/>
      <c r="F41" s="3">
        <f t="shared" ref="F41:F42" si="27">ROUND(D41*E41,2)</f>
        <v>0</v>
      </c>
      <c r="G41" s="58">
        <v>0</v>
      </c>
      <c r="H41" s="59">
        <f t="shared" si="16"/>
        <v>0</v>
      </c>
      <c r="I41" s="58">
        <v>0</v>
      </c>
      <c r="J41" s="70">
        <f t="shared" si="17"/>
        <v>0</v>
      </c>
      <c r="K41" s="75">
        <f t="shared" si="18"/>
        <v>0</v>
      </c>
      <c r="L41" s="67">
        <f t="shared" si="19"/>
        <v>0</v>
      </c>
      <c r="M41" s="65">
        <f t="shared" si="20"/>
        <v>0</v>
      </c>
      <c r="N41" s="67">
        <f t="shared" si="21"/>
        <v>0</v>
      </c>
      <c r="O41" s="79" t="e">
        <f t="shared" si="22"/>
        <v>#DIV/0!</v>
      </c>
    </row>
    <row r="42" spans="1:26" s="1" customFormat="1" ht="15" x14ac:dyDescent="0.2">
      <c r="A42" s="19" t="s">
        <v>20</v>
      </c>
      <c r="B42" s="28" t="s">
        <v>81</v>
      </c>
      <c r="C42" s="6" t="s">
        <v>21</v>
      </c>
      <c r="D42" s="40"/>
      <c r="E42" s="10"/>
      <c r="F42" s="3">
        <f t="shared" si="27"/>
        <v>0</v>
      </c>
      <c r="G42" s="58">
        <v>0</v>
      </c>
      <c r="H42" s="59">
        <f t="shared" si="16"/>
        <v>0</v>
      </c>
      <c r="I42" s="58">
        <v>0</v>
      </c>
      <c r="J42" s="70">
        <f t="shared" si="17"/>
        <v>0</v>
      </c>
      <c r="K42" s="75">
        <f t="shared" si="18"/>
        <v>0</v>
      </c>
      <c r="L42" s="67">
        <f t="shared" si="19"/>
        <v>0</v>
      </c>
      <c r="M42" s="65">
        <f t="shared" si="20"/>
        <v>0</v>
      </c>
      <c r="N42" s="67">
        <f t="shared" si="21"/>
        <v>0</v>
      </c>
      <c r="O42" s="79" t="e">
        <f t="shared" si="22"/>
        <v>#DIV/0!</v>
      </c>
    </row>
    <row r="43" spans="1:26" s="1" customFormat="1" ht="17.25" customHeight="1" x14ac:dyDescent="0.2">
      <c r="A43" s="19"/>
      <c r="B43" s="27" t="s">
        <v>4</v>
      </c>
      <c r="C43" s="6"/>
      <c r="D43" s="7"/>
      <c r="E43" s="7"/>
      <c r="F43" s="4">
        <f>SUM(F41:F42)</f>
        <v>0</v>
      </c>
      <c r="G43" s="61" t="s">
        <v>49</v>
      </c>
      <c r="H43" s="62"/>
      <c r="I43" s="61" t="s">
        <v>50</v>
      </c>
      <c r="J43" s="72"/>
      <c r="K43" s="61" t="s">
        <v>51</v>
      </c>
      <c r="L43" s="62"/>
      <c r="M43" s="50" t="s">
        <v>52</v>
      </c>
      <c r="N43" s="62"/>
      <c r="O43" s="80"/>
    </row>
    <row r="44" spans="1:26" ht="15" x14ac:dyDescent="0.25">
      <c r="A44" s="51"/>
      <c r="B44" s="52" t="s">
        <v>32</v>
      </c>
      <c r="C44" s="53"/>
      <c r="D44" s="54"/>
      <c r="E44" s="53"/>
      <c r="F44" s="8">
        <f>SUM(F8:F43)/2</f>
        <v>0</v>
      </c>
      <c r="G44" s="63">
        <f>SUM(H9:H42)</f>
        <v>0</v>
      </c>
      <c r="H44" s="64"/>
      <c r="I44" s="63">
        <f>SUM(J9:J42)</f>
        <v>0</v>
      </c>
      <c r="J44" s="73"/>
      <c r="K44" s="63">
        <f>SUM(L9:L42)</f>
        <v>0</v>
      </c>
      <c r="L44" s="64"/>
      <c r="M44" s="76">
        <f>SUM(N9:N42)</f>
        <v>0</v>
      </c>
      <c r="N44" s="64"/>
      <c r="O44" s="81"/>
    </row>
    <row r="45" spans="1:26" s="25" customFormat="1" ht="15" customHeight="1" x14ac:dyDescent="0.2">
      <c r="A45" s="11"/>
      <c r="B45" s="23"/>
      <c r="C45" s="12"/>
      <c r="D45" s="13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s="25" customFormat="1" ht="15" customHeight="1" x14ac:dyDescent="0.2">
      <c r="A46" s="41" t="s">
        <v>86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s="25" customFormat="1" ht="15" customHeight="1" x14ac:dyDescent="0.2">
      <c r="A47" s="11"/>
      <c r="B47" s="23"/>
      <c r="C47" s="12"/>
      <c r="D47" s="13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s="25" customFormat="1" ht="15" customHeight="1" x14ac:dyDescent="0.2">
      <c r="A48" s="11"/>
      <c r="B48" s="23"/>
      <c r="C48" s="12"/>
      <c r="D48" s="13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s="25" customFormat="1" ht="15" customHeight="1" x14ac:dyDescent="0.2">
      <c r="A49" s="33" t="s">
        <v>88</v>
      </c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14"/>
      <c r="Q49" s="14"/>
      <c r="R49" s="14"/>
      <c r="S49" s="14"/>
      <c r="T49" s="14"/>
      <c r="U49" s="14"/>
      <c r="V49" s="14"/>
      <c r="W49" s="14"/>
      <c r="X49" s="14"/>
      <c r="Y49" s="14"/>
    </row>
    <row r="50" spans="1:26" s="25" customFormat="1" ht="63.75" customHeight="1" x14ac:dyDescent="0.2">
      <c r="A50" s="32" t="s">
        <v>89</v>
      </c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14"/>
      <c r="Q50" s="14"/>
      <c r="R50" s="14"/>
      <c r="S50" s="14"/>
      <c r="T50" s="14"/>
      <c r="U50" s="14"/>
      <c r="V50" s="14"/>
      <c r="W50" s="14"/>
      <c r="X50" s="14"/>
      <c r="Y50" s="14"/>
    </row>
    <row r="51" spans="1:26" s="25" customFormat="1" ht="15" x14ac:dyDescent="0.2">
      <c r="A51" s="34" t="s">
        <v>90</v>
      </c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14"/>
      <c r="Q51" s="14"/>
      <c r="R51" s="14"/>
      <c r="S51" s="14"/>
      <c r="T51" s="14"/>
      <c r="U51" s="14"/>
      <c r="V51" s="14"/>
      <c r="W51" s="14"/>
      <c r="X51" s="14"/>
      <c r="Y51" s="14"/>
    </row>
    <row r="52" spans="1:26" s="25" customFormat="1" x14ac:dyDescent="0.2">
      <c r="A52" s="33" t="s">
        <v>91</v>
      </c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14"/>
      <c r="Q52" s="14"/>
      <c r="R52" s="14"/>
      <c r="S52" s="14"/>
      <c r="T52" s="14"/>
      <c r="U52" s="14"/>
      <c r="V52" s="14"/>
      <c r="W52" s="14"/>
      <c r="X52" s="14"/>
      <c r="Y52" s="14"/>
    </row>
    <row r="53" spans="1:26" s="25" customFormat="1" x14ac:dyDescent="0.2">
      <c r="A53" s="33" t="s">
        <v>92</v>
      </c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14"/>
      <c r="Q53" s="14"/>
      <c r="R53" s="14"/>
      <c r="S53" s="14"/>
      <c r="T53" s="14"/>
      <c r="U53" s="14"/>
      <c r="V53" s="14"/>
      <c r="W53" s="14"/>
      <c r="X53" s="14"/>
      <c r="Y53" s="14"/>
    </row>
    <row r="54" spans="1:26" s="1" customFormat="1" ht="15.75" customHeight="1" x14ac:dyDescent="0.2">
      <c r="A54" s="31"/>
      <c r="B54" s="31"/>
      <c r="C54" s="31"/>
      <c r="D54" s="31"/>
      <c r="E54" s="31"/>
      <c r="F54" s="31"/>
      <c r="G54" s="21"/>
      <c r="H54" s="21"/>
      <c r="I54" s="21"/>
      <c r="J54" s="21"/>
      <c r="K54" s="21"/>
      <c r="L54" s="21"/>
      <c r="M54" s="21"/>
      <c r="N54" s="21"/>
      <c r="O54" s="21"/>
      <c r="P54" s="14"/>
      <c r="Q54" s="14"/>
    </row>
    <row r="55" spans="1:26" s="25" customFormat="1" ht="15.95" customHeight="1" x14ac:dyDescent="0.2">
      <c r="A55" s="15" t="s">
        <v>26</v>
      </c>
      <c r="B55" s="24"/>
      <c r="C55" s="2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s="25" customFormat="1" ht="15.95" customHeight="1" x14ac:dyDescent="0.2">
      <c r="A56" s="15" t="s">
        <v>27</v>
      </c>
      <c r="B56" s="24"/>
      <c r="C56" s="2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s="1" customFormat="1" ht="14.25" customHeight="1" x14ac:dyDescent="0.2">
      <c r="A57" s="15" t="s">
        <v>28</v>
      </c>
      <c r="B57" s="23"/>
      <c r="C57" s="9"/>
      <c r="P57" s="14"/>
      <c r="Q57" s="14"/>
    </row>
    <row r="58" spans="1:26" x14ac:dyDescent="0.2">
      <c r="P58" s="14"/>
      <c r="Q58" s="14"/>
    </row>
    <row r="59" spans="1:26" x14ac:dyDescent="0.2">
      <c r="P59" s="14"/>
      <c r="Q59" s="14"/>
    </row>
    <row r="60" spans="1:26" x14ac:dyDescent="0.2">
      <c r="P60" s="14"/>
      <c r="Q60" s="14"/>
    </row>
    <row r="61" spans="1:26" x14ac:dyDescent="0.2">
      <c r="P61" s="14"/>
      <c r="Q61" s="14"/>
    </row>
    <row r="62" spans="1:26" x14ac:dyDescent="0.2">
      <c r="P62" s="14"/>
      <c r="Q62" s="14"/>
    </row>
  </sheetData>
  <sheetProtection formatCells="0" formatColumns="0" formatRows="0" insertColumns="0" insertRows="0" insertHyperlinks="0" sort="0" autoFilter="0" pivotTables="0"/>
  <mergeCells count="32">
    <mergeCell ref="A49:O49"/>
    <mergeCell ref="A50:O50"/>
    <mergeCell ref="A51:O51"/>
    <mergeCell ref="A52:O52"/>
    <mergeCell ref="A53:O53"/>
    <mergeCell ref="N4:O4"/>
    <mergeCell ref="A46:O46"/>
    <mergeCell ref="C1:O1"/>
    <mergeCell ref="D2:O2"/>
    <mergeCell ref="D3:O3"/>
    <mergeCell ref="D4:L4"/>
    <mergeCell ref="D5:O5"/>
    <mergeCell ref="G43:H43"/>
    <mergeCell ref="I43:J43"/>
    <mergeCell ref="K43:L43"/>
    <mergeCell ref="M43:N43"/>
    <mergeCell ref="E6:E7"/>
    <mergeCell ref="G44:H44"/>
    <mergeCell ref="M44:N44"/>
    <mergeCell ref="A2:B5"/>
    <mergeCell ref="K6:L6"/>
    <mergeCell ref="M6:N6"/>
    <mergeCell ref="B6:B7"/>
    <mergeCell ref="A54:F54"/>
    <mergeCell ref="F6:F7"/>
    <mergeCell ref="G6:H6"/>
    <mergeCell ref="I6:J6"/>
    <mergeCell ref="A6:A7"/>
    <mergeCell ref="C6:C7"/>
    <mergeCell ref="D6:D7"/>
    <mergeCell ref="I44:J44"/>
    <mergeCell ref="K44:L44"/>
  </mergeCells>
  <phoneticPr fontId="0" type="noConversion"/>
  <printOptions horizontalCentered="1"/>
  <pageMargins left="0.98425196850393704" right="0.51181102362204722" top="0.70866141732283472" bottom="0.70866141732283472" header="0" footer="0.39370078740157483"/>
  <pageSetup paperSize="9" scale="62" fitToHeight="0" orientation="landscape" r:id="rId1"/>
  <headerFooter>
    <oddFooter>&amp;CPágina &amp;P de &amp;N</oddFooter>
  </headerFooter>
  <rowBreaks count="1" manualBreakCount="1">
    <brk id="30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BM 01</vt:lpstr>
      <vt:lpstr>'BM 01'!Area_de_impressao</vt:lpstr>
      <vt:lpstr>'BM 01'!Titulos_de_impressao</vt:lpstr>
    </vt:vector>
  </TitlesOfParts>
  <Company>Organização não conhecida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Barbieri</dc:creator>
  <cp:lastModifiedBy>VICTORIA BORTOLUCCI</cp:lastModifiedBy>
  <cp:lastPrinted>2025-10-16T19:32:48Z</cp:lastPrinted>
  <dcterms:created xsi:type="dcterms:W3CDTF">1999-02-01T16:53:28Z</dcterms:created>
  <dcterms:modified xsi:type="dcterms:W3CDTF">2025-10-16T19:33:12Z</dcterms:modified>
</cp:coreProperties>
</file>