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Z:\Obras Contratadas\_Obras e serviços em execução\Muros\Documentação Tecnica Execução\25.10.15 - Anexo 4 - ETA V\"/>
    </mc:Choice>
  </mc:AlternateContent>
  <xr:revisionPtr revIDLastSave="0" documentId="13_ncr:1_{381F9B91-B280-427F-8D04-6E932EE109F1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Cronograma" sheetId="8" r:id="rId1"/>
    <sheet name="Orçamento" sheetId="1" r:id="rId2"/>
  </sheets>
  <externalReferences>
    <externalReference r:id="rId3"/>
  </externalReferences>
  <definedNames>
    <definedName name="_xlnm._FilterDatabase" localSheetId="1" hidden="1">Orçamento!#REF!</definedName>
    <definedName name="_xlnm.Print_Area" localSheetId="0">Cronograma!$A$1:$K$31</definedName>
    <definedName name="_xlnm.Print_Area" localSheetId="1">Orçamento!$A$1:$F$76</definedName>
    <definedName name="CUSTOS">#REF!</definedName>
    <definedName name="MATRIZ">#REF!</definedName>
    <definedName name="MATRIZ_CUSTO">#REF!</definedName>
    <definedName name="TABELA">#REF!</definedName>
    <definedName name="_xlnm.Print_Titles" localSheetId="1">Orçamento!$1:$5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8" l="1"/>
  <c r="A2" i="8"/>
  <c r="F63" i="1"/>
  <c r="F56" i="1"/>
  <c r="F55" i="1"/>
  <c r="F54" i="1"/>
  <c r="F53" i="1"/>
  <c r="F47" i="1"/>
  <c r="F41" i="1"/>
  <c r="F35" i="1"/>
  <c r="F34" i="1"/>
  <c r="F33" i="1"/>
  <c r="F25" i="1"/>
  <c r="F26" i="1"/>
  <c r="F24" i="1"/>
  <c r="F23" i="1"/>
  <c r="F17" i="1"/>
  <c r="F11" i="1"/>
  <c r="F10" i="1"/>
  <c r="F9" i="1"/>
  <c r="F27" i="1" l="1"/>
  <c r="F49" i="1" l="1"/>
  <c r="M17" i="8"/>
  <c r="M15" i="8"/>
  <c r="M19" i="8"/>
  <c r="M21" i="8"/>
  <c r="A4" i="8"/>
  <c r="A31" i="8"/>
  <c r="A30" i="8"/>
  <c r="A29" i="8"/>
  <c r="A26" i="8"/>
  <c r="M13" i="8"/>
  <c r="M11" i="8"/>
  <c r="M9" i="8"/>
  <c r="N7" i="8"/>
  <c r="F43" i="1" l="1"/>
  <c r="C15" i="8" s="1"/>
  <c r="G17" i="8"/>
  <c r="C17" i="8"/>
  <c r="N11" i="8"/>
  <c r="G15" i="8" l="1"/>
  <c r="F62" i="1" l="1"/>
  <c r="F58" i="1" l="1"/>
  <c r="G19" i="8" s="1"/>
  <c r="K19" i="8" l="1"/>
  <c r="K15" i="8" l="1"/>
  <c r="F37" i="1" l="1"/>
  <c r="C13" i="8" s="1"/>
  <c r="K13" i="8" s="1"/>
  <c r="K17" i="8"/>
  <c r="F65" i="1"/>
  <c r="G21" i="8" l="1"/>
  <c r="K21" i="8" s="1"/>
  <c r="F29" i="1"/>
  <c r="C11" i="8" s="1"/>
  <c r="K11" i="8" s="1"/>
  <c r="F13" i="1"/>
  <c r="G7" i="8" l="1"/>
  <c r="C7" i="8"/>
  <c r="K7" i="8" l="1"/>
  <c r="F19" i="1" l="1"/>
  <c r="F67" i="1" s="1"/>
  <c r="G9" i="8" l="1"/>
  <c r="C9" i="8"/>
  <c r="G23" i="8"/>
  <c r="C23" i="8" l="1"/>
  <c r="K23" i="8" s="1"/>
  <c r="K9" i="8"/>
</calcChain>
</file>

<file path=xl/sharedStrings.xml><?xml version="1.0" encoding="utf-8"?>
<sst xmlns="http://schemas.openxmlformats.org/spreadsheetml/2006/main" count="160" uniqueCount="87">
  <si>
    <t>Qtdade.</t>
  </si>
  <si>
    <t>Un.</t>
  </si>
  <si>
    <t>Item</t>
  </si>
  <si>
    <t>Fornecimento de placa de obra com chapa galvanizada e estrutura de madeira.</t>
  </si>
  <si>
    <t>m²</t>
  </si>
  <si>
    <t>1.1</t>
  </si>
  <si>
    <t>1.2</t>
  </si>
  <si>
    <t>1.3</t>
  </si>
  <si>
    <t>Descrição</t>
  </si>
  <si>
    <t>PLANILHA DE ORÇAMENTO</t>
  </si>
  <si>
    <t>Quant.</t>
  </si>
  <si>
    <t>P. Unit. (R$)</t>
  </si>
  <si>
    <t>P. Total (R$)</t>
  </si>
  <si>
    <t>ITEM</t>
  </si>
  <si>
    <t xml:space="preserve"> T O T A L      D E S T A     P L A N I L H A</t>
  </si>
  <si>
    <t>R$</t>
  </si>
  <si>
    <t>2.1</t>
  </si>
  <si>
    <t>m³</t>
  </si>
  <si>
    <t>3.1</t>
  </si>
  <si>
    <t>3.3</t>
  </si>
  <si>
    <t>Demolição de piso de concreto simples, de forma mecanizada com martelete, sem reaproveitamento.</t>
  </si>
  <si>
    <t>Remoção entulho, inlusive a carga, transporte e descarga em bota fora a qualquer distancia.</t>
  </si>
  <si>
    <t>5.1</t>
  </si>
  <si>
    <t>4.1</t>
  </si>
  <si>
    <t>4.2</t>
  </si>
  <si>
    <t>Remoção de cercas e mouroes de forma manual sem reaproveitamento.</t>
  </si>
  <si>
    <t>6.1</t>
  </si>
  <si>
    <t>TOTAL DA ETAPA</t>
  </si>
  <si>
    <t>7.1</t>
  </si>
  <si>
    <t>Limpeza manual de vegetação em terreno com enxada.</t>
  </si>
  <si>
    <t>m</t>
  </si>
  <si>
    <t>8.1</t>
  </si>
  <si>
    <t>8.2</t>
  </si>
  <si>
    <t>Execução de linhas de referência em gabarito ou cavalete.</t>
  </si>
  <si>
    <t>3.2</t>
  </si>
  <si>
    <t>Execução de pilar com blocos de concreto estrutural 39 x 19 x 39 cm, juntas com 10mm.</t>
  </si>
  <si>
    <t>Limpeza da obra.</t>
  </si>
  <si>
    <t>Execução de passeio (calçada) ou piso de concreto com concreto moldado in loco, feito na obra, acabamento convencional, não armado.</t>
  </si>
  <si>
    <t>Impermeabilização de superficie com argamassa polimerérica / membrana acrilica, 3 demãos.</t>
  </si>
  <si>
    <t>Chapim (rufo capa) em aço galvanizado, corte.</t>
  </si>
  <si>
    <t>Locação de container 2,30 x 6,00, Alt. 2,50m, para escritorio, sem divisorias internas e sem  sanitario. (Não Incui mobilização/desmobilização)</t>
  </si>
  <si>
    <t>Adminstração local da obra.</t>
  </si>
  <si>
    <t>CRONOGRAMA FÍSICO-FINANCEIRO</t>
  </si>
  <si>
    <t>TOTAIS</t>
  </si>
  <si>
    <t>1° mês</t>
  </si>
  <si>
    <t>2° mês</t>
  </si>
  <si>
    <t>SERVIÇOS PRELIMINARES</t>
  </si>
  <si>
    <t>ADMINISTRAÇÃO DO LOCAL DA OBRA</t>
  </si>
  <si>
    <t>RETIRADAS E DEMOLIÇÕES</t>
  </si>
  <si>
    <t>LOCAÇÃO DE OBRA</t>
  </si>
  <si>
    <t>ESTACA ESCAVADA</t>
  </si>
  <si>
    <t>BALDRAME</t>
  </si>
  <si>
    <t>ALVENARIA</t>
  </si>
  <si>
    <t>SERVIÇOS COMPLEMENTARES</t>
  </si>
  <si>
    <t>DESCRIÇÃO DOS SERVIÇOS</t>
  </si>
  <si>
    <t>Estaca escavada mecanicamente, sem fluido estabilizante, com 25cm de diametro, concreto lançado por caminhão betoneira.</t>
  </si>
  <si>
    <t>4.3</t>
  </si>
  <si>
    <t>Locação e acompanhamento topográfico de obras especiais.</t>
  </si>
  <si>
    <t>EQD</t>
  </si>
  <si>
    <t>Execução de viga baldrame 0,20 x 0,40 m - por metro linear construído</t>
  </si>
  <si>
    <t>Alvenaria de blocos de concreto estrutural 19 x 19 x 39 cm, FBK=8 MPA, utilizando palheta - por metro linear construído com altura = 3,00 m.</t>
  </si>
  <si>
    <t>mês</t>
  </si>
  <si>
    <t>Locação de container 2,30 x 4,30, Alt. 2,50m, para sanitario, com 5 bacias, 1 lavatorio e 4 mictorios. (Não Incui mobilização/desmobilização)</t>
  </si>
  <si>
    <t>Demolição de Alvenaria para qualquer tipo de bloco, de forma mecanizada, sem reaproveitamento.</t>
  </si>
  <si>
    <t>3.4</t>
  </si>
  <si>
    <t>Demolição Parcial de pavimento asfaltivo, de forma mecanizada com martelete, sem reaproveitamento.</t>
  </si>
  <si>
    <r>
      <t xml:space="preserve">Obra: </t>
    </r>
    <r>
      <rPr>
        <sz val="10"/>
        <rFont val="Arial"/>
        <family val="2"/>
      </rPr>
      <t>Implantação de Muros de Divisas na unidade ETA V.</t>
    </r>
  </si>
  <si>
    <t>1 - Serviços Preliminares</t>
  </si>
  <si>
    <t>2 - Administração local da obra</t>
  </si>
  <si>
    <t>3 - Retiradas e Demolições</t>
  </si>
  <si>
    <t>4 - Locação de Obra</t>
  </si>
  <si>
    <t>5 - Estaca Escavada</t>
  </si>
  <si>
    <t>6 - Baldrame</t>
  </si>
  <si>
    <t>7 - Alvenaria</t>
  </si>
  <si>
    <t>7.2</t>
  </si>
  <si>
    <t>7.3</t>
  </si>
  <si>
    <t>7.4</t>
  </si>
  <si>
    <t>3.5</t>
  </si>
  <si>
    <t>8 - Serviços Complementares</t>
  </si>
  <si>
    <t>Proponente</t>
  </si>
  <si>
    <t>Endereço:</t>
  </si>
  <si>
    <t>INSERIR LOGO DA EMPRESA</t>
  </si>
  <si>
    <t>Local e data</t>
  </si>
  <si>
    <t>CARIMBO E ASSINATURA</t>
  </si>
  <si>
    <t>Responsável Técnico</t>
  </si>
  <si>
    <t>nº CREA</t>
  </si>
  <si>
    <t>Cargo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</si>
</sst>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164" formatCode="&quot;R$&quot;\ #,##0.00"/>
    <numFmt numFmtId="165" formatCode="_(* #,##0.00_);_(* \(#,##0.00\);_(* &quot;-&quot;??_);_(@_)"/>
    <numFmt numFmtId="168" formatCode="_(&quot;Cr$&quot;* #,##0.00_);_(&quot;Cr$&quot;* \(#,##0.00\);_(&quot;Cr$&quot;* &quot;-&quot;??_);_(@_)"/>
    <numFmt numFmtId="169" formatCode="#,##0.00_ ;\-#,##0.00\ 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0"/>
      <name val="Arial"/>
      <family val="2"/>
    </font>
    <font>
      <sz val="12"/>
      <color indexed="17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8.5"/>
      <name val="Arial"/>
      <family val="2"/>
    </font>
    <font>
      <b/>
      <sz val="9"/>
      <name val="Arial"/>
      <family val="2"/>
    </font>
    <font>
      <b/>
      <sz val="8.5"/>
      <name val="Arial"/>
      <family val="2"/>
    </font>
    <font>
      <b/>
      <sz val="8.5"/>
      <color theme="1"/>
      <name val="Arial"/>
      <family val="2"/>
    </font>
    <font>
      <sz val="8.5"/>
      <color theme="1"/>
      <name val="Arial"/>
      <family val="2"/>
    </font>
    <font>
      <sz val="8.5"/>
      <color rgb="FFFF0000"/>
      <name val="Arial"/>
      <family val="2"/>
    </font>
    <font>
      <i/>
      <sz val="9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color rgb="FFFF0000"/>
      <name val="Arial"/>
      <family val="2"/>
    </font>
    <font>
      <b/>
      <i/>
      <sz val="10"/>
      <color rgb="FFFF0000"/>
      <name val="Arial"/>
      <family val="2"/>
    </font>
    <font>
      <sz val="8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indexed="8"/>
      <name val="Arial"/>
      <family val="2"/>
    </font>
    <font>
      <sz val="13"/>
      <name val="Arial"/>
      <family val="2"/>
    </font>
    <font>
      <sz val="12"/>
      <color indexed="56"/>
      <name val="Verdana"/>
      <family val="2"/>
    </font>
    <font>
      <sz val="10"/>
      <color indexed="56"/>
      <name val="Verdana"/>
      <family val="2"/>
    </font>
    <font>
      <sz val="10"/>
      <name val="Verdana"/>
      <family val="2"/>
    </font>
    <font>
      <sz val="9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56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auto="1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hair">
        <color indexed="64"/>
      </bottom>
      <diagonal/>
    </border>
    <border>
      <left/>
      <right style="medium">
        <color indexed="64"/>
      </right>
      <top style="thin">
        <color auto="1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4" fillId="0" borderId="0"/>
    <xf numFmtId="165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1" fillId="0" borderId="0" applyProtection="0"/>
  </cellStyleXfs>
  <cellXfs count="208">
    <xf numFmtId="0" fontId="0" fillId="0" borderId="0" xfId="0"/>
    <xf numFmtId="0" fontId="22" fillId="0" borderId="0" xfId="4" applyFont="1" applyAlignment="1" applyProtection="1">
      <alignment vertical="center"/>
    </xf>
    <xf numFmtId="0" fontId="22" fillId="0" borderId="0" xfId="4" applyFont="1" applyAlignment="1" applyProtection="1">
      <alignment horizontal="center" vertical="center"/>
    </xf>
    <xf numFmtId="0" fontId="23" fillId="0" borderId="0" xfId="4" applyFont="1" applyAlignment="1" applyProtection="1">
      <alignment vertical="center"/>
    </xf>
    <xf numFmtId="4" fontId="22" fillId="0" borderId="0" xfId="4" applyNumberFormat="1" applyFont="1" applyAlignment="1" applyProtection="1">
      <alignment horizontal="center" vertical="center"/>
    </xf>
    <xf numFmtId="0" fontId="24" fillId="0" borderId="0" xfId="4" applyFont="1" applyAlignment="1" applyProtection="1">
      <alignment vertical="center"/>
    </xf>
    <xf numFmtId="0" fontId="22" fillId="0" borderId="34" xfId="4" applyFont="1" applyBorder="1" applyAlignment="1" applyProtection="1">
      <alignment vertical="center"/>
    </xf>
    <xf numFmtId="0" fontId="7" fillId="0" borderId="0" xfId="4" applyFont="1" applyAlignment="1" applyProtection="1">
      <alignment vertical="center"/>
    </xf>
    <xf numFmtId="169" fontId="8" fillId="0" borderId="31" xfId="4" applyNumberFormat="1" applyFont="1" applyBorder="1" applyAlignment="1" applyProtection="1">
      <alignment horizontal="center" vertical="center"/>
    </xf>
    <xf numFmtId="165" fontId="8" fillId="0" borderId="21" xfId="4" applyNumberFormat="1" applyFont="1" applyBorder="1" applyAlignment="1" applyProtection="1">
      <alignment vertical="center" shrinkToFit="1"/>
    </xf>
    <xf numFmtId="0" fontId="6" fillId="0" borderId="43" xfId="4" applyFont="1" applyBorder="1" applyAlignment="1" applyProtection="1">
      <alignment vertical="center" shrinkToFit="1"/>
    </xf>
    <xf numFmtId="39" fontId="8" fillId="0" borderId="15" xfId="4" applyNumberFormat="1" applyFont="1" applyBorder="1" applyAlignment="1" applyProtection="1">
      <alignment horizontal="center" vertical="center"/>
    </xf>
    <xf numFmtId="39" fontId="8" fillId="0" borderId="11" xfId="4" applyNumberFormat="1" applyFont="1" applyBorder="1" applyAlignment="1" applyProtection="1">
      <alignment horizontal="center" vertical="center"/>
    </xf>
    <xf numFmtId="39" fontId="8" fillId="0" borderId="31" xfId="4" applyNumberFormat="1" applyFont="1" applyBorder="1" applyAlignment="1" applyProtection="1">
      <alignment horizontal="center" vertical="center"/>
    </xf>
    <xf numFmtId="39" fontId="8" fillId="0" borderId="46" xfId="4" applyNumberFormat="1" applyFont="1" applyBorder="1" applyAlignment="1" applyProtection="1">
      <alignment horizontal="center" vertical="center" shrinkToFit="1"/>
    </xf>
    <xf numFmtId="39" fontId="6" fillId="0" borderId="46" xfId="4" applyNumberFormat="1" applyFont="1" applyBorder="1" applyAlignment="1" applyProtection="1">
      <alignment horizontal="center" vertical="center" shrinkToFit="1"/>
    </xf>
    <xf numFmtId="0" fontId="8" fillId="0" borderId="41" xfId="4" applyFont="1" applyBorder="1" applyAlignment="1" applyProtection="1">
      <alignment horizontal="center" vertical="center" shrinkToFit="1"/>
    </xf>
    <xf numFmtId="0" fontId="6" fillId="0" borderId="42" xfId="4" applyFont="1" applyBorder="1" applyAlignment="1" applyProtection="1">
      <alignment horizontal="center" vertical="center" shrinkToFit="1"/>
    </xf>
    <xf numFmtId="165" fontId="8" fillId="0" borderId="52" xfId="4" applyNumberFormat="1" applyFont="1" applyBorder="1" applyAlignment="1" applyProtection="1">
      <alignment horizontal="left" vertical="center"/>
    </xf>
    <xf numFmtId="0" fontId="6" fillId="0" borderId="33" xfId="4" applyFont="1" applyBorder="1" applyAlignment="1" applyProtection="1">
      <alignment horizontal="left" vertical="center"/>
    </xf>
    <xf numFmtId="39" fontId="8" fillId="0" borderId="45" xfId="4" applyNumberFormat="1" applyFont="1" applyBorder="1" applyAlignment="1" applyProtection="1">
      <alignment horizontal="center" vertical="center" shrinkToFit="1"/>
    </xf>
    <xf numFmtId="0" fontId="14" fillId="8" borderId="6" xfId="0" applyFont="1" applyFill="1" applyBorder="1" applyAlignment="1" applyProtection="1">
      <alignment horizontal="center" vertical="center"/>
      <protection locked="0"/>
    </xf>
    <xf numFmtId="0" fontId="14" fillId="8" borderId="55" xfId="0" applyFont="1" applyFill="1" applyBorder="1" applyAlignment="1" applyProtection="1">
      <alignment horizontal="center" vertical="center"/>
      <protection locked="0"/>
    </xf>
    <xf numFmtId="0" fontId="14" fillId="8" borderId="13" xfId="0" applyFont="1" applyFill="1" applyBorder="1" applyAlignment="1" applyProtection="1">
      <alignment horizontal="center" vertical="center"/>
      <protection locked="0"/>
    </xf>
    <xf numFmtId="0" fontId="7" fillId="8" borderId="0" xfId="0" applyFont="1" applyFill="1" applyAlignment="1" applyProtection="1">
      <alignment horizontal="center" vertical="center"/>
      <protection locked="0"/>
    </xf>
    <xf numFmtId="0" fontId="26" fillId="8" borderId="0" xfId="0" applyFont="1" applyFill="1" applyAlignment="1" applyProtection="1">
      <alignment horizontal="center" vertical="center"/>
      <protection locked="0"/>
    </xf>
    <xf numFmtId="0" fontId="8" fillId="8" borderId="0" xfId="0" applyFont="1" applyFill="1" applyAlignment="1" applyProtection="1">
      <alignment horizontal="center" vertical="center"/>
      <protection locked="0"/>
    </xf>
    <xf numFmtId="0" fontId="14" fillId="8" borderId="35" xfId="0" applyFont="1" applyFill="1" applyBorder="1" applyAlignment="1" applyProtection="1">
      <alignment horizontal="center" vertical="center"/>
      <protection locked="0"/>
    </xf>
    <xf numFmtId="0" fontId="12" fillId="8" borderId="0" xfId="1" applyFont="1" applyFill="1" applyAlignment="1" applyProtection="1">
      <alignment horizontal="center" vertical="center" wrapText="1"/>
      <protection locked="0"/>
    </xf>
    <xf numFmtId="168" fontId="8" fillId="9" borderId="19" xfId="4" applyNumberFormat="1" applyFont="1" applyFill="1" applyBorder="1" applyAlignment="1" applyProtection="1">
      <alignment horizontal="center" vertical="center" shrinkToFit="1"/>
    </xf>
    <xf numFmtId="168" fontId="8" fillId="9" borderId="39" xfId="4" applyNumberFormat="1" applyFont="1" applyFill="1" applyBorder="1" applyAlignment="1" applyProtection="1">
      <alignment horizontal="center" vertical="center" shrinkToFit="1"/>
    </xf>
    <xf numFmtId="1" fontId="8" fillId="9" borderId="47" xfId="4" applyNumberFormat="1" applyFont="1" applyFill="1" applyBorder="1" applyAlignment="1" applyProtection="1">
      <alignment horizontal="center" vertical="center" shrinkToFit="1"/>
    </xf>
    <xf numFmtId="1" fontId="8" fillId="9" borderId="40" xfId="4" applyNumberFormat="1" applyFont="1" applyFill="1" applyBorder="1" applyAlignment="1" applyProtection="1">
      <alignment horizontal="center" vertical="center" shrinkToFit="1"/>
    </xf>
    <xf numFmtId="1" fontId="8" fillId="9" borderId="44" xfId="4" applyNumberFormat="1" applyFont="1" applyFill="1" applyBorder="1" applyAlignment="1" applyProtection="1">
      <alignment horizontal="center" vertical="center" shrinkToFit="1"/>
    </xf>
    <xf numFmtId="0" fontId="6" fillId="9" borderId="44" xfId="4" applyFont="1" applyFill="1" applyBorder="1" applyAlignment="1" applyProtection="1">
      <alignment horizontal="center" vertical="center" shrinkToFit="1"/>
    </xf>
    <xf numFmtId="0" fontId="0" fillId="0" borderId="0" xfId="0" applyAlignment="1" applyProtection="1">
      <alignment vertical="center"/>
    </xf>
    <xf numFmtId="0" fontId="0" fillId="0" borderId="0" xfId="0" applyProtection="1"/>
    <xf numFmtId="0" fontId="5" fillId="2" borderId="14" xfId="0" applyFont="1" applyFill="1" applyBorder="1" applyProtection="1"/>
    <xf numFmtId="0" fontId="3" fillId="2" borderId="32" xfId="0" applyFont="1" applyFill="1" applyBorder="1" applyProtection="1"/>
    <xf numFmtId="0" fontId="3" fillId="2" borderId="54" xfId="0" applyFont="1" applyFill="1" applyBorder="1" applyProtection="1"/>
    <xf numFmtId="0" fontId="16" fillId="2" borderId="54" xfId="0" applyFont="1" applyFill="1" applyBorder="1" applyProtection="1"/>
    <xf numFmtId="44" fontId="4" fillId="2" borderId="46" xfId="3" applyFont="1" applyFill="1" applyBorder="1" applyAlignment="1" applyProtection="1">
      <alignment horizontal="center"/>
    </xf>
    <xf numFmtId="0" fontId="2" fillId="2" borderId="15" xfId="0" applyFont="1" applyFill="1" applyBorder="1" applyProtection="1"/>
    <xf numFmtId="0" fontId="2" fillId="2" borderId="11" xfId="0" applyFont="1" applyFill="1" applyBorder="1" applyProtection="1"/>
    <xf numFmtId="0" fontId="17" fillId="2" borderId="11" xfId="0" applyFont="1" applyFill="1" applyBorder="1" applyProtection="1"/>
    <xf numFmtId="44" fontId="4" fillId="2" borderId="31" xfId="3" applyFont="1" applyFill="1" applyBorder="1" applyAlignment="1" applyProtection="1">
      <alignment horizontal="right"/>
    </xf>
    <xf numFmtId="0" fontId="2" fillId="2" borderId="26" xfId="0" applyFont="1" applyFill="1" applyBorder="1" applyAlignment="1" applyProtection="1">
      <alignment vertical="center"/>
    </xf>
    <xf numFmtId="0" fontId="2" fillId="2" borderId="0" xfId="0" applyFont="1" applyFill="1" applyAlignment="1" applyProtection="1">
      <alignment vertical="center"/>
    </xf>
    <xf numFmtId="0" fontId="17" fillId="2" borderId="0" xfId="0" applyFont="1" applyFill="1" applyAlignment="1" applyProtection="1">
      <alignment vertical="center"/>
    </xf>
    <xf numFmtId="44" fontId="4" fillId="2" borderId="16" xfId="3" applyFont="1" applyFill="1" applyBorder="1" applyAlignment="1" applyProtection="1">
      <alignment horizontal="right" vertical="center"/>
    </xf>
    <xf numFmtId="0" fontId="9" fillId="3" borderId="10" xfId="0" applyFont="1" applyFill="1" applyBorder="1" applyAlignment="1" applyProtection="1">
      <alignment horizontal="left"/>
    </xf>
    <xf numFmtId="0" fontId="9" fillId="3" borderId="35" xfId="0" applyFont="1" applyFill="1" applyBorder="1" applyAlignment="1" applyProtection="1">
      <alignment horizontal="left"/>
    </xf>
    <xf numFmtId="0" fontId="9" fillId="3" borderId="7" xfId="0" applyFont="1" applyFill="1" applyBorder="1" applyAlignment="1" applyProtection="1">
      <alignment horizontal="left"/>
    </xf>
    <xf numFmtId="0" fontId="10" fillId="9" borderId="27" xfId="0" applyFont="1" applyFill="1" applyBorder="1" applyAlignment="1" applyProtection="1">
      <alignment horizontal="center"/>
    </xf>
    <xf numFmtId="0" fontId="10" fillId="9" borderId="26" xfId="0" applyFont="1" applyFill="1" applyBorder="1" applyAlignment="1" applyProtection="1">
      <alignment horizontal="center"/>
    </xf>
    <xf numFmtId="164" fontId="9" fillId="9" borderId="18" xfId="0" applyNumberFormat="1" applyFont="1" applyFill="1" applyBorder="1" applyAlignment="1" applyProtection="1">
      <alignment horizontal="center"/>
    </xf>
    <xf numFmtId="44" fontId="9" fillId="9" borderId="18" xfId="3" applyFont="1" applyFill="1" applyBorder="1" applyAlignment="1" applyProtection="1">
      <alignment horizontal="center"/>
    </xf>
    <xf numFmtId="0" fontId="11" fillId="0" borderId="19" xfId="0" applyFont="1" applyBorder="1" applyAlignment="1" applyProtection="1">
      <alignment horizontal="center"/>
    </xf>
    <xf numFmtId="0" fontId="11" fillId="0" borderId="17" xfId="0" applyFont="1" applyBorder="1" applyProtection="1"/>
    <xf numFmtId="0" fontId="11" fillId="0" borderId="17" xfId="0" applyFont="1" applyBorder="1" applyAlignment="1" applyProtection="1">
      <alignment horizontal="center"/>
    </xf>
    <xf numFmtId="2" fontId="11" fillId="0" borderId="17" xfId="0" applyNumberFormat="1" applyFont="1" applyBorder="1" applyAlignment="1" applyProtection="1">
      <alignment horizontal="center"/>
    </xf>
    <xf numFmtId="44" fontId="7" fillId="0" borderId="20" xfId="3" applyFont="1" applyBorder="1" applyAlignment="1" applyProtection="1">
      <alignment horizontal="center"/>
    </xf>
    <xf numFmtId="0" fontId="11" fillId="0" borderId="8" xfId="0" applyFont="1" applyBorder="1" applyAlignment="1" applyProtection="1">
      <alignment horizontal="center"/>
    </xf>
    <xf numFmtId="0" fontId="7" fillId="0" borderId="5" xfId="0" applyFont="1" applyBorder="1" applyAlignment="1" applyProtection="1">
      <alignment horizontal="left"/>
    </xf>
    <xf numFmtId="0" fontId="11" fillId="0" borderId="5" xfId="0" applyFont="1" applyBorder="1" applyAlignment="1" applyProtection="1">
      <alignment horizontal="center"/>
    </xf>
    <xf numFmtId="2" fontId="11" fillId="0" borderId="5" xfId="0" quotePrefix="1" applyNumberFormat="1" applyFont="1" applyBorder="1" applyAlignment="1" applyProtection="1">
      <alignment horizontal="center"/>
    </xf>
    <xf numFmtId="44" fontId="7" fillId="0" borderId="9" xfId="3" applyFont="1" applyBorder="1" applyAlignment="1" applyProtection="1">
      <alignment horizontal="center"/>
    </xf>
    <xf numFmtId="0" fontId="11" fillId="0" borderId="21" xfId="0" applyFont="1" applyBorder="1" applyAlignment="1" applyProtection="1">
      <alignment horizontal="center"/>
    </xf>
    <xf numFmtId="0" fontId="7" fillId="0" borderId="22" xfId="0" applyFont="1" applyBorder="1" applyAlignment="1" applyProtection="1">
      <alignment horizontal="left"/>
    </xf>
    <xf numFmtId="0" fontId="11" fillId="0" borderId="22" xfId="0" applyFont="1" applyBorder="1" applyAlignment="1" applyProtection="1">
      <alignment horizontal="center"/>
    </xf>
    <xf numFmtId="2" fontId="11" fillId="0" borderId="22" xfId="0" applyNumberFormat="1" applyFont="1" applyBorder="1" applyAlignment="1" applyProtection="1">
      <alignment horizontal="center"/>
    </xf>
    <xf numFmtId="44" fontId="7" fillId="0" borderId="7" xfId="3" applyFont="1" applyBorder="1" applyAlignment="1" applyProtection="1">
      <alignment horizontal="center"/>
    </xf>
    <xf numFmtId="0" fontId="11" fillId="4" borderId="0" xfId="0" applyFont="1" applyFill="1" applyAlignment="1" applyProtection="1">
      <alignment horizontal="center"/>
    </xf>
    <xf numFmtId="0" fontId="11" fillId="0" borderId="0" xfId="0" applyFont="1" applyAlignment="1" applyProtection="1">
      <alignment horizontal="center"/>
    </xf>
    <xf numFmtId="0" fontId="13" fillId="0" borderId="0" xfId="0" applyFont="1" applyAlignment="1" applyProtection="1">
      <alignment horizontal="right"/>
    </xf>
    <xf numFmtId="0" fontId="11" fillId="0" borderId="0" xfId="0" applyFont="1" applyAlignment="1" applyProtection="1">
      <alignment horizontal="center"/>
    </xf>
    <xf numFmtId="44" fontId="7" fillId="4" borderId="0" xfId="3" applyFont="1" applyFill="1" applyBorder="1" applyAlignment="1" applyProtection="1">
      <alignment horizontal="center"/>
    </xf>
    <xf numFmtId="0" fontId="7" fillId="0" borderId="0" xfId="0" applyFont="1" applyAlignment="1" applyProtection="1">
      <alignment horizontal="right"/>
    </xf>
    <xf numFmtId="164" fontId="12" fillId="0" borderId="0" xfId="0" applyNumberFormat="1" applyFont="1" applyAlignment="1" applyProtection="1">
      <alignment horizontal="center"/>
    </xf>
    <xf numFmtId="44" fontId="7" fillId="0" borderId="0" xfId="3" applyFont="1" applyBorder="1" applyAlignment="1" applyProtection="1">
      <alignment horizontal="center"/>
    </xf>
    <xf numFmtId="0" fontId="9" fillId="3" borderId="2" xfId="0" applyFont="1" applyFill="1" applyBorder="1" applyAlignment="1" applyProtection="1">
      <alignment horizontal="left"/>
    </xf>
    <xf numFmtId="0" fontId="9" fillId="3" borderId="3" xfId="0" applyFont="1" applyFill="1" applyBorder="1" applyAlignment="1" applyProtection="1">
      <alignment horizontal="left"/>
    </xf>
    <xf numFmtId="0" fontId="9" fillId="3" borderId="4" xfId="0" applyFont="1" applyFill="1" applyBorder="1" applyAlignment="1" applyProtection="1">
      <alignment horizontal="left"/>
    </xf>
    <xf numFmtId="0" fontId="0" fillId="0" borderId="0" xfId="0" applyAlignment="1" applyProtection="1">
      <alignment horizontal="center"/>
    </xf>
    <xf numFmtId="0" fontId="10" fillId="9" borderId="1" xfId="0" applyFont="1" applyFill="1" applyBorder="1" applyAlignment="1" applyProtection="1">
      <alignment horizontal="center"/>
    </xf>
    <xf numFmtId="0" fontId="10" fillId="9" borderId="2" xfId="0" applyFont="1" applyFill="1" applyBorder="1" applyAlignment="1" applyProtection="1">
      <alignment horizontal="center"/>
    </xf>
    <xf numFmtId="164" fontId="9" fillId="9" borderId="1" xfId="0" applyNumberFormat="1" applyFont="1" applyFill="1" applyBorder="1" applyAlignment="1" applyProtection="1">
      <alignment horizontal="center"/>
    </xf>
    <xf numFmtId="44" fontId="9" fillId="9" borderId="1" xfId="3" applyFont="1" applyFill="1" applyBorder="1" applyAlignment="1" applyProtection="1">
      <alignment horizontal="center"/>
    </xf>
    <xf numFmtId="0" fontId="11" fillId="0" borderId="23" xfId="0" applyFont="1" applyBorder="1" applyAlignment="1" applyProtection="1">
      <alignment horizontal="center"/>
    </xf>
    <xf numFmtId="0" fontId="11" fillId="0" borderId="24" xfId="0" applyFont="1" applyBorder="1" applyAlignment="1" applyProtection="1">
      <alignment horizontal="left"/>
    </xf>
    <xf numFmtId="0" fontId="11" fillId="0" borderId="24" xfId="0" applyFont="1" applyBorder="1" applyAlignment="1" applyProtection="1">
      <alignment horizontal="center"/>
    </xf>
    <xf numFmtId="2" fontId="11" fillId="0" borderId="24" xfId="0" applyNumberFormat="1" applyFont="1" applyBorder="1" applyAlignment="1" applyProtection="1">
      <alignment horizontal="center"/>
    </xf>
    <xf numFmtId="44" fontId="7" fillId="0" borderId="25" xfId="3" applyFont="1" applyBorder="1" applyAlignment="1" applyProtection="1">
      <alignment horizontal="center"/>
    </xf>
    <xf numFmtId="12" fontId="0" fillId="0" borderId="0" xfId="0" applyNumberFormat="1" applyAlignment="1" applyProtection="1">
      <alignment horizontal="center"/>
    </xf>
    <xf numFmtId="0" fontId="12" fillId="0" borderId="0" xfId="0" applyFont="1" applyAlignment="1" applyProtection="1">
      <alignment horizontal="center"/>
    </xf>
    <xf numFmtId="0" fontId="11" fillId="0" borderId="0" xfId="0" applyFont="1" applyAlignment="1" applyProtection="1">
      <alignment horizontal="left"/>
    </xf>
    <xf numFmtId="0" fontId="10" fillId="0" borderId="0" xfId="0" applyFont="1" applyAlignment="1" applyProtection="1">
      <alignment horizontal="center"/>
    </xf>
    <xf numFmtId="0" fontId="10" fillId="9" borderId="12" xfId="0" applyFont="1" applyFill="1" applyBorder="1" applyAlignment="1" applyProtection="1">
      <alignment horizontal="center"/>
    </xf>
    <xf numFmtId="0" fontId="10" fillId="9" borderId="10" xfId="0" applyFont="1" applyFill="1" applyBorder="1" applyAlignment="1" applyProtection="1">
      <alignment horizontal="center"/>
    </xf>
    <xf numFmtId="0" fontId="7" fillId="0" borderId="17" xfId="0" applyFont="1" applyBorder="1" applyAlignment="1" applyProtection="1">
      <alignment wrapText="1"/>
    </xf>
    <xf numFmtId="2" fontId="7" fillId="0" borderId="17" xfId="0" applyNumberFormat="1" applyFont="1" applyBorder="1" applyAlignment="1" applyProtection="1">
      <alignment horizontal="center"/>
    </xf>
    <xf numFmtId="0" fontId="0" fillId="0" borderId="0" xfId="0" applyAlignment="1" applyProtection="1">
      <alignment horizontal="left"/>
    </xf>
    <xf numFmtId="0" fontId="7" fillId="0" borderId="56" xfId="0" applyFont="1" applyBorder="1" applyAlignment="1" applyProtection="1">
      <alignment horizontal="center"/>
    </xf>
    <xf numFmtId="0" fontId="7" fillId="0" borderId="29" xfId="0" applyFont="1" applyBorder="1" applyAlignment="1" applyProtection="1">
      <alignment horizontal="center"/>
    </xf>
    <xf numFmtId="2" fontId="7" fillId="0" borderId="29" xfId="0" applyNumberFormat="1" applyFont="1" applyBorder="1" applyAlignment="1" applyProtection="1">
      <alignment horizontal="center"/>
    </xf>
    <xf numFmtId="0" fontId="15" fillId="0" borderId="0" xfId="0" applyFont="1" applyAlignment="1" applyProtection="1">
      <alignment horizontal="left"/>
    </xf>
    <xf numFmtId="0" fontId="15" fillId="0" borderId="0" xfId="0" applyFont="1" applyAlignment="1" applyProtection="1">
      <alignment horizontal="center"/>
    </xf>
    <xf numFmtId="0" fontId="15" fillId="0" borderId="0" xfId="0" applyFont="1" applyProtection="1"/>
    <xf numFmtId="0" fontId="11" fillId="0" borderId="5" xfId="0" applyFont="1" applyBorder="1" applyAlignment="1" applyProtection="1">
      <alignment horizontal="left"/>
    </xf>
    <xf numFmtId="2" fontId="7" fillId="0" borderId="5" xfId="0" applyNumberFormat="1" applyFont="1" applyBorder="1" applyAlignment="1" applyProtection="1">
      <alignment horizontal="center"/>
    </xf>
    <xf numFmtId="0" fontId="7" fillId="0" borderId="57" xfId="0" applyFont="1" applyBorder="1" applyAlignment="1" applyProtection="1">
      <alignment horizontal="center"/>
    </xf>
    <xf numFmtId="0" fontId="7" fillId="0" borderId="58" xfId="0" applyFont="1" applyBorder="1" applyAlignment="1" applyProtection="1">
      <alignment horizontal="left"/>
    </xf>
    <xf numFmtId="0" fontId="7" fillId="0" borderId="58" xfId="0" applyFont="1" applyBorder="1" applyAlignment="1" applyProtection="1">
      <alignment horizontal="center"/>
    </xf>
    <xf numFmtId="2" fontId="7" fillId="0" borderId="58" xfId="0" applyNumberFormat="1" applyFont="1" applyBorder="1" applyAlignment="1" applyProtection="1">
      <alignment horizontal="center"/>
    </xf>
    <xf numFmtId="0" fontId="11" fillId="0" borderId="22" xfId="0" applyFont="1" applyBorder="1" applyAlignment="1" applyProtection="1">
      <alignment horizontal="left"/>
    </xf>
    <xf numFmtId="2" fontId="7" fillId="0" borderId="22" xfId="0" applyNumberFormat="1" applyFont="1" applyBorder="1" applyAlignment="1" applyProtection="1">
      <alignment horizontal="center"/>
    </xf>
    <xf numFmtId="0" fontId="11" fillId="0" borderId="35" xfId="0" applyFont="1" applyBorder="1" applyAlignment="1" applyProtection="1">
      <alignment horizontal="center"/>
    </xf>
    <xf numFmtId="44" fontId="7" fillId="0" borderId="0" xfId="3" applyFont="1" applyAlignment="1" applyProtection="1">
      <alignment horizontal="center"/>
    </xf>
    <xf numFmtId="0" fontId="10" fillId="9" borderId="18" xfId="0" applyFont="1" applyFill="1" applyBorder="1" applyAlignment="1" applyProtection="1">
      <alignment horizontal="center"/>
    </xf>
    <xf numFmtId="0" fontId="10" fillId="9" borderId="6" xfId="0" applyFont="1" applyFill="1" applyBorder="1" applyAlignment="1" applyProtection="1">
      <alignment horizontal="center"/>
    </xf>
    <xf numFmtId="0" fontId="7" fillId="0" borderId="5" xfId="0" applyFont="1" applyBorder="1" applyAlignment="1" applyProtection="1">
      <alignment wrapText="1"/>
    </xf>
    <xf numFmtId="0" fontId="7" fillId="0" borderId="30" xfId="0" applyFont="1" applyBorder="1" applyAlignment="1" applyProtection="1">
      <alignment horizontal="center"/>
    </xf>
    <xf numFmtId="0" fontId="7" fillId="0" borderId="28" xfId="0" applyFont="1" applyBorder="1" applyAlignment="1" applyProtection="1">
      <alignment horizontal="left"/>
    </xf>
    <xf numFmtId="0" fontId="7" fillId="0" borderId="28" xfId="0" applyFont="1" applyBorder="1" applyAlignment="1" applyProtection="1">
      <alignment horizontal="center"/>
    </xf>
    <xf numFmtId="2" fontId="7" fillId="0" borderId="28" xfId="0" applyNumberFormat="1" applyFont="1" applyBorder="1" applyAlignment="1" applyProtection="1">
      <alignment horizontal="center"/>
    </xf>
    <xf numFmtId="44" fontId="7" fillId="0" borderId="0" xfId="3" applyFont="1" applyFill="1" applyBorder="1" applyAlignment="1" applyProtection="1">
      <alignment horizontal="center"/>
    </xf>
    <xf numFmtId="0" fontId="9" fillId="9" borderId="1" xfId="0" applyFont="1" applyFill="1" applyBorder="1" applyAlignment="1" applyProtection="1">
      <alignment horizontal="center"/>
    </xf>
    <xf numFmtId="0" fontId="9" fillId="9" borderId="2" xfId="0" applyFont="1" applyFill="1" applyBorder="1" applyAlignment="1" applyProtection="1">
      <alignment horizontal="center"/>
    </xf>
    <xf numFmtId="0" fontId="7" fillId="0" borderId="24" xfId="0" applyFont="1" applyBorder="1" applyProtection="1"/>
    <xf numFmtId="2" fontId="7" fillId="0" borderId="24" xfId="0" applyNumberFormat="1" applyFont="1" applyBorder="1" applyAlignment="1" applyProtection="1">
      <alignment horizontal="center"/>
    </xf>
    <xf numFmtId="0" fontId="7" fillId="5" borderId="0" xfId="0" applyFont="1" applyFill="1" applyAlignment="1" applyProtection="1">
      <alignment horizontal="center"/>
    </xf>
    <xf numFmtId="0" fontId="7" fillId="0" borderId="0" xfId="0" applyFont="1" applyAlignment="1" applyProtection="1">
      <alignment horizontal="center"/>
    </xf>
    <xf numFmtId="44" fontId="7" fillId="5" borderId="0" xfId="3" applyFont="1" applyFill="1" applyBorder="1" applyAlignment="1" applyProtection="1">
      <alignment horizontal="center"/>
    </xf>
    <xf numFmtId="0" fontId="7" fillId="0" borderId="0" xfId="0" applyFont="1" applyAlignment="1" applyProtection="1">
      <alignment horizontal="left"/>
    </xf>
    <xf numFmtId="2" fontId="11" fillId="0" borderId="0" xfId="0" applyNumberFormat="1" applyFont="1" applyAlignment="1" applyProtection="1">
      <alignment horizontal="center"/>
    </xf>
    <xf numFmtId="0" fontId="7" fillId="0" borderId="19" xfId="0" applyFont="1" applyBorder="1" applyAlignment="1" applyProtection="1">
      <alignment horizontal="center"/>
    </xf>
    <xf numFmtId="0" fontId="7" fillId="0" borderId="17" xfId="0" applyFont="1" applyBorder="1" applyAlignment="1" applyProtection="1">
      <alignment horizontal="center"/>
    </xf>
    <xf numFmtId="0" fontId="7" fillId="0" borderId="8" xfId="0" applyFont="1" applyBorder="1" applyAlignment="1" applyProtection="1">
      <alignment horizontal="center"/>
    </xf>
    <xf numFmtId="0" fontId="7" fillId="0" borderId="5" xfId="0" applyFont="1" applyBorder="1" applyProtection="1"/>
    <xf numFmtId="0" fontId="7" fillId="0" borderId="5" xfId="0" applyFont="1" applyBorder="1" applyAlignment="1" applyProtection="1">
      <alignment horizontal="center"/>
    </xf>
    <xf numFmtId="0" fontId="7" fillId="0" borderId="28" xfId="0" applyFont="1" applyBorder="1" applyProtection="1"/>
    <xf numFmtId="0" fontId="12" fillId="0" borderId="0" xfId="0" applyFont="1" applyProtection="1"/>
    <xf numFmtId="0" fontId="7" fillId="0" borderId="29" xfId="0" applyFont="1" applyBorder="1" applyProtection="1"/>
    <xf numFmtId="0" fontId="7" fillId="0" borderId="21" xfId="0" applyFont="1" applyBorder="1" applyAlignment="1" applyProtection="1">
      <alignment horizontal="center"/>
    </xf>
    <xf numFmtId="0" fontId="7" fillId="0" borderId="22" xfId="0" applyFont="1" applyBorder="1" applyProtection="1"/>
    <xf numFmtId="0" fontId="7" fillId="0" borderId="22" xfId="0" applyFont="1" applyBorder="1" applyAlignment="1" applyProtection="1">
      <alignment horizontal="center"/>
    </xf>
    <xf numFmtId="0" fontId="11" fillId="0" borderId="0" xfId="0" applyFont="1" applyProtection="1"/>
    <xf numFmtId="0" fontId="5" fillId="0" borderId="0" xfId="0" applyFont="1" applyAlignment="1" applyProtection="1">
      <alignment horizontal="right"/>
    </xf>
    <xf numFmtId="0" fontId="2" fillId="0" borderId="0" xfId="0" applyFont="1" applyAlignment="1" applyProtection="1">
      <alignment horizontal="right"/>
    </xf>
    <xf numFmtId="0" fontId="20" fillId="0" borderId="0" xfId="0" applyFont="1" applyAlignment="1" applyProtection="1">
      <alignment horizontal="center"/>
    </xf>
    <xf numFmtId="0" fontId="19" fillId="0" borderId="0" xfId="0" applyFont="1" applyAlignment="1" applyProtection="1">
      <alignment horizontal="center"/>
    </xf>
    <xf numFmtId="0" fontId="16" fillId="0" borderId="0" xfId="0" applyFont="1" applyProtection="1"/>
    <xf numFmtId="44" fontId="2" fillId="0" borderId="0" xfId="3" applyFont="1" applyFill="1" applyBorder="1" applyAlignment="1" applyProtection="1">
      <alignment horizontal="center"/>
    </xf>
    <xf numFmtId="0" fontId="4" fillId="0" borderId="0" xfId="0" applyFont="1" applyAlignment="1" applyProtection="1">
      <alignment horizontal="center" wrapText="1"/>
    </xf>
    <xf numFmtId="0" fontId="7" fillId="0" borderId="0" xfId="0" applyFont="1" applyAlignment="1" applyProtection="1">
      <alignment horizontal="center"/>
    </xf>
    <xf numFmtId="164" fontId="14" fillId="0" borderId="0" xfId="0" applyNumberFormat="1" applyFont="1" applyAlignment="1" applyProtection="1">
      <alignment horizontal="center"/>
    </xf>
    <xf numFmtId="44" fontId="15" fillId="0" borderId="0" xfId="3" applyFont="1" applyFill="1" applyBorder="1" applyAlignment="1" applyProtection="1">
      <alignment horizontal="center"/>
    </xf>
    <xf numFmtId="44" fontId="15" fillId="0" borderId="0" xfId="3" applyFont="1" applyFill="1" applyAlignment="1" applyProtection="1">
      <alignment horizontal="center"/>
    </xf>
    <xf numFmtId="44" fontId="15" fillId="0" borderId="0" xfId="3" applyFont="1" applyAlignment="1" applyProtection="1">
      <alignment horizontal="center"/>
    </xf>
    <xf numFmtId="0" fontId="2" fillId="8" borderId="47" xfId="0" applyFont="1" applyFill="1" applyBorder="1" applyAlignment="1" applyProtection="1">
      <alignment horizontal="left"/>
      <protection locked="0"/>
    </xf>
    <xf numFmtId="0" fontId="2" fillId="8" borderId="40" xfId="0" applyFont="1" applyFill="1" applyBorder="1" applyAlignment="1" applyProtection="1">
      <alignment horizontal="left"/>
      <protection locked="0"/>
    </xf>
    <xf numFmtId="0" fontId="2" fillId="8" borderId="44" xfId="0" applyFont="1" applyFill="1" applyBorder="1" applyAlignment="1" applyProtection="1">
      <alignment horizontal="left"/>
      <protection locked="0"/>
    </xf>
    <xf numFmtId="0" fontId="5" fillId="8" borderId="14" xfId="0" applyFont="1" applyFill="1" applyBorder="1" applyAlignment="1" applyProtection="1">
      <alignment horizontal="left"/>
      <protection locked="0"/>
    </xf>
    <xf numFmtId="0" fontId="5" fillId="8" borderId="32" xfId="0" applyFont="1" applyFill="1" applyBorder="1" applyAlignment="1" applyProtection="1">
      <alignment horizontal="left"/>
      <protection locked="0"/>
    </xf>
    <xf numFmtId="0" fontId="5" fillId="8" borderId="46" xfId="0" applyFont="1" applyFill="1" applyBorder="1" applyAlignment="1" applyProtection="1">
      <alignment horizontal="left"/>
      <protection locked="0"/>
    </xf>
    <xf numFmtId="164" fontId="7" fillId="8" borderId="17" xfId="0" applyNumberFormat="1" applyFont="1" applyFill="1" applyBorder="1" applyAlignment="1" applyProtection="1">
      <alignment horizontal="center"/>
      <protection locked="0"/>
    </xf>
    <xf numFmtId="164" fontId="7" fillId="8" borderId="5" xfId="0" applyNumberFormat="1" applyFont="1" applyFill="1" applyBorder="1" applyAlignment="1" applyProtection="1">
      <alignment horizontal="center"/>
      <protection locked="0"/>
    </xf>
    <xf numFmtId="164" fontId="7" fillId="8" borderId="22" xfId="0" applyNumberFormat="1" applyFont="1" applyFill="1" applyBorder="1" applyAlignment="1" applyProtection="1">
      <alignment horizontal="center"/>
      <protection locked="0"/>
    </xf>
    <xf numFmtId="164" fontId="7" fillId="8" borderId="24" xfId="0" applyNumberFormat="1" applyFont="1" applyFill="1" applyBorder="1" applyAlignment="1" applyProtection="1">
      <alignment horizontal="center"/>
      <protection locked="0"/>
    </xf>
    <xf numFmtId="164" fontId="7" fillId="8" borderId="29" xfId="0" applyNumberFormat="1" applyFont="1" applyFill="1" applyBorder="1" applyAlignment="1" applyProtection="1">
      <alignment horizontal="center"/>
      <protection locked="0"/>
    </xf>
    <xf numFmtId="164" fontId="7" fillId="8" borderId="58" xfId="0" applyNumberFormat="1" applyFont="1" applyFill="1" applyBorder="1" applyAlignment="1" applyProtection="1">
      <alignment horizontal="center"/>
      <protection locked="0"/>
    </xf>
    <xf numFmtId="164" fontId="7" fillId="8" borderId="28" xfId="0" applyNumberFormat="1" applyFont="1" applyFill="1" applyBorder="1" applyAlignment="1" applyProtection="1">
      <alignment horizontal="center"/>
      <protection locked="0"/>
    </xf>
    <xf numFmtId="0" fontId="0" fillId="0" borderId="35" xfId="0" applyBorder="1" applyAlignment="1" applyProtection="1">
      <alignment vertical="center"/>
    </xf>
    <xf numFmtId="0" fontId="2" fillId="2" borderId="47" xfId="0" applyFont="1" applyFill="1" applyBorder="1" applyAlignment="1" applyProtection="1">
      <alignment horizontal="left" vertical="center"/>
    </xf>
    <xf numFmtId="0" fontId="2" fillId="2" borderId="40" xfId="0" applyFont="1" applyFill="1" applyBorder="1" applyAlignment="1" applyProtection="1">
      <alignment horizontal="left" vertical="center"/>
    </xf>
    <xf numFmtId="0" fontId="2" fillId="2" borderId="44" xfId="0" applyFont="1" applyFill="1" applyBorder="1" applyAlignment="1" applyProtection="1">
      <alignment horizontal="left" vertical="center"/>
    </xf>
    <xf numFmtId="0" fontId="5" fillId="2" borderId="26" xfId="0" applyFont="1" applyFill="1" applyBorder="1" applyAlignment="1" applyProtection="1">
      <alignment horizontal="left" vertical="center"/>
    </xf>
    <xf numFmtId="0" fontId="5" fillId="2" borderId="0" xfId="0" applyFont="1" applyFill="1" applyAlignment="1" applyProtection="1">
      <alignment horizontal="left" vertical="center"/>
    </xf>
    <xf numFmtId="0" fontId="5" fillId="2" borderId="16" xfId="0" applyFont="1" applyFill="1" applyBorder="1" applyAlignment="1" applyProtection="1">
      <alignment horizontal="left" vertical="center"/>
    </xf>
    <xf numFmtId="0" fontId="4" fillId="2" borderId="14" xfId="0" applyFont="1" applyFill="1" applyBorder="1" applyAlignment="1" applyProtection="1">
      <alignment horizontal="left" vertical="center"/>
    </xf>
    <xf numFmtId="0" fontId="4" fillId="2" borderId="32" xfId="0" applyFont="1" applyFill="1" applyBorder="1" applyAlignment="1" applyProtection="1">
      <alignment horizontal="left" vertical="center"/>
    </xf>
    <xf numFmtId="0" fontId="4" fillId="2" borderId="46" xfId="0" applyFont="1" applyFill="1" applyBorder="1" applyAlignment="1" applyProtection="1">
      <alignment horizontal="left" vertical="center"/>
    </xf>
    <xf numFmtId="0" fontId="2" fillId="2" borderId="10" xfId="0" applyFont="1" applyFill="1" applyBorder="1" applyAlignment="1" applyProtection="1">
      <alignment horizontal="left" vertical="center"/>
    </xf>
    <xf numFmtId="0" fontId="2" fillId="2" borderId="35" xfId="0" applyFont="1" applyFill="1" applyBorder="1" applyAlignment="1" applyProtection="1">
      <alignment horizontal="left" vertical="center"/>
    </xf>
    <xf numFmtId="0" fontId="2" fillId="2" borderId="7" xfId="0" applyFont="1" applyFill="1" applyBorder="1" applyAlignment="1" applyProtection="1">
      <alignment horizontal="left" vertical="center"/>
    </xf>
    <xf numFmtId="39" fontId="6" fillId="0" borderId="48" xfId="1" applyNumberFormat="1" applyFont="1" applyBorder="1" applyAlignment="1" applyProtection="1">
      <alignment horizontal="center" vertical="center" shrinkToFit="1"/>
    </xf>
    <xf numFmtId="39" fontId="6" fillId="0" borderId="36" xfId="1" applyNumberFormat="1" applyFont="1" applyBorder="1" applyAlignment="1" applyProtection="1">
      <alignment horizontal="center" vertical="center" shrinkToFit="1"/>
    </xf>
    <xf numFmtId="39" fontId="6" fillId="0" borderId="49" xfId="1" applyNumberFormat="1" applyFont="1" applyBorder="1" applyAlignment="1" applyProtection="1">
      <alignment horizontal="center" vertical="center" shrinkToFit="1"/>
    </xf>
    <xf numFmtId="39" fontId="6" fillId="6" borderId="50" xfId="1" applyNumberFormat="1" applyFont="1" applyFill="1" applyBorder="1" applyAlignment="1" applyProtection="1">
      <alignment horizontal="center" vertical="center" shrinkToFit="1"/>
    </xf>
    <xf numFmtId="39" fontId="6" fillId="6" borderId="37" xfId="1" applyNumberFormat="1" applyFont="1" applyFill="1" applyBorder="1" applyAlignment="1" applyProtection="1">
      <alignment horizontal="center" vertical="center" shrinkToFit="1"/>
    </xf>
    <xf numFmtId="39" fontId="6" fillId="7" borderId="51" xfId="1" applyNumberFormat="1" applyFont="1" applyFill="1" applyBorder="1" applyAlignment="1" applyProtection="1">
      <alignment horizontal="center" vertical="center" shrinkToFit="1"/>
    </xf>
    <xf numFmtId="39" fontId="6" fillId="7" borderId="50" xfId="1" applyNumberFormat="1" applyFont="1" applyFill="1" applyBorder="1" applyAlignment="1" applyProtection="1">
      <alignment horizontal="center" vertical="center" shrinkToFit="1"/>
    </xf>
    <xf numFmtId="39" fontId="6" fillId="7" borderId="37" xfId="1" applyNumberFormat="1" applyFont="1" applyFill="1" applyBorder="1" applyAlignment="1" applyProtection="1">
      <alignment horizontal="center" vertical="center" shrinkToFit="1"/>
    </xf>
    <xf numFmtId="39" fontId="6" fillId="0" borderId="50" xfId="1" applyNumberFormat="1" applyFont="1" applyBorder="1" applyAlignment="1" applyProtection="1">
      <alignment horizontal="center" vertical="center" shrinkToFit="1"/>
    </xf>
    <xf numFmtId="39" fontId="6" fillId="0" borderId="37" xfId="1" applyNumberFormat="1" applyFont="1" applyBorder="1" applyAlignment="1" applyProtection="1">
      <alignment horizontal="center" vertical="center" shrinkToFit="1"/>
    </xf>
    <xf numFmtId="39" fontId="6" fillId="0" borderId="51" xfId="1" applyNumberFormat="1" applyFont="1" applyBorder="1" applyAlignment="1" applyProtection="1">
      <alignment horizontal="center" vertical="center" shrinkToFit="1"/>
    </xf>
    <xf numFmtId="39" fontId="6" fillId="0" borderId="37" xfId="1" applyNumberFormat="1" applyFont="1" applyBorder="1" applyAlignment="1" applyProtection="1">
      <alignment horizontal="center" vertical="center" shrinkToFit="1"/>
    </xf>
    <xf numFmtId="39" fontId="6" fillId="0" borderId="51" xfId="1" applyNumberFormat="1" applyFont="1" applyBorder="1" applyAlignment="1" applyProtection="1">
      <alignment horizontal="center" vertical="center" shrinkToFit="1"/>
    </xf>
    <xf numFmtId="39" fontId="6" fillId="0" borderId="50" xfId="1" applyNumberFormat="1" applyFont="1" applyBorder="1" applyAlignment="1" applyProtection="1">
      <alignment horizontal="center" vertical="center" shrinkToFit="1"/>
    </xf>
    <xf numFmtId="39" fontId="6" fillId="0" borderId="38" xfId="1" applyNumberFormat="1" applyFont="1" applyBorder="1" applyAlignment="1" applyProtection="1">
      <alignment horizontal="center" vertical="center" shrinkToFit="1"/>
    </xf>
    <xf numFmtId="39" fontId="6" fillId="0" borderId="53" xfId="1" applyNumberFormat="1" applyFont="1" applyBorder="1" applyAlignment="1" applyProtection="1">
      <alignment horizontal="center" vertical="center" shrinkToFit="1"/>
    </xf>
    <xf numFmtId="39" fontId="6" fillId="6" borderId="38" xfId="1" applyNumberFormat="1" applyFont="1" applyFill="1" applyBorder="1" applyAlignment="1" applyProtection="1">
      <alignment horizontal="center" vertical="center" shrinkToFit="1"/>
    </xf>
    <xf numFmtId="39" fontId="6" fillId="6" borderId="53" xfId="1" applyNumberFormat="1" applyFont="1" applyFill="1" applyBorder="1" applyAlignment="1" applyProtection="1">
      <alignment horizontal="center" vertical="center" shrinkToFit="1"/>
    </xf>
    <xf numFmtId="0" fontId="7" fillId="0" borderId="0" xfId="0" applyFont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vertical="center"/>
    </xf>
    <xf numFmtId="0" fontId="7" fillId="0" borderId="0" xfId="0" applyFont="1" applyAlignment="1" applyProtection="1">
      <alignment horizontal="center" vertical="center"/>
    </xf>
    <xf numFmtId="0" fontId="24" fillId="0" borderId="0" xfId="1" applyFont="1" applyAlignment="1" applyProtection="1">
      <alignment vertical="center"/>
    </xf>
    <xf numFmtId="0" fontId="25" fillId="0" borderId="0" xfId="1" applyFont="1" applyAlignment="1" applyProtection="1">
      <alignment vertical="center"/>
    </xf>
  </cellXfs>
  <cellStyles count="5">
    <cellStyle name="Moeda" xfId="3" builtinId="4"/>
    <cellStyle name="Normal" xfId="0" builtinId="0"/>
    <cellStyle name="Normal 2" xfId="1" xr:uid="{00000000-0005-0000-0000-000003000000}"/>
    <cellStyle name="Normal 2 2" xfId="4" xr:uid="{00000000-0005-0000-0000-000004000000}"/>
    <cellStyle name="Vírgula 2" xfId="2" xr:uid="{00000000-0005-0000-0000-000006000000}"/>
  </cellStyles>
  <dxfs count="0"/>
  <tableStyles count="0" defaultTableStyle="TableStyleMedium2" defaultPivotStyle="PivotStyleLight16"/>
  <colors>
    <mruColors>
      <color rgb="FFCCFFCC"/>
      <color rgb="FFFFFFCC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lanejamento/ARQ%20PLAN/ARQ.%206284%20-%20Outros%20Pleitos%20e%20Recursos%20Pr&#243;prios/GAV.28/P36-V00-Caixa%20IMERJ/01.%20Documenta&#231;&#227;o%20Pr&#233;via/25.xx.xx%20-%20doc%20para%20licita&#231;&#227;o%20IMERJ/Planilha%20Or&#231;ament&#225;ri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morial de Cálculo"/>
      <sheetName val="Cronograma"/>
      <sheetName val="Orçamento"/>
      <sheetName val="01-plano de trabalho"/>
      <sheetName val="02-serv de campo"/>
      <sheetName val="03-projeto executivo"/>
      <sheetName val="04-pacote técnico"/>
      <sheetName val="2025_01_Insumos (sabesp)"/>
      <sheetName val="2025_01_Serviços (sabesp)"/>
      <sheetName val="2025_01_Estudos (sabesp)"/>
      <sheetName val="2025_02_Insumos (sinapi)"/>
      <sheetName val="2025_02_Serviços (sinapi)"/>
    </sheetNames>
    <sheetDataSet>
      <sheetData sheetId="0" refreshError="1"/>
      <sheetData sheetId="1"/>
      <sheetData sheetId="2">
        <row r="11">
          <cell r="F11">
            <v>0</v>
          </cell>
        </row>
      </sheetData>
      <sheetData sheetId="3" refreshError="1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M408"/>
  <sheetViews>
    <sheetView zoomScale="90" zoomScaleNormal="90" workbookViewId="0">
      <selection activeCell="K21" sqref="K21:K22"/>
    </sheetView>
  </sheetViews>
  <sheetFormatPr defaultColWidth="9.140625" defaultRowHeight="16.5" x14ac:dyDescent="0.25"/>
  <cols>
    <col min="1" max="1" width="8.7109375" style="6" customWidth="1"/>
    <col min="2" max="2" width="71.5703125" style="1" customWidth="1"/>
    <col min="3" max="10" width="7" style="1" customWidth="1"/>
    <col min="11" max="11" width="17.5703125" style="1" customWidth="1"/>
    <col min="12" max="12" width="5.42578125" style="1" customWidth="1"/>
    <col min="13" max="14" width="20" style="2" hidden="1" customWidth="1"/>
    <col min="15" max="16384" width="9.140625" style="5"/>
  </cols>
  <sheetData>
    <row r="1" spans="1:14" s="35" customFormat="1" ht="39.950000000000003" customHeight="1" thickBot="1" x14ac:dyDescent="0.3">
      <c r="A1" s="27" t="s">
        <v>81</v>
      </c>
      <c r="B1" s="27"/>
      <c r="C1" s="27"/>
      <c r="D1" s="27"/>
      <c r="E1" s="27"/>
      <c r="F1" s="27"/>
      <c r="G1" s="27"/>
      <c r="H1" s="27"/>
      <c r="I1" s="27"/>
      <c r="J1" s="27"/>
      <c r="K1" s="27"/>
      <c r="M1" s="172"/>
      <c r="N1" s="172"/>
    </row>
    <row r="2" spans="1:14" s="36" customFormat="1" ht="15.75" customHeight="1" x14ac:dyDescent="0.25">
      <c r="A2" s="173" t="str">
        <f>Orçamento!A2</f>
        <v>Proponente</v>
      </c>
      <c r="B2" s="174"/>
      <c r="C2" s="174"/>
      <c r="D2" s="174"/>
      <c r="E2" s="174"/>
      <c r="F2" s="174"/>
      <c r="G2" s="174"/>
      <c r="H2" s="174"/>
      <c r="I2" s="174"/>
      <c r="J2" s="174"/>
      <c r="K2" s="175"/>
    </row>
    <row r="3" spans="1:14" s="36" customFormat="1" ht="15.75" customHeight="1" x14ac:dyDescent="0.25">
      <c r="A3" s="176" t="str">
        <f>Orçamento!A3</f>
        <v>Endereço:</v>
      </c>
      <c r="B3" s="177"/>
      <c r="C3" s="177"/>
      <c r="D3" s="177"/>
      <c r="E3" s="177"/>
      <c r="F3" s="177"/>
      <c r="G3" s="177"/>
      <c r="H3" s="177"/>
      <c r="I3" s="177"/>
      <c r="J3" s="177"/>
      <c r="K3" s="178"/>
    </row>
    <row r="4" spans="1:14" s="36" customFormat="1" ht="15.75" customHeight="1" x14ac:dyDescent="0.25">
      <c r="A4" s="179" t="str">
        <f>Orçamento!$A$4</f>
        <v>Obra: Implantação de Muros de Divisas na unidade ETA V.</v>
      </c>
      <c r="B4" s="180"/>
      <c r="C4" s="180"/>
      <c r="D4" s="180"/>
      <c r="E4" s="180"/>
      <c r="F4" s="180"/>
      <c r="G4" s="180"/>
      <c r="H4" s="180"/>
      <c r="I4" s="180"/>
      <c r="J4" s="180"/>
      <c r="K4" s="181"/>
    </row>
    <row r="5" spans="1:14" s="36" customFormat="1" ht="15.75" thickBot="1" x14ac:dyDescent="0.3">
      <c r="A5" s="182" t="s">
        <v>42</v>
      </c>
      <c r="B5" s="183"/>
      <c r="C5" s="183"/>
      <c r="D5" s="183"/>
      <c r="E5" s="183"/>
      <c r="F5" s="183"/>
      <c r="G5" s="183"/>
      <c r="H5" s="183"/>
      <c r="I5" s="183"/>
      <c r="J5" s="183"/>
      <c r="K5" s="184"/>
    </row>
    <row r="6" spans="1:14" s="3" customFormat="1" ht="24" customHeight="1" x14ac:dyDescent="0.25">
      <c r="A6" s="29" t="s">
        <v>13</v>
      </c>
      <c r="B6" s="30" t="s">
        <v>54</v>
      </c>
      <c r="C6" s="31" t="s">
        <v>44</v>
      </c>
      <c r="D6" s="32"/>
      <c r="E6" s="32"/>
      <c r="F6" s="33"/>
      <c r="G6" s="31" t="s">
        <v>45</v>
      </c>
      <c r="H6" s="32"/>
      <c r="I6" s="32"/>
      <c r="J6" s="33"/>
      <c r="K6" s="34"/>
      <c r="L6" s="1"/>
      <c r="M6" s="2"/>
      <c r="N6" s="2"/>
    </row>
    <row r="7" spans="1:14" ht="35.25" customHeight="1" x14ac:dyDescent="0.25">
      <c r="A7" s="16">
        <v>1</v>
      </c>
      <c r="B7" s="18" t="s">
        <v>46</v>
      </c>
      <c r="C7" s="185">
        <f>ROUND(Orçamento!F13/2,2)</f>
        <v>0</v>
      </c>
      <c r="D7" s="186"/>
      <c r="E7" s="186"/>
      <c r="F7" s="187"/>
      <c r="G7" s="185">
        <f>ROUND(Orçamento!F13/2,2)</f>
        <v>0</v>
      </c>
      <c r="H7" s="186"/>
      <c r="I7" s="186"/>
      <c r="J7" s="187"/>
      <c r="K7" s="20">
        <f>SUM(C7:J7)</f>
        <v>0</v>
      </c>
      <c r="N7" s="4">
        <f>[1]Orçamento!F11</f>
        <v>0</v>
      </c>
    </row>
    <row r="8" spans="1:14" ht="6.75" customHeight="1" x14ac:dyDescent="0.25">
      <c r="A8" s="17"/>
      <c r="B8" s="19"/>
      <c r="C8" s="188"/>
      <c r="D8" s="189"/>
      <c r="E8" s="189"/>
      <c r="F8" s="190"/>
      <c r="G8" s="191"/>
      <c r="H8" s="192"/>
      <c r="I8" s="192"/>
      <c r="J8" s="190"/>
      <c r="K8" s="15"/>
    </row>
    <row r="9" spans="1:14" ht="35.25" customHeight="1" x14ac:dyDescent="0.25">
      <c r="A9" s="16">
        <v>2</v>
      </c>
      <c r="B9" s="18" t="s">
        <v>47</v>
      </c>
      <c r="C9" s="193">
        <f>ROUND(Orçamento!F19/2,2)</f>
        <v>0</v>
      </c>
      <c r="D9" s="194"/>
      <c r="E9" s="194"/>
      <c r="F9" s="195"/>
      <c r="G9" s="193">
        <f>ROUND(Orçamento!F19/2,2)</f>
        <v>0</v>
      </c>
      <c r="H9" s="194"/>
      <c r="I9" s="194"/>
      <c r="J9" s="195"/>
      <c r="K9" s="14">
        <f>SUM(C9:J9)</f>
        <v>0</v>
      </c>
      <c r="M9" s="4" t="e">
        <f>[1]Orçamento!#REF!</f>
        <v>#REF!</v>
      </c>
      <c r="N9" s="4"/>
    </row>
    <row r="10" spans="1:14" ht="6.75" customHeight="1" x14ac:dyDescent="0.25">
      <c r="A10" s="17"/>
      <c r="B10" s="19"/>
      <c r="C10" s="188"/>
      <c r="D10" s="189"/>
      <c r="E10" s="189"/>
      <c r="F10" s="190"/>
      <c r="G10" s="191"/>
      <c r="H10" s="192"/>
      <c r="I10" s="192"/>
      <c r="J10" s="190"/>
      <c r="K10" s="15"/>
    </row>
    <row r="11" spans="1:14" ht="35.25" customHeight="1" x14ac:dyDescent="0.25">
      <c r="A11" s="16">
        <v>3</v>
      </c>
      <c r="B11" s="18" t="s">
        <v>48</v>
      </c>
      <c r="C11" s="193">
        <f>Orçamento!F29</f>
        <v>0</v>
      </c>
      <c r="D11" s="194"/>
      <c r="E11" s="194"/>
      <c r="F11" s="195"/>
      <c r="G11" s="193"/>
      <c r="H11" s="194"/>
      <c r="I11" s="194"/>
      <c r="J11" s="195"/>
      <c r="K11" s="14">
        <f>SUM(C11:J11)</f>
        <v>0</v>
      </c>
      <c r="M11" s="4" t="e">
        <f>[1]Orçamento!#REF!</f>
        <v>#REF!</v>
      </c>
      <c r="N11" s="4" t="e">
        <f>M11+M9</f>
        <v>#REF!</v>
      </c>
    </row>
    <row r="12" spans="1:14" ht="6.75" customHeight="1" x14ac:dyDescent="0.25">
      <c r="A12" s="17"/>
      <c r="B12" s="19"/>
      <c r="C12" s="188"/>
      <c r="D12" s="189"/>
      <c r="E12" s="196"/>
      <c r="F12" s="197"/>
      <c r="G12" s="198"/>
      <c r="H12" s="196"/>
      <c r="I12" s="196"/>
      <c r="J12" s="197"/>
      <c r="K12" s="15"/>
    </row>
    <row r="13" spans="1:14" ht="35.25" customHeight="1" x14ac:dyDescent="0.25">
      <c r="A13" s="16">
        <v>4</v>
      </c>
      <c r="B13" s="18" t="s">
        <v>49</v>
      </c>
      <c r="C13" s="193">
        <f>Orçamento!F37</f>
        <v>0</v>
      </c>
      <c r="D13" s="194"/>
      <c r="E13" s="194"/>
      <c r="F13" s="195"/>
      <c r="G13" s="193"/>
      <c r="H13" s="194"/>
      <c r="I13" s="194"/>
      <c r="J13" s="195"/>
      <c r="K13" s="14">
        <f>SUM(C13:J13)</f>
        <v>0</v>
      </c>
      <c r="M13" s="4" t="e">
        <f>[1]Orçamento!#REF!</f>
        <v>#REF!</v>
      </c>
      <c r="N13" s="4"/>
    </row>
    <row r="14" spans="1:14" ht="6.75" customHeight="1" x14ac:dyDescent="0.25">
      <c r="A14" s="17"/>
      <c r="B14" s="19"/>
      <c r="C14" s="198"/>
      <c r="D14" s="189"/>
      <c r="E14" s="189"/>
      <c r="F14" s="197"/>
      <c r="G14" s="198"/>
      <c r="H14" s="196"/>
      <c r="I14" s="196"/>
      <c r="J14" s="197"/>
      <c r="K14" s="15"/>
    </row>
    <row r="15" spans="1:14" ht="35.25" customHeight="1" x14ac:dyDescent="0.25">
      <c r="A15" s="16">
        <v>5</v>
      </c>
      <c r="B15" s="18" t="s">
        <v>50</v>
      </c>
      <c r="C15" s="193">
        <f>ROUND((Orçamento!F43/4)*3,2)</f>
        <v>0</v>
      </c>
      <c r="D15" s="194"/>
      <c r="E15" s="194"/>
      <c r="F15" s="195"/>
      <c r="G15" s="193">
        <f>ROUND((Orçamento!F43/4)*1,2)</f>
        <v>0</v>
      </c>
      <c r="H15" s="194"/>
      <c r="I15" s="194"/>
      <c r="J15" s="195"/>
      <c r="K15" s="14">
        <f>SUM(C15:J15)</f>
        <v>0</v>
      </c>
      <c r="M15" s="4" t="e">
        <f>[1]Orçamento!#REF!</f>
        <v>#REF!</v>
      </c>
      <c r="N15" s="4"/>
    </row>
    <row r="16" spans="1:14" ht="6.75" customHeight="1" x14ac:dyDescent="0.25">
      <c r="A16" s="17"/>
      <c r="B16" s="19"/>
      <c r="C16" s="198"/>
      <c r="D16" s="196"/>
      <c r="E16" s="189"/>
      <c r="F16" s="190"/>
      <c r="G16" s="191"/>
      <c r="H16" s="196"/>
      <c r="I16" s="196"/>
      <c r="J16" s="197"/>
      <c r="K16" s="15"/>
    </row>
    <row r="17" spans="1:117" ht="35.25" customHeight="1" x14ac:dyDescent="0.25">
      <c r="A17" s="16">
        <v>6</v>
      </c>
      <c r="B17" s="18" t="s">
        <v>51</v>
      </c>
      <c r="C17" s="193">
        <f>ROUND((Orçamento!F49/4)*3,2)</f>
        <v>0</v>
      </c>
      <c r="D17" s="194"/>
      <c r="E17" s="194"/>
      <c r="F17" s="195"/>
      <c r="G17" s="193">
        <f>ROUND((Orçamento!F49/4)*1,2)</f>
        <v>0</v>
      </c>
      <c r="H17" s="194"/>
      <c r="I17" s="194"/>
      <c r="J17" s="195"/>
      <c r="K17" s="14">
        <f>SUM(C17:J17)</f>
        <v>0</v>
      </c>
      <c r="M17" s="4" t="e">
        <f>[1]Orçamento!#REF!</f>
        <v>#REF!</v>
      </c>
      <c r="N17" s="4"/>
    </row>
    <row r="18" spans="1:117" ht="6.75" customHeight="1" x14ac:dyDescent="0.25">
      <c r="A18" s="17"/>
      <c r="B18" s="19"/>
      <c r="C18" s="198"/>
      <c r="D18" s="196"/>
      <c r="E18" s="189"/>
      <c r="F18" s="190"/>
      <c r="G18" s="191"/>
      <c r="H18" s="196"/>
      <c r="I18" s="196"/>
      <c r="J18" s="197"/>
      <c r="K18" s="15"/>
    </row>
    <row r="19" spans="1:117" ht="35.25" customHeight="1" x14ac:dyDescent="0.25">
      <c r="A19" s="16">
        <v>7</v>
      </c>
      <c r="B19" s="18" t="s">
        <v>52</v>
      </c>
      <c r="C19" s="193"/>
      <c r="D19" s="194"/>
      <c r="E19" s="194"/>
      <c r="F19" s="195"/>
      <c r="G19" s="193">
        <f>ROUND((Orçamento!F58),2)</f>
        <v>0</v>
      </c>
      <c r="H19" s="194"/>
      <c r="I19" s="194"/>
      <c r="J19" s="195"/>
      <c r="K19" s="14">
        <f>SUM(C19:J19)</f>
        <v>0</v>
      </c>
      <c r="M19" s="4" t="e">
        <f>[1]Orçamento!#REF!</f>
        <v>#REF!</v>
      </c>
      <c r="N19" s="4"/>
    </row>
    <row r="20" spans="1:117" ht="6.75" customHeight="1" x14ac:dyDescent="0.25">
      <c r="A20" s="17"/>
      <c r="B20" s="19"/>
      <c r="C20" s="198"/>
      <c r="D20" s="196"/>
      <c r="E20" s="196"/>
      <c r="F20" s="197"/>
      <c r="G20" s="188"/>
      <c r="H20" s="192"/>
      <c r="I20" s="192"/>
      <c r="J20" s="190"/>
      <c r="K20" s="15"/>
    </row>
    <row r="21" spans="1:117" ht="35.25" customHeight="1" x14ac:dyDescent="0.25">
      <c r="A21" s="16">
        <v>8</v>
      </c>
      <c r="B21" s="18" t="s">
        <v>53</v>
      </c>
      <c r="C21" s="193"/>
      <c r="D21" s="194"/>
      <c r="E21" s="194"/>
      <c r="F21" s="195"/>
      <c r="G21" s="193">
        <f>Orçamento!F65</f>
        <v>0</v>
      </c>
      <c r="H21" s="194"/>
      <c r="I21" s="194"/>
      <c r="J21" s="195"/>
      <c r="K21" s="14">
        <f>SUM(C21:J21)</f>
        <v>0</v>
      </c>
      <c r="M21" s="4" t="e">
        <f>[1]Orçamento!#REF!</f>
        <v>#REF!</v>
      </c>
      <c r="N21" s="4"/>
    </row>
    <row r="22" spans="1:117" ht="6.75" customHeight="1" x14ac:dyDescent="0.25">
      <c r="A22" s="17"/>
      <c r="B22" s="19"/>
      <c r="C22" s="198"/>
      <c r="D22" s="199"/>
      <c r="E22" s="199"/>
      <c r="F22" s="200"/>
      <c r="G22" s="198"/>
      <c r="H22" s="199"/>
      <c r="I22" s="201"/>
      <c r="J22" s="202"/>
      <c r="K22" s="15"/>
    </row>
    <row r="23" spans="1:117" ht="24.95" customHeight="1" thickBot="1" x14ac:dyDescent="0.3">
      <c r="A23" s="9" t="s">
        <v>43</v>
      </c>
      <c r="B23" s="10"/>
      <c r="C23" s="11">
        <f>SUM(C7:F22)</f>
        <v>0</v>
      </c>
      <c r="D23" s="12"/>
      <c r="E23" s="12"/>
      <c r="F23" s="13"/>
      <c r="G23" s="11">
        <f>SUM(G7:J22)</f>
        <v>0</v>
      </c>
      <c r="H23" s="12"/>
      <c r="I23" s="12"/>
      <c r="J23" s="13"/>
      <c r="K23" s="8">
        <f>SUM(C23:J23)</f>
        <v>0</v>
      </c>
    </row>
    <row r="24" spans="1:117" s="1" customFormat="1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M24" s="2"/>
      <c r="N24" s="2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</row>
    <row r="25" spans="1:117" s="1" customFormat="1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M25" s="2"/>
      <c r="N25" s="2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</row>
    <row r="26" spans="1:117" s="36" customFormat="1" x14ac:dyDescent="0.25">
      <c r="A26" s="203" t="str">
        <f>Orçamento!A70</f>
        <v>Local e data</v>
      </c>
      <c r="B26" s="203"/>
      <c r="C26" s="203"/>
      <c r="D26" s="203"/>
      <c r="E26" s="203"/>
      <c r="F26" s="203"/>
      <c r="G26" s="203"/>
      <c r="H26" s="203"/>
      <c r="I26" s="203"/>
      <c r="J26" s="203"/>
      <c r="K26" s="203"/>
      <c r="L26" s="1"/>
      <c r="M26" s="2"/>
      <c r="N26" s="2"/>
      <c r="O26" s="5"/>
    </row>
    <row r="27" spans="1:117" s="1" customFormat="1" ht="20.25" customHeight="1" x14ac:dyDescent="0.25">
      <c r="A27" s="28" t="s">
        <v>83</v>
      </c>
      <c r="B27" s="28"/>
      <c r="C27" s="28"/>
      <c r="D27" s="28"/>
      <c r="E27" s="28"/>
      <c r="F27" s="28"/>
      <c r="G27" s="28"/>
      <c r="H27" s="28"/>
      <c r="I27" s="28"/>
      <c r="J27" s="28"/>
      <c r="K27" s="28"/>
      <c r="M27" s="2"/>
      <c r="N27" s="2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</row>
    <row r="28" spans="1:117" s="1" customFormat="1" x14ac:dyDescent="0.25">
      <c r="A28" s="28"/>
      <c r="B28" s="28"/>
      <c r="C28" s="28"/>
      <c r="D28" s="28"/>
      <c r="E28" s="28"/>
      <c r="F28" s="28"/>
      <c r="G28" s="28"/>
      <c r="H28" s="28"/>
      <c r="I28" s="28"/>
      <c r="J28" s="28"/>
      <c r="K28" s="28"/>
      <c r="M28" s="2"/>
      <c r="N28" s="2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</row>
    <row r="29" spans="1:117" s="36" customFormat="1" x14ac:dyDescent="0.25">
      <c r="A29" s="204" t="str">
        <f>Orçamento!A73</f>
        <v>Responsável Técnico</v>
      </c>
      <c r="B29" s="204"/>
      <c r="C29" s="204"/>
      <c r="D29" s="204"/>
      <c r="E29" s="204"/>
      <c r="F29" s="204"/>
      <c r="G29" s="204"/>
      <c r="H29" s="204"/>
      <c r="I29" s="204"/>
      <c r="J29" s="204"/>
      <c r="K29" s="204"/>
      <c r="L29" s="1"/>
      <c r="M29" s="2"/>
      <c r="N29" s="2"/>
      <c r="O29" s="5"/>
    </row>
    <row r="30" spans="1:117" s="36" customFormat="1" x14ac:dyDescent="0.25">
      <c r="A30" s="205" t="str">
        <f>Orçamento!A74</f>
        <v>nº CREA</v>
      </c>
      <c r="B30" s="205"/>
      <c r="C30" s="205"/>
      <c r="D30" s="205"/>
      <c r="E30" s="205"/>
      <c r="F30" s="205"/>
      <c r="G30" s="205"/>
      <c r="H30" s="205"/>
      <c r="I30" s="205"/>
      <c r="J30" s="205"/>
      <c r="K30" s="205"/>
      <c r="L30" s="1"/>
      <c r="M30" s="2"/>
      <c r="N30" s="2"/>
      <c r="O30" s="5"/>
    </row>
    <row r="31" spans="1:117" s="36" customFormat="1" x14ac:dyDescent="0.25">
      <c r="A31" s="205" t="str">
        <f>Orçamento!A75</f>
        <v>Cargo</v>
      </c>
      <c r="B31" s="205"/>
      <c r="C31" s="205"/>
      <c r="D31" s="205"/>
      <c r="E31" s="205"/>
      <c r="F31" s="205"/>
      <c r="G31" s="205"/>
      <c r="H31" s="205"/>
      <c r="I31" s="205"/>
      <c r="J31" s="205"/>
      <c r="K31" s="205"/>
      <c r="L31" s="1"/>
      <c r="M31" s="2"/>
      <c r="N31" s="2"/>
      <c r="O31" s="5"/>
    </row>
    <row r="32" spans="1:117" s="1" customFormat="1" x14ac:dyDescent="0.25">
      <c r="A32" s="206"/>
      <c r="B32" s="206"/>
      <c r="C32" s="207"/>
      <c r="D32" s="207"/>
      <c r="E32" s="207"/>
      <c r="F32" s="207"/>
      <c r="G32" s="207"/>
      <c r="H32" s="207"/>
      <c r="I32" s="207"/>
      <c r="J32" s="207"/>
      <c r="M32" s="2"/>
      <c r="N32" s="2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</row>
    <row r="33" spans="13:117" s="1" customFormat="1" x14ac:dyDescent="0.25">
      <c r="M33" s="2"/>
      <c r="N33" s="2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</row>
    <row r="34" spans="13:117" s="1" customFormat="1" x14ac:dyDescent="0.25">
      <c r="M34" s="2"/>
      <c r="N34" s="2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</row>
    <row r="35" spans="13:117" s="1" customFormat="1" x14ac:dyDescent="0.25">
      <c r="M35" s="2"/>
      <c r="N35" s="2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</row>
    <row r="36" spans="13:117" s="1" customFormat="1" x14ac:dyDescent="0.25">
      <c r="M36" s="2"/>
      <c r="N36" s="2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</row>
    <row r="37" spans="13:117" s="1" customFormat="1" x14ac:dyDescent="0.25">
      <c r="M37" s="2"/>
      <c r="N37" s="2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</row>
    <row r="38" spans="13:117" s="1" customFormat="1" x14ac:dyDescent="0.25">
      <c r="M38" s="2"/>
      <c r="N38" s="2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</row>
    <row r="39" spans="13:117" s="1" customFormat="1" x14ac:dyDescent="0.25">
      <c r="M39" s="2"/>
      <c r="N39" s="2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</row>
    <row r="40" spans="13:117" s="1" customFormat="1" x14ac:dyDescent="0.25">
      <c r="M40" s="2"/>
      <c r="N40" s="2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</row>
    <row r="41" spans="13:117" s="1" customFormat="1" x14ac:dyDescent="0.25">
      <c r="M41" s="2"/>
      <c r="N41" s="2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</row>
    <row r="42" spans="13:117" s="1" customFormat="1" x14ac:dyDescent="0.25">
      <c r="M42" s="2"/>
      <c r="N42" s="2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</row>
    <row r="43" spans="13:117" s="1" customFormat="1" x14ac:dyDescent="0.25">
      <c r="M43" s="2"/>
      <c r="N43" s="2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/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</row>
    <row r="44" spans="13:117" s="1" customFormat="1" x14ac:dyDescent="0.25">
      <c r="M44" s="2"/>
      <c r="N44" s="2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5"/>
      <c r="DA44" s="5"/>
      <c r="DB44" s="5"/>
      <c r="DC44" s="5"/>
      <c r="DD44" s="5"/>
      <c r="DE44" s="5"/>
      <c r="DF44" s="5"/>
      <c r="DG44" s="5"/>
      <c r="DH44" s="5"/>
      <c r="DI44" s="5"/>
      <c r="DJ44" s="5"/>
      <c r="DK44" s="5"/>
      <c r="DL44" s="5"/>
      <c r="DM44" s="5"/>
    </row>
    <row r="45" spans="13:117" s="1" customFormat="1" x14ac:dyDescent="0.25">
      <c r="M45" s="2"/>
      <c r="N45" s="2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5"/>
      <c r="DI45" s="5"/>
      <c r="DJ45" s="5"/>
      <c r="DK45" s="5"/>
      <c r="DL45" s="5"/>
      <c r="DM45" s="5"/>
    </row>
    <row r="46" spans="13:117" s="1" customFormat="1" x14ac:dyDescent="0.25">
      <c r="M46" s="2"/>
      <c r="N46" s="2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</row>
    <row r="47" spans="13:117" s="1" customFormat="1" x14ac:dyDescent="0.25">
      <c r="M47" s="2"/>
      <c r="N47" s="2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</row>
    <row r="48" spans="13:117" s="1" customFormat="1" x14ac:dyDescent="0.25">
      <c r="M48" s="2"/>
      <c r="N48" s="2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  <c r="DG48" s="5"/>
      <c r="DH48" s="5"/>
      <c r="DI48" s="5"/>
      <c r="DJ48" s="5"/>
      <c r="DK48" s="5"/>
      <c r="DL48" s="5"/>
      <c r="DM48" s="5"/>
    </row>
    <row r="49" spans="13:117" s="1" customFormat="1" x14ac:dyDescent="0.25">
      <c r="M49" s="2"/>
      <c r="N49" s="2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5"/>
      <c r="CZ49" s="5"/>
      <c r="DA49" s="5"/>
      <c r="DB49" s="5"/>
      <c r="DC49" s="5"/>
      <c r="DD49" s="5"/>
      <c r="DE49" s="5"/>
      <c r="DF49" s="5"/>
      <c r="DG49" s="5"/>
      <c r="DH49" s="5"/>
      <c r="DI49" s="5"/>
      <c r="DJ49" s="5"/>
      <c r="DK49" s="5"/>
      <c r="DL49" s="5"/>
      <c r="DM49" s="5"/>
    </row>
    <row r="50" spans="13:117" s="1" customFormat="1" x14ac:dyDescent="0.25">
      <c r="M50" s="2"/>
      <c r="N50" s="2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5"/>
      <c r="CZ50" s="5"/>
      <c r="DA50" s="5"/>
      <c r="DB50" s="5"/>
      <c r="DC50" s="5"/>
      <c r="DD50" s="5"/>
      <c r="DE50" s="5"/>
      <c r="DF50" s="5"/>
      <c r="DG50" s="5"/>
      <c r="DH50" s="5"/>
      <c r="DI50" s="5"/>
      <c r="DJ50" s="5"/>
      <c r="DK50" s="5"/>
      <c r="DL50" s="5"/>
      <c r="DM50" s="5"/>
    </row>
    <row r="51" spans="13:117" s="1" customFormat="1" x14ac:dyDescent="0.25">
      <c r="M51" s="2"/>
      <c r="N51" s="2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5"/>
      <c r="CZ51" s="5"/>
      <c r="DA51" s="5"/>
      <c r="DB51" s="5"/>
      <c r="DC51" s="5"/>
      <c r="DD51" s="5"/>
      <c r="DE51" s="5"/>
      <c r="DF51" s="5"/>
      <c r="DG51" s="5"/>
      <c r="DH51" s="5"/>
      <c r="DI51" s="5"/>
      <c r="DJ51" s="5"/>
      <c r="DK51" s="5"/>
      <c r="DL51" s="5"/>
      <c r="DM51" s="5"/>
    </row>
    <row r="52" spans="13:117" s="1" customFormat="1" x14ac:dyDescent="0.25">
      <c r="M52" s="2"/>
      <c r="N52" s="2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5"/>
      <c r="DD52" s="5"/>
      <c r="DE52" s="5"/>
      <c r="DF52" s="5"/>
      <c r="DG52" s="5"/>
      <c r="DH52" s="5"/>
      <c r="DI52" s="5"/>
      <c r="DJ52" s="5"/>
      <c r="DK52" s="5"/>
      <c r="DL52" s="5"/>
      <c r="DM52" s="5"/>
    </row>
    <row r="53" spans="13:117" s="1" customFormat="1" x14ac:dyDescent="0.25">
      <c r="M53" s="2"/>
      <c r="N53" s="2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5"/>
      <c r="DE53" s="5"/>
      <c r="DF53" s="5"/>
      <c r="DG53" s="5"/>
      <c r="DH53" s="5"/>
      <c r="DI53" s="5"/>
      <c r="DJ53" s="5"/>
      <c r="DK53" s="5"/>
      <c r="DL53" s="5"/>
      <c r="DM53" s="5"/>
    </row>
    <row r="54" spans="13:117" s="1" customFormat="1" x14ac:dyDescent="0.25">
      <c r="M54" s="2"/>
      <c r="N54" s="2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5"/>
    </row>
    <row r="55" spans="13:117" s="1" customFormat="1" x14ac:dyDescent="0.25">
      <c r="M55" s="2"/>
      <c r="N55" s="2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  <c r="DG55" s="5"/>
      <c r="DH55" s="5"/>
      <c r="DI55" s="5"/>
      <c r="DJ55" s="5"/>
      <c r="DK55" s="5"/>
      <c r="DL55" s="5"/>
      <c r="DM55" s="5"/>
    </row>
    <row r="56" spans="13:117" s="1" customFormat="1" x14ac:dyDescent="0.25">
      <c r="M56" s="2"/>
      <c r="N56" s="2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  <c r="DG56" s="5"/>
      <c r="DH56" s="5"/>
      <c r="DI56" s="5"/>
      <c r="DJ56" s="5"/>
      <c r="DK56" s="5"/>
      <c r="DL56" s="5"/>
      <c r="DM56" s="5"/>
    </row>
    <row r="57" spans="13:117" s="1" customFormat="1" x14ac:dyDescent="0.25">
      <c r="M57" s="2"/>
      <c r="N57" s="2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  <c r="DA57" s="5"/>
      <c r="DB57" s="5"/>
      <c r="DC57" s="5"/>
      <c r="DD57" s="5"/>
      <c r="DE57" s="5"/>
      <c r="DF57" s="5"/>
      <c r="DG57" s="5"/>
      <c r="DH57" s="5"/>
      <c r="DI57" s="5"/>
      <c r="DJ57" s="5"/>
      <c r="DK57" s="5"/>
      <c r="DL57" s="5"/>
      <c r="DM57" s="5"/>
    </row>
    <row r="58" spans="13:117" s="1" customFormat="1" x14ac:dyDescent="0.25">
      <c r="M58" s="2"/>
      <c r="N58" s="2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5"/>
      <c r="DE58" s="5"/>
      <c r="DF58" s="5"/>
      <c r="DG58" s="5"/>
      <c r="DH58" s="5"/>
      <c r="DI58" s="5"/>
      <c r="DJ58" s="5"/>
      <c r="DK58" s="5"/>
      <c r="DL58" s="5"/>
      <c r="DM58" s="5"/>
    </row>
    <row r="59" spans="13:117" s="1" customFormat="1" x14ac:dyDescent="0.25">
      <c r="M59" s="2"/>
      <c r="N59" s="2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5"/>
      <c r="DG59" s="5"/>
      <c r="DH59" s="5"/>
      <c r="DI59" s="5"/>
      <c r="DJ59" s="5"/>
      <c r="DK59" s="5"/>
      <c r="DL59" s="5"/>
      <c r="DM59" s="5"/>
    </row>
    <row r="60" spans="13:117" s="1" customFormat="1" x14ac:dyDescent="0.25">
      <c r="M60" s="2"/>
      <c r="N60" s="2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5"/>
      <c r="CZ60" s="5"/>
      <c r="DA60" s="5"/>
      <c r="DB60" s="5"/>
      <c r="DC60" s="5"/>
      <c r="DD60" s="5"/>
      <c r="DE60" s="5"/>
      <c r="DF60" s="5"/>
      <c r="DG60" s="5"/>
      <c r="DH60" s="5"/>
      <c r="DI60" s="5"/>
      <c r="DJ60" s="5"/>
      <c r="DK60" s="5"/>
      <c r="DL60" s="5"/>
      <c r="DM60" s="5"/>
    </row>
    <row r="61" spans="13:117" s="1" customFormat="1" x14ac:dyDescent="0.25">
      <c r="M61" s="2"/>
      <c r="N61" s="2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5"/>
      <c r="CZ61" s="5"/>
      <c r="DA61" s="5"/>
      <c r="DB61" s="5"/>
      <c r="DC61" s="5"/>
      <c r="DD61" s="5"/>
      <c r="DE61" s="5"/>
      <c r="DF61" s="5"/>
      <c r="DG61" s="5"/>
      <c r="DH61" s="5"/>
      <c r="DI61" s="5"/>
      <c r="DJ61" s="5"/>
      <c r="DK61" s="5"/>
      <c r="DL61" s="5"/>
      <c r="DM61" s="5"/>
    </row>
    <row r="62" spans="13:117" s="1" customFormat="1" x14ac:dyDescent="0.25">
      <c r="M62" s="2"/>
      <c r="N62" s="2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  <c r="DA62" s="5"/>
      <c r="DB62" s="5"/>
      <c r="DC62" s="5"/>
      <c r="DD62" s="5"/>
      <c r="DE62" s="5"/>
      <c r="DF62" s="5"/>
      <c r="DG62" s="5"/>
      <c r="DH62" s="5"/>
      <c r="DI62" s="5"/>
      <c r="DJ62" s="5"/>
      <c r="DK62" s="5"/>
      <c r="DL62" s="5"/>
      <c r="DM62" s="5"/>
    </row>
    <row r="63" spans="13:117" s="1" customFormat="1" x14ac:dyDescent="0.25">
      <c r="M63" s="2"/>
      <c r="N63" s="2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5"/>
      <c r="DA63" s="5"/>
      <c r="DB63" s="5"/>
      <c r="DC63" s="5"/>
      <c r="DD63" s="5"/>
      <c r="DE63" s="5"/>
      <c r="DF63" s="5"/>
      <c r="DG63" s="5"/>
      <c r="DH63" s="5"/>
      <c r="DI63" s="5"/>
      <c r="DJ63" s="5"/>
      <c r="DK63" s="5"/>
      <c r="DL63" s="5"/>
      <c r="DM63" s="5"/>
    </row>
    <row r="64" spans="13:117" s="1" customFormat="1" x14ac:dyDescent="0.25">
      <c r="M64" s="2"/>
      <c r="N64" s="2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  <c r="DK64" s="5"/>
      <c r="DL64" s="5"/>
      <c r="DM64" s="5"/>
    </row>
    <row r="65" spans="13:117" s="1" customFormat="1" x14ac:dyDescent="0.25">
      <c r="M65" s="2"/>
      <c r="N65" s="2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5"/>
      <c r="CZ65" s="5"/>
      <c r="DA65" s="5"/>
      <c r="DB65" s="5"/>
      <c r="DC65" s="5"/>
      <c r="DD65" s="5"/>
      <c r="DE65" s="5"/>
      <c r="DF65" s="5"/>
      <c r="DG65" s="5"/>
      <c r="DH65" s="5"/>
      <c r="DI65" s="5"/>
      <c r="DJ65" s="5"/>
      <c r="DK65" s="5"/>
      <c r="DL65" s="5"/>
      <c r="DM65" s="5"/>
    </row>
    <row r="66" spans="13:117" s="1" customFormat="1" x14ac:dyDescent="0.25">
      <c r="M66" s="2"/>
      <c r="N66" s="2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5"/>
      <c r="CZ66" s="5"/>
      <c r="DA66" s="5"/>
      <c r="DB66" s="5"/>
      <c r="DC66" s="5"/>
      <c r="DD66" s="5"/>
      <c r="DE66" s="5"/>
      <c r="DF66" s="5"/>
      <c r="DG66" s="5"/>
      <c r="DH66" s="5"/>
      <c r="DI66" s="5"/>
      <c r="DJ66" s="5"/>
      <c r="DK66" s="5"/>
      <c r="DL66" s="5"/>
      <c r="DM66" s="5"/>
    </row>
    <row r="67" spans="13:117" s="1" customFormat="1" x14ac:dyDescent="0.25">
      <c r="M67" s="2"/>
      <c r="N67" s="2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  <c r="DG67" s="5"/>
      <c r="DH67" s="5"/>
      <c r="DI67" s="5"/>
      <c r="DJ67" s="5"/>
      <c r="DK67" s="5"/>
      <c r="DL67" s="5"/>
      <c r="DM67" s="5"/>
    </row>
    <row r="68" spans="13:117" s="1" customFormat="1" x14ac:dyDescent="0.25">
      <c r="M68" s="2"/>
      <c r="N68" s="2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5"/>
      <c r="CZ68" s="5"/>
      <c r="DA68" s="5"/>
      <c r="DB68" s="5"/>
      <c r="DC68" s="5"/>
      <c r="DD68" s="5"/>
      <c r="DE68" s="5"/>
      <c r="DF68" s="5"/>
      <c r="DG68" s="5"/>
      <c r="DH68" s="5"/>
      <c r="DI68" s="5"/>
      <c r="DJ68" s="5"/>
      <c r="DK68" s="5"/>
      <c r="DL68" s="5"/>
      <c r="DM68" s="5"/>
    </row>
    <row r="69" spans="13:117" s="1" customFormat="1" x14ac:dyDescent="0.25">
      <c r="M69" s="2"/>
      <c r="N69" s="2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5"/>
      <c r="CZ69" s="5"/>
      <c r="DA69" s="5"/>
      <c r="DB69" s="5"/>
      <c r="DC69" s="5"/>
      <c r="DD69" s="5"/>
      <c r="DE69" s="5"/>
      <c r="DF69" s="5"/>
      <c r="DG69" s="5"/>
      <c r="DH69" s="5"/>
      <c r="DI69" s="5"/>
      <c r="DJ69" s="5"/>
      <c r="DK69" s="5"/>
      <c r="DL69" s="5"/>
      <c r="DM69" s="5"/>
    </row>
    <row r="70" spans="13:117" s="1" customFormat="1" x14ac:dyDescent="0.25">
      <c r="M70" s="2"/>
      <c r="N70" s="2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5"/>
      <c r="CZ70" s="5"/>
      <c r="DA70" s="5"/>
      <c r="DB70" s="5"/>
      <c r="DC70" s="5"/>
      <c r="DD70" s="5"/>
      <c r="DE70" s="5"/>
      <c r="DF70" s="5"/>
      <c r="DG70" s="5"/>
      <c r="DH70" s="5"/>
      <c r="DI70" s="5"/>
      <c r="DJ70" s="5"/>
      <c r="DK70" s="5"/>
      <c r="DL70" s="5"/>
      <c r="DM70" s="5"/>
    </row>
    <row r="71" spans="13:117" s="1" customFormat="1" x14ac:dyDescent="0.25">
      <c r="M71" s="2"/>
      <c r="N71" s="2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5"/>
      <c r="CZ71" s="5"/>
      <c r="DA71" s="5"/>
      <c r="DB71" s="5"/>
      <c r="DC71" s="5"/>
      <c r="DD71" s="5"/>
      <c r="DE71" s="5"/>
      <c r="DF71" s="5"/>
      <c r="DG71" s="5"/>
      <c r="DH71" s="5"/>
      <c r="DI71" s="5"/>
      <c r="DJ71" s="5"/>
      <c r="DK71" s="5"/>
      <c r="DL71" s="5"/>
      <c r="DM71" s="5"/>
    </row>
    <row r="72" spans="13:117" s="1" customFormat="1" x14ac:dyDescent="0.25">
      <c r="M72" s="2"/>
      <c r="N72" s="2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5"/>
      <c r="CZ72" s="5"/>
      <c r="DA72" s="5"/>
      <c r="DB72" s="5"/>
      <c r="DC72" s="5"/>
      <c r="DD72" s="5"/>
      <c r="DE72" s="5"/>
      <c r="DF72" s="5"/>
      <c r="DG72" s="5"/>
      <c r="DH72" s="5"/>
      <c r="DI72" s="5"/>
      <c r="DJ72" s="5"/>
      <c r="DK72" s="5"/>
      <c r="DL72" s="5"/>
      <c r="DM72" s="5"/>
    </row>
    <row r="73" spans="13:117" s="1" customFormat="1" x14ac:dyDescent="0.25">
      <c r="M73" s="2"/>
      <c r="N73" s="2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5"/>
      <c r="CZ73" s="5"/>
      <c r="DA73" s="5"/>
      <c r="DB73" s="5"/>
      <c r="DC73" s="5"/>
      <c r="DD73" s="5"/>
      <c r="DE73" s="5"/>
      <c r="DF73" s="5"/>
      <c r="DG73" s="5"/>
      <c r="DH73" s="5"/>
      <c r="DI73" s="5"/>
      <c r="DJ73" s="5"/>
      <c r="DK73" s="5"/>
      <c r="DL73" s="5"/>
      <c r="DM73" s="5"/>
    </row>
    <row r="74" spans="13:117" s="1" customFormat="1" x14ac:dyDescent="0.25">
      <c r="M74" s="2"/>
      <c r="N74" s="2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5"/>
      <c r="CZ74" s="5"/>
      <c r="DA74" s="5"/>
      <c r="DB74" s="5"/>
      <c r="DC74" s="5"/>
      <c r="DD74" s="5"/>
      <c r="DE74" s="5"/>
      <c r="DF74" s="5"/>
      <c r="DG74" s="5"/>
      <c r="DH74" s="5"/>
      <c r="DI74" s="5"/>
      <c r="DJ74" s="5"/>
      <c r="DK74" s="5"/>
      <c r="DL74" s="5"/>
      <c r="DM74" s="5"/>
    </row>
    <row r="75" spans="13:117" s="1" customFormat="1" x14ac:dyDescent="0.25">
      <c r="M75" s="2"/>
      <c r="N75" s="2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  <c r="DI75" s="5"/>
      <c r="DJ75" s="5"/>
      <c r="DK75" s="5"/>
      <c r="DL75" s="5"/>
      <c r="DM75" s="5"/>
    </row>
    <row r="76" spans="13:117" s="1" customFormat="1" x14ac:dyDescent="0.25">
      <c r="M76" s="2"/>
      <c r="N76" s="2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5"/>
      <c r="CZ76" s="5"/>
      <c r="DA76" s="5"/>
      <c r="DB76" s="5"/>
      <c r="DC76" s="5"/>
      <c r="DD76" s="5"/>
      <c r="DE76" s="5"/>
      <c r="DF76" s="5"/>
      <c r="DG76" s="5"/>
      <c r="DH76" s="5"/>
      <c r="DI76" s="5"/>
      <c r="DJ76" s="5"/>
      <c r="DK76" s="5"/>
      <c r="DL76" s="5"/>
      <c r="DM76" s="5"/>
    </row>
    <row r="77" spans="13:117" s="1" customFormat="1" x14ac:dyDescent="0.25">
      <c r="M77" s="2"/>
      <c r="N77" s="2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5"/>
      <c r="CZ77" s="5"/>
      <c r="DA77" s="5"/>
      <c r="DB77" s="5"/>
      <c r="DC77" s="5"/>
      <c r="DD77" s="5"/>
      <c r="DE77" s="5"/>
      <c r="DF77" s="5"/>
      <c r="DG77" s="5"/>
      <c r="DH77" s="5"/>
      <c r="DI77" s="5"/>
      <c r="DJ77" s="5"/>
      <c r="DK77" s="5"/>
      <c r="DL77" s="5"/>
      <c r="DM77" s="5"/>
    </row>
    <row r="78" spans="13:117" s="1" customFormat="1" x14ac:dyDescent="0.25">
      <c r="M78" s="2"/>
      <c r="N78" s="2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5"/>
      <c r="CZ78" s="5"/>
      <c r="DA78" s="5"/>
      <c r="DB78" s="5"/>
      <c r="DC78" s="5"/>
      <c r="DD78" s="5"/>
      <c r="DE78" s="5"/>
      <c r="DF78" s="5"/>
      <c r="DG78" s="5"/>
      <c r="DH78" s="5"/>
      <c r="DI78" s="5"/>
      <c r="DJ78" s="5"/>
      <c r="DK78" s="5"/>
      <c r="DL78" s="5"/>
      <c r="DM78" s="5"/>
    </row>
    <row r="79" spans="13:117" s="1" customFormat="1" x14ac:dyDescent="0.25">
      <c r="M79" s="2"/>
      <c r="N79" s="2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5"/>
      <c r="CZ79" s="5"/>
      <c r="DA79" s="5"/>
      <c r="DB79" s="5"/>
      <c r="DC79" s="5"/>
      <c r="DD79" s="5"/>
      <c r="DE79" s="5"/>
      <c r="DF79" s="5"/>
      <c r="DG79" s="5"/>
      <c r="DH79" s="5"/>
      <c r="DI79" s="5"/>
      <c r="DJ79" s="5"/>
      <c r="DK79" s="5"/>
      <c r="DL79" s="5"/>
      <c r="DM79" s="5"/>
    </row>
    <row r="80" spans="13:117" s="1" customFormat="1" x14ac:dyDescent="0.25">
      <c r="M80" s="2"/>
      <c r="N80" s="2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5"/>
      <c r="CZ80" s="5"/>
      <c r="DA80" s="5"/>
      <c r="DB80" s="5"/>
      <c r="DC80" s="5"/>
      <c r="DD80" s="5"/>
      <c r="DE80" s="5"/>
      <c r="DF80" s="5"/>
      <c r="DG80" s="5"/>
      <c r="DH80" s="5"/>
      <c r="DI80" s="5"/>
      <c r="DJ80" s="5"/>
      <c r="DK80" s="5"/>
      <c r="DL80" s="5"/>
      <c r="DM80" s="5"/>
    </row>
    <row r="81" spans="13:117" s="1" customFormat="1" x14ac:dyDescent="0.25">
      <c r="M81" s="2"/>
      <c r="N81" s="2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5"/>
      <c r="CZ81" s="5"/>
      <c r="DA81" s="5"/>
      <c r="DB81" s="5"/>
      <c r="DC81" s="5"/>
      <c r="DD81" s="5"/>
      <c r="DE81" s="5"/>
      <c r="DF81" s="5"/>
      <c r="DG81" s="5"/>
      <c r="DH81" s="5"/>
      <c r="DI81" s="5"/>
      <c r="DJ81" s="5"/>
      <c r="DK81" s="5"/>
      <c r="DL81" s="5"/>
      <c r="DM81" s="5"/>
    </row>
    <row r="82" spans="13:117" s="1" customFormat="1" x14ac:dyDescent="0.25">
      <c r="M82" s="2"/>
      <c r="N82" s="2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5"/>
      <c r="CZ82" s="5"/>
      <c r="DA82" s="5"/>
      <c r="DB82" s="5"/>
      <c r="DC82" s="5"/>
      <c r="DD82" s="5"/>
      <c r="DE82" s="5"/>
      <c r="DF82" s="5"/>
      <c r="DG82" s="5"/>
      <c r="DH82" s="5"/>
      <c r="DI82" s="5"/>
      <c r="DJ82" s="5"/>
      <c r="DK82" s="5"/>
      <c r="DL82" s="5"/>
      <c r="DM82" s="5"/>
    </row>
    <row r="83" spans="13:117" s="1" customFormat="1" x14ac:dyDescent="0.25">
      <c r="M83" s="2"/>
      <c r="N83" s="2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</row>
    <row r="84" spans="13:117" s="1" customFormat="1" x14ac:dyDescent="0.25">
      <c r="M84" s="2"/>
      <c r="N84" s="2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</row>
    <row r="85" spans="13:117" s="1" customFormat="1" x14ac:dyDescent="0.25">
      <c r="M85" s="2"/>
      <c r="N85" s="2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</row>
    <row r="86" spans="13:117" s="1" customFormat="1" x14ac:dyDescent="0.25">
      <c r="M86" s="2"/>
      <c r="N86" s="2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</row>
    <row r="87" spans="13:117" s="1" customFormat="1" x14ac:dyDescent="0.25">
      <c r="M87" s="2"/>
      <c r="N87" s="2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</row>
    <row r="88" spans="13:117" s="1" customFormat="1" x14ac:dyDescent="0.25">
      <c r="M88" s="2"/>
      <c r="N88" s="2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</row>
    <row r="89" spans="13:117" s="1" customFormat="1" x14ac:dyDescent="0.25">
      <c r="M89" s="2"/>
      <c r="N89" s="2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</row>
    <row r="90" spans="13:117" s="1" customFormat="1" x14ac:dyDescent="0.25">
      <c r="M90" s="2"/>
      <c r="N90" s="2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</row>
    <row r="91" spans="13:117" s="1" customFormat="1" x14ac:dyDescent="0.25">
      <c r="M91" s="2"/>
      <c r="N91" s="2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</row>
    <row r="92" spans="13:117" s="1" customFormat="1" x14ac:dyDescent="0.25">
      <c r="M92" s="2"/>
      <c r="N92" s="2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5"/>
      <c r="CZ92" s="5"/>
      <c r="DA92" s="5"/>
      <c r="DB92" s="5"/>
      <c r="DC92" s="5"/>
      <c r="DD92" s="5"/>
      <c r="DE92" s="5"/>
      <c r="DF92" s="5"/>
      <c r="DG92" s="5"/>
      <c r="DH92" s="5"/>
      <c r="DI92" s="5"/>
      <c r="DJ92" s="5"/>
      <c r="DK92" s="5"/>
      <c r="DL92" s="5"/>
      <c r="DM92" s="5"/>
    </row>
    <row r="93" spans="13:117" s="1" customFormat="1" x14ac:dyDescent="0.25">
      <c r="M93" s="2"/>
      <c r="N93" s="2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  <c r="BW93" s="5"/>
      <c r="BX93" s="5"/>
      <c r="BY93" s="5"/>
      <c r="BZ93" s="5"/>
      <c r="CA93" s="5"/>
      <c r="CB93" s="5"/>
      <c r="CC93" s="5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5"/>
      <c r="CZ93" s="5"/>
      <c r="DA93" s="5"/>
      <c r="DB93" s="5"/>
      <c r="DC93" s="5"/>
      <c r="DD93" s="5"/>
      <c r="DE93" s="5"/>
      <c r="DF93" s="5"/>
      <c r="DG93" s="5"/>
      <c r="DH93" s="5"/>
      <c r="DI93" s="5"/>
      <c r="DJ93" s="5"/>
      <c r="DK93" s="5"/>
      <c r="DL93" s="5"/>
      <c r="DM93" s="5"/>
    </row>
    <row r="94" spans="13:117" s="1" customFormat="1" x14ac:dyDescent="0.25">
      <c r="M94" s="2"/>
      <c r="N94" s="2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5"/>
      <c r="BW94" s="5"/>
      <c r="BX94" s="5"/>
      <c r="BY94" s="5"/>
      <c r="BZ94" s="5"/>
      <c r="CA94" s="5"/>
      <c r="CB94" s="5"/>
      <c r="CC94" s="5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  <c r="CX94" s="5"/>
      <c r="CY94" s="5"/>
      <c r="CZ94" s="5"/>
      <c r="DA94" s="5"/>
      <c r="DB94" s="5"/>
      <c r="DC94" s="5"/>
      <c r="DD94" s="5"/>
      <c r="DE94" s="5"/>
      <c r="DF94" s="5"/>
      <c r="DG94" s="5"/>
      <c r="DH94" s="5"/>
      <c r="DI94" s="5"/>
      <c r="DJ94" s="5"/>
      <c r="DK94" s="5"/>
      <c r="DL94" s="5"/>
      <c r="DM94" s="5"/>
    </row>
    <row r="95" spans="13:117" s="1" customFormat="1" x14ac:dyDescent="0.25">
      <c r="M95" s="2"/>
      <c r="N95" s="2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  <c r="BZ95" s="5"/>
      <c r="CA95" s="5"/>
      <c r="CB95" s="5"/>
      <c r="CC95" s="5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5"/>
      <c r="CZ95" s="5"/>
      <c r="DA95" s="5"/>
      <c r="DB95" s="5"/>
      <c r="DC95" s="5"/>
      <c r="DD95" s="5"/>
      <c r="DE95" s="5"/>
      <c r="DF95" s="5"/>
      <c r="DG95" s="5"/>
      <c r="DH95" s="5"/>
      <c r="DI95" s="5"/>
      <c r="DJ95" s="5"/>
      <c r="DK95" s="5"/>
      <c r="DL95" s="5"/>
      <c r="DM95" s="5"/>
    </row>
    <row r="96" spans="13:117" s="1" customFormat="1" x14ac:dyDescent="0.25">
      <c r="M96" s="2"/>
      <c r="N96" s="2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  <c r="BX96" s="5"/>
      <c r="BY96" s="5"/>
      <c r="BZ96" s="5"/>
      <c r="CA96" s="5"/>
      <c r="CB96" s="5"/>
      <c r="CC96" s="5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5"/>
      <c r="CZ96" s="5"/>
      <c r="DA96" s="5"/>
      <c r="DB96" s="5"/>
      <c r="DC96" s="5"/>
      <c r="DD96" s="5"/>
      <c r="DE96" s="5"/>
      <c r="DF96" s="5"/>
      <c r="DG96" s="5"/>
      <c r="DH96" s="5"/>
      <c r="DI96" s="5"/>
      <c r="DJ96" s="5"/>
      <c r="DK96" s="5"/>
      <c r="DL96" s="5"/>
      <c r="DM96" s="5"/>
    </row>
    <row r="97" spans="13:117" s="1" customFormat="1" x14ac:dyDescent="0.25">
      <c r="M97" s="2"/>
      <c r="N97" s="2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  <c r="BX97" s="5"/>
      <c r="BY97" s="5"/>
      <c r="BZ97" s="5"/>
      <c r="CA97" s="5"/>
      <c r="CB97" s="5"/>
      <c r="CC97" s="5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5"/>
      <c r="CZ97" s="5"/>
      <c r="DA97" s="5"/>
      <c r="DB97" s="5"/>
      <c r="DC97" s="5"/>
      <c r="DD97" s="5"/>
      <c r="DE97" s="5"/>
      <c r="DF97" s="5"/>
      <c r="DG97" s="5"/>
      <c r="DH97" s="5"/>
      <c r="DI97" s="5"/>
      <c r="DJ97" s="5"/>
      <c r="DK97" s="5"/>
      <c r="DL97" s="5"/>
      <c r="DM97" s="5"/>
    </row>
    <row r="98" spans="13:117" s="1" customFormat="1" x14ac:dyDescent="0.25">
      <c r="M98" s="2"/>
      <c r="N98" s="2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  <c r="BZ98" s="5"/>
      <c r="CA98" s="5"/>
      <c r="CB98" s="5"/>
      <c r="CC98" s="5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5"/>
      <c r="CZ98" s="5"/>
      <c r="DA98" s="5"/>
      <c r="DB98" s="5"/>
      <c r="DC98" s="5"/>
      <c r="DD98" s="5"/>
      <c r="DE98" s="5"/>
      <c r="DF98" s="5"/>
      <c r="DG98" s="5"/>
      <c r="DH98" s="5"/>
      <c r="DI98" s="5"/>
      <c r="DJ98" s="5"/>
      <c r="DK98" s="5"/>
      <c r="DL98" s="5"/>
      <c r="DM98" s="5"/>
    </row>
    <row r="99" spans="13:117" s="1" customFormat="1" x14ac:dyDescent="0.25">
      <c r="M99" s="2"/>
      <c r="N99" s="2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  <c r="BX99" s="5"/>
      <c r="BY99" s="5"/>
      <c r="BZ99" s="5"/>
      <c r="CA99" s="5"/>
      <c r="CB99" s="5"/>
      <c r="CC99" s="5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5"/>
      <c r="CZ99" s="5"/>
      <c r="DA99" s="5"/>
      <c r="DB99" s="5"/>
      <c r="DC99" s="5"/>
      <c r="DD99" s="5"/>
      <c r="DE99" s="5"/>
      <c r="DF99" s="5"/>
      <c r="DG99" s="5"/>
      <c r="DH99" s="5"/>
      <c r="DI99" s="5"/>
      <c r="DJ99" s="5"/>
      <c r="DK99" s="5"/>
      <c r="DL99" s="5"/>
      <c r="DM99" s="5"/>
    </row>
    <row r="100" spans="13:117" s="1" customFormat="1" x14ac:dyDescent="0.25">
      <c r="M100" s="2"/>
      <c r="N100" s="2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  <c r="BU100" s="5"/>
      <c r="BV100" s="5"/>
      <c r="BW100" s="5"/>
      <c r="BX100" s="5"/>
      <c r="BY100" s="5"/>
      <c r="BZ100" s="5"/>
      <c r="CA100" s="5"/>
      <c r="CB100" s="5"/>
      <c r="CC100" s="5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5"/>
      <c r="CZ100" s="5"/>
      <c r="DA100" s="5"/>
      <c r="DB100" s="5"/>
      <c r="DC100" s="5"/>
      <c r="DD100" s="5"/>
      <c r="DE100" s="5"/>
      <c r="DF100" s="5"/>
      <c r="DG100" s="5"/>
      <c r="DH100" s="5"/>
      <c r="DI100" s="5"/>
      <c r="DJ100" s="5"/>
      <c r="DK100" s="5"/>
      <c r="DL100" s="5"/>
      <c r="DM100" s="5"/>
    </row>
    <row r="101" spans="13:117" s="1" customFormat="1" x14ac:dyDescent="0.25">
      <c r="M101" s="2"/>
      <c r="N101" s="2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  <c r="BX101" s="5"/>
      <c r="BY101" s="5"/>
      <c r="BZ101" s="5"/>
      <c r="CA101" s="5"/>
      <c r="CB101" s="5"/>
      <c r="CC101" s="5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5"/>
      <c r="CZ101" s="5"/>
      <c r="DA101" s="5"/>
      <c r="DB101" s="5"/>
      <c r="DC101" s="5"/>
      <c r="DD101" s="5"/>
      <c r="DE101" s="5"/>
      <c r="DF101" s="5"/>
      <c r="DG101" s="5"/>
      <c r="DH101" s="5"/>
      <c r="DI101" s="5"/>
      <c r="DJ101" s="5"/>
      <c r="DK101" s="5"/>
      <c r="DL101" s="5"/>
      <c r="DM101" s="5"/>
    </row>
    <row r="102" spans="13:117" s="1" customFormat="1" x14ac:dyDescent="0.25">
      <c r="M102" s="2"/>
      <c r="N102" s="2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  <c r="BU102" s="5"/>
      <c r="BV102" s="5"/>
      <c r="BW102" s="5"/>
      <c r="BX102" s="5"/>
      <c r="BY102" s="5"/>
      <c r="BZ102" s="5"/>
      <c r="CA102" s="5"/>
      <c r="CB102" s="5"/>
      <c r="CC102" s="5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5"/>
      <c r="CZ102" s="5"/>
      <c r="DA102" s="5"/>
      <c r="DB102" s="5"/>
      <c r="DC102" s="5"/>
      <c r="DD102" s="5"/>
      <c r="DE102" s="5"/>
      <c r="DF102" s="5"/>
      <c r="DG102" s="5"/>
      <c r="DH102" s="5"/>
      <c r="DI102" s="5"/>
      <c r="DJ102" s="5"/>
      <c r="DK102" s="5"/>
      <c r="DL102" s="5"/>
      <c r="DM102" s="5"/>
    </row>
    <row r="103" spans="13:117" s="1" customFormat="1" x14ac:dyDescent="0.25">
      <c r="M103" s="2"/>
      <c r="N103" s="2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  <c r="BU103" s="5"/>
      <c r="BV103" s="5"/>
      <c r="BW103" s="5"/>
      <c r="BX103" s="5"/>
      <c r="BY103" s="5"/>
      <c r="BZ103" s="5"/>
      <c r="CA103" s="5"/>
      <c r="CB103" s="5"/>
      <c r="CC103" s="5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5"/>
      <c r="CZ103" s="5"/>
      <c r="DA103" s="5"/>
      <c r="DB103" s="5"/>
      <c r="DC103" s="5"/>
      <c r="DD103" s="5"/>
      <c r="DE103" s="5"/>
      <c r="DF103" s="5"/>
      <c r="DG103" s="5"/>
      <c r="DH103" s="5"/>
      <c r="DI103" s="5"/>
      <c r="DJ103" s="5"/>
      <c r="DK103" s="5"/>
      <c r="DL103" s="5"/>
      <c r="DM103" s="5"/>
    </row>
    <row r="104" spans="13:117" s="1" customFormat="1" x14ac:dyDescent="0.25">
      <c r="M104" s="2"/>
      <c r="N104" s="2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  <c r="BU104" s="5"/>
      <c r="BV104" s="5"/>
      <c r="BW104" s="5"/>
      <c r="BX104" s="5"/>
      <c r="BY104" s="5"/>
      <c r="BZ104" s="5"/>
      <c r="CA104" s="5"/>
      <c r="CB104" s="5"/>
      <c r="CC104" s="5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5"/>
      <c r="CZ104" s="5"/>
      <c r="DA104" s="5"/>
      <c r="DB104" s="5"/>
      <c r="DC104" s="5"/>
      <c r="DD104" s="5"/>
      <c r="DE104" s="5"/>
      <c r="DF104" s="5"/>
      <c r="DG104" s="5"/>
      <c r="DH104" s="5"/>
      <c r="DI104" s="5"/>
      <c r="DJ104" s="5"/>
      <c r="DK104" s="5"/>
      <c r="DL104" s="5"/>
      <c r="DM104" s="5"/>
    </row>
    <row r="105" spans="13:117" s="1" customFormat="1" x14ac:dyDescent="0.25">
      <c r="M105" s="2"/>
      <c r="N105" s="2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  <c r="BX105" s="5"/>
      <c r="BY105" s="5"/>
      <c r="BZ105" s="5"/>
      <c r="CA105" s="5"/>
      <c r="CB105" s="5"/>
      <c r="CC105" s="5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5"/>
      <c r="CZ105" s="5"/>
      <c r="DA105" s="5"/>
      <c r="DB105" s="5"/>
      <c r="DC105" s="5"/>
      <c r="DD105" s="5"/>
      <c r="DE105" s="5"/>
      <c r="DF105" s="5"/>
      <c r="DG105" s="5"/>
      <c r="DH105" s="5"/>
      <c r="DI105" s="5"/>
      <c r="DJ105" s="5"/>
      <c r="DK105" s="5"/>
      <c r="DL105" s="5"/>
      <c r="DM105" s="5"/>
    </row>
    <row r="106" spans="13:117" s="1" customFormat="1" x14ac:dyDescent="0.25">
      <c r="M106" s="2"/>
      <c r="N106" s="2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  <c r="BU106" s="5"/>
      <c r="BV106" s="5"/>
      <c r="BW106" s="5"/>
      <c r="BX106" s="5"/>
      <c r="BY106" s="5"/>
      <c r="BZ106" s="5"/>
      <c r="CA106" s="5"/>
      <c r="CB106" s="5"/>
      <c r="CC106" s="5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5"/>
      <c r="CZ106" s="5"/>
      <c r="DA106" s="5"/>
      <c r="DB106" s="5"/>
      <c r="DC106" s="5"/>
      <c r="DD106" s="5"/>
      <c r="DE106" s="5"/>
      <c r="DF106" s="5"/>
      <c r="DG106" s="5"/>
      <c r="DH106" s="5"/>
      <c r="DI106" s="5"/>
      <c r="DJ106" s="5"/>
      <c r="DK106" s="5"/>
      <c r="DL106" s="5"/>
      <c r="DM106" s="5"/>
    </row>
    <row r="107" spans="13:117" s="1" customFormat="1" x14ac:dyDescent="0.25">
      <c r="M107" s="2"/>
      <c r="N107" s="2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  <c r="BX107" s="5"/>
      <c r="BY107" s="5"/>
      <c r="BZ107" s="5"/>
      <c r="CA107" s="5"/>
      <c r="CB107" s="5"/>
      <c r="CC107" s="5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5"/>
      <c r="CZ107" s="5"/>
      <c r="DA107" s="5"/>
      <c r="DB107" s="5"/>
      <c r="DC107" s="5"/>
      <c r="DD107" s="5"/>
      <c r="DE107" s="5"/>
      <c r="DF107" s="5"/>
      <c r="DG107" s="5"/>
      <c r="DH107" s="5"/>
      <c r="DI107" s="5"/>
      <c r="DJ107" s="5"/>
      <c r="DK107" s="5"/>
      <c r="DL107" s="5"/>
      <c r="DM107" s="5"/>
    </row>
    <row r="108" spans="13:117" s="1" customFormat="1" x14ac:dyDescent="0.25">
      <c r="M108" s="2"/>
      <c r="N108" s="2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  <c r="BU108" s="5"/>
      <c r="BV108" s="5"/>
      <c r="BW108" s="5"/>
      <c r="BX108" s="5"/>
      <c r="BY108" s="5"/>
      <c r="BZ108" s="5"/>
      <c r="CA108" s="5"/>
      <c r="CB108" s="5"/>
      <c r="CC108" s="5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5"/>
      <c r="CZ108" s="5"/>
      <c r="DA108" s="5"/>
      <c r="DB108" s="5"/>
      <c r="DC108" s="5"/>
      <c r="DD108" s="5"/>
      <c r="DE108" s="5"/>
      <c r="DF108" s="5"/>
      <c r="DG108" s="5"/>
      <c r="DH108" s="5"/>
      <c r="DI108" s="5"/>
      <c r="DJ108" s="5"/>
      <c r="DK108" s="5"/>
      <c r="DL108" s="5"/>
      <c r="DM108" s="5"/>
    </row>
    <row r="109" spans="13:117" s="1" customFormat="1" x14ac:dyDescent="0.25">
      <c r="M109" s="2"/>
      <c r="N109" s="2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  <c r="BU109" s="5"/>
      <c r="BV109" s="5"/>
      <c r="BW109" s="5"/>
      <c r="BX109" s="5"/>
      <c r="BY109" s="5"/>
      <c r="BZ109" s="5"/>
      <c r="CA109" s="5"/>
      <c r="CB109" s="5"/>
      <c r="CC109" s="5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5"/>
      <c r="CZ109" s="5"/>
      <c r="DA109" s="5"/>
      <c r="DB109" s="5"/>
      <c r="DC109" s="5"/>
      <c r="DD109" s="5"/>
      <c r="DE109" s="5"/>
      <c r="DF109" s="5"/>
      <c r="DG109" s="5"/>
      <c r="DH109" s="5"/>
      <c r="DI109" s="5"/>
      <c r="DJ109" s="5"/>
      <c r="DK109" s="5"/>
      <c r="DL109" s="5"/>
      <c r="DM109" s="5"/>
    </row>
    <row r="110" spans="13:117" s="1" customFormat="1" x14ac:dyDescent="0.25">
      <c r="M110" s="2"/>
      <c r="N110" s="2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  <c r="BU110" s="5"/>
      <c r="BV110" s="5"/>
      <c r="BW110" s="5"/>
      <c r="BX110" s="5"/>
      <c r="BY110" s="5"/>
      <c r="BZ110" s="5"/>
      <c r="CA110" s="5"/>
      <c r="CB110" s="5"/>
      <c r="CC110" s="5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5"/>
      <c r="CZ110" s="5"/>
      <c r="DA110" s="5"/>
      <c r="DB110" s="5"/>
      <c r="DC110" s="5"/>
      <c r="DD110" s="5"/>
      <c r="DE110" s="5"/>
      <c r="DF110" s="5"/>
      <c r="DG110" s="5"/>
      <c r="DH110" s="5"/>
      <c r="DI110" s="5"/>
      <c r="DJ110" s="5"/>
      <c r="DK110" s="5"/>
      <c r="DL110" s="5"/>
      <c r="DM110" s="5"/>
    </row>
    <row r="111" spans="13:117" s="1" customFormat="1" x14ac:dyDescent="0.25">
      <c r="M111" s="2"/>
      <c r="N111" s="2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  <c r="BU111" s="5"/>
      <c r="BV111" s="5"/>
      <c r="BW111" s="5"/>
      <c r="BX111" s="5"/>
      <c r="BY111" s="5"/>
      <c r="BZ111" s="5"/>
      <c r="CA111" s="5"/>
      <c r="CB111" s="5"/>
      <c r="CC111" s="5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5"/>
      <c r="CZ111" s="5"/>
      <c r="DA111" s="5"/>
      <c r="DB111" s="5"/>
      <c r="DC111" s="5"/>
      <c r="DD111" s="5"/>
      <c r="DE111" s="5"/>
      <c r="DF111" s="5"/>
      <c r="DG111" s="5"/>
      <c r="DH111" s="5"/>
      <c r="DI111" s="5"/>
      <c r="DJ111" s="5"/>
      <c r="DK111" s="5"/>
      <c r="DL111" s="5"/>
      <c r="DM111" s="5"/>
    </row>
    <row r="112" spans="13:117" s="1" customFormat="1" x14ac:dyDescent="0.25">
      <c r="M112" s="2"/>
      <c r="N112" s="2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  <c r="BU112" s="5"/>
      <c r="BV112" s="5"/>
      <c r="BW112" s="5"/>
      <c r="BX112" s="5"/>
      <c r="BY112" s="5"/>
      <c r="BZ112" s="5"/>
      <c r="CA112" s="5"/>
      <c r="CB112" s="5"/>
      <c r="CC112" s="5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  <c r="CX112" s="5"/>
      <c r="CY112" s="5"/>
      <c r="CZ112" s="5"/>
      <c r="DA112" s="5"/>
      <c r="DB112" s="5"/>
      <c r="DC112" s="5"/>
      <c r="DD112" s="5"/>
      <c r="DE112" s="5"/>
      <c r="DF112" s="5"/>
      <c r="DG112" s="5"/>
      <c r="DH112" s="5"/>
      <c r="DI112" s="5"/>
      <c r="DJ112" s="5"/>
      <c r="DK112" s="5"/>
      <c r="DL112" s="5"/>
      <c r="DM112" s="5"/>
    </row>
    <row r="113" spans="13:117" s="1" customFormat="1" x14ac:dyDescent="0.25">
      <c r="M113" s="2"/>
      <c r="N113" s="2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  <c r="BU113" s="5"/>
      <c r="BV113" s="5"/>
      <c r="BW113" s="5"/>
      <c r="BX113" s="5"/>
      <c r="BY113" s="5"/>
      <c r="BZ113" s="5"/>
      <c r="CA113" s="5"/>
      <c r="CB113" s="5"/>
      <c r="CC113" s="5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  <c r="CX113" s="5"/>
      <c r="CY113" s="5"/>
      <c r="CZ113" s="5"/>
      <c r="DA113" s="5"/>
      <c r="DB113" s="5"/>
      <c r="DC113" s="5"/>
      <c r="DD113" s="5"/>
      <c r="DE113" s="5"/>
      <c r="DF113" s="5"/>
      <c r="DG113" s="5"/>
      <c r="DH113" s="5"/>
      <c r="DI113" s="5"/>
      <c r="DJ113" s="5"/>
      <c r="DK113" s="5"/>
      <c r="DL113" s="5"/>
      <c r="DM113" s="5"/>
    </row>
    <row r="114" spans="13:117" s="1" customFormat="1" x14ac:dyDescent="0.25">
      <c r="M114" s="2"/>
      <c r="N114" s="2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  <c r="BU114" s="5"/>
      <c r="BV114" s="5"/>
      <c r="BW114" s="5"/>
      <c r="BX114" s="5"/>
      <c r="BY114" s="5"/>
      <c r="BZ114" s="5"/>
      <c r="CA114" s="5"/>
      <c r="CB114" s="5"/>
      <c r="CC114" s="5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  <c r="CX114" s="5"/>
      <c r="CY114" s="5"/>
      <c r="CZ114" s="5"/>
      <c r="DA114" s="5"/>
      <c r="DB114" s="5"/>
      <c r="DC114" s="5"/>
      <c r="DD114" s="5"/>
      <c r="DE114" s="5"/>
      <c r="DF114" s="5"/>
      <c r="DG114" s="5"/>
      <c r="DH114" s="5"/>
      <c r="DI114" s="5"/>
      <c r="DJ114" s="5"/>
      <c r="DK114" s="5"/>
      <c r="DL114" s="5"/>
      <c r="DM114" s="5"/>
    </row>
    <row r="115" spans="13:117" s="1" customFormat="1" x14ac:dyDescent="0.25">
      <c r="M115" s="2"/>
      <c r="N115" s="2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  <c r="BU115" s="5"/>
      <c r="BV115" s="5"/>
      <c r="BW115" s="5"/>
      <c r="BX115" s="5"/>
      <c r="BY115" s="5"/>
      <c r="BZ115" s="5"/>
      <c r="CA115" s="5"/>
      <c r="CB115" s="5"/>
      <c r="CC115" s="5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5"/>
      <c r="CX115" s="5"/>
      <c r="CY115" s="5"/>
      <c r="CZ115" s="5"/>
      <c r="DA115" s="5"/>
      <c r="DB115" s="5"/>
      <c r="DC115" s="5"/>
      <c r="DD115" s="5"/>
      <c r="DE115" s="5"/>
      <c r="DF115" s="5"/>
      <c r="DG115" s="5"/>
      <c r="DH115" s="5"/>
      <c r="DI115" s="5"/>
      <c r="DJ115" s="5"/>
      <c r="DK115" s="5"/>
      <c r="DL115" s="5"/>
      <c r="DM115" s="5"/>
    </row>
    <row r="116" spans="13:117" s="1" customFormat="1" x14ac:dyDescent="0.25">
      <c r="M116" s="2"/>
      <c r="N116" s="2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  <c r="BU116" s="5"/>
      <c r="BV116" s="5"/>
      <c r="BW116" s="5"/>
      <c r="BX116" s="5"/>
      <c r="BY116" s="5"/>
      <c r="BZ116" s="5"/>
      <c r="CA116" s="5"/>
      <c r="CB116" s="5"/>
      <c r="CC116" s="5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  <c r="CX116" s="5"/>
      <c r="CY116" s="5"/>
      <c r="CZ116" s="5"/>
      <c r="DA116" s="5"/>
      <c r="DB116" s="5"/>
      <c r="DC116" s="5"/>
      <c r="DD116" s="5"/>
      <c r="DE116" s="5"/>
      <c r="DF116" s="5"/>
      <c r="DG116" s="5"/>
      <c r="DH116" s="5"/>
      <c r="DI116" s="5"/>
      <c r="DJ116" s="5"/>
      <c r="DK116" s="5"/>
      <c r="DL116" s="5"/>
      <c r="DM116" s="5"/>
    </row>
    <row r="117" spans="13:117" s="1" customFormat="1" x14ac:dyDescent="0.25">
      <c r="M117" s="2"/>
      <c r="N117" s="2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  <c r="BU117" s="5"/>
      <c r="BV117" s="5"/>
      <c r="BW117" s="5"/>
      <c r="BX117" s="5"/>
      <c r="BY117" s="5"/>
      <c r="BZ117" s="5"/>
      <c r="CA117" s="5"/>
      <c r="CB117" s="5"/>
      <c r="CC117" s="5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  <c r="CX117" s="5"/>
      <c r="CY117" s="5"/>
      <c r="CZ117" s="5"/>
      <c r="DA117" s="5"/>
      <c r="DB117" s="5"/>
      <c r="DC117" s="5"/>
      <c r="DD117" s="5"/>
      <c r="DE117" s="5"/>
      <c r="DF117" s="5"/>
      <c r="DG117" s="5"/>
      <c r="DH117" s="5"/>
      <c r="DI117" s="5"/>
      <c r="DJ117" s="5"/>
      <c r="DK117" s="5"/>
      <c r="DL117" s="5"/>
      <c r="DM117" s="5"/>
    </row>
    <row r="118" spans="13:117" s="1" customFormat="1" x14ac:dyDescent="0.25">
      <c r="M118" s="2"/>
      <c r="N118" s="2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  <c r="BU118" s="5"/>
      <c r="BV118" s="5"/>
      <c r="BW118" s="5"/>
      <c r="BX118" s="5"/>
      <c r="BY118" s="5"/>
      <c r="BZ118" s="5"/>
      <c r="CA118" s="5"/>
      <c r="CB118" s="5"/>
      <c r="CC118" s="5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5"/>
      <c r="CX118" s="5"/>
      <c r="CY118" s="5"/>
      <c r="CZ118" s="5"/>
      <c r="DA118" s="5"/>
      <c r="DB118" s="5"/>
      <c r="DC118" s="5"/>
      <c r="DD118" s="5"/>
      <c r="DE118" s="5"/>
      <c r="DF118" s="5"/>
      <c r="DG118" s="5"/>
      <c r="DH118" s="5"/>
      <c r="DI118" s="5"/>
      <c r="DJ118" s="5"/>
      <c r="DK118" s="5"/>
      <c r="DL118" s="5"/>
      <c r="DM118" s="5"/>
    </row>
    <row r="119" spans="13:117" s="1" customFormat="1" x14ac:dyDescent="0.25">
      <c r="M119" s="2"/>
      <c r="N119" s="2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  <c r="BU119" s="5"/>
      <c r="BV119" s="5"/>
      <c r="BW119" s="5"/>
      <c r="BX119" s="5"/>
      <c r="BY119" s="5"/>
      <c r="BZ119" s="5"/>
      <c r="CA119" s="5"/>
      <c r="CB119" s="5"/>
      <c r="CC119" s="5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  <c r="CX119" s="5"/>
      <c r="CY119" s="5"/>
      <c r="CZ119" s="5"/>
      <c r="DA119" s="5"/>
      <c r="DB119" s="5"/>
      <c r="DC119" s="5"/>
      <c r="DD119" s="5"/>
      <c r="DE119" s="5"/>
      <c r="DF119" s="5"/>
      <c r="DG119" s="5"/>
      <c r="DH119" s="5"/>
      <c r="DI119" s="5"/>
      <c r="DJ119" s="5"/>
      <c r="DK119" s="5"/>
      <c r="DL119" s="5"/>
      <c r="DM119" s="5"/>
    </row>
    <row r="120" spans="13:117" s="1" customFormat="1" x14ac:dyDescent="0.25">
      <c r="M120" s="2"/>
      <c r="N120" s="2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5"/>
      <c r="BZ120" s="5"/>
      <c r="CA120" s="5"/>
      <c r="CB120" s="5"/>
      <c r="CC120" s="5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5"/>
      <c r="CZ120" s="5"/>
      <c r="DA120" s="5"/>
      <c r="DB120" s="5"/>
      <c r="DC120" s="5"/>
      <c r="DD120" s="5"/>
      <c r="DE120" s="5"/>
      <c r="DF120" s="5"/>
      <c r="DG120" s="5"/>
      <c r="DH120" s="5"/>
      <c r="DI120" s="5"/>
      <c r="DJ120" s="5"/>
      <c r="DK120" s="5"/>
      <c r="DL120" s="5"/>
      <c r="DM120" s="5"/>
    </row>
    <row r="121" spans="13:117" s="1" customFormat="1" x14ac:dyDescent="0.25">
      <c r="M121" s="2"/>
      <c r="N121" s="2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</row>
    <row r="122" spans="13:117" s="1" customFormat="1" x14ac:dyDescent="0.25">
      <c r="M122" s="2"/>
      <c r="N122" s="2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</row>
    <row r="123" spans="13:117" s="1" customFormat="1" x14ac:dyDescent="0.25">
      <c r="M123" s="2"/>
      <c r="N123" s="2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</row>
    <row r="124" spans="13:117" s="1" customFormat="1" x14ac:dyDescent="0.25">
      <c r="M124" s="2"/>
      <c r="N124" s="2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</row>
    <row r="125" spans="13:117" s="1" customFormat="1" x14ac:dyDescent="0.25">
      <c r="M125" s="2"/>
      <c r="N125" s="2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</row>
    <row r="126" spans="13:117" s="1" customFormat="1" x14ac:dyDescent="0.25">
      <c r="M126" s="2"/>
      <c r="N126" s="2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</row>
    <row r="127" spans="13:117" s="1" customFormat="1" x14ac:dyDescent="0.25">
      <c r="M127" s="2"/>
      <c r="N127" s="2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</row>
    <row r="128" spans="13:117" s="1" customFormat="1" x14ac:dyDescent="0.25">
      <c r="M128" s="2"/>
      <c r="N128" s="2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</row>
    <row r="129" spans="13:117" s="1" customFormat="1" x14ac:dyDescent="0.25">
      <c r="M129" s="2"/>
      <c r="N129" s="2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</row>
    <row r="130" spans="13:117" s="1" customFormat="1" x14ac:dyDescent="0.25">
      <c r="M130" s="2"/>
      <c r="N130" s="2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</row>
    <row r="131" spans="13:117" s="1" customFormat="1" x14ac:dyDescent="0.25">
      <c r="M131" s="2"/>
      <c r="N131" s="2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</row>
    <row r="132" spans="13:117" s="1" customFormat="1" x14ac:dyDescent="0.25">
      <c r="M132" s="2"/>
      <c r="N132" s="2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</row>
    <row r="133" spans="13:117" s="1" customFormat="1" x14ac:dyDescent="0.25">
      <c r="M133" s="2"/>
      <c r="N133" s="2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</row>
    <row r="134" spans="13:117" s="1" customFormat="1" x14ac:dyDescent="0.25">
      <c r="M134" s="2"/>
      <c r="N134" s="2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</row>
    <row r="135" spans="13:117" s="1" customFormat="1" x14ac:dyDescent="0.25">
      <c r="M135" s="2"/>
      <c r="N135" s="2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</row>
    <row r="136" spans="13:117" s="1" customFormat="1" x14ac:dyDescent="0.25">
      <c r="M136" s="2"/>
      <c r="N136" s="2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</row>
    <row r="137" spans="13:117" s="1" customFormat="1" x14ac:dyDescent="0.25">
      <c r="M137" s="2"/>
      <c r="N137" s="2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</row>
    <row r="138" spans="13:117" s="1" customFormat="1" x14ac:dyDescent="0.25">
      <c r="M138" s="2"/>
      <c r="N138" s="2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</row>
    <row r="139" spans="13:117" s="1" customFormat="1" x14ac:dyDescent="0.25">
      <c r="M139" s="2"/>
      <c r="N139" s="2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</row>
    <row r="140" spans="13:117" s="1" customFormat="1" x14ac:dyDescent="0.25">
      <c r="M140" s="2"/>
      <c r="N140" s="2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</row>
    <row r="141" spans="13:117" s="1" customFormat="1" x14ac:dyDescent="0.25">
      <c r="M141" s="2"/>
      <c r="N141" s="2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</row>
    <row r="142" spans="13:117" s="1" customFormat="1" x14ac:dyDescent="0.25">
      <c r="M142" s="2"/>
      <c r="N142" s="2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</row>
    <row r="143" spans="13:117" s="1" customFormat="1" x14ac:dyDescent="0.25">
      <c r="M143" s="2"/>
      <c r="N143" s="2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</row>
    <row r="144" spans="13:117" s="1" customFormat="1" x14ac:dyDescent="0.25">
      <c r="M144" s="2"/>
      <c r="N144" s="2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</row>
    <row r="145" spans="13:117" s="1" customFormat="1" x14ac:dyDescent="0.25">
      <c r="M145" s="2"/>
      <c r="N145" s="2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</row>
    <row r="146" spans="13:117" s="1" customFormat="1" x14ac:dyDescent="0.25">
      <c r="M146" s="2"/>
      <c r="N146" s="2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</row>
    <row r="147" spans="13:117" s="1" customFormat="1" x14ac:dyDescent="0.25">
      <c r="M147" s="2"/>
      <c r="N147" s="2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</row>
    <row r="148" spans="13:117" s="1" customFormat="1" x14ac:dyDescent="0.25">
      <c r="M148" s="2"/>
      <c r="N148" s="2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</row>
    <row r="149" spans="13:117" s="1" customFormat="1" x14ac:dyDescent="0.25">
      <c r="M149" s="2"/>
      <c r="N149" s="2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</row>
    <row r="150" spans="13:117" s="1" customFormat="1" x14ac:dyDescent="0.25">
      <c r="M150" s="2"/>
      <c r="N150" s="2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</row>
    <row r="151" spans="13:117" s="1" customFormat="1" x14ac:dyDescent="0.25">
      <c r="M151" s="2"/>
      <c r="N151" s="2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</row>
    <row r="152" spans="13:117" s="1" customFormat="1" x14ac:dyDescent="0.25">
      <c r="M152" s="2"/>
      <c r="N152" s="2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</row>
    <row r="153" spans="13:117" s="1" customFormat="1" x14ac:dyDescent="0.25">
      <c r="M153" s="2"/>
      <c r="N153" s="2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</row>
    <row r="154" spans="13:117" s="1" customFormat="1" x14ac:dyDescent="0.25">
      <c r="M154" s="2"/>
      <c r="N154" s="2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5"/>
      <c r="CZ154" s="5"/>
      <c r="DA154" s="5"/>
      <c r="DB154" s="5"/>
      <c r="DC154" s="5"/>
      <c r="DD154" s="5"/>
      <c r="DE154" s="5"/>
      <c r="DF154" s="5"/>
      <c r="DG154" s="5"/>
      <c r="DH154" s="5"/>
      <c r="DI154" s="5"/>
      <c r="DJ154" s="5"/>
      <c r="DK154" s="5"/>
      <c r="DL154" s="5"/>
      <c r="DM154" s="5"/>
    </row>
    <row r="155" spans="13:117" s="1" customFormat="1" x14ac:dyDescent="0.25">
      <c r="M155" s="2"/>
      <c r="N155" s="2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</row>
    <row r="156" spans="13:117" s="1" customFormat="1" x14ac:dyDescent="0.25">
      <c r="M156" s="2"/>
      <c r="N156" s="2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</row>
    <row r="157" spans="13:117" s="1" customFormat="1" x14ac:dyDescent="0.25">
      <c r="M157" s="2"/>
      <c r="N157" s="2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</row>
    <row r="158" spans="13:117" s="1" customFormat="1" x14ac:dyDescent="0.25">
      <c r="M158" s="2"/>
      <c r="N158" s="2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</row>
    <row r="159" spans="13:117" s="1" customFormat="1" x14ac:dyDescent="0.25">
      <c r="M159" s="2"/>
      <c r="N159" s="2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</row>
    <row r="160" spans="13:117" s="1" customFormat="1" x14ac:dyDescent="0.25">
      <c r="M160" s="2"/>
      <c r="N160" s="2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</row>
    <row r="161" spans="13:117" s="1" customFormat="1" x14ac:dyDescent="0.25">
      <c r="M161" s="2"/>
      <c r="N161" s="2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</row>
    <row r="162" spans="13:117" s="1" customFormat="1" x14ac:dyDescent="0.25">
      <c r="M162" s="2"/>
      <c r="N162" s="2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</row>
    <row r="163" spans="13:117" s="1" customFormat="1" x14ac:dyDescent="0.25">
      <c r="M163" s="2"/>
      <c r="N163" s="2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</row>
    <row r="164" spans="13:117" s="1" customFormat="1" x14ac:dyDescent="0.25">
      <c r="M164" s="2"/>
      <c r="N164" s="2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</row>
    <row r="165" spans="13:117" s="1" customFormat="1" x14ac:dyDescent="0.25">
      <c r="M165" s="2"/>
      <c r="N165" s="2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</row>
    <row r="166" spans="13:117" s="1" customFormat="1" x14ac:dyDescent="0.25">
      <c r="M166" s="2"/>
      <c r="N166" s="2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</row>
    <row r="167" spans="13:117" s="1" customFormat="1" x14ac:dyDescent="0.25">
      <c r="M167" s="2"/>
      <c r="N167" s="2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</row>
    <row r="168" spans="13:117" s="1" customFormat="1" x14ac:dyDescent="0.25">
      <c r="M168" s="2"/>
      <c r="N168" s="2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</row>
    <row r="169" spans="13:117" s="1" customFormat="1" x14ac:dyDescent="0.25">
      <c r="M169" s="2"/>
      <c r="N169" s="2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</row>
    <row r="170" spans="13:117" s="1" customFormat="1" x14ac:dyDescent="0.25">
      <c r="M170" s="2"/>
      <c r="N170" s="2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</row>
    <row r="171" spans="13:117" s="1" customFormat="1" x14ac:dyDescent="0.25">
      <c r="M171" s="2"/>
      <c r="N171" s="2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  <c r="BX171" s="5"/>
      <c r="BY171" s="5"/>
      <c r="BZ171" s="5"/>
      <c r="CA171" s="5"/>
      <c r="CB171" s="5"/>
      <c r="CC171" s="5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5"/>
      <c r="CX171" s="5"/>
      <c r="CY171" s="5"/>
      <c r="CZ171" s="5"/>
      <c r="DA171" s="5"/>
      <c r="DB171" s="5"/>
      <c r="DC171" s="5"/>
      <c r="DD171" s="5"/>
      <c r="DE171" s="5"/>
      <c r="DF171" s="5"/>
      <c r="DG171" s="5"/>
      <c r="DH171" s="5"/>
      <c r="DI171" s="5"/>
      <c r="DJ171" s="5"/>
      <c r="DK171" s="5"/>
      <c r="DL171" s="5"/>
      <c r="DM171" s="5"/>
    </row>
    <row r="172" spans="13:117" s="1" customFormat="1" x14ac:dyDescent="0.25">
      <c r="M172" s="2"/>
      <c r="N172" s="2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  <c r="BU172" s="5"/>
      <c r="BV172" s="5"/>
      <c r="BW172" s="5"/>
      <c r="BX172" s="5"/>
      <c r="BY172" s="5"/>
      <c r="BZ172" s="5"/>
      <c r="CA172" s="5"/>
      <c r="CB172" s="5"/>
      <c r="CC172" s="5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5"/>
      <c r="CX172" s="5"/>
      <c r="CY172" s="5"/>
      <c r="CZ172" s="5"/>
      <c r="DA172" s="5"/>
      <c r="DB172" s="5"/>
      <c r="DC172" s="5"/>
      <c r="DD172" s="5"/>
      <c r="DE172" s="5"/>
      <c r="DF172" s="5"/>
      <c r="DG172" s="5"/>
      <c r="DH172" s="5"/>
      <c r="DI172" s="5"/>
      <c r="DJ172" s="5"/>
      <c r="DK172" s="5"/>
      <c r="DL172" s="5"/>
      <c r="DM172" s="5"/>
    </row>
    <row r="173" spans="13:117" s="1" customFormat="1" x14ac:dyDescent="0.25">
      <c r="M173" s="2"/>
      <c r="N173" s="2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  <c r="BU173" s="5"/>
      <c r="BV173" s="5"/>
      <c r="BW173" s="5"/>
      <c r="BX173" s="5"/>
      <c r="BY173" s="5"/>
      <c r="BZ173" s="5"/>
      <c r="CA173" s="5"/>
      <c r="CB173" s="5"/>
      <c r="CC173" s="5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5"/>
      <c r="CX173" s="5"/>
      <c r="CY173" s="5"/>
      <c r="CZ173" s="5"/>
      <c r="DA173" s="5"/>
      <c r="DB173" s="5"/>
      <c r="DC173" s="5"/>
      <c r="DD173" s="5"/>
      <c r="DE173" s="5"/>
      <c r="DF173" s="5"/>
      <c r="DG173" s="5"/>
      <c r="DH173" s="5"/>
      <c r="DI173" s="5"/>
      <c r="DJ173" s="5"/>
      <c r="DK173" s="5"/>
      <c r="DL173" s="5"/>
      <c r="DM173" s="5"/>
    </row>
    <row r="174" spans="13:117" s="1" customFormat="1" x14ac:dyDescent="0.25">
      <c r="M174" s="2"/>
      <c r="N174" s="2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  <c r="BU174" s="5"/>
      <c r="BV174" s="5"/>
      <c r="BW174" s="5"/>
      <c r="BX174" s="5"/>
      <c r="BY174" s="5"/>
      <c r="BZ174" s="5"/>
      <c r="CA174" s="5"/>
      <c r="CB174" s="5"/>
      <c r="CC174" s="5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5"/>
      <c r="CX174" s="5"/>
      <c r="CY174" s="5"/>
      <c r="CZ174" s="5"/>
      <c r="DA174" s="5"/>
      <c r="DB174" s="5"/>
      <c r="DC174" s="5"/>
      <c r="DD174" s="5"/>
      <c r="DE174" s="5"/>
      <c r="DF174" s="5"/>
      <c r="DG174" s="5"/>
      <c r="DH174" s="5"/>
      <c r="DI174" s="5"/>
      <c r="DJ174" s="5"/>
      <c r="DK174" s="5"/>
      <c r="DL174" s="5"/>
      <c r="DM174" s="5"/>
    </row>
    <row r="175" spans="13:117" s="1" customFormat="1" x14ac:dyDescent="0.25">
      <c r="M175" s="2"/>
      <c r="N175" s="2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  <c r="BU175" s="5"/>
      <c r="BV175" s="5"/>
      <c r="BW175" s="5"/>
      <c r="BX175" s="5"/>
      <c r="BY175" s="5"/>
      <c r="BZ175" s="5"/>
      <c r="CA175" s="5"/>
      <c r="CB175" s="5"/>
      <c r="CC175" s="5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5"/>
      <c r="CX175" s="5"/>
      <c r="CY175" s="5"/>
      <c r="CZ175" s="5"/>
      <c r="DA175" s="5"/>
      <c r="DB175" s="5"/>
      <c r="DC175" s="5"/>
      <c r="DD175" s="5"/>
      <c r="DE175" s="5"/>
      <c r="DF175" s="5"/>
      <c r="DG175" s="5"/>
      <c r="DH175" s="5"/>
      <c r="DI175" s="5"/>
      <c r="DJ175" s="5"/>
      <c r="DK175" s="5"/>
      <c r="DL175" s="5"/>
      <c r="DM175" s="5"/>
    </row>
    <row r="176" spans="13:117" s="1" customFormat="1" x14ac:dyDescent="0.25">
      <c r="M176" s="2"/>
      <c r="N176" s="2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  <c r="BU176" s="5"/>
      <c r="BV176" s="5"/>
      <c r="BW176" s="5"/>
      <c r="BX176" s="5"/>
      <c r="BY176" s="5"/>
      <c r="BZ176" s="5"/>
      <c r="CA176" s="5"/>
      <c r="CB176" s="5"/>
      <c r="CC176" s="5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5"/>
      <c r="CX176" s="5"/>
      <c r="CY176" s="5"/>
      <c r="CZ176" s="5"/>
      <c r="DA176" s="5"/>
      <c r="DB176" s="5"/>
      <c r="DC176" s="5"/>
      <c r="DD176" s="5"/>
      <c r="DE176" s="5"/>
      <c r="DF176" s="5"/>
      <c r="DG176" s="5"/>
      <c r="DH176" s="5"/>
      <c r="DI176" s="5"/>
      <c r="DJ176" s="5"/>
      <c r="DK176" s="5"/>
      <c r="DL176" s="5"/>
      <c r="DM176" s="5"/>
    </row>
    <row r="177" spans="13:117" s="1" customFormat="1" x14ac:dyDescent="0.25">
      <c r="M177" s="2"/>
      <c r="N177" s="2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  <c r="BU177" s="5"/>
      <c r="BV177" s="5"/>
      <c r="BW177" s="5"/>
      <c r="BX177" s="5"/>
      <c r="BY177" s="5"/>
      <c r="BZ177" s="5"/>
      <c r="CA177" s="5"/>
      <c r="CB177" s="5"/>
      <c r="CC177" s="5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5"/>
      <c r="CX177" s="5"/>
      <c r="CY177" s="5"/>
      <c r="CZ177" s="5"/>
      <c r="DA177" s="5"/>
      <c r="DB177" s="5"/>
      <c r="DC177" s="5"/>
      <c r="DD177" s="5"/>
      <c r="DE177" s="5"/>
      <c r="DF177" s="5"/>
      <c r="DG177" s="5"/>
      <c r="DH177" s="5"/>
      <c r="DI177" s="5"/>
      <c r="DJ177" s="5"/>
      <c r="DK177" s="5"/>
      <c r="DL177" s="5"/>
      <c r="DM177" s="5"/>
    </row>
    <row r="178" spans="13:117" s="1" customFormat="1" x14ac:dyDescent="0.25">
      <c r="M178" s="2"/>
      <c r="N178" s="2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  <c r="BU178" s="5"/>
      <c r="BV178" s="5"/>
      <c r="BW178" s="5"/>
      <c r="BX178" s="5"/>
      <c r="BY178" s="5"/>
      <c r="BZ178" s="5"/>
      <c r="CA178" s="5"/>
      <c r="CB178" s="5"/>
      <c r="CC178" s="5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5"/>
      <c r="CX178" s="5"/>
      <c r="CY178" s="5"/>
      <c r="CZ178" s="5"/>
      <c r="DA178" s="5"/>
      <c r="DB178" s="5"/>
      <c r="DC178" s="5"/>
      <c r="DD178" s="5"/>
      <c r="DE178" s="5"/>
      <c r="DF178" s="5"/>
      <c r="DG178" s="5"/>
      <c r="DH178" s="5"/>
      <c r="DI178" s="5"/>
      <c r="DJ178" s="5"/>
      <c r="DK178" s="5"/>
      <c r="DL178" s="5"/>
      <c r="DM178" s="5"/>
    </row>
    <row r="179" spans="13:117" s="1" customFormat="1" x14ac:dyDescent="0.25">
      <c r="M179" s="2"/>
      <c r="N179" s="2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  <c r="BX179" s="5"/>
      <c r="BY179" s="5"/>
      <c r="BZ179" s="5"/>
      <c r="CA179" s="5"/>
      <c r="CB179" s="5"/>
      <c r="CC179" s="5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5"/>
      <c r="CX179" s="5"/>
      <c r="CY179" s="5"/>
      <c r="CZ179" s="5"/>
      <c r="DA179" s="5"/>
      <c r="DB179" s="5"/>
      <c r="DC179" s="5"/>
      <c r="DD179" s="5"/>
      <c r="DE179" s="5"/>
      <c r="DF179" s="5"/>
      <c r="DG179" s="5"/>
      <c r="DH179" s="5"/>
      <c r="DI179" s="5"/>
      <c r="DJ179" s="5"/>
      <c r="DK179" s="5"/>
      <c r="DL179" s="5"/>
      <c r="DM179" s="5"/>
    </row>
    <row r="180" spans="13:117" s="1" customFormat="1" x14ac:dyDescent="0.25">
      <c r="M180" s="2"/>
      <c r="N180" s="2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5"/>
      <c r="BW180" s="5"/>
      <c r="BX180" s="5"/>
      <c r="BY180" s="5"/>
      <c r="BZ180" s="5"/>
      <c r="CA180" s="5"/>
      <c r="CB180" s="5"/>
      <c r="CC180" s="5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5"/>
      <c r="CX180" s="5"/>
      <c r="CY180" s="5"/>
      <c r="CZ180" s="5"/>
      <c r="DA180" s="5"/>
      <c r="DB180" s="5"/>
      <c r="DC180" s="5"/>
      <c r="DD180" s="5"/>
      <c r="DE180" s="5"/>
      <c r="DF180" s="5"/>
      <c r="DG180" s="5"/>
      <c r="DH180" s="5"/>
      <c r="DI180" s="5"/>
      <c r="DJ180" s="5"/>
      <c r="DK180" s="5"/>
      <c r="DL180" s="5"/>
      <c r="DM180" s="5"/>
    </row>
    <row r="181" spans="13:117" s="1" customFormat="1" x14ac:dyDescent="0.25">
      <c r="M181" s="2"/>
      <c r="N181" s="2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  <c r="BU181" s="5"/>
      <c r="BV181" s="5"/>
      <c r="BW181" s="5"/>
      <c r="BX181" s="5"/>
      <c r="BY181" s="5"/>
      <c r="BZ181" s="5"/>
      <c r="CA181" s="5"/>
      <c r="CB181" s="5"/>
      <c r="CC181" s="5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5"/>
      <c r="CX181" s="5"/>
      <c r="CY181" s="5"/>
      <c r="CZ181" s="5"/>
      <c r="DA181" s="5"/>
      <c r="DB181" s="5"/>
      <c r="DC181" s="5"/>
      <c r="DD181" s="5"/>
      <c r="DE181" s="5"/>
      <c r="DF181" s="5"/>
      <c r="DG181" s="5"/>
      <c r="DH181" s="5"/>
      <c r="DI181" s="5"/>
      <c r="DJ181" s="5"/>
      <c r="DK181" s="5"/>
      <c r="DL181" s="5"/>
      <c r="DM181" s="5"/>
    </row>
    <row r="182" spans="13:117" s="1" customFormat="1" x14ac:dyDescent="0.25">
      <c r="M182" s="2"/>
      <c r="N182" s="2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  <c r="BU182" s="5"/>
      <c r="BV182" s="5"/>
      <c r="BW182" s="5"/>
      <c r="BX182" s="5"/>
      <c r="BY182" s="5"/>
      <c r="BZ182" s="5"/>
      <c r="CA182" s="5"/>
      <c r="CB182" s="5"/>
      <c r="CC182" s="5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5"/>
      <c r="CX182" s="5"/>
      <c r="CY182" s="5"/>
      <c r="CZ182" s="5"/>
      <c r="DA182" s="5"/>
      <c r="DB182" s="5"/>
      <c r="DC182" s="5"/>
      <c r="DD182" s="5"/>
      <c r="DE182" s="5"/>
      <c r="DF182" s="5"/>
      <c r="DG182" s="5"/>
      <c r="DH182" s="5"/>
      <c r="DI182" s="5"/>
      <c r="DJ182" s="5"/>
      <c r="DK182" s="5"/>
      <c r="DL182" s="5"/>
      <c r="DM182" s="5"/>
    </row>
    <row r="183" spans="13:117" s="1" customFormat="1" x14ac:dyDescent="0.25">
      <c r="M183" s="2"/>
      <c r="N183" s="2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  <c r="BU183" s="5"/>
      <c r="BV183" s="5"/>
      <c r="BW183" s="5"/>
      <c r="BX183" s="5"/>
      <c r="BY183" s="5"/>
      <c r="BZ183" s="5"/>
      <c r="CA183" s="5"/>
      <c r="CB183" s="5"/>
      <c r="CC183" s="5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5"/>
      <c r="CX183" s="5"/>
      <c r="CY183" s="5"/>
      <c r="CZ183" s="5"/>
      <c r="DA183" s="5"/>
      <c r="DB183" s="5"/>
      <c r="DC183" s="5"/>
      <c r="DD183" s="5"/>
      <c r="DE183" s="5"/>
      <c r="DF183" s="5"/>
      <c r="DG183" s="5"/>
      <c r="DH183" s="5"/>
      <c r="DI183" s="5"/>
      <c r="DJ183" s="5"/>
      <c r="DK183" s="5"/>
      <c r="DL183" s="5"/>
      <c r="DM183" s="5"/>
    </row>
    <row r="184" spans="13:117" s="1" customFormat="1" x14ac:dyDescent="0.25">
      <c r="M184" s="2"/>
      <c r="N184" s="2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  <c r="BU184" s="5"/>
      <c r="BV184" s="5"/>
      <c r="BW184" s="5"/>
      <c r="BX184" s="5"/>
      <c r="BY184" s="5"/>
      <c r="BZ184" s="5"/>
      <c r="CA184" s="5"/>
      <c r="CB184" s="5"/>
      <c r="CC184" s="5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5"/>
      <c r="CX184" s="5"/>
      <c r="CY184" s="5"/>
      <c r="CZ184" s="5"/>
      <c r="DA184" s="5"/>
      <c r="DB184" s="5"/>
      <c r="DC184" s="5"/>
      <c r="DD184" s="5"/>
      <c r="DE184" s="5"/>
      <c r="DF184" s="5"/>
      <c r="DG184" s="5"/>
      <c r="DH184" s="5"/>
      <c r="DI184" s="5"/>
      <c r="DJ184" s="5"/>
      <c r="DK184" s="5"/>
      <c r="DL184" s="5"/>
      <c r="DM184" s="5"/>
    </row>
    <row r="185" spans="13:117" s="1" customFormat="1" x14ac:dyDescent="0.25">
      <c r="M185" s="2"/>
      <c r="N185" s="2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  <c r="BU185" s="5"/>
      <c r="BV185" s="5"/>
      <c r="BW185" s="5"/>
      <c r="BX185" s="5"/>
      <c r="BY185" s="5"/>
      <c r="BZ185" s="5"/>
      <c r="CA185" s="5"/>
      <c r="CB185" s="5"/>
      <c r="CC185" s="5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5"/>
      <c r="CX185" s="5"/>
      <c r="CY185" s="5"/>
      <c r="CZ185" s="5"/>
      <c r="DA185" s="5"/>
      <c r="DB185" s="5"/>
      <c r="DC185" s="5"/>
      <c r="DD185" s="5"/>
      <c r="DE185" s="5"/>
      <c r="DF185" s="5"/>
      <c r="DG185" s="5"/>
      <c r="DH185" s="5"/>
      <c r="DI185" s="5"/>
      <c r="DJ185" s="5"/>
      <c r="DK185" s="5"/>
      <c r="DL185" s="5"/>
      <c r="DM185" s="5"/>
    </row>
    <row r="186" spans="13:117" s="1" customFormat="1" x14ac:dyDescent="0.25">
      <c r="M186" s="2"/>
      <c r="N186" s="2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  <c r="BU186" s="5"/>
      <c r="BV186" s="5"/>
      <c r="BW186" s="5"/>
      <c r="BX186" s="5"/>
      <c r="BY186" s="5"/>
      <c r="BZ186" s="5"/>
      <c r="CA186" s="5"/>
      <c r="CB186" s="5"/>
      <c r="CC186" s="5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5"/>
      <c r="CX186" s="5"/>
      <c r="CY186" s="5"/>
      <c r="CZ186" s="5"/>
      <c r="DA186" s="5"/>
      <c r="DB186" s="5"/>
      <c r="DC186" s="5"/>
      <c r="DD186" s="5"/>
      <c r="DE186" s="5"/>
      <c r="DF186" s="5"/>
      <c r="DG186" s="5"/>
      <c r="DH186" s="5"/>
      <c r="DI186" s="5"/>
      <c r="DJ186" s="5"/>
      <c r="DK186" s="5"/>
      <c r="DL186" s="5"/>
      <c r="DM186" s="5"/>
    </row>
    <row r="187" spans="13:117" s="1" customFormat="1" x14ac:dyDescent="0.25">
      <c r="M187" s="2"/>
      <c r="N187" s="2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  <c r="BU187" s="5"/>
      <c r="BV187" s="5"/>
      <c r="BW187" s="5"/>
      <c r="BX187" s="5"/>
      <c r="BY187" s="5"/>
      <c r="BZ187" s="5"/>
      <c r="CA187" s="5"/>
      <c r="CB187" s="5"/>
      <c r="CC187" s="5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5"/>
      <c r="CX187" s="5"/>
      <c r="CY187" s="5"/>
      <c r="CZ187" s="5"/>
      <c r="DA187" s="5"/>
      <c r="DB187" s="5"/>
      <c r="DC187" s="5"/>
      <c r="DD187" s="5"/>
      <c r="DE187" s="5"/>
      <c r="DF187" s="5"/>
      <c r="DG187" s="5"/>
      <c r="DH187" s="5"/>
      <c r="DI187" s="5"/>
      <c r="DJ187" s="5"/>
      <c r="DK187" s="5"/>
      <c r="DL187" s="5"/>
      <c r="DM187" s="5"/>
    </row>
    <row r="188" spans="13:117" s="1" customFormat="1" x14ac:dyDescent="0.25">
      <c r="M188" s="2"/>
      <c r="N188" s="2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  <c r="BU188" s="5"/>
      <c r="BV188" s="5"/>
      <c r="BW188" s="5"/>
      <c r="BX188" s="5"/>
      <c r="BY188" s="5"/>
      <c r="BZ188" s="5"/>
      <c r="CA188" s="5"/>
      <c r="CB188" s="5"/>
      <c r="CC188" s="5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5"/>
      <c r="CX188" s="5"/>
      <c r="CY188" s="5"/>
      <c r="CZ188" s="5"/>
      <c r="DA188" s="5"/>
      <c r="DB188" s="5"/>
      <c r="DC188" s="5"/>
      <c r="DD188" s="5"/>
      <c r="DE188" s="5"/>
      <c r="DF188" s="5"/>
      <c r="DG188" s="5"/>
      <c r="DH188" s="5"/>
      <c r="DI188" s="5"/>
      <c r="DJ188" s="5"/>
      <c r="DK188" s="5"/>
      <c r="DL188" s="5"/>
      <c r="DM188" s="5"/>
    </row>
    <row r="189" spans="13:117" s="1" customFormat="1" x14ac:dyDescent="0.25">
      <c r="M189" s="2"/>
      <c r="N189" s="2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  <c r="BU189" s="5"/>
      <c r="BV189" s="5"/>
      <c r="BW189" s="5"/>
      <c r="BX189" s="5"/>
      <c r="BY189" s="5"/>
      <c r="BZ189" s="5"/>
      <c r="CA189" s="5"/>
      <c r="CB189" s="5"/>
      <c r="CC189" s="5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5"/>
      <c r="CX189" s="5"/>
      <c r="CY189" s="5"/>
      <c r="CZ189" s="5"/>
      <c r="DA189" s="5"/>
      <c r="DB189" s="5"/>
      <c r="DC189" s="5"/>
      <c r="DD189" s="5"/>
      <c r="DE189" s="5"/>
      <c r="DF189" s="5"/>
      <c r="DG189" s="5"/>
      <c r="DH189" s="5"/>
      <c r="DI189" s="5"/>
      <c r="DJ189" s="5"/>
      <c r="DK189" s="5"/>
      <c r="DL189" s="5"/>
      <c r="DM189" s="5"/>
    </row>
    <row r="190" spans="13:117" s="1" customFormat="1" x14ac:dyDescent="0.25">
      <c r="M190" s="2"/>
      <c r="N190" s="2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  <c r="BU190" s="5"/>
      <c r="BV190" s="5"/>
      <c r="BW190" s="5"/>
      <c r="BX190" s="5"/>
      <c r="BY190" s="5"/>
      <c r="BZ190" s="5"/>
      <c r="CA190" s="5"/>
      <c r="CB190" s="5"/>
      <c r="CC190" s="5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5"/>
      <c r="CX190" s="5"/>
      <c r="CY190" s="5"/>
      <c r="CZ190" s="5"/>
      <c r="DA190" s="5"/>
      <c r="DB190" s="5"/>
      <c r="DC190" s="5"/>
      <c r="DD190" s="5"/>
      <c r="DE190" s="5"/>
      <c r="DF190" s="5"/>
      <c r="DG190" s="5"/>
      <c r="DH190" s="5"/>
      <c r="DI190" s="5"/>
      <c r="DJ190" s="5"/>
      <c r="DK190" s="5"/>
      <c r="DL190" s="5"/>
      <c r="DM190" s="5"/>
    </row>
    <row r="191" spans="13:117" s="1" customFormat="1" x14ac:dyDescent="0.25">
      <c r="M191" s="2"/>
      <c r="N191" s="2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  <c r="BU191" s="5"/>
      <c r="BV191" s="5"/>
      <c r="BW191" s="5"/>
      <c r="BX191" s="5"/>
      <c r="BY191" s="5"/>
      <c r="BZ191" s="5"/>
      <c r="CA191" s="5"/>
      <c r="CB191" s="5"/>
      <c r="CC191" s="5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5"/>
      <c r="CX191" s="5"/>
      <c r="CY191" s="5"/>
      <c r="CZ191" s="5"/>
      <c r="DA191" s="5"/>
      <c r="DB191" s="5"/>
      <c r="DC191" s="5"/>
      <c r="DD191" s="5"/>
      <c r="DE191" s="5"/>
      <c r="DF191" s="5"/>
      <c r="DG191" s="5"/>
      <c r="DH191" s="5"/>
      <c r="DI191" s="5"/>
      <c r="DJ191" s="5"/>
      <c r="DK191" s="5"/>
      <c r="DL191" s="5"/>
      <c r="DM191" s="5"/>
    </row>
    <row r="192" spans="13:117" s="1" customFormat="1" x14ac:dyDescent="0.25">
      <c r="M192" s="2"/>
      <c r="N192" s="2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  <c r="BU192" s="5"/>
      <c r="BV192" s="5"/>
      <c r="BW192" s="5"/>
      <c r="BX192" s="5"/>
      <c r="BY192" s="5"/>
      <c r="BZ192" s="5"/>
      <c r="CA192" s="5"/>
      <c r="CB192" s="5"/>
      <c r="CC192" s="5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5"/>
      <c r="CX192" s="5"/>
      <c r="CY192" s="5"/>
      <c r="CZ192" s="5"/>
      <c r="DA192" s="5"/>
      <c r="DB192" s="5"/>
      <c r="DC192" s="5"/>
      <c r="DD192" s="5"/>
      <c r="DE192" s="5"/>
      <c r="DF192" s="5"/>
      <c r="DG192" s="5"/>
      <c r="DH192" s="5"/>
      <c r="DI192" s="5"/>
      <c r="DJ192" s="5"/>
      <c r="DK192" s="5"/>
      <c r="DL192" s="5"/>
      <c r="DM192" s="5"/>
    </row>
    <row r="193" spans="13:117" s="1" customFormat="1" x14ac:dyDescent="0.25">
      <c r="M193" s="2"/>
      <c r="N193" s="2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  <c r="BW193" s="5"/>
      <c r="BX193" s="5"/>
      <c r="BY193" s="5"/>
      <c r="BZ193" s="5"/>
      <c r="CA193" s="5"/>
      <c r="CB193" s="5"/>
      <c r="CC193" s="5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5"/>
      <c r="CX193" s="5"/>
      <c r="CY193" s="5"/>
      <c r="CZ193" s="5"/>
      <c r="DA193" s="5"/>
      <c r="DB193" s="5"/>
      <c r="DC193" s="5"/>
      <c r="DD193" s="5"/>
      <c r="DE193" s="5"/>
      <c r="DF193" s="5"/>
      <c r="DG193" s="5"/>
      <c r="DH193" s="5"/>
      <c r="DI193" s="5"/>
      <c r="DJ193" s="5"/>
      <c r="DK193" s="5"/>
      <c r="DL193" s="5"/>
      <c r="DM193" s="5"/>
    </row>
    <row r="194" spans="13:117" s="1" customFormat="1" x14ac:dyDescent="0.25">
      <c r="M194" s="2"/>
      <c r="N194" s="2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  <c r="BU194" s="5"/>
      <c r="BV194" s="5"/>
      <c r="BW194" s="5"/>
      <c r="BX194" s="5"/>
      <c r="BY194" s="5"/>
      <c r="BZ194" s="5"/>
      <c r="CA194" s="5"/>
      <c r="CB194" s="5"/>
      <c r="CC194" s="5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5"/>
      <c r="CX194" s="5"/>
      <c r="CY194" s="5"/>
      <c r="CZ194" s="5"/>
      <c r="DA194" s="5"/>
      <c r="DB194" s="5"/>
      <c r="DC194" s="5"/>
      <c r="DD194" s="5"/>
      <c r="DE194" s="5"/>
      <c r="DF194" s="5"/>
      <c r="DG194" s="5"/>
      <c r="DH194" s="5"/>
      <c r="DI194" s="5"/>
      <c r="DJ194" s="5"/>
      <c r="DK194" s="5"/>
      <c r="DL194" s="5"/>
      <c r="DM194" s="5"/>
    </row>
    <row r="195" spans="13:117" s="1" customFormat="1" x14ac:dyDescent="0.25">
      <c r="M195" s="2"/>
      <c r="N195" s="2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  <c r="BU195" s="5"/>
      <c r="BV195" s="5"/>
      <c r="BW195" s="5"/>
      <c r="BX195" s="5"/>
      <c r="BY195" s="5"/>
      <c r="BZ195" s="5"/>
      <c r="CA195" s="5"/>
      <c r="CB195" s="5"/>
      <c r="CC195" s="5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5"/>
      <c r="CX195" s="5"/>
      <c r="CY195" s="5"/>
      <c r="CZ195" s="5"/>
      <c r="DA195" s="5"/>
      <c r="DB195" s="5"/>
      <c r="DC195" s="5"/>
      <c r="DD195" s="5"/>
      <c r="DE195" s="5"/>
      <c r="DF195" s="5"/>
      <c r="DG195" s="5"/>
      <c r="DH195" s="5"/>
      <c r="DI195" s="5"/>
      <c r="DJ195" s="5"/>
      <c r="DK195" s="5"/>
      <c r="DL195" s="5"/>
      <c r="DM195" s="5"/>
    </row>
    <row r="196" spans="13:117" s="1" customFormat="1" x14ac:dyDescent="0.25">
      <c r="M196" s="2"/>
      <c r="N196" s="2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  <c r="BU196" s="5"/>
      <c r="BV196" s="5"/>
      <c r="BW196" s="5"/>
      <c r="BX196" s="5"/>
      <c r="BY196" s="5"/>
      <c r="BZ196" s="5"/>
      <c r="CA196" s="5"/>
      <c r="CB196" s="5"/>
      <c r="CC196" s="5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5"/>
      <c r="CX196" s="5"/>
      <c r="CY196" s="5"/>
      <c r="CZ196" s="5"/>
      <c r="DA196" s="5"/>
      <c r="DB196" s="5"/>
      <c r="DC196" s="5"/>
      <c r="DD196" s="5"/>
      <c r="DE196" s="5"/>
      <c r="DF196" s="5"/>
      <c r="DG196" s="5"/>
      <c r="DH196" s="5"/>
      <c r="DI196" s="5"/>
      <c r="DJ196" s="5"/>
      <c r="DK196" s="5"/>
      <c r="DL196" s="5"/>
      <c r="DM196" s="5"/>
    </row>
    <row r="197" spans="13:117" s="1" customFormat="1" x14ac:dyDescent="0.25">
      <c r="M197" s="2"/>
      <c r="N197" s="2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  <c r="BU197" s="5"/>
      <c r="BV197" s="5"/>
      <c r="BW197" s="5"/>
      <c r="BX197" s="5"/>
      <c r="BY197" s="5"/>
      <c r="BZ197" s="5"/>
      <c r="CA197" s="5"/>
      <c r="CB197" s="5"/>
      <c r="CC197" s="5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5"/>
      <c r="CX197" s="5"/>
      <c r="CY197" s="5"/>
      <c r="CZ197" s="5"/>
      <c r="DA197" s="5"/>
      <c r="DB197" s="5"/>
      <c r="DC197" s="5"/>
      <c r="DD197" s="5"/>
      <c r="DE197" s="5"/>
      <c r="DF197" s="5"/>
      <c r="DG197" s="5"/>
      <c r="DH197" s="5"/>
      <c r="DI197" s="5"/>
      <c r="DJ197" s="5"/>
      <c r="DK197" s="5"/>
      <c r="DL197" s="5"/>
      <c r="DM197" s="5"/>
    </row>
    <row r="198" spans="13:117" s="1" customFormat="1" x14ac:dyDescent="0.25">
      <c r="M198" s="2"/>
      <c r="N198" s="2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  <c r="BU198" s="5"/>
      <c r="BV198" s="5"/>
      <c r="BW198" s="5"/>
      <c r="BX198" s="5"/>
      <c r="BY198" s="5"/>
      <c r="BZ198" s="5"/>
      <c r="CA198" s="5"/>
      <c r="CB198" s="5"/>
      <c r="CC198" s="5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5"/>
      <c r="CX198" s="5"/>
      <c r="CY198" s="5"/>
      <c r="CZ198" s="5"/>
      <c r="DA198" s="5"/>
      <c r="DB198" s="5"/>
      <c r="DC198" s="5"/>
      <c r="DD198" s="5"/>
      <c r="DE198" s="5"/>
      <c r="DF198" s="5"/>
      <c r="DG198" s="5"/>
      <c r="DH198" s="5"/>
      <c r="DI198" s="5"/>
      <c r="DJ198" s="5"/>
      <c r="DK198" s="5"/>
      <c r="DL198" s="5"/>
      <c r="DM198" s="5"/>
    </row>
    <row r="199" spans="13:117" s="1" customFormat="1" x14ac:dyDescent="0.25">
      <c r="M199" s="2"/>
      <c r="N199" s="2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5"/>
      <c r="BW199" s="5"/>
      <c r="BX199" s="5"/>
      <c r="BY199" s="5"/>
      <c r="BZ199" s="5"/>
      <c r="CA199" s="5"/>
      <c r="CB199" s="5"/>
      <c r="CC199" s="5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5"/>
      <c r="CX199" s="5"/>
      <c r="CY199" s="5"/>
      <c r="CZ199" s="5"/>
      <c r="DA199" s="5"/>
      <c r="DB199" s="5"/>
      <c r="DC199" s="5"/>
      <c r="DD199" s="5"/>
      <c r="DE199" s="5"/>
      <c r="DF199" s="5"/>
      <c r="DG199" s="5"/>
      <c r="DH199" s="5"/>
      <c r="DI199" s="5"/>
      <c r="DJ199" s="5"/>
      <c r="DK199" s="5"/>
      <c r="DL199" s="5"/>
      <c r="DM199" s="5"/>
    </row>
    <row r="200" spans="13:117" s="1" customFormat="1" x14ac:dyDescent="0.25">
      <c r="M200" s="2"/>
      <c r="N200" s="2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  <c r="BU200" s="5"/>
      <c r="BV200" s="5"/>
      <c r="BW200" s="5"/>
      <c r="BX200" s="5"/>
      <c r="BY200" s="5"/>
      <c r="BZ200" s="5"/>
      <c r="CA200" s="5"/>
      <c r="CB200" s="5"/>
      <c r="CC200" s="5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5"/>
      <c r="CX200" s="5"/>
      <c r="CY200" s="5"/>
      <c r="CZ200" s="5"/>
      <c r="DA200" s="5"/>
      <c r="DB200" s="5"/>
      <c r="DC200" s="5"/>
      <c r="DD200" s="5"/>
      <c r="DE200" s="5"/>
      <c r="DF200" s="5"/>
      <c r="DG200" s="5"/>
      <c r="DH200" s="5"/>
      <c r="DI200" s="5"/>
      <c r="DJ200" s="5"/>
      <c r="DK200" s="5"/>
      <c r="DL200" s="5"/>
      <c r="DM200" s="5"/>
    </row>
    <row r="201" spans="13:117" s="1" customFormat="1" x14ac:dyDescent="0.25">
      <c r="M201" s="2"/>
      <c r="N201" s="2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  <c r="BU201" s="5"/>
      <c r="BV201" s="5"/>
      <c r="BW201" s="5"/>
      <c r="BX201" s="5"/>
      <c r="BY201" s="5"/>
      <c r="BZ201" s="5"/>
      <c r="CA201" s="5"/>
      <c r="CB201" s="5"/>
      <c r="CC201" s="5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5"/>
      <c r="CX201" s="5"/>
      <c r="CY201" s="5"/>
      <c r="CZ201" s="5"/>
      <c r="DA201" s="5"/>
      <c r="DB201" s="5"/>
      <c r="DC201" s="5"/>
      <c r="DD201" s="5"/>
      <c r="DE201" s="5"/>
      <c r="DF201" s="5"/>
      <c r="DG201" s="5"/>
      <c r="DH201" s="5"/>
      <c r="DI201" s="5"/>
      <c r="DJ201" s="5"/>
      <c r="DK201" s="5"/>
      <c r="DL201" s="5"/>
      <c r="DM201" s="5"/>
    </row>
    <row r="202" spans="13:117" s="1" customFormat="1" x14ac:dyDescent="0.25">
      <c r="M202" s="2"/>
      <c r="N202" s="2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  <c r="BU202" s="5"/>
      <c r="BV202" s="5"/>
      <c r="BW202" s="5"/>
      <c r="BX202" s="5"/>
      <c r="BY202" s="5"/>
      <c r="BZ202" s="5"/>
      <c r="CA202" s="5"/>
      <c r="CB202" s="5"/>
      <c r="CC202" s="5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5"/>
      <c r="CX202" s="5"/>
      <c r="CY202" s="5"/>
      <c r="CZ202" s="5"/>
      <c r="DA202" s="5"/>
      <c r="DB202" s="5"/>
      <c r="DC202" s="5"/>
      <c r="DD202" s="5"/>
      <c r="DE202" s="5"/>
      <c r="DF202" s="5"/>
      <c r="DG202" s="5"/>
      <c r="DH202" s="5"/>
      <c r="DI202" s="5"/>
      <c r="DJ202" s="5"/>
      <c r="DK202" s="5"/>
      <c r="DL202" s="5"/>
      <c r="DM202" s="5"/>
    </row>
    <row r="203" spans="13:117" s="1" customFormat="1" x14ac:dyDescent="0.25">
      <c r="M203" s="2"/>
      <c r="N203" s="2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  <c r="BU203" s="5"/>
      <c r="BV203" s="5"/>
      <c r="BW203" s="5"/>
      <c r="BX203" s="5"/>
      <c r="BY203" s="5"/>
      <c r="BZ203" s="5"/>
      <c r="CA203" s="5"/>
      <c r="CB203" s="5"/>
      <c r="CC203" s="5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5"/>
      <c r="CX203" s="5"/>
      <c r="CY203" s="5"/>
      <c r="CZ203" s="5"/>
      <c r="DA203" s="5"/>
      <c r="DB203" s="5"/>
      <c r="DC203" s="5"/>
      <c r="DD203" s="5"/>
      <c r="DE203" s="5"/>
      <c r="DF203" s="5"/>
      <c r="DG203" s="5"/>
      <c r="DH203" s="5"/>
      <c r="DI203" s="5"/>
      <c r="DJ203" s="5"/>
      <c r="DK203" s="5"/>
      <c r="DL203" s="5"/>
      <c r="DM203" s="5"/>
    </row>
    <row r="204" spans="13:117" s="1" customFormat="1" x14ac:dyDescent="0.25">
      <c r="M204" s="2"/>
      <c r="N204" s="2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  <c r="BU204" s="5"/>
      <c r="BV204" s="5"/>
      <c r="BW204" s="5"/>
      <c r="BX204" s="5"/>
      <c r="BY204" s="5"/>
      <c r="BZ204" s="5"/>
      <c r="CA204" s="5"/>
      <c r="CB204" s="5"/>
      <c r="CC204" s="5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5"/>
      <c r="CX204" s="5"/>
      <c r="CY204" s="5"/>
      <c r="CZ204" s="5"/>
      <c r="DA204" s="5"/>
      <c r="DB204" s="5"/>
      <c r="DC204" s="5"/>
      <c r="DD204" s="5"/>
      <c r="DE204" s="5"/>
      <c r="DF204" s="5"/>
      <c r="DG204" s="5"/>
      <c r="DH204" s="5"/>
      <c r="DI204" s="5"/>
      <c r="DJ204" s="5"/>
      <c r="DK204" s="5"/>
      <c r="DL204" s="5"/>
      <c r="DM204" s="5"/>
    </row>
    <row r="205" spans="13:117" s="1" customFormat="1" x14ac:dyDescent="0.25">
      <c r="M205" s="2"/>
      <c r="N205" s="2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  <c r="BX205" s="5"/>
      <c r="BY205" s="5"/>
      <c r="BZ205" s="5"/>
      <c r="CA205" s="5"/>
      <c r="CB205" s="5"/>
      <c r="CC205" s="5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5"/>
      <c r="CX205" s="5"/>
      <c r="CY205" s="5"/>
      <c r="CZ205" s="5"/>
      <c r="DA205" s="5"/>
      <c r="DB205" s="5"/>
      <c r="DC205" s="5"/>
      <c r="DD205" s="5"/>
      <c r="DE205" s="5"/>
      <c r="DF205" s="5"/>
      <c r="DG205" s="5"/>
      <c r="DH205" s="5"/>
      <c r="DI205" s="5"/>
      <c r="DJ205" s="5"/>
      <c r="DK205" s="5"/>
      <c r="DL205" s="5"/>
      <c r="DM205" s="5"/>
    </row>
    <row r="206" spans="13:117" s="1" customFormat="1" x14ac:dyDescent="0.25">
      <c r="M206" s="2"/>
      <c r="N206" s="2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  <c r="BQ206" s="5"/>
      <c r="BR206" s="5"/>
      <c r="BS206" s="5"/>
      <c r="BT206" s="5"/>
      <c r="BU206" s="5"/>
      <c r="BV206" s="5"/>
      <c r="BW206" s="5"/>
      <c r="BX206" s="5"/>
      <c r="BY206" s="5"/>
      <c r="BZ206" s="5"/>
      <c r="CA206" s="5"/>
      <c r="CB206" s="5"/>
      <c r="CC206" s="5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5"/>
      <c r="CX206" s="5"/>
      <c r="CY206" s="5"/>
      <c r="CZ206" s="5"/>
      <c r="DA206" s="5"/>
      <c r="DB206" s="5"/>
      <c r="DC206" s="5"/>
      <c r="DD206" s="5"/>
      <c r="DE206" s="5"/>
      <c r="DF206" s="5"/>
      <c r="DG206" s="5"/>
      <c r="DH206" s="5"/>
      <c r="DI206" s="5"/>
      <c r="DJ206" s="5"/>
      <c r="DK206" s="5"/>
      <c r="DL206" s="5"/>
      <c r="DM206" s="5"/>
    </row>
    <row r="207" spans="13:117" s="1" customFormat="1" x14ac:dyDescent="0.25">
      <c r="M207" s="2"/>
      <c r="N207" s="2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  <c r="BQ207" s="5"/>
      <c r="BR207" s="5"/>
      <c r="BS207" s="5"/>
      <c r="BT207" s="5"/>
      <c r="BU207" s="5"/>
      <c r="BV207" s="5"/>
      <c r="BW207" s="5"/>
      <c r="BX207" s="5"/>
      <c r="BY207" s="5"/>
      <c r="BZ207" s="5"/>
      <c r="CA207" s="5"/>
      <c r="CB207" s="5"/>
      <c r="CC207" s="5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5"/>
      <c r="CX207" s="5"/>
      <c r="CY207" s="5"/>
      <c r="CZ207" s="5"/>
      <c r="DA207" s="5"/>
      <c r="DB207" s="5"/>
      <c r="DC207" s="5"/>
      <c r="DD207" s="5"/>
      <c r="DE207" s="5"/>
      <c r="DF207" s="5"/>
      <c r="DG207" s="5"/>
      <c r="DH207" s="5"/>
      <c r="DI207" s="5"/>
      <c r="DJ207" s="5"/>
      <c r="DK207" s="5"/>
      <c r="DL207" s="5"/>
      <c r="DM207" s="5"/>
    </row>
    <row r="208" spans="13:117" s="1" customFormat="1" x14ac:dyDescent="0.25">
      <c r="M208" s="2"/>
      <c r="N208" s="2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  <c r="BQ208" s="5"/>
      <c r="BR208" s="5"/>
      <c r="BS208" s="5"/>
      <c r="BT208" s="5"/>
      <c r="BU208" s="5"/>
      <c r="BV208" s="5"/>
      <c r="BW208" s="5"/>
      <c r="BX208" s="5"/>
      <c r="BY208" s="5"/>
      <c r="BZ208" s="5"/>
      <c r="CA208" s="5"/>
      <c r="CB208" s="5"/>
      <c r="CC208" s="5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5"/>
      <c r="CX208" s="5"/>
      <c r="CY208" s="5"/>
      <c r="CZ208" s="5"/>
      <c r="DA208" s="5"/>
      <c r="DB208" s="5"/>
      <c r="DC208" s="5"/>
      <c r="DD208" s="5"/>
      <c r="DE208" s="5"/>
      <c r="DF208" s="5"/>
      <c r="DG208" s="5"/>
      <c r="DH208" s="5"/>
      <c r="DI208" s="5"/>
      <c r="DJ208" s="5"/>
      <c r="DK208" s="5"/>
      <c r="DL208" s="5"/>
      <c r="DM208" s="5"/>
    </row>
    <row r="209" spans="13:117" s="1" customFormat="1" x14ac:dyDescent="0.25">
      <c r="M209" s="2"/>
      <c r="N209" s="2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  <c r="BU209" s="5"/>
      <c r="BV209" s="5"/>
      <c r="BW209" s="5"/>
      <c r="BX209" s="5"/>
      <c r="BY209" s="5"/>
      <c r="BZ209" s="5"/>
      <c r="CA209" s="5"/>
      <c r="CB209" s="5"/>
      <c r="CC209" s="5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5"/>
      <c r="CX209" s="5"/>
      <c r="CY209" s="5"/>
      <c r="CZ209" s="5"/>
      <c r="DA209" s="5"/>
      <c r="DB209" s="5"/>
      <c r="DC209" s="5"/>
      <c r="DD209" s="5"/>
      <c r="DE209" s="5"/>
      <c r="DF209" s="5"/>
      <c r="DG209" s="5"/>
      <c r="DH209" s="5"/>
      <c r="DI209" s="5"/>
      <c r="DJ209" s="5"/>
      <c r="DK209" s="5"/>
      <c r="DL209" s="5"/>
      <c r="DM209" s="5"/>
    </row>
    <row r="210" spans="13:117" s="1" customFormat="1" x14ac:dyDescent="0.25">
      <c r="M210" s="2"/>
      <c r="N210" s="2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  <c r="BQ210" s="5"/>
      <c r="BR210" s="5"/>
      <c r="BS210" s="5"/>
      <c r="BT210" s="5"/>
      <c r="BU210" s="5"/>
      <c r="BV210" s="5"/>
      <c r="BW210" s="5"/>
      <c r="BX210" s="5"/>
      <c r="BY210" s="5"/>
      <c r="BZ210" s="5"/>
      <c r="CA210" s="5"/>
      <c r="CB210" s="5"/>
      <c r="CC210" s="5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5"/>
      <c r="CX210" s="5"/>
      <c r="CY210" s="5"/>
      <c r="CZ210" s="5"/>
      <c r="DA210" s="5"/>
      <c r="DB210" s="5"/>
      <c r="DC210" s="5"/>
      <c r="DD210" s="5"/>
      <c r="DE210" s="5"/>
      <c r="DF210" s="5"/>
      <c r="DG210" s="5"/>
      <c r="DH210" s="5"/>
      <c r="DI210" s="5"/>
      <c r="DJ210" s="5"/>
      <c r="DK210" s="5"/>
      <c r="DL210" s="5"/>
      <c r="DM210" s="5"/>
    </row>
    <row r="211" spans="13:117" s="1" customFormat="1" x14ac:dyDescent="0.25">
      <c r="M211" s="2"/>
      <c r="N211" s="2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  <c r="BU211" s="5"/>
      <c r="BV211" s="5"/>
      <c r="BW211" s="5"/>
      <c r="BX211" s="5"/>
      <c r="BY211" s="5"/>
      <c r="BZ211" s="5"/>
      <c r="CA211" s="5"/>
      <c r="CB211" s="5"/>
      <c r="CC211" s="5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5"/>
      <c r="CX211" s="5"/>
      <c r="CY211" s="5"/>
      <c r="CZ211" s="5"/>
      <c r="DA211" s="5"/>
      <c r="DB211" s="5"/>
      <c r="DC211" s="5"/>
      <c r="DD211" s="5"/>
      <c r="DE211" s="5"/>
      <c r="DF211" s="5"/>
      <c r="DG211" s="5"/>
      <c r="DH211" s="5"/>
      <c r="DI211" s="5"/>
      <c r="DJ211" s="5"/>
      <c r="DK211" s="5"/>
      <c r="DL211" s="5"/>
      <c r="DM211" s="5"/>
    </row>
    <row r="212" spans="13:117" s="1" customFormat="1" x14ac:dyDescent="0.25">
      <c r="M212" s="2"/>
      <c r="N212" s="2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  <c r="BU212" s="5"/>
      <c r="BV212" s="5"/>
      <c r="BW212" s="5"/>
      <c r="BX212" s="5"/>
      <c r="BY212" s="5"/>
      <c r="BZ212" s="5"/>
      <c r="CA212" s="5"/>
      <c r="CB212" s="5"/>
      <c r="CC212" s="5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5"/>
      <c r="CX212" s="5"/>
      <c r="CY212" s="5"/>
      <c r="CZ212" s="5"/>
      <c r="DA212" s="5"/>
      <c r="DB212" s="5"/>
      <c r="DC212" s="5"/>
      <c r="DD212" s="5"/>
      <c r="DE212" s="5"/>
      <c r="DF212" s="5"/>
      <c r="DG212" s="5"/>
      <c r="DH212" s="5"/>
      <c r="DI212" s="5"/>
      <c r="DJ212" s="5"/>
      <c r="DK212" s="5"/>
      <c r="DL212" s="5"/>
      <c r="DM212" s="5"/>
    </row>
    <row r="213" spans="13:117" s="1" customFormat="1" x14ac:dyDescent="0.25">
      <c r="M213" s="2"/>
      <c r="N213" s="2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  <c r="BQ213" s="5"/>
      <c r="BR213" s="5"/>
      <c r="BS213" s="5"/>
      <c r="BT213" s="5"/>
      <c r="BU213" s="5"/>
      <c r="BV213" s="5"/>
      <c r="BW213" s="5"/>
      <c r="BX213" s="5"/>
      <c r="BY213" s="5"/>
      <c r="BZ213" s="5"/>
      <c r="CA213" s="5"/>
      <c r="CB213" s="5"/>
      <c r="CC213" s="5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5"/>
      <c r="CX213" s="5"/>
      <c r="CY213" s="5"/>
      <c r="CZ213" s="5"/>
      <c r="DA213" s="5"/>
      <c r="DB213" s="5"/>
      <c r="DC213" s="5"/>
      <c r="DD213" s="5"/>
      <c r="DE213" s="5"/>
      <c r="DF213" s="5"/>
      <c r="DG213" s="5"/>
      <c r="DH213" s="5"/>
      <c r="DI213" s="5"/>
      <c r="DJ213" s="5"/>
      <c r="DK213" s="5"/>
      <c r="DL213" s="5"/>
      <c r="DM213" s="5"/>
    </row>
    <row r="214" spans="13:117" s="1" customFormat="1" x14ac:dyDescent="0.25">
      <c r="M214" s="2"/>
      <c r="N214" s="2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  <c r="BQ214" s="5"/>
      <c r="BR214" s="5"/>
      <c r="BS214" s="5"/>
      <c r="BT214" s="5"/>
      <c r="BU214" s="5"/>
      <c r="BV214" s="5"/>
      <c r="BW214" s="5"/>
      <c r="BX214" s="5"/>
      <c r="BY214" s="5"/>
      <c r="BZ214" s="5"/>
      <c r="CA214" s="5"/>
      <c r="CB214" s="5"/>
      <c r="CC214" s="5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5"/>
      <c r="CX214" s="5"/>
      <c r="CY214" s="5"/>
      <c r="CZ214" s="5"/>
      <c r="DA214" s="5"/>
      <c r="DB214" s="5"/>
      <c r="DC214" s="5"/>
      <c r="DD214" s="5"/>
      <c r="DE214" s="5"/>
      <c r="DF214" s="5"/>
      <c r="DG214" s="5"/>
      <c r="DH214" s="5"/>
      <c r="DI214" s="5"/>
      <c r="DJ214" s="5"/>
      <c r="DK214" s="5"/>
      <c r="DL214" s="5"/>
      <c r="DM214" s="5"/>
    </row>
    <row r="215" spans="13:117" s="1" customFormat="1" x14ac:dyDescent="0.25">
      <c r="M215" s="2"/>
      <c r="N215" s="2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  <c r="CA215" s="5"/>
      <c r="CB215" s="5"/>
      <c r="CC215" s="5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5"/>
      <c r="CX215" s="5"/>
      <c r="CY215" s="5"/>
      <c r="CZ215" s="5"/>
      <c r="DA215" s="5"/>
      <c r="DB215" s="5"/>
      <c r="DC215" s="5"/>
      <c r="DD215" s="5"/>
      <c r="DE215" s="5"/>
      <c r="DF215" s="5"/>
      <c r="DG215" s="5"/>
      <c r="DH215" s="5"/>
      <c r="DI215" s="5"/>
      <c r="DJ215" s="5"/>
      <c r="DK215" s="5"/>
      <c r="DL215" s="5"/>
      <c r="DM215" s="5"/>
    </row>
    <row r="216" spans="13:117" s="1" customFormat="1" x14ac:dyDescent="0.25">
      <c r="M216" s="2"/>
      <c r="N216" s="2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5"/>
      <c r="BW216" s="5"/>
      <c r="BX216" s="5"/>
      <c r="BY216" s="5"/>
      <c r="BZ216" s="5"/>
      <c r="CA216" s="5"/>
      <c r="CB216" s="5"/>
      <c r="CC216" s="5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5"/>
      <c r="CX216" s="5"/>
      <c r="CY216" s="5"/>
      <c r="CZ216" s="5"/>
      <c r="DA216" s="5"/>
      <c r="DB216" s="5"/>
      <c r="DC216" s="5"/>
      <c r="DD216" s="5"/>
      <c r="DE216" s="5"/>
      <c r="DF216" s="5"/>
      <c r="DG216" s="5"/>
      <c r="DH216" s="5"/>
      <c r="DI216" s="5"/>
      <c r="DJ216" s="5"/>
      <c r="DK216" s="5"/>
      <c r="DL216" s="5"/>
      <c r="DM216" s="5"/>
    </row>
    <row r="217" spans="13:117" s="1" customFormat="1" x14ac:dyDescent="0.25">
      <c r="M217" s="2"/>
      <c r="N217" s="2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  <c r="BU217" s="5"/>
      <c r="BV217" s="5"/>
      <c r="BW217" s="5"/>
      <c r="BX217" s="5"/>
      <c r="BY217" s="5"/>
      <c r="BZ217" s="5"/>
      <c r="CA217" s="5"/>
      <c r="CB217" s="5"/>
      <c r="CC217" s="5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5"/>
      <c r="CX217" s="5"/>
      <c r="CY217" s="5"/>
      <c r="CZ217" s="5"/>
      <c r="DA217" s="5"/>
      <c r="DB217" s="5"/>
      <c r="DC217" s="5"/>
      <c r="DD217" s="5"/>
      <c r="DE217" s="5"/>
      <c r="DF217" s="5"/>
      <c r="DG217" s="5"/>
      <c r="DH217" s="5"/>
      <c r="DI217" s="5"/>
      <c r="DJ217" s="5"/>
      <c r="DK217" s="5"/>
      <c r="DL217" s="5"/>
      <c r="DM217" s="5"/>
    </row>
    <row r="218" spans="13:117" s="1" customFormat="1" x14ac:dyDescent="0.25">
      <c r="M218" s="2"/>
      <c r="N218" s="2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  <c r="BU218" s="5"/>
      <c r="BV218" s="5"/>
      <c r="BW218" s="5"/>
      <c r="BX218" s="5"/>
      <c r="BY218" s="5"/>
      <c r="BZ218" s="5"/>
      <c r="CA218" s="5"/>
      <c r="CB218" s="5"/>
      <c r="CC218" s="5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5"/>
      <c r="CX218" s="5"/>
      <c r="CY218" s="5"/>
      <c r="CZ218" s="5"/>
      <c r="DA218" s="5"/>
      <c r="DB218" s="5"/>
      <c r="DC218" s="5"/>
      <c r="DD218" s="5"/>
      <c r="DE218" s="5"/>
      <c r="DF218" s="5"/>
      <c r="DG218" s="5"/>
      <c r="DH218" s="5"/>
      <c r="DI218" s="5"/>
      <c r="DJ218" s="5"/>
      <c r="DK218" s="5"/>
      <c r="DL218" s="5"/>
      <c r="DM218" s="5"/>
    </row>
    <row r="219" spans="13:117" s="1" customFormat="1" x14ac:dyDescent="0.25">
      <c r="M219" s="2"/>
      <c r="N219" s="2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  <c r="BU219" s="5"/>
      <c r="BV219" s="5"/>
      <c r="BW219" s="5"/>
      <c r="BX219" s="5"/>
      <c r="BY219" s="5"/>
      <c r="BZ219" s="5"/>
      <c r="CA219" s="5"/>
      <c r="CB219" s="5"/>
      <c r="CC219" s="5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5"/>
      <c r="CX219" s="5"/>
      <c r="CY219" s="5"/>
      <c r="CZ219" s="5"/>
      <c r="DA219" s="5"/>
      <c r="DB219" s="5"/>
      <c r="DC219" s="5"/>
      <c r="DD219" s="5"/>
      <c r="DE219" s="5"/>
      <c r="DF219" s="5"/>
      <c r="DG219" s="5"/>
      <c r="DH219" s="5"/>
      <c r="DI219" s="5"/>
      <c r="DJ219" s="5"/>
      <c r="DK219" s="5"/>
      <c r="DL219" s="5"/>
      <c r="DM219" s="5"/>
    </row>
    <row r="220" spans="13:117" s="1" customFormat="1" x14ac:dyDescent="0.25">
      <c r="M220" s="2"/>
      <c r="N220" s="2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  <c r="BU220" s="5"/>
      <c r="BV220" s="5"/>
      <c r="BW220" s="5"/>
      <c r="BX220" s="5"/>
      <c r="BY220" s="5"/>
      <c r="BZ220" s="5"/>
      <c r="CA220" s="5"/>
      <c r="CB220" s="5"/>
      <c r="CC220" s="5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5"/>
      <c r="CX220" s="5"/>
      <c r="CY220" s="5"/>
      <c r="CZ220" s="5"/>
      <c r="DA220" s="5"/>
      <c r="DB220" s="5"/>
      <c r="DC220" s="5"/>
      <c r="DD220" s="5"/>
      <c r="DE220" s="5"/>
      <c r="DF220" s="5"/>
      <c r="DG220" s="5"/>
      <c r="DH220" s="5"/>
      <c r="DI220" s="5"/>
      <c r="DJ220" s="5"/>
      <c r="DK220" s="5"/>
      <c r="DL220" s="5"/>
      <c r="DM220" s="5"/>
    </row>
    <row r="221" spans="13:117" s="1" customFormat="1" x14ac:dyDescent="0.25">
      <c r="M221" s="2"/>
      <c r="N221" s="2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  <c r="BU221" s="5"/>
      <c r="BV221" s="5"/>
      <c r="BW221" s="5"/>
      <c r="BX221" s="5"/>
      <c r="BY221" s="5"/>
      <c r="BZ221" s="5"/>
      <c r="CA221" s="5"/>
      <c r="CB221" s="5"/>
      <c r="CC221" s="5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5"/>
      <c r="CX221" s="5"/>
      <c r="CY221" s="5"/>
      <c r="CZ221" s="5"/>
      <c r="DA221" s="5"/>
      <c r="DB221" s="5"/>
      <c r="DC221" s="5"/>
      <c r="DD221" s="5"/>
      <c r="DE221" s="5"/>
      <c r="DF221" s="5"/>
      <c r="DG221" s="5"/>
      <c r="DH221" s="5"/>
      <c r="DI221" s="5"/>
      <c r="DJ221" s="5"/>
      <c r="DK221" s="5"/>
      <c r="DL221" s="5"/>
      <c r="DM221" s="5"/>
    </row>
    <row r="222" spans="13:117" s="1" customFormat="1" x14ac:dyDescent="0.25">
      <c r="M222" s="2"/>
      <c r="N222" s="2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  <c r="BQ222" s="5"/>
      <c r="BR222" s="5"/>
      <c r="BS222" s="5"/>
      <c r="BT222" s="5"/>
      <c r="BU222" s="5"/>
      <c r="BV222" s="5"/>
      <c r="BW222" s="5"/>
      <c r="BX222" s="5"/>
      <c r="BY222" s="5"/>
      <c r="BZ222" s="5"/>
      <c r="CA222" s="5"/>
      <c r="CB222" s="5"/>
      <c r="CC222" s="5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5"/>
      <c r="CX222" s="5"/>
      <c r="CY222" s="5"/>
      <c r="CZ222" s="5"/>
      <c r="DA222" s="5"/>
      <c r="DB222" s="5"/>
      <c r="DC222" s="5"/>
      <c r="DD222" s="5"/>
      <c r="DE222" s="5"/>
      <c r="DF222" s="5"/>
      <c r="DG222" s="5"/>
      <c r="DH222" s="5"/>
      <c r="DI222" s="5"/>
      <c r="DJ222" s="5"/>
      <c r="DK222" s="5"/>
      <c r="DL222" s="5"/>
      <c r="DM222" s="5"/>
    </row>
    <row r="223" spans="13:117" s="1" customFormat="1" x14ac:dyDescent="0.25">
      <c r="M223" s="2"/>
      <c r="N223" s="2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  <c r="BQ223" s="5"/>
      <c r="BR223" s="5"/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5"/>
      <c r="CW223" s="5"/>
      <c r="CX223" s="5"/>
      <c r="CY223" s="5"/>
      <c r="CZ223" s="5"/>
      <c r="DA223" s="5"/>
      <c r="DB223" s="5"/>
      <c r="DC223" s="5"/>
      <c r="DD223" s="5"/>
      <c r="DE223" s="5"/>
      <c r="DF223" s="5"/>
      <c r="DG223" s="5"/>
      <c r="DH223" s="5"/>
      <c r="DI223" s="5"/>
      <c r="DJ223" s="5"/>
      <c r="DK223" s="5"/>
      <c r="DL223" s="5"/>
      <c r="DM223" s="5"/>
    </row>
    <row r="224" spans="13:117" s="1" customFormat="1" x14ac:dyDescent="0.25">
      <c r="M224" s="2"/>
      <c r="N224" s="2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  <c r="BQ224" s="5"/>
      <c r="BR224" s="5"/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5"/>
      <c r="CW224" s="5"/>
      <c r="CX224" s="5"/>
      <c r="CY224" s="5"/>
      <c r="CZ224" s="5"/>
      <c r="DA224" s="5"/>
      <c r="DB224" s="5"/>
      <c r="DC224" s="5"/>
      <c r="DD224" s="5"/>
      <c r="DE224" s="5"/>
      <c r="DF224" s="5"/>
      <c r="DG224" s="5"/>
      <c r="DH224" s="5"/>
      <c r="DI224" s="5"/>
      <c r="DJ224" s="5"/>
      <c r="DK224" s="5"/>
      <c r="DL224" s="5"/>
      <c r="DM224" s="5"/>
    </row>
    <row r="225" spans="13:117" s="1" customFormat="1" x14ac:dyDescent="0.25">
      <c r="M225" s="2"/>
      <c r="N225" s="2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  <c r="BQ225" s="5"/>
      <c r="BR225" s="5"/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5"/>
      <c r="CW225" s="5"/>
      <c r="CX225" s="5"/>
      <c r="CY225" s="5"/>
      <c r="CZ225" s="5"/>
      <c r="DA225" s="5"/>
      <c r="DB225" s="5"/>
      <c r="DC225" s="5"/>
      <c r="DD225" s="5"/>
      <c r="DE225" s="5"/>
      <c r="DF225" s="5"/>
      <c r="DG225" s="5"/>
      <c r="DH225" s="5"/>
      <c r="DI225" s="5"/>
      <c r="DJ225" s="5"/>
      <c r="DK225" s="5"/>
      <c r="DL225" s="5"/>
      <c r="DM225" s="5"/>
    </row>
    <row r="226" spans="13:117" s="1" customFormat="1" x14ac:dyDescent="0.25">
      <c r="M226" s="2"/>
      <c r="N226" s="2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O226" s="5"/>
      <c r="BP226" s="5"/>
      <c r="BQ226" s="5"/>
      <c r="BR226" s="5"/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5"/>
      <c r="CW226" s="5"/>
      <c r="CX226" s="5"/>
      <c r="CY226" s="5"/>
      <c r="CZ226" s="5"/>
      <c r="DA226" s="5"/>
      <c r="DB226" s="5"/>
      <c r="DC226" s="5"/>
      <c r="DD226" s="5"/>
      <c r="DE226" s="5"/>
      <c r="DF226" s="5"/>
      <c r="DG226" s="5"/>
      <c r="DH226" s="5"/>
      <c r="DI226" s="5"/>
      <c r="DJ226" s="5"/>
      <c r="DK226" s="5"/>
      <c r="DL226" s="5"/>
      <c r="DM226" s="5"/>
    </row>
    <row r="227" spans="13:117" s="1" customFormat="1" x14ac:dyDescent="0.25">
      <c r="M227" s="2"/>
      <c r="N227" s="2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  <c r="BQ227" s="5"/>
      <c r="BR227" s="5"/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5"/>
      <c r="CW227" s="5"/>
      <c r="CX227" s="5"/>
      <c r="CY227" s="5"/>
      <c r="CZ227" s="5"/>
      <c r="DA227" s="5"/>
      <c r="DB227" s="5"/>
      <c r="DC227" s="5"/>
      <c r="DD227" s="5"/>
      <c r="DE227" s="5"/>
      <c r="DF227" s="5"/>
      <c r="DG227" s="5"/>
      <c r="DH227" s="5"/>
      <c r="DI227" s="5"/>
      <c r="DJ227" s="5"/>
      <c r="DK227" s="5"/>
      <c r="DL227" s="5"/>
      <c r="DM227" s="5"/>
    </row>
    <row r="228" spans="13:117" s="1" customFormat="1" x14ac:dyDescent="0.25">
      <c r="M228" s="2"/>
      <c r="N228" s="2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  <c r="BO228" s="5"/>
      <c r="BP228" s="5"/>
      <c r="BQ228" s="5"/>
      <c r="BR228" s="5"/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5"/>
      <c r="CW228" s="5"/>
      <c r="CX228" s="5"/>
      <c r="CY228" s="5"/>
      <c r="CZ228" s="5"/>
      <c r="DA228" s="5"/>
      <c r="DB228" s="5"/>
      <c r="DC228" s="5"/>
      <c r="DD228" s="5"/>
      <c r="DE228" s="5"/>
      <c r="DF228" s="5"/>
      <c r="DG228" s="5"/>
      <c r="DH228" s="5"/>
      <c r="DI228" s="5"/>
      <c r="DJ228" s="5"/>
      <c r="DK228" s="5"/>
      <c r="DL228" s="5"/>
      <c r="DM228" s="5"/>
    </row>
    <row r="229" spans="13:117" s="1" customFormat="1" x14ac:dyDescent="0.25">
      <c r="M229" s="2"/>
      <c r="N229" s="2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O229" s="5"/>
      <c r="BP229" s="5"/>
      <c r="BQ229" s="5"/>
      <c r="BR229" s="5"/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5"/>
      <c r="CW229" s="5"/>
      <c r="CX229" s="5"/>
      <c r="CY229" s="5"/>
      <c r="CZ229" s="5"/>
      <c r="DA229" s="5"/>
      <c r="DB229" s="5"/>
      <c r="DC229" s="5"/>
      <c r="DD229" s="5"/>
      <c r="DE229" s="5"/>
      <c r="DF229" s="5"/>
      <c r="DG229" s="5"/>
      <c r="DH229" s="5"/>
      <c r="DI229" s="5"/>
      <c r="DJ229" s="5"/>
      <c r="DK229" s="5"/>
      <c r="DL229" s="5"/>
      <c r="DM229" s="5"/>
    </row>
    <row r="230" spans="13:117" s="1" customFormat="1" x14ac:dyDescent="0.25">
      <c r="M230" s="2"/>
      <c r="N230" s="2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O230" s="5"/>
      <c r="BP230" s="5"/>
      <c r="BQ230" s="5"/>
      <c r="BR230" s="5"/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5"/>
      <c r="CW230" s="5"/>
      <c r="CX230" s="5"/>
      <c r="CY230" s="5"/>
      <c r="CZ230" s="5"/>
      <c r="DA230" s="5"/>
      <c r="DB230" s="5"/>
      <c r="DC230" s="5"/>
      <c r="DD230" s="5"/>
      <c r="DE230" s="5"/>
      <c r="DF230" s="5"/>
      <c r="DG230" s="5"/>
      <c r="DH230" s="5"/>
      <c r="DI230" s="5"/>
      <c r="DJ230" s="5"/>
      <c r="DK230" s="5"/>
      <c r="DL230" s="5"/>
      <c r="DM230" s="5"/>
    </row>
    <row r="231" spans="13:117" s="1" customFormat="1" x14ac:dyDescent="0.25">
      <c r="M231" s="2"/>
      <c r="N231" s="2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  <c r="BG231" s="5"/>
      <c r="BH231" s="5"/>
      <c r="BI231" s="5"/>
      <c r="BJ231" s="5"/>
      <c r="BK231" s="5"/>
      <c r="BL231" s="5"/>
      <c r="BM231" s="5"/>
      <c r="BN231" s="5"/>
      <c r="BO231" s="5"/>
      <c r="BP231" s="5"/>
      <c r="BQ231" s="5"/>
      <c r="BR231" s="5"/>
      <c r="BS231" s="5"/>
      <c r="BT231" s="5"/>
      <c r="BU231" s="5"/>
      <c r="BV231" s="5"/>
      <c r="BW231" s="5"/>
      <c r="BX231" s="5"/>
      <c r="BY231" s="5"/>
      <c r="BZ231" s="5"/>
      <c r="CA231" s="5"/>
      <c r="CB231" s="5"/>
      <c r="CC231" s="5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5"/>
      <c r="CW231" s="5"/>
      <c r="CX231" s="5"/>
      <c r="CY231" s="5"/>
      <c r="CZ231" s="5"/>
      <c r="DA231" s="5"/>
      <c r="DB231" s="5"/>
      <c r="DC231" s="5"/>
      <c r="DD231" s="5"/>
      <c r="DE231" s="5"/>
      <c r="DF231" s="5"/>
      <c r="DG231" s="5"/>
      <c r="DH231" s="5"/>
      <c r="DI231" s="5"/>
      <c r="DJ231" s="5"/>
      <c r="DK231" s="5"/>
      <c r="DL231" s="5"/>
      <c r="DM231" s="5"/>
    </row>
    <row r="232" spans="13:117" s="1" customFormat="1" x14ac:dyDescent="0.25">
      <c r="M232" s="2"/>
      <c r="N232" s="2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  <c r="BG232" s="5"/>
      <c r="BH232" s="5"/>
      <c r="BI232" s="5"/>
      <c r="BJ232" s="5"/>
      <c r="BK232" s="5"/>
      <c r="BL232" s="5"/>
      <c r="BM232" s="5"/>
      <c r="BN232" s="5"/>
      <c r="BO232" s="5"/>
      <c r="BP232" s="5"/>
      <c r="BQ232" s="5"/>
      <c r="BR232" s="5"/>
      <c r="BS232" s="5"/>
      <c r="BT232" s="5"/>
      <c r="BU232" s="5"/>
      <c r="BV232" s="5"/>
      <c r="BW232" s="5"/>
      <c r="BX232" s="5"/>
      <c r="BY232" s="5"/>
      <c r="BZ232" s="5"/>
      <c r="CA232" s="5"/>
      <c r="CB232" s="5"/>
      <c r="CC232" s="5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5"/>
      <c r="CW232" s="5"/>
      <c r="CX232" s="5"/>
      <c r="CY232" s="5"/>
      <c r="CZ232" s="5"/>
      <c r="DA232" s="5"/>
      <c r="DB232" s="5"/>
      <c r="DC232" s="5"/>
      <c r="DD232" s="5"/>
      <c r="DE232" s="5"/>
      <c r="DF232" s="5"/>
      <c r="DG232" s="5"/>
      <c r="DH232" s="5"/>
      <c r="DI232" s="5"/>
      <c r="DJ232" s="5"/>
      <c r="DK232" s="5"/>
      <c r="DL232" s="5"/>
      <c r="DM232" s="5"/>
    </row>
    <row r="233" spans="13:117" s="1" customFormat="1" x14ac:dyDescent="0.25">
      <c r="M233" s="2"/>
      <c r="N233" s="2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  <c r="BG233" s="5"/>
      <c r="BH233" s="5"/>
      <c r="BI233" s="5"/>
      <c r="BJ233" s="5"/>
      <c r="BK233" s="5"/>
      <c r="BL233" s="5"/>
      <c r="BM233" s="5"/>
      <c r="BN233" s="5"/>
      <c r="BO233" s="5"/>
      <c r="BP233" s="5"/>
      <c r="BQ233" s="5"/>
      <c r="BR233" s="5"/>
      <c r="BS233" s="5"/>
      <c r="BT233" s="5"/>
      <c r="BU233" s="5"/>
      <c r="BV233" s="5"/>
      <c r="BW233" s="5"/>
      <c r="BX233" s="5"/>
      <c r="BY233" s="5"/>
      <c r="BZ233" s="5"/>
      <c r="CA233" s="5"/>
      <c r="CB233" s="5"/>
      <c r="CC233" s="5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5"/>
      <c r="CW233" s="5"/>
      <c r="CX233" s="5"/>
      <c r="CY233" s="5"/>
      <c r="CZ233" s="5"/>
      <c r="DA233" s="5"/>
      <c r="DB233" s="5"/>
      <c r="DC233" s="5"/>
      <c r="DD233" s="5"/>
      <c r="DE233" s="5"/>
      <c r="DF233" s="5"/>
      <c r="DG233" s="5"/>
      <c r="DH233" s="5"/>
      <c r="DI233" s="5"/>
      <c r="DJ233" s="5"/>
      <c r="DK233" s="5"/>
      <c r="DL233" s="5"/>
      <c r="DM233" s="5"/>
    </row>
    <row r="234" spans="13:117" s="1" customFormat="1" x14ac:dyDescent="0.25">
      <c r="M234" s="2"/>
      <c r="N234" s="2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  <c r="BG234" s="5"/>
      <c r="BH234" s="5"/>
      <c r="BI234" s="5"/>
      <c r="BJ234" s="5"/>
      <c r="BK234" s="5"/>
      <c r="BL234" s="5"/>
      <c r="BM234" s="5"/>
      <c r="BN234" s="5"/>
      <c r="BO234" s="5"/>
      <c r="BP234" s="5"/>
      <c r="BQ234" s="5"/>
      <c r="BR234" s="5"/>
      <c r="BS234" s="5"/>
      <c r="BT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5"/>
      <c r="CW234" s="5"/>
      <c r="CX234" s="5"/>
      <c r="CY234" s="5"/>
      <c r="CZ234" s="5"/>
      <c r="DA234" s="5"/>
      <c r="DB234" s="5"/>
      <c r="DC234" s="5"/>
      <c r="DD234" s="5"/>
      <c r="DE234" s="5"/>
      <c r="DF234" s="5"/>
      <c r="DG234" s="5"/>
      <c r="DH234" s="5"/>
      <c r="DI234" s="5"/>
      <c r="DJ234" s="5"/>
      <c r="DK234" s="5"/>
      <c r="DL234" s="5"/>
      <c r="DM234" s="5"/>
    </row>
    <row r="235" spans="13:117" s="1" customFormat="1" x14ac:dyDescent="0.25">
      <c r="M235" s="2"/>
      <c r="N235" s="2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  <c r="BG235" s="5"/>
      <c r="BH235" s="5"/>
      <c r="BI235" s="5"/>
      <c r="BJ235" s="5"/>
      <c r="BK235" s="5"/>
      <c r="BL235" s="5"/>
      <c r="BM235" s="5"/>
      <c r="BN235" s="5"/>
      <c r="BO235" s="5"/>
      <c r="BP235" s="5"/>
      <c r="BQ235" s="5"/>
      <c r="BR235" s="5"/>
      <c r="BS235" s="5"/>
      <c r="BT235" s="5"/>
      <c r="BU235" s="5"/>
      <c r="BV235" s="5"/>
      <c r="BW235" s="5"/>
      <c r="BX235" s="5"/>
      <c r="BY235" s="5"/>
      <c r="BZ235" s="5"/>
      <c r="CA235" s="5"/>
      <c r="CB235" s="5"/>
      <c r="CC235" s="5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5"/>
      <c r="CW235" s="5"/>
      <c r="CX235" s="5"/>
      <c r="CY235" s="5"/>
      <c r="CZ235" s="5"/>
      <c r="DA235" s="5"/>
      <c r="DB235" s="5"/>
      <c r="DC235" s="5"/>
      <c r="DD235" s="5"/>
      <c r="DE235" s="5"/>
      <c r="DF235" s="5"/>
      <c r="DG235" s="5"/>
      <c r="DH235" s="5"/>
      <c r="DI235" s="5"/>
      <c r="DJ235" s="5"/>
      <c r="DK235" s="5"/>
      <c r="DL235" s="5"/>
      <c r="DM235" s="5"/>
    </row>
    <row r="236" spans="13:117" s="1" customFormat="1" x14ac:dyDescent="0.25">
      <c r="M236" s="2"/>
      <c r="N236" s="2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  <c r="BQ236" s="5"/>
      <c r="BR236" s="5"/>
      <c r="BS236" s="5"/>
      <c r="BT236" s="5"/>
      <c r="BU236" s="5"/>
      <c r="BV236" s="5"/>
      <c r="BW236" s="5"/>
      <c r="BX236" s="5"/>
      <c r="BY236" s="5"/>
      <c r="BZ236" s="5"/>
      <c r="CA236" s="5"/>
      <c r="CB236" s="5"/>
      <c r="CC236" s="5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5"/>
      <c r="CW236" s="5"/>
      <c r="CX236" s="5"/>
      <c r="CY236" s="5"/>
      <c r="CZ236" s="5"/>
      <c r="DA236" s="5"/>
      <c r="DB236" s="5"/>
      <c r="DC236" s="5"/>
      <c r="DD236" s="5"/>
      <c r="DE236" s="5"/>
      <c r="DF236" s="5"/>
      <c r="DG236" s="5"/>
      <c r="DH236" s="5"/>
      <c r="DI236" s="5"/>
      <c r="DJ236" s="5"/>
      <c r="DK236" s="5"/>
      <c r="DL236" s="5"/>
      <c r="DM236" s="5"/>
    </row>
    <row r="237" spans="13:117" s="1" customFormat="1" x14ac:dyDescent="0.25">
      <c r="M237" s="2"/>
      <c r="N237" s="2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  <c r="BG237" s="5"/>
      <c r="BH237" s="5"/>
      <c r="BI237" s="5"/>
      <c r="BJ237" s="5"/>
      <c r="BK237" s="5"/>
      <c r="BL237" s="5"/>
      <c r="BM237" s="5"/>
      <c r="BN237" s="5"/>
      <c r="BO237" s="5"/>
      <c r="BP237" s="5"/>
      <c r="BQ237" s="5"/>
      <c r="BR237" s="5"/>
      <c r="BS237" s="5"/>
      <c r="BT237" s="5"/>
      <c r="BU237" s="5"/>
      <c r="BV237" s="5"/>
      <c r="BW237" s="5"/>
      <c r="BX237" s="5"/>
      <c r="BY237" s="5"/>
      <c r="BZ237" s="5"/>
      <c r="CA237" s="5"/>
      <c r="CB237" s="5"/>
      <c r="CC237" s="5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5"/>
      <c r="CW237" s="5"/>
      <c r="CX237" s="5"/>
      <c r="CY237" s="5"/>
      <c r="CZ237" s="5"/>
      <c r="DA237" s="5"/>
      <c r="DB237" s="5"/>
      <c r="DC237" s="5"/>
      <c r="DD237" s="5"/>
      <c r="DE237" s="5"/>
      <c r="DF237" s="5"/>
      <c r="DG237" s="5"/>
      <c r="DH237" s="5"/>
      <c r="DI237" s="5"/>
      <c r="DJ237" s="5"/>
      <c r="DK237" s="5"/>
      <c r="DL237" s="5"/>
      <c r="DM237" s="5"/>
    </row>
    <row r="238" spans="13:117" s="1" customFormat="1" x14ac:dyDescent="0.25">
      <c r="M238" s="2"/>
      <c r="N238" s="2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  <c r="BG238" s="5"/>
      <c r="BH238" s="5"/>
      <c r="BI238" s="5"/>
      <c r="BJ238" s="5"/>
      <c r="BK238" s="5"/>
      <c r="BL238" s="5"/>
      <c r="BM238" s="5"/>
      <c r="BN238" s="5"/>
      <c r="BO238" s="5"/>
      <c r="BP238" s="5"/>
      <c r="BQ238" s="5"/>
      <c r="BR238" s="5"/>
      <c r="BS238" s="5"/>
      <c r="BT238" s="5"/>
      <c r="BU238" s="5"/>
      <c r="BV238" s="5"/>
      <c r="BW238" s="5"/>
      <c r="BX238" s="5"/>
      <c r="BY238" s="5"/>
      <c r="BZ238" s="5"/>
      <c r="CA238" s="5"/>
      <c r="CB238" s="5"/>
      <c r="CC238" s="5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5"/>
      <c r="CW238" s="5"/>
      <c r="CX238" s="5"/>
      <c r="CY238" s="5"/>
      <c r="CZ238" s="5"/>
      <c r="DA238" s="5"/>
      <c r="DB238" s="5"/>
      <c r="DC238" s="5"/>
      <c r="DD238" s="5"/>
      <c r="DE238" s="5"/>
      <c r="DF238" s="5"/>
      <c r="DG238" s="5"/>
      <c r="DH238" s="5"/>
      <c r="DI238" s="5"/>
      <c r="DJ238" s="5"/>
      <c r="DK238" s="5"/>
      <c r="DL238" s="5"/>
      <c r="DM238" s="5"/>
    </row>
    <row r="239" spans="13:117" s="1" customFormat="1" x14ac:dyDescent="0.25">
      <c r="M239" s="2"/>
      <c r="N239" s="2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F239" s="5"/>
      <c r="BG239" s="5"/>
      <c r="BH239" s="5"/>
      <c r="BI239" s="5"/>
      <c r="BJ239" s="5"/>
      <c r="BK239" s="5"/>
      <c r="BL239" s="5"/>
      <c r="BM239" s="5"/>
      <c r="BN239" s="5"/>
      <c r="BO239" s="5"/>
      <c r="BP239" s="5"/>
      <c r="BQ239" s="5"/>
      <c r="BR239" s="5"/>
      <c r="BS239" s="5"/>
      <c r="BT239" s="5"/>
      <c r="BU239" s="5"/>
      <c r="BV239" s="5"/>
      <c r="BW239" s="5"/>
      <c r="BX239" s="5"/>
      <c r="BY239" s="5"/>
      <c r="BZ239" s="5"/>
      <c r="CA239" s="5"/>
      <c r="CB239" s="5"/>
      <c r="CC239" s="5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5"/>
      <c r="CW239" s="5"/>
      <c r="CX239" s="5"/>
      <c r="CY239" s="5"/>
      <c r="CZ239" s="5"/>
      <c r="DA239" s="5"/>
      <c r="DB239" s="5"/>
      <c r="DC239" s="5"/>
      <c r="DD239" s="5"/>
      <c r="DE239" s="5"/>
      <c r="DF239" s="5"/>
      <c r="DG239" s="5"/>
      <c r="DH239" s="5"/>
      <c r="DI239" s="5"/>
      <c r="DJ239" s="5"/>
      <c r="DK239" s="5"/>
      <c r="DL239" s="5"/>
      <c r="DM239" s="5"/>
    </row>
    <row r="240" spans="13:117" s="1" customFormat="1" x14ac:dyDescent="0.25">
      <c r="M240" s="2"/>
      <c r="N240" s="2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/>
      <c r="BG240" s="5"/>
      <c r="BH240" s="5"/>
      <c r="BI240" s="5"/>
      <c r="BJ240" s="5"/>
      <c r="BK240" s="5"/>
      <c r="BL240" s="5"/>
      <c r="BM240" s="5"/>
      <c r="BN240" s="5"/>
      <c r="BO240" s="5"/>
      <c r="BP240" s="5"/>
      <c r="BQ240" s="5"/>
      <c r="BR240" s="5"/>
      <c r="BS240" s="5"/>
      <c r="BT240" s="5"/>
      <c r="BU240" s="5"/>
      <c r="BV240" s="5"/>
      <c r="BW240" s="5"/>
      <c r="BX240" s="5"/>
      <c r="BY240" s="5"/>
      <c r="BZ240" s="5"/>
      <c r="CA240" s="5"/>
      <c r="CB240" s="5"/>
      <c r="CC240" s="5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5"/>
      <c r="CW240" s="5"/>
      <c r="CX240" s="5"/>
      <c r="CY240" s="5"/>
      <c r="CZ240" s="5"/>
      <c r="DA240" s="5"/>
      <c r="DB240" s="5"/>
      <c r="DC240" s="5"/>
      <c r="DD240" s="5"/>
      <c r="DE240" s="5"/>
      <c r="DF240" s="5"/>
      <c r="DG240" s="5"/>
      <c r="DH240" s="5"/>
      <c r="DI240" s="5"/>
      <c r="DJ240" s="5"/>
      <c r="DK240" s="5"/>
      <c r="DL240" s="5"/>
      <c r="DM240" s="5"/>
    </row>
    <row r="241" spans="13:117" s="1" customFormat="1" x14ac:dyDescent="0.25">
      <c r="M241" s="2"/>
      <c r="N241" s="2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  <c r="BG241" s="5"/>
      <c r="BH241" s="5"/>
      <c r="BI241" s="5"/>
      <c r="BJ241" s="5"/>
      <c r="BK241" s="5"/>
      <c r="BL241" s="5"/>
      <c r="BM241" s="5"/>
      <c r="BN241" s="5"/>
      <c r="BO241" s="5"/>
      <c r="BP241" s="5"/>
      <c r="BQ241" s="5"/>
      <c r="BR241" s="5"/>
      <c r="BS241" s="5"/>
      <c r="BT241" s="5"/>
      <c r="BU241" s="5"/>
      <c r="BV241" s="5"/>
      <c r="BW241" s="5"/>
      <c r="BX241" s="5"/>
      <c r="BY241" s="5"/>
      <c r="BZ241" s="5"/>
      <c r="CA241" s="5"/>
      <c r="CB241" s="5"/>
      <c r="CC241" s="5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5"/>
      <c r="CW241" s="5"/>
      <c r="CX241" s="5"/>
      <c r="CY241" s="5"/>
      <c r="CZ241" s="5"/>
      <c r="DA241" s="5"/>
      <c r="DB241" s="5"/>
      <c r="DC241" s="5"/>
      <c r="DD241" s="5"/>
      <c r="DE241" s="5"/>
      <c r="DF241" s="5"/>
      <c r="DG241" s="5"/>
      <c r="DH241" s="5"/>
      <c r="DI241" s="5"/>
      <c r="DJ241" s="5"/>
      <c r="DK241" s="5"/>
      <c r="DL241" s="5"/>
      <c r="DM241" s="5"/>
    </row>
    <row r="242" spans="13:117" s="1" customFormat="1" x14ac:dyDescent="0.25">
      <c r="M242" s="2"/>
      <c r="N242" s="2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/>
      <c r="BG242" s="5"/>
      <c r="BH242" s="5"/>
      <c r="BI242" s="5"/>
      <c r="BJ242" s="5"/>
      <c r="BK242" s="5"/>
      <c r="BL242" s="5"/>
      <c r="BM242" s="5"/>
      <c r="BN242" s="5"/>
      <c r="BO242" s="5"/>
      <c r="BP242" s="5"/>
      <c r="BQ242" s="5"/>
      <c r="BR242" s="5"/>
      <c r="BS242" s="5"/>
      <c r="BT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5"/>
      <c r="CW242" s="5"/>
      <c r="CX242" s="5"/>
      <c r="CY242" s="5"/>
      <c r="CZ242" s="5"/>
      <c r="DA242" s="5"/>
      <c r="DB242" s="5"/>
      <c r="DC242" s="5"/>
      <c r="DD242" s="5"/>
      <c r="DE242" s="5"/>
      <c r="DF242" s="5"/>
      <c r="DG242" s="5"/>
      <c r="DH242" s="5"/>
      <c r="DI242" s="5"/>
      <c r="DJ242" s="5"/>
      <c r="DK242" s="5"/>
      <c r="DL242" s="5"/>
      <c r="DM242" s="5"/>
    </row>
    <row r="243" spans="13:117" s="1" customFormat="1" x14ac:dyDescent="0.25">
      <c r="M243" s="2"/>
      <c r="N243" s="2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  <c r="BG243" s="5"/>
      <c r="BH243" s="5"/>
      <c r="BI243" s="5"/>
      <c r="BJ243" s="5"/>
      <c r="BK243" s="5"/>
      <c r="BL243" s="5"/>
      <c r="BM243" s="5"/>
      <c r="BN243" s="5"/>
      <c r="BO243" s="5"/>
      <c r="BP243" s="5"/>
      <c r="BQ243" s="5"/>
      <c r="BR243" s="5"/>
      <c r="BS243" s="5"/>
      <c r="BT243" s="5"/>
      <c r="BU243" s="5"/>
      <c r="BV243" s="5"/>
      <c r="BW243" s="5"/>
      <c r="BX243" s="5"/>
      <c r="BY243" s="5"/>
      <c r="BZ243" s="5"/>
      <c r="CA243" s="5"/>
      <c r="CB243" s="5"/>
      <c r="CC243" s="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5"/>
      <c r="CW243" s="5"/>
      <c r="CX243" s="5"/>
      <c r="CY243" s="5"/>
      <c r="CZ243" s="5"/>
      <c r="DA243" s="5"/>
      <c r="DB243" s="5"/>
      <c r="DC243" s="5"/>
      <c r="DD243" s="5"/>
      <c r="DE243" s="5"/>
      <c r="DF243" s="5"/>
      <c r="DG243" s="5"/>
      <c r="DH243" s="5"/>
      <c r="DI243" s="5"/>
      <c r="DJ243" s="5"/>
      <c r="DK243" s="5"/>
      <c r="DL243" s="5"/>
      <c r="DM243" s="5"/>
    </row>
    <row r="244" spans="13:117" s="1" customFormat="1" x14ac:dyDescent="0.25">
      <c r="M244" s="2"/>
      <c r="N244" s="2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F244" s="5"/>
      <c r="BG244" s="5"/>
      <c r="BH244" s="5"/>
      <c r="BI244" s="5"/>
      <c r="BJ244" s="5"/>
      <c r="BK244" s="5"/>
      <c r="BL244" s="5"/>
      <c r="BM244" s="5"/>
      <c r="BN244" s="5"/>
      <c r="BO244" s="5"/>
      <c r="BP244" s="5"/>
      <c r="BQ244" s="5"/>
      <c r="BR244" s="5"/>
      <c r="BS244" s="5"/>
      <c r="BT244" s="5"/>
      <c r="BU244" s="5"/>
      <c r="BV244" s="5"/>
      <c r="BW244" s="5"/>
      <c r="BX244" s="5"/>
      <c r="BY244" s="5"/>
      <c r="BZ244" s="5"/>
      <c r="CA244" s="5"/>
      <c r="CB244" s="5"/>
      <c r="CC244" s="5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5"/>
      <c r="CW244" s="5"/>
      <c r="CX244" s="5"/>
      <c r="CY244" s="5"/>
      <c r="CZ244" s="5"/>
      <c r="DA244" s="5"/>
      <c r="DB244" s="5"/>
      <c r="DC244" s="5"/>
      <c r="DD244" s="5"/>
      <c r="DE244" s="5"/>
      <c r="DF244" s="5"/>
      <c r="DG244" s="5"/>
      <c r="DH244" s="5"/>
      <c r="DI244" s="5"/>
      <c r="DJ244" s="5"/>
      <c r="DK244" s="5"/>
      <c r="DL244" s="5"/>
      <c r="DM244" s="5"/>
    </row>
    <row r="245" spans="13:117" s="1" customFormat="1" x14ac:dyDescent="0.25">
      <c r="M245" s="2"/>
      <c r="N245" s="2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  <c r="BG245" s="5"/>
      <c r="BH245" s="5"/>
      <c r="BI245" s="5"/>
      <c r="BJ245" s="5"/>
      <c r="BK245" s="5"/>
      <c r="BL245" s="5"/>
      <c r="BM245" s="5"/>
      <c r="BN245" s="5"/>
      <c r="BO245" s="5"/>
      <c r="BP245" s="5"/>
      <c r="BQ245" s="5"/>
      <c r="BR245" s="5"/>
      <c r="BS245" s="5"/>
      <c r="BT245" s="5"/>
      <c r="BU245" s="5"/>
      <c r="BV245" s="5"/>
      <c r="BW245" s="5"/>
      <c r="BX245" s="5"/>
      <c r="BY245" s="5"/>
      <c r="BZ245" s="5"/>
      <c r="CA245" s="5"/>
      <c r="CB245" s="5"/>
      <c r="CC245" s="5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5"/>
      <c r="CW245" s="5"/>
      <c r="CX245" s="5"/>
      <c r="CY245" s="5"/>
      <c r="CZ245" s="5"/>
      <c r="DA245" s="5"/>
      <c r="DB245" s="5"/>
      <c r="DC245" s="5"/>
      <c r="DD245" s="5"/>
      <c r="DE245" s="5"/>
      <c r="DF245" s="5"/>
      <c r="DG245" s="5"/>
      <c r="DH245" s="5"/>
      <c r="DI245" s="5"/>
      <c r="DJ245" s="5"/>
      <c r="DK245" s="5"/>
      <c r="DL245" s="5"/>
      <c r="DM245" s="5"/>
    </row>
    <row r="246" spans="13:117" s="1" customFormat="1" x14ac:dyDescent="0.25">
      <c r="M246" s="2"/>
      <c r="N246" s="2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F246" s="5"/>
      <c r="BG246" s="5"/>
      <c r="BH246" s="5"/>
      <c r="BI246" s="5"/>
      <c r="BJ246" s="5"/>
      <c r="BK246" s="5"/>
      <c r="BL246" s="5"/>
      <c r="BM246" s="5"/>
      <c r="BN246" s="5"/>
      <c r="BO246" s="5"/>
      <c r="BP246" s="5"/>
      <c r="BQ246" s="5"/>
      <c r="BR246" s="5"/>
      <c r="BS246" s="5"/>
      <c r="BT246" s="5"/>
      <c r="BU246" s="5"/>
      <c r="BV246" s="5"/>
      <c r="BW246" s="5"/>
      <c r="BX246" s="5"/>
      <c r="BY246" s="5"/>
      <c r="BZ246" s="5"/>
      <c r="CA246" s="5"/>
      <c r="CB246" s="5"/>
      <c r="CC246" s="5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5"/>
      <c r="CW246" s="5"/>
      <c r="CX246" s="5"/>
      <c r="CY246" s="5"/>
      <c r="CZ246" s="5"/>
      <c r="DA246" s="5"/>
      <c r="DB246" s="5"/>
      <c r="DC246" s="5"/>
      <c r="DD246" s="5"/>
      <c r="DE246" s="5"/>
      <c r="DF246" s="5"/>
      <c r="DG246" s="5"/>
      <c r="DH246" s="5"/>
      <c r="DI246" s="5"/>
      <c r="DJ246" s="5"/>
      <c r="DK246" s="5"/>
      <c r="DL246" s="5"/>
      <c r="DM246" s="5"/>
    </row>
    <row r="247" spans="13:117" s="1" customFormat="1" x14ac:dyDescent="0.25">
      <c r="M247" s="2"/>
      <c r="N247" s="2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F247" s="5"/>
      <c r="BG247" s="5"/>
      <c r="BH247" s="5"/>
      <c r="BI247" s="5"/>
      <c r="BJ247" s="5"/>
      <c r="BK247" s="5"/>
      <c r="BL247" s="5"/>
      <c r="BM247" s="5"/>
      <c r="BN247" s="5"/>
      <c r="BO247" s="5"/>
      <c r="BP247" s="5"/>
      <c r="BQ247" s="5"/>
      <c r="BR247" s="5"/>
      <c r="BS247" s="5"/>
      <c r="BT247" s="5"/>
      <c r="BU247" s="5"/>
      <c r="BV247" s="5"/>
      <c r="BW247" s="5"/>
      <c r="BX247" s="5"/>
      <c r="BY247" s="5"/>
      <c r="BZ247" s="5"/>
      <c r="CA247" s="5"/>
      <c r="CB247" s="5"/>
      <c r="CC247" s="5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5"/>
      <c r="CW247" s="5"/>
      <c r="CX247" s="5"/>
      <c r="CY247" s="5"/>
      <c r="CZ247" s="5"/>
      <c r="DA247" s="5"/>
      <c r="DB247" s="5"/>
      <c r="DC247" s="5"/>
      <c r="DD247" s="5"/>
      <c r="DE247" s="5"/>
      <c r="DF247" s="5"/>
      <c r="DG247" s="5"/>
      <c r="DH247" s="5"/>
      <c r="DI247" s="5"/>
      <c r="DJ247" s="5"/>
      <c r="DK247" s="5"/>
      <c r="DL247" s="5"/>
      <c r="DM247" s="5"/>
    </row>
    <row r="248" spans="13:117" s="1" customFormat="1" x14ac:dyDescent="0.25">
      <c r="M248" s="2"/>
      <c r="N248" s="2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F248" s="5"/>
      <c r="BG248" s="5"/>
      <c r="BH248" s="5"/>
      <c r="BI248" s="5"/>
      <c r="BJ248" s="5"/>
      <c r="BK248" s="5"/>
      <c r="BL248" s="5"/>
      <c r="BM248" s="5"/>
      <c r="BN248" s="5"/>
      <c r="BO248" s="5"/>
      <c r="BP248" s="5"/>
      <c r="BQ248" s="5"/>
      <c r="BR248" s="5"/>
      <c r="BS248" s="5"/>
      <c r="BT248" s="5"/>
      <c r="BU248" s="5"/>
      <c r="BV248" s="5"/>
      <c r="BW248" s="5"/>
      <c r="BX248" s="5"/>
      <c r="BY248" s="5"/>
      <c r="BZ248" s="5"/>
      <c r="CA248" s="5"/>
      <c r="CB248" s="5"/>
      <c r="CC248" s="5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5"/>
      <c r="CW248" s="5"/>
      <c r="CX248" s="5"/>
      <c r="CY248" s="5"/>
      <c r="CZ248" s="5"/>
      <c r="DA248" s="5"/>
      <c r="DB248" s="5"/>
      <c r="DC248" s="5"/>
      <c r="DD248" s="5"/>
      <c r="DE248" s="5"/>
      <c r="DF248" s="5"/>
      <c r="DG248" s="5"/>
      <c r="DH248" s="5"/>
      <c r="DI248" s="5"/>
      <c r="DJ248" s="5"/>
      <c r="DK248" s="5"/>
      <c r="DL248" s="5"/>
      <c r="DM248" s="5"/>
    </row>
    <row r="249" spans="13:117" s="1" customFormat="1" x14ac:dyDescent="0.25">
      <c r="M249" s="2"/>
      <c r="N249" s="2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/>
      <c r="BG249" s="5"/>
      <c r="BH249" s="5"/>
      <c r="BI249" s="5"/>
      <c r="BJ249" s="5"/>
      <c r="BK249" s="5"/>
      <c r="BL249" s="5"/>
      <c r="BM249" s="5"/>
      <c r="BN249" s="5"/>
      <c r="BO249" s="5"/>
      <c r="BP249" s="5"/>
      <c r="BQ249" s="5"/>
      <c r="BR249" s="5"/>
      <c r="BS249" s="5"/>
      <c r="BT249" s="5"/>
      <c r="BU249" s="5"/>
      <c r="BV249" s="5"/>
      <c r="BW249" s="5"/>
      <c r="BX249" s="5"/>
      <c r="BY249" s="5"/>
      <c r="BZ249" s="5"/>
      <c r="CA249" s="5"/>
      <c r="CB249" s="5"/>
      <c r="CC249" s="5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5"/>
      <c r="CW249" s="5"/>
      <c r="CX249" s="5"/>
      <c r="CY249" s="5"/>
      <c r="CZ249" s="5"/>
      <c r="DA249" s="5"/>
      <c r="DB249" s="5"/>
      <c r="DC249" s="5"/>
      <c r="DD249" s="5"/>
      <c r="DE249" s="5"/>
      <c r="DF249" s="5"/>
      <c r="DG249" s="5"/>
      <c r="DH249" s="5"/>
      <c r="DI249" s="5"/>
      <c r="DJ249" s="5"/>
      <c r="DK249" s="5"/>
      <c r="DL249" s="5"/>
      <c r="DM249" s="5"/>
    </row>
    <row r="250" spans="13:117" s="1" customFormat="1" x14ac:dyDescent="0.25">
      <c r="M250" s="2"/>
      <c r="N250" s="2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O250" s="5"/>
      <c r="BP250" s="5"/>
      <c r="BQ250" s="5"/>
      <c r="BR250" s="5"/>
      <c r="BS250" s="5"/>
      <c r="BT250" s="5"/>
      <c r="BU250" s="5"/>
      <c r="BV250" s="5"/>
      <c r="BW250" s="5"/>
      <c r="BX250" s="5"/>
      <c r="BY250" s="5"/>
      <c r="BZ250" s="5"/>
      <c r="CA250" s="5"/>
      <c r="CB250" s="5"/>
      <c r="CC250" s="5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5"/>
      <c r="CW250" s="5"/>
      <c r="CX250" s="5"/>
      <c r="CY250" s="5"/>
      <c r="CZ250" s="5"/>
      <c r="DA250" s="5"/>
      <c r="DB250" s="5"/>
      <c r="DC250" s="5"/>
      <c r="DD250" s="5"/>
      <c r="DE250" s="5"/>
      <c r="DF250" s="5"/>
      <c r="DG250" s="5"/>
      <c r="DH250" s="5"/>
      <c r="DI250" s="5"/>
      <c r="DJ250" s="5"/>
      <c r="DK250" s="5"/>
      <c r="DL250" s="5"/>
      <c r="DM250" s="5"/>
    </row>
    <row r="251" spans="13:117" s="1" customFormat="1" x14ac:dyDescent="0.25">
      <c r="M251" s="2"/>
      <c r="N251" s="2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/>
      <c r="BG251" s="5"/>
      <c r="BH251" s="5"/>
      <c r="BI251" s="5"/>
      <c r="BJ251" s="5"/>
      <c r="BK251" s="5"/>
      <c r="BL251" s="5"/>
      <c r="BM251" s="5"/>
      <c r="BN251" s="5"/>
      <c r="BO251" s="5"/>
      <c r="BP251" s="5"/>
      <c r="BQ251" s="5"/>
      <c r="BR251" s="5"/>
      <c r="BS251" s="5"/>
      <c r="BT251" s="5"/>
      <c r="BU251" s="5"/>
      <c r="BV251" s="5"/>
      <c r="BW251" s="5"/>
      <c r="BX251" s="5"/>
      <c r="BY251" s="5"/>
      <c r="BZ251" s="5"/>
      <c r="CA251" s="5"/>
      <c r="CB251" s="5"/>
      <c r="CC251" s="5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5"/>
      <c r="CW251" s="5"/>
      <c r="CX251" s="5"/>
      <c r="CY251" s="5"/>
      <c r="CZ251" s="5"/>
      <c r="DA251" s="5"/>
      <c r="DB251" s="5"/>
      <c r="DC251" s="5"/>
      <c r="DD251" s="5"/>
      <c r="DE251" s="5"/>
      <c r="DF251" s="5"/>
      <c r="DG251" s="5"/>
      <c r="DH251" s="5"/>
      <c r="DI251" s="5"/>
      <c r="DJ251" s="5"/>
      <c r="DK251" s="5"/>
      <c r="DL251" s="5"/>
      <c r="DM251" s="5"/>
    </row>
    <row r="252" spans="13:117" s="1" customFormat="1" x14ac:dyDescent="0.25">
      <c r="M252" s="2"/>
      <c r="N252" s="2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  <c r="BE252" s="5"/>
      <c r="BF252" s="5"/>
      <c r="BG252" s="5"/>
      <c r="BH252" s="5"/>
      <c r="BI252" s="5"/>
      <c r="BJ252" s="5"/>
      <c r="BK252" s="5"/>
      <c r="BL252" s="5"/>
      <c r="BM252" s="5"/>
      <c r="BN252" s="5"/>
      <c r="BO252" s="5"/>
      <c r="BP252" s="5"/>
      <c r="BQ252" s="5"/>
      <c r="BR252" s="5"/>
      <c r="BS252" s="5"/>
      <c r="BT252" s="5"/>
      <c r="BU252" s="5"/>
      <c r="BV252" s="5"/>
      <c r="BW252" s="5"/>
      <c r="BX252" s="5"/>
      <c r="BY252" s="5"/>
      <c r="BZ252" s="5"/>
      <c r="CA252" s="5"/>
      <c r="CB252" s="5"/>
      <c r="CC252" s="5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5"/>
      <c r="CW252" s="5"/>
      <c r="CX252" s="5"/>
      <c r="CY252" s="5"/>
      <c r="CZ252" s="5"/>
      <c r="DA252" s="5"/>
      <c r="DB252" s="5"/>
      <c r="DC252" s="5"/>
      <c r="DD252" s="5"/>
      <c r="DE252" s="5"/>
      <c r="DF252" s="5"/>
      <c r="DG252" s="5"/>
      <c r="DH252" s="5"/>
      <c r="DI252" s="5"/>
      <c r="DJ252" s="5"/>
      <c r="DK252" s="5"/>
      <c r="DL252" s="5"/>
      <c r="DM252" s="5"/>
    </row>
    <row r="253" spans="13:117" s="1" customFormat="1" x14ac:dyDescent="0.25">
      <c r="M253" s="2"/>
      <c r="N253" s="2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F253" s="5"/>
      <c r="BG253" s="5"/>
      <c r="BH253" s="5"/>
      <c r="BI253" s="5"/>
      <c r="BJ253" s="5"/>
      <c r="BK253" s="5"/>
      <c r="BL253" s="5"/>
      <c r="BM253" s="5"/>
      <c r="BN253" s="5"/>
      <c r="BO253" s="5"/>
      <c r="BP253" s="5"/>
      <c r="BQ253" s="5"/>
      <c r="BR253" s="5"/>
      <c r="BS253" s="5"/>
      <c r="BT253" s="5"/>
      <c r="BU253" s="5"/>
      <c r="BV253" s="5"/>
      <c r="BW253" s="5"/>
      <c r="BX253" s="5"/>
      <c r="BY253" s="5"/>
      <c r="BZ253" s="5"/>
      <c r="CA253" s="5"/>
      <c r="CB253" s="5"/>
      <c r="CC253" s="5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5"/>
      <c r="CW253" s="5"/>
      <c r="CX253" s="5"/>
      <c r="CY253" s="5"/>
      <c r="CZ253" s="5"/>
      <c r="DA253" s="5"/>
      <c r="DB253" s="5"/>
      <c r="DC253" s="5"/>
      <c r="DD253" s="5"/>
      <c r="DE253" s="5"/>
      <c r="DF253" s="5"/>
      <c r="DG253" s="5"/>
      <c r="DH253" s="5"/>
      <c r="DI253" s="5"/>
      <c r="DJ253" s="5"/>
      <c r="DK253" s="5"/>
      <c r="DL253" s="5"/>
      <c r="DM253" s="5"/>
    </row>
    <row r="254" spans="13:117" s="1" customFormat="1" x14ac:dyDescent="0.25">
      <c r="M254" s="2"/>
      <c r="N254" s="2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  <c r="BE254" s="5"/>
      <c r="BF254" s="5"/>
      <c r="BG254" s="5"/>
      <c r="BH254" s="5"/>
      <c r="BI254" s="5"/>
      <c r="BJ254" s="5"/>
      <c r="BK254" s="5"/>
      <c r="BL254" s="5"/>
      <c r="BM254" s="5"/>
      <c r="BN254" s="5"/>
      <c r="BO254" s="5"/>
      <c r="BP254" s="5"/>
      <c r="BQ254" s="5"/>
      <c r="BR254" s="5"/>
      <c r="BS254" s="5"/>
      <c r="BT254" s="5"/>
      <c r="BU254" s="5"/>
      <c r="BV254" s="5"/>
      <c r="BW254" s="5"/>
      <c r="BX254" s="5"/>
      <c r="BY254" s="5"/>
      <c r="BZ254" s="5"/>
      <c r="CA254" s="5"/>
      <c r="CB254" s="5"/>
      <c r="CC254" s="5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5"/>
      <c r="CW254" s="5"/>
      <c r="CX254" s="5"/>
      <c r="CY254" s="5"/>
      <c r="CZ254" s="5"/>
      <c r="DA254" s="5"/>
      <c r="DB254" s="5"/>
      <c r="DC254" s="5"/>
      <c r="DD254" s="5"/>
      <c r="DE254" s="5"/>
      <c r="DF254" s="5"/>
      <c r="DG254" s="5"/>
      <c r="DH254" s="5"/>
      <c r="DI254" s="5"/>
      <c r="DJ254" s="5"/>
      <c r="DK254" s="5"/>
      <c r="DL254" s="5"/>
      <c r="DM254" s="5"/>
    </row>
    <row r="255" spans="13:117" s="1" customFormat="1" x14ac:dyDescent="0.25">
      <c r="M255" s="2"/>
      <c r="N255" s="2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5"/>
      <c r="BE255" s="5"/>
      <c r="BF255" s="5"/>
      <c r="BG255" s="5"/>
      <c r="BH255" s="5"/>
      <c r="BI255" s="5"/>
      <c r="BJ255" s="5"/>
      <c r="BK255" s="5"/>
      <c r="BL255" s="5"/>
      <c r="BM255" s="5"/>
      <c r="BN255" s="5"/>
      <c r="BO255" s="5"/>
      <c r="BP255" s="5"/>
      <c r="BQ255" s="5"/>
      <c r="BR255" s="5"/>
      <c r="BS255" s="5"/>
      <c r="BT255" s="5"/>
      <c r="BU255" s="5"/>
      <c r="BV255" s="5"/>
      <c r="BW255" s="5"/>
      <c r="BX255" s="5"/>
      <c r="BY255" s="5"/>
      <c r="BZ255" s="5"/>
      <c r="CA255" s="5"/>
      <c r="CB255" s="5"/>
      <c r="CC255" s="5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5"/>
      <c r="CW255" s="5"/>
      <c r="CX255" s="5"/>
      <c r="CY255" s="5"/>
      <c r="CZ255" s="5"/>
      <c r="DA255" s="5"/>
      <c r="DB255" s="5"/>
      <c r="DC255" s="5"/>
      <c r="DD255" s="5"/>
      <c r="DE255" s="5"/>
      <c r="DF255" s="5"/>
      <c r="DG255" s="5"/>
      <c r="DH255" s="5"/>
      <c r="DI255" s="5"/>
      <c r="DJ255" s="5"/>
      <c r="DK255" s="5"/>
      <c r="DL255" s="5"/>
      <c r="DM255" s="5"/>
    </row>
    <row r="256" spans="13:117" s="1" customFormat="1" x14ac:dyDescent="0.25">
      <c r="M256" s="2"/>
      <c r="N256" s="2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/>
      <c r="BG256" s="5"/>
      <c r="BH256" s="5"/>
      <c r="BI256" s="5"/>
      <c r="BJ256" s="5"/>
      <c r="BK256" s="5"/>
      <c r="BL256" s="5"/>
      <c r="BM256" s="5"/>
      <c r="BN256" s="5"/>
      <c r="BO256" s="5"/>
      <c r="BP256" s="5"/>
      <c r="BQ256" s="5"/>
      <c r="BR256" s="5"/>
      <c r="BS256" s="5"/>
      <c r="BT256" s="5"/>
      <c r="BU256" s="5"/>
      <c r="BV256" s="5"/>
      <c r="BW256" s="5"/>
      <c r="BX256" s="5"/>
      <c r="BY256" s="5"/>
      <c r="BZ256" s="5"/>
      <c r="CA256" s="5"/>
      <c r="CB256" s="5"/>
      <c r="CC256" s="5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5"/>
      <c r="CW256" s="5"/>
      <c r="CX256" s="5"/>
      <c r="CY256" s="5"/>
      <c r="CZ256" s="5"/>
      <c r="DA256" s="5"/>
      <c r="DB256" s="5"/>
      <c r="DC256" s="5"/>
      <c r="DD256" s="5"/>
      <c r="DE256" s="5"/>
      <c r="DF256" s="5"/>
      <c r="DG256" s="5"/>
      <c r="DH256" s="5"/>
      <c r="DI256" s="5"/>
      <c r="DJ256" s="5"/>
      <c r="DK256" s="5"/>
      <c r="DL256" s="5"/>
      <c r="DM256" s="5"/>
    </row>
    <row r="257" spans="13:117" s="1" customFormat="1" x14ac:dyDescent="0.25">
      <c r="M257" s="2"/>
      <c r="N257" s="2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5"/>
      <c r="BC257" s="5"/>
      <c r="BD257" s="5"/>
      <c r="BE257" s="5"/>
      <c r="BF257" s="5"/>
      <c r="BG257" s="5"/>
      <c r="BH257" s="5"/>
      <c r="BI257" s="5"/>
      <c r="BJ257" s="5"/>
      <c r="BK257" s="5"/>
      <c r="BL257" s="5"/>
      <c r="BM257" s="5"/>
      <c r="BN257" s="5"/>
      <c r="BO257" s="5"/>
      <c r="BP257" s="5"/>
      <c r="BQ257" s="5"/>
      <c r="BR257" s="5"/>
      <c r="BS257" s="5"/>
      <c r="BT257" s="5"/>
      <c r="BU257" s="5"/>
      <c r="BV257" s="5"/>
      <c r="BW257" s="5"/>
      <c r="BX257" s="5"/>
      <c r="BY257" s="5"/>
      <c r="BZ257" s="5"/>
      <c r="CA257" s="5"/>
      <c r="CB257" s="5"/>
      <c r="CC257" s="5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5"/>
      <c r="CW257" s="5"/>
      <c r="CX257" s="5"/>
      <c r="CY257" s="5"/>
      <c r="CZ257" s="5"/>
      <c r="DA257" s="5"/>
      <c r="DB257" s="5"/>
      <c r="DC257" s="5"/>
      <c r="DD257" s="5"/>
      <c r="DE257" s="5"/>
      <c r="DF257" s="5"/>
      <c r="DG257" s="5"/>
      <c r="DH257" s="5"/>
      <c r="DI257" s="5"/>
      <c r="DJ257" s="5"/>
      <c r="DK257" s="5"/>
      <c r="DL257" s="5"/>
      <c r="DM257" s="5"/>
    </row>
    <row r="258" spans="13:117" s="1" customFormat="1" x14ac:dyDescent="0.25">
      <c r="M258" s="2"/>
      <c r="N258" s="2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  <c r="BE258" s="5"/>
      <c r="BF258" s="5"/>
      <c r="BG258" s="5"/>
      <c r="BH258" s="5"/>
      <c r="BI258" s="5"/>
      <c r="BJ258" s="5"/>
      <c r="BK258" s="5"/>
      <c r="BL258" s="5"/>
      <c r="BM258" s="5"/>
      <c r="BN258" s="5"/>
      <c r="BO258" s="5"/>
      <c r="BP258" s="5"/>
      <c r="BQ258" s="5"/>
      <c r="BR258" s="5"/>
      <c r="BS258" s="5"/>
      <c r="BT258" s="5"/>
      <c r="BU258" s="5"/>
      <c r="BV258" s="5"/>
      <c r="BW258" s="5"/>
      <c r="BX258" s="5"/>
      <c r="BY258" s="5"/>
      <c r="BZ258" s="5"/>
      <c r="CA258" s="5"/>
      <c r="CB258" s="5"/>
      <c r="CC258" s="5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5"/>
      <c r="CW258" s="5"/>
      <c r="CX258" s="5"/>
      <c r="CY258" s="5"/>
      <c r="CZ258" s="5"/>
      <c r="DA258" s="5"/>
      <c r="DB258" s="5"/>
      <c r="DC258" s="5"/>
      <c r="DD258" s="5"/>
      <c r="DE258" s="5"/>
      <c r="DF258" s="5"/>
      <c r="DG258" s="5"/>
      <c r="DH258" s="5"/>
      <c r="DI258" s="5"/>
      <c r="DJ258" s="5"/>
      <c r="DK258" s="5"/>
      <c r="DL258" s="5"/>
      <c r="DM258" s="5"/>
    </row>
    <row r="259" spans="13:117" s="1" customFormat="1" x14ac:dyDescent="0.25">
      <c r="M259" s="2"/>
      <c r="N259" s="2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/>
      <c r="BG259" s="5"/>
      <c r="BH259" s="5"/>
      <c r="BI259" s="5"/>
      <c r="BJ259" s="5"/>
      <c r="BK259" s="5"/>
      <c r="BL259" s="5"/>
      <c r="BM259" s="5"/>
      <c r="BN259" s="5"/>
      <c r="BO259" s="5"/>
      <c r="BP259" s="5"/>
      <c r="BQ259" s="5"/>
      <c r="BR259" s="5"/>
      <c r="BS259" s="5"/>
      <c r="BT259" s="5"/>
      <c r="BU259" s="5"/>
      <c r="BV259" s="5"/>
      <c r="BW259" s="5"/>
      <c r="BX259" s="5"/>
      <c r="BY259" s="5"/>
      <c r="BZ259" s="5"/>
      <c r="CA259" s="5"/>
      <c r="CB259" s="5"/>
      <c r="CC259" s="5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5"/>
      <c r="CW259" s="5"/>
      <c r="CX259" s="5"/>
      <c r="CY259" s="5"/>
      <c r="CZ259" s="5"/>
      <c r="DA259" s="5"/>
      <c r="DB259" s="5"/>
      <c r="DC259" s="5"/>
      <c r="DD259" s="5"/>
      <c r="DE259" s="5"/>
      <c r="DF259" s="5"/>
      <c r="DG259" s="5"/>
      <c r="DH259" s="5"/>
      <c r="DI259" s="5"/>
      <c r="DJ259" s="5"/>
      <c r="DK259" s="5"/>
      <c r="DL259" s="5"/>
      <c r="DM259" s="5"/>
    </row>
    <row r="260" spans="13:117" s="1" customFormat="1" x14ac:dyDescent="0.25">
      <c r="M260" s="2"/>
      <c r="N260" s="2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F260" s="5"/>
      <c r="BG260" s="5"/>
      <c r="BH260" s="5"/>
      <c r="BI260" s="5"/>
      <c r="BJ260" s="5"/>
      <c r="BK260" s="5"/>
      <c r="BL260" s="5"/>
      <c r="BM260" s="5"/>
      <c r="BN260" s="5"/>
      <c r="BO260" s="5"/>
      <c r="BP260" s="5"/>
      <c r="BQ260" s="5"/>
      <c r="BR260" s="5"/>
      <c r="BS260" s="5"/>
      <c r="BT260" s="5"/>
      <c r="BU260" s="5"/>
      <c r="BV260" s="5"/>
      <c r="BW260" s="5"/>
      <c r="BX260" s="5"/>
      <c r="BY260" s="5"/>
      <c r="BZ260" s="5"/>
      <c r="CA260" s="5"/>
      <c r="CB260" s="5"/>
      <c r="CC260" s="5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5"/>
      <c r="CW260" s="5"/>
      <c r="CX260" s="5"/>
      <c r="CY260" s="5"/>
      <c r="CZ260" s="5"/>
      <c r="DA260" s="5"/>
      <c r="DB260" s="5"/>
      <c r="DC260" s="5"/>
      <c r="DD260" s="5"/>
      <c r="DE260" s="5"/>
      <c r="DF260" s="5"/>
      <c r="DG260" s="5"/>
      <c r="DH260" s="5"/>
      <c r="DI260" s="5"/>
      <c r="DJ260" s="5"/>
      <c r="DK260" s="5"/>
      <c r="DL260" s="5"/>
      <c r="DM260" s="5"/>
    </row>
    <row r="261" spans="13:117" s="1" customFormat="1" x14ac:dyDescent="0.25">
      <c r="M261" s="2"/>
      <c r="N261" s="2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  <c r="BG261" s="5"/>
      <c r="BH261" s="5"/>
      <c r="BI261" s="5"/>
      <c r="BJ261" s="5"/>
      <c r="BK261" s="5"/>
      <c r="BL261" s="5"/>
      <c r="BM261" s="5"/>
      <c r="BN261" s="5"/>
      <c r="BO261" s="5"/>
      <c r="BP261" s="5"/>
      <c r="BQ261" s="5"/>
      <c r="BR261" s="5"/>
      <c r="BS261" s="5"/>
      <c r="BT261" s="5"/>
      <c r="BU261" s="5"/>
      <c r="BV261" s="5"/>
      <c r="BW261" s="5"/>
      <c r="BX261" s="5"/>
      <c r="BY261" s="5"/>
      <c r="BZ261" s="5"/>
      <c r="CA261" s="5"/>
      <c r="CB261" s="5"/>
      <c r="CC261" s="5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5"/>
      <c r="CW261" s="5"/>
      <c r="CX261" s="5"/>
      <c r="CY261" s="5"/>
      <c r="CZ261" s="5"/>
      <c r="DA261" s="5"/>
      <c r="DB261" s="5"/>
      <c r="DC261" s="5"/>
      <c r="DD261" s="5"/>
      <c r="DE261" s="5"/>
      <c r="DF261" s="5"/>
      <c r="DG261" s="5"/>
      <c r="DH261" s="5"/>
      <c r="DI261" s="5"/>
      <c r="DJ261" s="5"/>
      <c r="DK261" s="5"/>
      <c r="DL261" s="5"/>
      <c r="DM261" s="5"/>
    </row>
    <row r="262" spans="13:117" s="1" customFormat="1" x14ac:dyDescent="0.25">
      <c r="M262" s="2"/>
      <c r="N262" s="2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F262" s="5"/>
      <c r="BG262" s="5"/>
      <c r="BH262" s="5"/>
      <c r="BI262" s="5"/>
      <c r="BJ262" s="5"/>
      <c r="BK262" s="5"/>
      <c r="BL262" s="5"/>
      <c r="BM262" s="5"/>
      <c r="BN262" s="5"/>
      <c r="BO262" s="5"/>
      <c r="BP262" s="5"/>
      <c r="BQ262" s="5"/>
      <c r="BR262" s="5"/>
      <c r="BS262" s="5"/>
      <c r="BT262" s="5"/>
      <c r="BU262" s="5"/>
      <c r="BV262" s="5"/>
      <c r="BW262" s="5"/>
      <c r="BX262" s="5"/>
      <c r="BY262" s="5"/>
      <c r="BZ262" s="5"/>
      <c r="CA262" s="5"/>
      <c r="CB262" s="5"/>
      <c r="CC262" s="5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5"/>
      <c r="CW262" s="5"/>
      <c r="CX262" s="5"/>
      <c r="CY262" s="5"/>
      <c r="CZ262" s="5"/>
      <c r="DA262" s="5"/>
      <c r="DB262" s="5"/>
      <c r="DC262" s="5"/>
      <c r="DD262" s="5"/>
      <c r="DE262" s="5"/>
      <c r="DF262" s="5"/>
      <c r="DG262" s="5"/>
      <c r="DH262" s="5"/>
      <c r="DI262" s="5"/>
      <c r="DJ262" s="5"/>
      <c r="DK262" s="5"/>
      <c r="DL262" s="5"/>
      <c r="DM262" s="5"/>
    </row>
    <row r="263" spans="13:117" s="1" customFormat="1" x14ac:dyDescent="0.25">
      <c r="M263" s="2"/>
      <c r="N263" s="2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F263" s="5"/>
      <c r="BG263" s="5"/>
      <c r="BH263" s="5"/>
      <c r="BI263" s="5"/>
      <c r="BJ263" s="5"/>
      <c r="BK263" s="5"/>
      <c r="BL263" s="5"/>
      <c r="BM263" s="5"/>
      <c r="BN263" s="5"/>
      <c r="BO263" s="5"/>
      <c r="BP263" s="5"/>
      <c r="BQ263" s="5"/>
      <c r="BR263" s="5"/>
      <c r="BS263" s="5"/>
      <c r="BT263" s="5"/>
      <c r="BU263" s="5"/>
      <c r="BV263" s="5"/>
      <c r="BW263" s="5"/>
      <c r="BX263" s="5"/>
      <c r="BY263" s="5"/>
      <c r="BZ263" s="5"/>
      <c r="CA263" s="5"/>
      <c r="CB263" s="5"/>
      <c r="CC263" s="5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5"/>
      <c r="CW263" s="5"/>
      <c r="CX263" s="5"/>
      <c r="CY263" s="5"/>
      <c r="CZ263" s="5"/>
      <c r="DA263" s="5"/>
      <c r="DB263" s="5"/>
      <c r="DC263" s="5"/>
      <c r="DD263" s="5"/>
      <c r="DE263" s="5"/>
      <c r="DF263" s="5"/>
      <c r="DG263" s="5"/>
      <c r="DH263" s="5"/>
      <c r="DI263" s="5"/>
      <c r="DJ263" s="5"/>
      <c r="DK263" s="5"/>
      <c r="DL263" s="5"/>
      <c r="DM263" s="5"/>
    </row>
    <row r="264" spans="13:117" s="1" customFormat="1" x14ac:dyDescent="0.25">
      <c r="M264" s="2"/>
      <c r="N264" s="2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  <c r="BG264" s="5"/>
      <c r="BH264" s="5"/>
      <c r="BI264" s="5"/>
      <c r="BJ264" s="5"/>
      <c r="BK264" s="5"/>
      <c r="BL264" s="5"/>
      <c r="BM264" s="5"/>
      <c r="BN264" s="5"/>
      <c r="BO264" s="5"/>
      <c r="BP264" s="5"/>
      <c r="BQ264" s="5"/>
      <c r="BR264" s="5"/>
      <c r="BS264" s="5"/>
      <c r="BT264" s="5"/>
      <c r="BU264" s="5"/>
      <c r="BV264" s="5"/>
      <c r="BW264" s="5"/>
      <c r="BX264" s="5"/>
      <c r="BY264" s="5"/>
      <c r="BZ264" s="5"/>
      <c r="CA264" s="5"/>
      <c r="CB264" s="5"/>
      <c r="CC264" s="5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5"/>
      <c r="CW264" s="5"/>
      <c r="CX264" s="5"/>
      <c r="CY264" s="5"/>
      <c r="CZ264" s="5"/>
      <c r="DA264" s="5"/>
      <c r="DB264" s="5"/>
      <c r="DC264" s="5"/>
      <c r="DD264" s="5"/>
      <c r="DE264" s="5"/>
      <c r="DF264" s="5"/>
      <c r="DG264" s="5"/>
      <c r="DH264" s="5"/>
      <c r="DI264" s="5"/>
      <c r="DJ264" s="5"/>
      <c r="DK264" s="5"/>
      <c r="DL264" s="5"/>
      <c r="DM264" s="5"/>
    </row>
    <row r="265" spans="13:117" s="1" customFormat="1" x14ac:dyDescent="0.25">
      <c r="M265" s="2"/>
      <c r="N265" s="2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  <c r="BG265" s="5"/>
      <c r="BH265" s="5"/>
      <c r="BI265" s="5"/>
      <c r="BJ265" s="5"/>
      <c r="BK265" s="5"/>
      <c r="BL265" s="5"/>
      <c r="BM265" s="5"/>
      <c r="BN265" s="5"/>
      <c r="BO265" s="5"/>
      <c r="BP265" s="5"/>
      <c r="BQ265" s="5"/>
      <c r="BR265" s="5"/>
      <c r="BS265" s="5"/>
      <c r="BT265" s="5"/>
      <c r="BU265" s="5"/>
      <c r="BV265" s="5"/>
      <c r="BW265" s="5"/>
      <c r="BX265" s="5"/>
      <c r="BY265" s="5"/>
      <c r="BZ265" s="5"/>
      <c r="CA265" s="5"/>
      <c r="CB265" s="5"/>
      <c r="CC265" s="5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5"/>
      <c r="CW265" s="5"/>
      <c r="CX265" s="5"/>
      <c r="CY265" s="5"/>
      <c r="CZ265" s="5"/>
      <c r="DA265" s="5"/>
      <c r="DB265" s="5"/>
      <c r="DC265" s="5"/>
      <c r="DD265" s="5"/>
      <c r="DE265" s="5"/>
      <c r="DF265" s="5"/>
      <c r="DG265" s="5"/>
      <c r="DH265" s="5"/>
      <c r="DI265" s="5"/>
      <c r="DJ265" s="5"/>
      <c r="DK265" s="5"/>
      <c r="DL265" s="5"/>
      <c r="DM265" s="5"/>
    </row>
    <row r="266" spans="13:117" s="1" customFormat="1" x14ac:dyDescent="0.25">
      <c r="M266" s="2"/>
      <c r="N266" s="2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  <c r="BQ266" s="5"/>
      <c r="BR266" s="5"/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5"/>
      <c r="CW266" s="5"/>
      <c r="CX266" s="5"/>
      <c r="CY266" s="5"/>
      <c r="CZ266" s="5"/>
      <c r="DA266" s="5"/>
      <c r="DB266" s="5"/>
      <c r="DC266" s="5"/>
      <c r="DD266" s="5"/>
      <c r="DE266" s="5"/>
      <c r="DF266" s="5"/>
      <c r="DG266" s="5"/>
      <c r="DH266" s="5"/>
      <c r="DI266" s="5"/>
      <c r="DJ266" s="5"/>
      <c r="DK266" s="5"/>
      <c r="DL266" s="5"/>
      <c r="DM266" s="5"/>
    </row>
    <row r="267" spans="13:117" s="1" customFormat="1" x14ac:dyDescent="0.25">
      <c r="M267" s="2"/>
      <c r="N267" s="2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  <c r="BG267" s="5"/>
      <c r="BH267" s="5"/>
      <c r="BI267" s="5"/>
      <c r="BJ267" s="5"/>
      <c r="BK267" s="5"/>
      <c r="BL267" s="5"/>
      <c r="BM267" s="5"/>
      <c r="BN267" s="5"/>
      <c r="BO267" s="5"/>
      <c r="BP267" s="5"/>
      <c r="BQ267" s="5"/>
      <c r="BR267" s="5"/>
      <c r="BS267" s="5"/>
      <c r="BT267" s="5"/>
      <c r="BU267" s="5"/>
      <c r="BV267" s="5"/>
      <c r="BW267" s="5"/>
      <c r="BX267" s="5"/>
      <c r="BY267" s="5"/>
      <c r="BZ267" s="5"/>
      <c r="CA267" s="5"/>
      <c r="CB267" s="5"/>
      <c r="CC267" s="5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5"/>
      <c r="CW267" s="5"/>
      <c r="CX267" s="5"/>
      <c r="CY267" s="5"/>
      <c r="CZ267" s="5"/>
      <c r="DA267" s="5"/>
      <c r="DB267" s="5"/>
      <c r="DC267" s="5"/>
      <c r="DD267" s="5"/>
      <c r="DE267" s="5"/>
      <c r="DF267" s="5"/>
      <c r="DG267" s="5"/>
      <c r="DH267" s="5"/>
      <c r="DI267" s="5"/>
      <c r="DJ267" s="5"/>
      <c r="DK267" s="5"/>
      <c r="DL267" s="5"/>
      <c r="DM267" s="5"/>
    </row>
    <row r="268" spans="13:117" s="1" customFormat="1" x14ac:dyDescent="0.25">
      <c r="M268" s="2"/>
      <c r="N268" s="2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F268" s="5"/>
      <c r="BG268" s="5"/>
      <c r="BH268" s="5"/>
      <c r="BI268" s="5"/>
      <c r="BJ268" s="5"/>
      <c r="BK268" s="5"/>
      <c r="BL268" s="5"/>
      <c r="BM268" s="5"/>
      <c r="BN268" s="5"/>
      <c r="BO268" s="5"/>
      <c r="BP268" s="5"/>
      <c r="BQ268" s="5"/>
      <c r="BR268" s="5"/>
      <c r="BS268" s="5"/>
      <c r="BT268" s="5"/>
      <c r="BU268" s="5"/>
      <c r="BV268" s="5"/>
      <c r="BW268" s="5"/>
      <c r="BX268" s="5"/>
      <c r="BY268" s="5"/>
      <c r="BZ268" s="5"/>
      <c r="CA268" s="5"/>
      <c r="CB268" s="5"/>
      <c r="CC268" s="5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5"/>
      <c r="CW268" s="5"/>
      <c r="CX268" s="5"/>
      <c r="CY268" s="5"/>
      <c r="CZ268" s="5"/>
      <c r="DA268" s="5"/>
      <c r="DB268" s="5"/>
      <c r="DC268" s="5"/>
      <c r="DD268" s="5"/>
      <c r="DE268" s="5"/>
      <c r="DF268" s="5"/>
      <c r="DG268" s="5"/>
      <c r="DH268" s="5"/>
      <c r="DI268" s="5"/>
      <c r="DJ268" s="5"/>
      <c r="DK268" s="5"/>
      <c r="DL268" s="5"/>
      <c r="DM268" s="5"/>
    </row>
    <row r="269" spans="13:117" s="1" customFormat="1" x14ac:dyDescent="0.25">
      <c r="M269" s="2"/>
      <c r="N269" s="2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  <c r="BG269" s="5"/>
      <c r="BH269" s="5"/>
      <c r="BI269" s="5"/>
      <c r="BJ269" s="5"/>
      <c r="BK269" s="5"/>
      <c r="BL269" s="5"/>
      <c r="BM269" s="5"/>
      <c r="BN269" s="5"/>
      <c r="BO269" s="5"/>
      <c r="BP269" s="5"/>
      <c r="BQ269" s="5"/>
      <c r="BR269" s="5"/>
      <c r="BS269" s="5"/>
      <c r="BT269" s="5"/>
      <c r="BU269" s="5"/>
      <c r="BV269" s="5"/>
      <c r="BW269" s="5"/>
      <c r="BX269" s="5"/>
      <c r="BY269" s="5"/>
      <c r="BZ269" s="5"/>
      <c r="CA269" s="5"/>
      <c r="CB269" s="5"/>
      <c r="CC269" s="5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5"/>
      <c r="CW269" s="5"/>
      <c r="CX269" s="5"/>
      <c r="CY269" s="5"/>
      <c r="CZ269" s="5"/>
      <c r="DA269" s="5"/>
      <c r="DB269" s="5"/>
      <c r="DC269" s="5"/>
      <c r="DD269" s="5"/>
      <c r="DE269" s="5"/>
      <c r="DF269" s="5"/>
      <c r="DG269" s="5"/>
      <c r="DH269" s="5"/>
      <c r="DI269" s="5"/>
      <c r="DJ269" s="5"/>
      <c r="DK269" s="5"/>
      <c r="DL269" s="5"/>
      <c r="DM269" s="5"/>
    </row>
    <row r="270" spans="13:117" s="1" customFormat="1" x14ac:dyDescent="0.25">
      <c r="M270" s="2"/>
      <c r="N270" s="2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  <c r="BG270" s="5"/>
      <c r="BH270" s="5"/>
      <c r="BI270" s="5"/>
      <c r="BJ270" s="5"/>
      <c r="BK270" s="5"/>
      <c r="BL270" s="5"/>
      <c r="BM270" s="5"/>
      <c r="BN270" s="5"/>
      <c r="BO270" s="5"/>
      <c r="BP270" s="5"/>
      <c r="BQ270" s="5"/>
      <c r="BR270" s="5"/>
      <c r="BS270" s="5"/>
      <c r="BT270" s="5"/>
      <c r="BU270" s="5"/>
      <c r="BV270" s="5"/>
      <c r="BW270" s="5"/>
      <c r="BX270" s="5"/>
      <c r="BY270" s="5"/>
      <c r="BZ270" s="5"/>
      <c r="CA270" s="5"/>
      <c r="CB270" s="5"/>
      <c r="CC270" s="5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5"/>
      <c r="CW270" s="5"/>
      <c r="CX270" s="5"/>
      <c r="CY270" s="5"/>
      <c r="CZ270" s="5"/>
      <c r="DA270" s="5"/>
      <c r="DB270" s="5"/>
      <c r="DC270" s="5"/>
      <c r="DD270" s="5"/>
      <c r="DE270" s="5"/>
      <c r="DF270" s="5"/>
      <c r="DG270" s="5"/>
      <c r="DH270" s="5"/>
      <c r="DI270" s="5"/>
      <c r="DJ270" s="5"/>
      <c r="DK270" s="5"/>
      <c r="DL270" s="5"/>
      <c r="DM270" s="5"/>
    </row>
    <row r="271" spans="13:117" s="1" customFormat="1" x14ac:dyDescent="0.25">
      <c r="M271" s="2"/>
      <c r="N271" s="2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/>
      <c r="BG271" s="5"/>
      <c r="BH271" s="5"/>
      <c r="BI271" s="5"/>
      <c r="BJ271" s="5"/>
      <c r="BK271" s="5"/>
      <c r="BL271" s="5"/>
      <c r="BM271" s="5"/>
      <c r="BN271" s="5"/>
      <c r="BO271" s="5"/>
      <c r="BP271" s="5"/>
      <c r="BQ271" s="5"/>
      <c r="BR271" s="5"/>
      <c r="BS271" s="5"/>
      <c r="BT271" s="5"/>
      <c r="BU271" s="5"/>
      <c r="BV271" s="5"/>
      <c r="BW271" s="5"/>
      <c r="BX271" s="5"/>
      <c r="BY271" s="5"/>
      <c r="BZ271" s="5"/>
      <c r="CA271" s="5"/>
      <c r="CB271" s="5"/>
      <c r="CC271" s="5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5"/>
      <c r="CW271" s="5"/>
      <c r="CX271" s="5"/>
      <c r="CY271" s="5"/>
      <c r="CZ271" s="5"/>
      <c r="DA271" s="5"/>
      <c r="DB271" s="5"/>
      <c r="DC271" s="5"/>
      <c r="DD271" s="5"/>
      <c r="DE271" s="5"/>
      <c r="DF271" s="5"/>
      <c r="DG271" s="5"/>
      <c r="DH271" s="5"/>
      <c r="DI271" s="5"/>
      <c r="DJ271" s="5"/>
      <c r="DK271" s="5"/>
      <c r="DL271" s="5"/>
      <c r="DM271" s="5"/>
    </row>
    <row r="272" spans="13:117" s="1" customFormat="1" x14ac:dyDescent="0.25">
      <c r="M272" s="2"/>
      <c r="N272" s="2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  <c r="BG272" s="5"/>
      <c r="BH272" s="5"/>
      <c r="BI272" s="5"/>
      <c r="BJ272" s="5"/>
      <c r="BK272" s="5"/>
      <c r="BL272" s="5"/>
      <c r="BM272" s="5"/>
      <c r="BN272" s="5"/>
      <c r="BO272" s="5"/>
      <c r="BP272" s="5"/>
      <c r="BQ272" s="5"/>
      <c r="BR272" s="5"/>
      <c r="BS272" s="5"/>
      <c r="BT272" s="5"/>
      <c r="BU272" s="5"/>
      <c r="BV272" s="5"/>
      <c r="BW272" s="5"/>
      <c r="BX272" s="5"/>
      <c r="BY272" s="5"/>
      <c r="BZ272" s="5"/>
      <c r="CA272" s="5"/>
      <c r="CB272" s="5"/>
      <c r="CC272" s="5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5"/>
      <c r="CW272" s="5"/>
      <c r="CX272" s="5"/>
      <c r="CY272" s="5"/>
      <c r="CZ272" s="5"/>
      <c r="DA272" s="5"/>
      <c r="DB272" s="5"/>
      <c r="DC272" s="5"/>
      <c r="DD272" s="5"/>
      <c r="DE272" s="5"/>
      <c r="DF272" s="5"/>
      <c r="DG272" s="5"/>
      <c r="DH272" s="5"/>
      <c r="DI272" s="5"/>
      <c r="DJ272" s="5"/>
      <c r="DK272" s="5"/>
      <c r="DL272" s="5"/>
      <c r="DM272" s="5"/>
    </row>
    <row r="273" spans="13:117" s="1" customFormat="1" x14ac:dyDescent="0.25">
      <c r="M273" s="2"/>
      <c r="N273" s="2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/>
      <c r="BG273" s="5"/>
      <c r="BH273" s="5"/>
      <c r="BI273" s="5"/>
      <c r="BJ273" s="5"/>
      <c r="BK273" s="5"/>
      <c r="BL273" s="5"/>
      <c r="BM273" s="5"/>
      <c r="BN273" s="5"/>
      <c r="BO273" s="5"/>
      <c r="BP273" s="5"/>
      <c r="BQ273" s="5"/>
      <c r="BR273" s="5"/>
      <c r="BS273" s="5"/>
      <c r="BT273" s="5"/>
      <c r="BU273" s="5"/>
      <c r="BV273" s="5"/>
      <c r="BW273" s="5"/>
      <c r="BX273" s="5"/>
      <c r="BY273" s="5"/>
      <c r="BZ273" s="5"/>
      <c r="CA273" s="5"/>
      <c r="CB273" s="5"/>
      <c r="CC273" s="5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5"/>
      <c r="CW273" s="5"/>
      <c r="CX273" s="5"/>
      <c r="CY273" s="5"/>
      <c r="CZ273" s="5"/>
      <c r="DA273" s="5"/>
      <c r="DB273" s="5"/>
      <c r="DC273" s="5"/>
      <c r="DD273" s="5"/>
      <c r="DE273" s="5"/>
      <c r="DF273" s="5"/>
      <c r="DG273" s="5"/>
      <c r="DH273" s="5"/>
      <c r="DI273" s="5"/>
      <c r="DJ273" s="5"/>
      <c r="DK273" s="5"/>
      <c r="DL273" s="5"/>
      <c r="DM273" s="5"/>
    </row>
    <row r="274" spans="13:117" s="1" customFormat="1" x14ac:dyDescent="0.25">
      <c r="M274" s="2"/>
      <c r="N274" s="2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/>
      <c r="BG274" s="5"/>
      <c r="BH274" s="5"/>
      <c r="BI274" s="5"/>
      <c r="BJ274" s="5"/>
      <c r="BK274" s="5"/>
      <c r="BL274" s="5"/>
      <c r="BM274" s="5"/>
      <c r="BN274" s="5"/>
      <c r="BO274" s="5"/>
      <c r="BP274" s="5"/>
      <c r="BQ274" s="5"/>
      <c r="BR274" s="5"/>
      <c r="BS274" s="5"/>
      <c r="BT274" s="5"/>
      <c r="BU274" s="5"/>
      <c r="BV274" s="5"/>
      <c r="BW274" s="5"/>
      <c r="BX274" s="5"/>
      <c r="BY274" s="5"/>
      <c r="BZ274" s="5"/>
      <c r="CA274" s="5"/>
      <c r="CB274" s="5"/>
      <c r="CC274" s="5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5"/>
      <c r="CW274" s="5"/>
      <c r="CX274" s="5"/>
      <c r="CY274" s="5"/>
      <c r="CZ274" s="5"/>
      <c r="DA274" s="5"/>
      <c r="DB274" s="5"/>
      <c r="DC274" s="5"/>
      <c r="DD274" s="5"/>
      <c r="DE274" s="5"/>
      <c r="DF274" s="5"/>
      <c r="DG274" s="5"/>
      <c r="DH274" s="5"/>
      <c r="DI274" s="5"/>
      <c r="DJ274" s="5"/>
      <c r="DK274" s="5"/>
      <c r="DL274" s="5"/>
      <c r="DM274" s="5"/>
    </row>
    <row r="275" spans="13:117" s="1" customFormat="1" x14ac:dyDescent="0.25">
      <c r="M275" s="2"/>
      <c r="N275" s="2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/>
      <c r="BG275" s="5"/>
      <c r="BH275" s="5"/>
      <c r="BI275" s="5"/>
      <c r="BJ275" s="5"/>
      <c r="BK275" s="5"/>
      <c r="BL275" s="5"/>
      <c r="BM275" s="5"/>
      <c r="BN275" s="5"/>
      <c r="BO275" s="5"/>
      <c r="BP275" s="5"/>
      <c r="BQ275" s="5"/>
      <c r="BR275" s="5"/>
      <c r="BS275" s="5"/>
      <c r="BT275" s="5"/>
      <c r="BU275" s="5"/>
      <c r="BV275" s="5"/>
      <c r="BW275" s="5"/>
      <c r="BX275" s="5"/>
      <c r="BY275" s="5"/>
      <c r="BZ275" s="5"/>
      <c r="CA275" s="5"/>
      <c r="CB275" s="5"/>
      <c r="CC275" s="5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5"/>
      <c r="CW275" s="5"/>
      <c r="CX275" s="5"/>
      <c r="CY275" s="5"/>
      <c r="CZ275" s="5"/>
      <c r="DA275" s="5"/>
      <c r="DB275" s="5"/>
      <c r="DC275" s="5"/>
      <c r="DD275" s="5"/>
      <c r="DE275" s="5"/>
      <c r="DF275" s="5"/>
      <c r="DG275" s="5"/>
      <c r="DH275" s="5"/>
      <c r="DI275" s="5"/>
      <c r="DJ275" s="5"/>
      <c r="DK275" s="5"/>
      <c r="DL275" s="5"/>
      <c r="DM275" s="5"/>
    </row>
    <row r="276" spans="13:117" s="1" customFormat="1" x14ac:dyDescent="0.25">
      <c r="M276" s="2"/>
      <c r="N276" s="2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/>
      <c r="BG276" s="5"/>
      <c r="BH276" s="5"/>
      <c r="BI276" s="5"/>
      <c r="BJ276" s="5"/>
      <c r="BK276" s="5"/>
      <c r="BL276" s="5"/>
      <c r="BM276" s="5"/>
      <c r="BN276" s="5"/>
      <c r="BO276" s="5"/>
      <c r="BP276" s="5"/>
      <c r="BQ276" s="5"/>
      <c r="BR276" s="5"/>
      <c r="BS276" s="5"/>
      <c r="BT276" s="5"/>
      <c r="BU276" s="5"/>
      <c r="BV276" s="5"/>
      <c r="BW276" s="5"/>
      <c r="BX276" s="5"/>
      <c r="BY276" s="5"/>
      <c r="BZ276" s="5"/>
      <c r="CA276" s="5"/>
      <c r="CB276" s="5"/>
      <c r="CC276" s="5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5"/>
      <c r="CW276" s="5"/>
      <c r="CX276" s="5"/>
      <c r="CY276" s="5"/>
      <c r="CZ276" s="5"/>
      <c r="DA276" s="5"/>
      <c r="DB276" s="5"/>
      <c r="DC276" s="5"/>
      <c r="DD276" s="5"/>
      <c r="DE276" s="5"/>
      <c r="DF276" s="5"/>
      <c r="DG276" s="5"/>
      <c r="DH276" s="5"/>
      <c r="DI276" s="5"/>
      <c r="DJ276" s="5"/>
      <c r="DK276" s="5"/>
      <c r="DL276" s="5"/>
      <c r="DM276" s="5"/>
    </row>
    <row r="277" spans="13:117" s="1" customFormat="1" x14ac:dyDescent="0.25">
      <c r="M277" s="2"/>
      <c r="N277" s="2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/>
      <c r="BG277" s="5"/>
      <c r="BH277" s="5"/>
      <c r="BI277" s="5"/>
      <c r="BJ277" s="5"/>
      <c r="BK277" s="5"/>
      <c r="BL277" s="5"/>
      <c r="BM277" s="5"/>
      <c r="BN277" s="5"/>
      <c r="BO277" s="5"/>
      <c r="BP277" s="5"/>
      <c r="BQ277" s="5"/>
      <c r="BR277" s="5"/>
      <c r="BS277" s="5"/>
      <c r="BT277" s="5"/>
      <c r="BU277" s="5"/>
      <c r="BV277" s="5"/>
      <c r="BW277" s="5"/>
      <c r="BX277" s="5"/>
      <c r="BY277" s="5"/>
      <c r="BZ277" s="5"/>
      <c r="CA277" s="5"/>
      <c r="CB277" s="5"/>
      <c r="CC277" s="5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5"/>
      <c r="CW277" s="5"/>
      <c r="CX277" s="5"/>
      <c r="CY277" s="5"/>
      <c r="CZ277" s="5"/>
      <c r="DA277" s="5"/>
      <c r="DB277" s="5"/>
      <c r="DC277" s="5"/>
      <c r="DD277" s="5"/>
      <c r="DE277" s="5"/>
      <c r="DF277" s="5"/>
      <c r="DG277" s="5"/>
      <c r="DH277" s="5"/>
      <c r="DI277" s="5"/>
      <c r="DJ277" s="5"/>
      <c r="DK277" s="5"/>
      <c r="DL277" s="5"/>
      <c r="DM277" s="5"/>
    </row>
    <row r="278" spans="13:117" s="1" customFormat="1" x14ac:dyDescent="0.25">
      <c r="M278" s="2"/>
      <c r="N278" s="2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F278" s="5"/>
      <c r="BG278" s="5"/>
      <c r="BH278" s="5"/>
      <c r="BI278" s="5"/>
      <c r="BJ278" s="5"/>
      <c r="BK278" s="5"/>
      <c r="BL278" s="5"/>
      <c r="BM278" s="5"/>
      <c r="BN278" s="5"/>
      <c r="BO278" s="5"/>
      <c r="BP278" s="5"/>
      <c r="BQ278" s="5"/>
      <c r="BR278" s="5"/>
      <c r="BS278" s="5"/>
      <c r="BT278" s="5"/>
      <c r="BU278" s="5"/>
      <c r="BV278" s="5"/>
      <c r="BW278" s="5"/>
      <c r="BX278" s="5"/>
      <c r="BY278" s="5"/>
      <c r="BZ278" s="5"/>
      <c r="CA278" s="5"/>
      <c r="CB278" s="5"/>
      <c r="CC278" s="5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5"/>
      <c r="CW278" s="5"/>
      <c r="CX278" s="5"/>
      <c r="CY278" s="5"/>
      <c r="CZ278" s="5"/>
      <c r="DA278" s="5"/>
      <c r="DB278" s="5"/>
      <c r="DC278" s="5"/>
      <c r="DD278" s="5"/>
      <c r="DE278" s="5"/>
      <c r="DF278" s="5"/>
      <c r="DG278" s="5"/>
      <c r="DH278" s="5"/>
      <c r="DI278" s="5"/>
      <c r="DJ278" s="5"/>
      <c r="DK278" s="5"/>
      <c r="DL278" s="5"/>
      <c r="DM278" s="5"/>
    </row>
    <row r="279" spans="13:117" s="1" customFormat="1" x14ac:dyDescent="0.25">
      <c r="M279" s="2"/>
      <c r="N279" s="2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/>
      <c r="BG279" s="5"/>
      <c r="BH279" s="5"/>
      <c r="BI279" s="5"/>
      <c r="BJ279" s="5"/>
      <c r="BK279" s="5"/>
      <c r="BL279" s="5"/>
      <c r="BM279" s="5"/>
      <c r="BN279" s="5"/>
      <c r="BO279" s="5"/>
      <c r="BP279" s="5"/>
      <c r="BQ279" s="5"/>
      <c r="BR279" s="5"/>
      <c r="BS279" s="5"/>
      <c r="BT279" s="5"/>
      <c r="BU279" s="5"/>
      <c r="BV279" s="5"/>
      <c r="BW279" s="5"/>
      <c r="BX279" s="5"/>
      <c r="BY279" s="5"/>
      <c r="BZ279" s="5"/>
      <c r="CA279" s="5"/>
      <c r="CB279" s="5"/>
      <c r="CC279" s="5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5"/>
      <c r="CW279" s="5"/>
      <c r="CX279" s="5"/>
      <c r="CY279" s="5"/>
      <c r="CZ279" s="5"/>
      <c r="DA279" s="5"/>
      <c r="DB279" s="5"/>
      <c r="DC279" s="5"/>
      <c r="DD279" s="5"/>
      <c r="DE279" s="5"/>
      <c r="DF279" s="5"/>
      <c r="DG279" s="5"/>
      <c r="DH279" s="5"/>
      <c r="DI279" s="5"/>
      <c r="DJ279" s="5"/>
      <c r="DK279" s="5"/>
      <c r="DL279" s="5"/>
      <c r="DM279" s="5"/>
    </row>
    <row r="280" spans="13:117" s="1" customFormat="1" x14ac:dyDescent="0.25">
      <c r="M280" s="2"/>
      <c r="N280" s="2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  <c r="BE280" s="5"/>
      <c r="BF280" s="5"/>
      <c r="BG280" s="5"/>
      <c r="BH280" s="5"/>
      <c r="BI280" s="5"/>
      <c r="BJ280" s="5"/>
      <c r="BK280" s="5"/>
      <c r="BL280" s="5"/>
      <c r="BM280" s="5"/>
      <c r="BN280" s="5"/>
      <c r="BO280" s="5"/>
      <c r="BP280" s="5"/>
      <c r="BQ280" s="5"/>
      <c r="BR280" s="5"/>
      <c r="BS280" s="5"/>
      <c r="BT280" s="5"/>
      <c r="BU280" s="5"/>
      <c r="BV280" s="5"/>
      <c r="BW280" s="5"/>
      <c r="BX280" s="5"/>
      <c r="BY280" s="5"/>
      <c r="BZ280" s="5"/>
      <c r="CA280" s="5"/>
      <c r="CB280" s="5"/>
      <c r="CC280" s="5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5"/>
      <c r="CW280" s="5"/>
      <c r="CX280" s="5"/>
      <c r="CY280" s="5"/>
      <c r="CZ280" s="5"/>
      <c r="DA280" s="5"/>
      <c r="DB280" s="5"/>
      <c r="DC280" s="5"/>
      <c r="DD280" s="5"/>
      <c r="DE280" s="5"/>
      <c r="DF280" s="5"/>
      <c r="DG280" s="5"/>
      <c r="DH280" s="5"/>
      <c r="DI280" s="5"/>
      <c r="DJ280" s="5"/>
      <c r="DK280" s="5"/>
      <c r="DL280" s="5"/>
      <c r="DM280" s="5"/>
    </row>
    <row r="281" spans="13:117" s="1" customFormat="1" x14ac:dyDescent="0.25">
      <c r="M281" s="2"/>
      <c r="N281" s="2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  <c r="BE281" s="5"/>
      <c r="BF281" s="5"/>
      <c r="BG281" s="5"/>
      <c r="BH281" s="5"/>
      <c r="BI281" s="5"/>
      <c r="BJ281" s="5"/>
      <c r="BK281" s="5"/>
      <c r="BL281" s="5"/>
      <c r="BM281" s="5"/>
      <c r="BN281" s="5"/>
      <c r="BO281" s="5"/>
      <c r="BP281" s="5"/>
      <c r="BQ281" s="5"/>
      <c r="BR281" s="5"/>
      <c r="BS281" s="5"/>
      <c r="BT281" s="5"/>
      <c r="BU281" s="5"/>
      <c r="BV281" s="5"/>
      <c r="BW281" s="5"/>
      <c r="BX281" s="5"/>
      <c r="BY281" s="5"/>
      <c r="BZ281" s="5"/>
      <c r="CA281" s="5"/>
      <c r="CB281" s="5"/>
      <c r="CC281" s="5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5"/>
      <c r="CW281" s="5"/>
      <c r="CX281" s="5"/>
      <c r="CY281" s="5"/>
      <c r="CZ281" s="5"/>
      <c r="DA281" s="5"/>
      <c r="DB281" s="5"/>
      <c r="DC281" s="5"/>
      <c r="DD281" s="5"/>
      <c r="DE281" s="5"/>
      <c r="DF281" s="5"/>
      <c r="DG281" s="5"/>
      <c r="DH281" s="5"/>
      <c r="DI281" s="5"/>
      <c r="DJ281" s="5"/>
      <c r="DK281" s="5"/>
      <c r="DL281" s="5"/>
      <c r="DM281" s="5"/>
    </row>
    <row r="282" spans="13:117" s="1" customFormat="1" x14ac:dyDescent="0.25">
      <c r="M282" s="2"/>
      <c r="N282" s="2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F282" s="5"/>
      <c r="BG282" s="5"/>
      <c r="BH282" s="5"/>
      <c r="BI282" s="5"/>
      <c r="BJ282" s="5"/>
      <c r="BK282" s="5"/>
      <c r="BL282" s="5"/>
      <c r="BM282" s="5"/>
      <c r="BN282" s="5"/>
      <c r="BO282" s="5"/>
      <c r="BP282" s="5"/>
      <c r="BQ282" s="5"/>
      <c r="BR282" s="5"/>
      <c r="BS282" s="5"/>
      <c r="BT282" s="5"/>
      <c r="BU282" s="5"/>
      <c r="BV282" s="5"/>
      <c r="BW282" s="5"/>
      <c r="BX282" s="5"/>
      <c r="BY282" s="5"/>
      <c r="BZ282" s="5"/>
      <c r="CA282" s="5"/>
      <c r="CB282" s="5"/>
      <c r="CC282" s="5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5"/>
      <c r="CW282" s="5"/>
      <c r="CX282" s="5"/>
      <c r="CY282" s="5"/>
      <c r="CZ282" s="5"/>
      <c r="DA282" s="5"/>
      <c r="DB282" s="5"/>
      <c r="DC282" s="5"/>
      <c r="DD282" s="5"/>
      <c r="DE282" s="5"/>
      <c r="DF282" s="5"/>
      <c r="DG282" s="5"/>
      <c r="DH282" s="5"/>
      <c r="DI282" s="5"/>
      <c r="DJ282" s="5"/>
      <c r="DK282" s="5"/>
      <c r="DL282" s="5"/>
      <c r="DM282" s="5"/>
    </row>
    <row r="283" spans="13:117" s="1" customFormat="1" x14ac:dyDescent="0.25">
      <c r="M283" s="2"/>
      <c r="N283" s="2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/>
      <c r="BG283" s="5"/>
      <c r="BH283" s="5"/>
      <c r="BI283" s="5"/>
      <c r="BJ283" s="5"/>
      <c r="BK283" s="5"/>
      <c r="BL283" s="5"/>
      <c r="BM283" s="5"/>
      <c r="BN283" s="5"/>
      <c r="BO283" s="5"/>
      <c r="BP283" s="5"/>
      <c r="BQ283" s="5"/>
      <c r="BR283" s="5"/>
      <c r="BS283" s="5"/>
      <c r="BT283" s="5"/>
      <c r="BU283" s="5"/>
      <c r="BV283" s="5"/>
      <c r="BW283" s="5"/>
      <c r="BX283" s="5"/>
      <c r="BY283" s="5"/>
      <c r="BZ283" s="5"/>
      <c r="CA283" s="5"/>
      <c r="CB283" s="5"/>
      <c r="CC283" s="5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5"/>
      <c r="CW283" s="5"/>
      <c r="CX283" s="5"/>
      <c r="CY283" s="5"/>
      <c r="CZ283" s="5"/>
      <c r="DA283" s="5"/>
      <c r="DB283" s="5"/>
      <c r="DC283" s="5"/>
      <c r="DD283" s="5"/>
      <c r="DE283" s="5"/>
      <c r="DF283" s="5"/>
      <c r="DG283" s="5"/>
      <c r="DH283" s="5"/>
      <c r="DI283" s="5"/>
      <c r="DJ283" s="5"/>
      <c r="DK283" s="5"/>
      <c r="DL283" s="5"/>
      <c r="DM283" s="5"/>
    </row>
    <row r="284" spans="13:117" s="1" customFormat="1" x14ac:dyDescent="0.25">
      <c r="M284" s="2"/>
      <c r="N284" s="2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5"/>
      <c r="BC284" s="5"/>
      <c r="BD284" s="5"/>
      <c r="BE284" s="5"/>
      <c r="BF284" s="5"/>
      <c r="BG284" s="5"/>
      <c r="BH284" s="5"/>
      <c r="BI284" s="5"/>
      <c r="BJ284" s="5"/>
      <c r="BK284" s="5"/>
      <c r="BL284" s="5"/>
      <c r="BM284" s="5"/>
      <c r="BN284" s="5"/>
      <c r="BO284" s="5"/>
      <c r="BP284" s="5"/>
      <c r="BQ284" s="5"/>
      <c r="BR284" s="5"/>
      <c r="BS284" s="5"/>
      <c r="BT284" s="5"/>
      <c r="BU284" s="5"/>
      <c r="BV284" s="5"/>
      <c r="BW284" s="5"/>
      <c r="BX284" s="5"/>
      <c r="BY284" s="5"/>
      <c r="BZ284" s="5"/>
      <c r="CA284" s="5"/>
      <c r="CB284" s="5"/>
      <c r="CC284" s="5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5"/>
      <c r="CW284" s="5"/>
      <c r="CX284" s="5"/>
      <c r="CY284" s="5"/>
      <c r="CZ284" s="5"/>
      <c r="DA284" s="5"/>
      <c r="DB284" s="5"/>
      <c r="DC284" s="5"/>
      <c r="DD284" s="5"/>
      <c r="DE284" s="5"/>
      <c r="DF284" s="5"/>
      <c r="DG284" s="5"/>
      <c r="DH284" s="5"/>
      <c r="DI284" s="5"/>
      <c r="DJ284" s="5"/>
      <c r="DK284" s="5"/>
      <c r="DL284" s="5"/>
      <c r="DM284" s="5"/>
    </row>
    <row r="285" spans="13:117" s="1" customFormat="1" x14ac:dyDescent="0.25">
      <c r="M285" s="2"/>
      <c r="N285" s="2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F285" s="5"/>
      <c r="BG285" s="5"/>
      <c r="BH285" s="5"/>
      <c r="BI285" s="5"/>
      <c r="BJ285" s="5"/>
      <c r="BK285" s="5"/>
      <c r="BL285" s="5"/>
      <c r="BM285" s="5"/>
      <c r="BN285" s="5"/>
      <c r="BO285" s="5"/>
      <c r="BP285" s="5"/>
      <c r="BQ285" s="5"/>
      <c r="BR285" s="5"/>
      <c r="BS285" s="5"/>
      <c r="BT285" s="5"/>
      <c r="BU285" s="5"/>
      <c r="BV285" s="5"/>
      <c r="BW285" s="5"/>
      <c r="BX285" s="5"/>
      <c r="BY285" s="5"/>
      <c r="BZ285" s="5"/>
      <c r="CA285" s="5"/>
      <c r="CB285" s="5"/>
      <c r="CC285" s="5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5"/>
      <c r="CW285" s="5"/>
      <c r="CX285" s="5"/>
      <c r="CY285" s="5"/>
      <c r="CZ285" s="5"/>
      <c r="DA285" s="5"/>
      <c r="DB285" s="5"/>
      <c r="DC285" s="5"/>
      <c r="DD285" s="5"/>
      <c r="DE285" s="5"/>
      <c r="DF285" s="5"/>
      <c r="DG285" s="5"/>
      <c r="DH285" s="5"/>
      <c r="DI285" s="5"/>
      <c r="DJ285" s="5"/>
      <c r="DK285" s="5"/>
      <c r="DL285" s="5"/>
      <c r="DM285" s="5"/>
    </row>
    <row r="286" spans="13:117" s="1" customFormat="1" x14ac:dyDescent="0.25">
      <c r="M286" s="2"/>
      <c r="N286" s="2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  <c r="BE286" s="5"/>
      <c r="BF286" s="5"/>
      <c r="BG286" s="5"/>
      <c r="BH286" s="5"/>
      <c r="BI286" s="5"/>
      <c r="BJ286" s="5"/>
      <c r="BK286" s="5"/>
      <c r="BL286" s="5"/>
      <c r="BM286" s="5"/>
      <c r="BN286" s="5"/>
      <c r="BO286" s="5"/>
      <c r="BP286" s="5"/>
      <c r="BQ286" s="5"/>
      <c r="BR286" s="5"/>
      <c r="BS286" s="5"/>
      <c r="BT286" s="5"/>
      <c r="BU286" s="5"/>
      <c r="BV286" s="5"/>
      <c r="BW286" s="5"/>
      <c r="BX286" s="5"/>
      <c r="BY286" s="5"/>
      <c r="BZ286" s="5"/>
      <c r="CA286" s="5"/>
      <c r="CB286" s="5"/>
      <c r="CC286" s="5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5"/>
      <c r="CW286" s="5"/>
      <c r="CX286" s="5"/>
      <c r="CY286" s="5"/>
      <c r="CZ286" s="5"/>
      <c r="DA286" s="5"/>
      <c r="DB286" s="5"/>
      <c r="DC286" s="5"/>
      <c r="DD286" s="5"/>
      <c r="DE286" s="5"/>
      <c r="DF286" s="5"/>
      <c r="DG286" s="5"/>
      <c r="DH286" s="5"/>
      <c r="DI286" s="5"/>
      <c r="DJ286" s="5"/>
      <c r="DK286" s="5"/>
      <c r="DL286" s="5"/>
      <c r="DM286" s="5"/>
    </row>
    <row r="287" spans="13:117" s="1" customFormat="1" x14ac:dyDescent="0.25">
      <c r="M287" s="2"/>
      <c r="N287" s="2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5"/>
      <c r="BE287" s="5"/>
      <c r="BF287" s="5"/>
      <c r="BG287" s="5"/>
      <c r="BH287" s="5"/>
      <c r="BI287" s="5"/>
      <c r="BJ287" s="5"/>
      <c r="BK287" s="5"/>
      <c r="BL287" s="5"/>
      <c r="BM287" s="5"/>
      <c r="BN287" s="5"/>
      <c r="BO287" s="5"/>
      <c r="BP287" s="5"/>
      <c r="BQ287" s="5"/>
      <c r="BR287" s="5"/>
      <c r="BS287" s="5"/>
      <c r="BT287" s="5"/>
      <c r="BU287" s="5"/>
      <c r="BV287" s="5"/>
      <c r="BW287" s="5"/>
      <c r="BX287" s="5"/>
      <c r="BY287" s="5"/>
      <c r="BZ287" s="5"/>
      <c r="CA287" s="5"/>
      <c r="CB287" s="5"/>
      <c r="CC287" s="5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5"/>
      <c r="CW287" s="5"/>
      <c r="CX287" s="5"/>
      <c r="CY287" s="5"/>
      <c r="CZ287" s="5"/>
      <c r="DA287" s="5"/>
      <c r="DB287" s="5"/>
      <c r="DC287" s="5"/>
      <c r="DD287" s="5"/>
      <c r="DE287" s="5"/>
      <c r="DF287" s="5"/>
      <c r="DG287" s="5"/>
      <c r="DH287" s="5"/>
      <c r="DI287" s="5"/>
      <c r="DJ287" s="5"/>
      <c r="DK287" s="5"/>
      <c r="DL287" s="5"/>
      <c r="DM287" s="5"/>
    </row>
    <row r="288" spans="13:117" s="1" customFormat="1" x14ac:dyDescent="0.25">
      <c r="M288" s="2"/>
      <c r="N288" s="2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  <c r="BE288" s="5"/>
      <c r="BF288" s="5"/>
      <c r="BG288" s="5"/>
      <c r="BH288" s="5"/>
      <c r="BI288" s="5"/>
      <c r="BJ288" s="5"/>
      <c r="BK288" s="5"/>
      <c r="BL288" s="5"/>
      <c r="BM288" s="5"/>
      <c r="BN288" s="5"/>
      <c r="BO288" s="5"/>
      <c r="BP288" s="5"/>
      <c r="BQ288" s="5"/>
      <c r="BR288" s="5"/>
      <c r="BS288" s="5"/>
      <c r="BT288" s="5"/>
      <c r="BU288" s="5"/>
      <c r="BV288" s="5"/>
      <c r="BW288" s="5"/>
      <c r="BX288" s="5"/>
      <c r="BY288" s="5"/>
      <c r="BZ288" s="5"/>
      <c r="CA288" s="5"/>
      <c r="CB288" s="5"/>
      <c r="CC288" s="5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5"/>
      <c r="CW288" s="5"/>
      <c r="CX288" s="5"/>
      <c r="CY288" s="5"/>
      <c r="CZ288" s="5"/>
      <c r="DA288" s="5"/>
      <c r="DB288" s="5"/>
      <c r="DC288" s="5"/>
      <c r="DD288" s="5"/>
      <c r="DE288" s="5"/>
      <c r="DF288" s="5"/>
      <c r="DG288" s="5"/>
      <c r="DH288" s="5"/>
      <c r="DI288" s="5"/>
      <c r="DJ288" s="5"/>
      <c r="DK288" s="5"/>
      <c r="DL288" s="5"/>
      <c r="DM288" s="5"/>
    </row>
    <row r="289" spans="13:117" s="1" customFormat="1" x14ac:dyDescent="0.25">
      <c r="M289" s="2"/>
      <c r="N289" s="2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5"/>
      <c r="BN289" s="5"/>
      <c r="BO289" s="5"/>
      <c r="BP289" s="5"/>
      <c r="BQ289" s="5"/>
      <c r="BR289" s="5"/>
      <c r="BS289" s="5"/>
      <c r="BT289" s="5"/>
      <c r="BU289" s="5"/>
      <c r="BV289" s="5"/>
      <c r="BW289" s="5"/>
      <c r="BX289" s="5"/>
      <c r="BY289" s="5"/>
      <c r="BZ289" s="5"/>
      <c r="CA289" s="5"/>
      <c r="CB289" s="5"/>
      <c r="CC289" s="5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5"/>
      <c r="CW289" s="5"/>
      <c r="CX289" s="5"/>
      <c r="CY289" s="5"/>
      <c r="CZ289" s="5"/>
      <c r="DA289" s="5"/>
      <c r="DB289" s="5"/>
      <c r="DC289" s="5"/>
      <c r="DD289" s="5"/>
      <c r="DE289" s="5"/>
      <c r="DF289" s="5"/>
      <c r="DG289" s="5"/>
      <c r="DH289" s="5"/>
      <c r="DI289" s="5"/>
      <c r="DJ289" s="5"/>
      <c r="DK289" s="5"/>
      <c r="DL289" s="5"/>
      <c r="DM289" s="5"/>
    </row>
    <row r="290" spans="13:117" s="1" customFormat="1" x14ac:dyDescent="0.25">
      <c r="M290" s="2"/>
      <c r="N290" s="2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  <c r="BB290" s="5"/>
      <c r="BC290" s="5"/>
      <c r="BD290" s="5"/>
      <c r="BE290" s="5"/>
      <c r="BF290" s="5"/>
      <c r="BG290" s="5"/>
      <c r="BH290" s="5"/>
      <c r="BI290" s="5"/>
      <c r="BJ290" s="5"/>
      <c r="BK290" s="5"/>
      <c r="BL290" s="5"/>
      <c r="BM290" s="5"/>
      <c r="BN290" s="5"/>
      <c r="BO290" s="5"/>
      <c r="BP290" s="5"/>
      <c r="BQ290" s="5"/>
      <c r="BR290" s="5"/>
      <c r="BS290" s="5"/>
      <c r="BT290" s="5"/>
      <c r="BU290" s="5"/>
      <c r="BV290" s="5"/>
      <c r="BW290" s="5"/>
      <c r="BX290" s="5"/>
      <c r="BY290" s="5"/>
      <c r="BZ290" s="5"/>
      <c r="CA290" s="5"/>
      <c r="CB290" s="5"/>
      <c r="CC290" s="5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5"/>
      <c r="CW290" s="5"/>
      <c r="CX290" s="5"/>
      <c r="CY290" s="5"/>
      <c r="CZ290" s="5"/>
      <c r="DA290" s="5"/>
      <c r="DB290" s="5"/>
      <c r="DC290" s="5"/>
      <c r="DD290" s="5"/>
      <c r="DE290" s="5"/>
      <c r="DF290" s="5"/>
      <c r="DG290" s="5"/>
      <c r="DH290" s="5"/>
      <c r="DI290" s="5"/>
      <c r="DJ290" s="5"/>
      <c r="DK290" s="5"/>
      <c r="DL290" s="5"/>
      <c r="DM290" s="5"/>
    </row>
    <row r="291" spans="13:117" s="1" customFormat="1" x14ac:dyDescent="0.25">
      <c r="M291" s="2"/>
      <c r="N291" s="2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  <c r="BE291" s="5"/>
      <c r="BF291" s="5"/>
      <c r="BG291" s="5"/>
      <c r="BH291" s="5"/>
      <c r="BI291" s="5"/>
      <c r="BJ291" s="5"/>
      <c r="BK291" s="5"/>
      <c r="BL291" s="5"/>
      <c r="BM291" s="5"/>
      <c r="BN291" s="5"/>
      <c r="BO291" s="5"/>
      <c r="BP291" s="5"/>
      <c r="BQ291" s="5"/>
      <c r="BR291" s="5"/>
      <c r="BS291" s="5"/>
      <c r="BT291" s="5"/>
      <c r="BU291" s="5"/>
      <c r="BV291" s="5"/>
      <c r="BW291" s="5"/>
      <c r="BX291" s="5"/>
      <c r="BY291" s="5"/>
      <c r="BZ291" s="5"/>
      <c r="CA291" s="5"/>
      <c r="CB291" s="5"/>
      <c r="CC291" s="5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5"/>
      <c r="CW291" s="5"/>
      <c r="CX291" s="5"/>
      <c r="CY291" s="5"/>
      <c r="CZ291" s="5"/>
      <c r="DA291" s="5"/>
      <c r="DB291" s="5"/>
      <c r="DC291" s="5"/>
      <c r="DD291" s="5"/>
      <c r="DE291" s="5"/>
      <c r="DF291" s="5"/>
      <c r="DG291" s="5"/>
      <c r="DH291" s="5"/>
      <c r="DI291" s="5"/>
      <c r="DJ291" s="5"/>
      <c r="DK291" s="5"/>
      <c r="DL291" s="5"/>
      <c r="DM291" s="5"/>
    </row>
    <row r="292" spans="13:117" s="1" customFormat="1" x14ac:dyDescent="0.25">
      <c r="M292" s="2"/>
      <c r="N292" s="2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  <c r="BE292" s="5"/>
      <c r="BF292" s="5"/>
      <c r="BG292" s="5"/>
      <c r="BH292" s="5"/>
      <c r="BI292" s="5"/>
      <c r="BJ292" s="5"/>
      <c r="BK292" s="5"/>
      <c r="BL292" s="5"/>
      <c r="BM292" s="5"/>
      <c r="BN292" s="5"/>
      <c r="BO292" s="5"/>
      <c r="BP292" s="5"/>
      <c r="BQ292" s="5"/>
      <c r="BR292" s="5"/>
      <c r="BS292" s="5"/>
      <c r="BT292" s="5"/>
      <c r="BU292" s="5"/>
      <c r="BV292" s="5"/>
      <c r="BW292" s="5"/>
      <c r="BX292" s="5"/>
      <c r="BY292" s="5"/>
      <c r="BZ292" s="5"/>
      <c r="CA292" s="5"/>
      <c r="CB292" s="5"/>
      <c r="CC292" s="5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5"/>
      <c r="CW292" s="5"/>
      <c r="CX292" s="5"/>
      <c r="CY292" s="5"/>
      <c r="CZ292" s="5"/>
      <c r="DA292" s="5"/>
      <c r="DB292" s="5"/>
      <c r="DC292" s="5"/>
      <c r="DD292" s="5"/>
      <c r="DE292" s="5"/>
      <c r="DF292" s="5"/>
      <c r="DG292" s="5"/>
      <c r="DH292" s="5"/>
      <c r="DI292" s="5"/>
      <c r="DJ292" s="5"/>
      <c r="DK292" s="5"/>
      <c r="DL292" s="5"/>
      <c r="DM292" s="5"/>
    </row>
    <row r="293" spans="13:117" s="1" customFormat="1" x14ac:dyDescent="0.25">
      <c r="M293" s="2"/>
      <c r="N293" s="2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  <c r="BB293" s="5"/>
      <c r="BC293" s="5"/>
      <c r="BD293" s="5"/>
      <c r="BE293" s="5"/>
      <c r="BF293" s="5"/>
      <c r="BG293" s="5"/>
      <c r="BH293" s="5"/>
      <c r="BI293" s="5"/>
      <c r="BJ293" s="5"/>
      <c r="BK293" s="5"/>
      <c r="BL293" s="5"/>
      <c r="BM293" s="5"/>
      <c r="BN293" s="5"/>
      <c r="BO293" s="5"/>
      <c r="BP293" s="5"/>
      <c r="BQ293" s="5"/>
      <c r="BR293" s="5"/>
      <c r="BS293" s="5"/>
      <c r="BT293" s="5"/>
      <c r="BU293" s="5"/>
      <c r="BV293" s="5"/>
      <c r="BW293" s="5"/>
      <c r="BX293" s="5"/>
      <c r="BY293" s="5"/>
      <c r="BZ293" s="5"/>
      <c r="CA293" s="5"/>
      <c r="CB293" s="5"/>
      <c r="CC293" s="5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5"/>
      <c r="CW293" s="5"/>
      <c r="CX293" s="5"/>
      <c r="CY293" s="5"/>
      <c r="CZ293" s="5"/>
      <c r="DA293" s="5"/>
      <c r="DB293" s="5"/>
      <c r="DC293" s="5"/>
      <c r="DD293" s="5"/>
      <c r="DE293" s="5"/>
      <c r="DF293" s="5"/>
      <c r="DG293" s="5"/>
      <c r="DH293" s="5"/>
      <c r="DI293" s="5"/>
      <c r="DJ293" s="5"/>
      <c r="DK293" s="5"/>
      <c r="DL293" s="5"/>
      <c r="DM293" s="5"/>
    </row>
    <row r="294" spans="13:117" s="1" customFormat="1" x14ac:dyDescent="0.25">
      <c r="M294" s="2"/>
      <c r="N294" s="2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  <c r="BB294" s="5"/>
      <c r="BC294" s="5"/>
      <c r="BD294" s="5"/>
      <c r="BE294" s="5"/>
      <c r="BF294" s="5"/>
      <c r="BG294" s="5"/>
      <c r="BH294" s="5"/>
      <c r="BI294" s="5"/>
      <c r="BJ294" s="5"/>
      <c r="BK294" s="5"/>
      <c r="BL294" s="5"/>
      <c r="BM294" s="5"/>
      <c r="BN294" s="5"/>
      <c r="BO294" s="5"/>
      <c r="BP294" s="5"/>
      <c r="BQ294" s="5"/>
      <c r="BR294" s="5"/>
      <c r="BS294" s="5"/>
      <c r="BT294" s="5"/>
      <c r="BU294" s="5"/>
      <c r="BV294" s="5"/>
      <c r="BW294" s="5"/>
      <c r="BX294" s="5"/>
      <c r="BY294" s="5"/>
      <c r="BZ294" s="5"/>
      <c r="CA294" s="5"/>
      <c r="CB294" s="5"/>
      <c r="CC294" s="5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5"/>
      <c r="CW294" s="5"/>
      <c r="CX294" s="5"/>
      <c r="CY294" s="5"/>
      <c r="CZ294" s="5"/>
      <c r="DA294" s="5"/>
      <c r="DB294" s="5"/>
      <c r="DC294" s="5"/>
      <c r="DD294" s="5"/>
      <c r="DE294" s="5"/>
      <c r="DF294" s="5"/>
      <c r="DG294" s="5"/>
      <c r="DH294" s="5"/>
      <c r="DI294" s="5"/>
      <c r="DJ294" s="5"/>
      <c r="DK294" s="5"/>
      <c r="DL294" s="5"/>
      <c r="DM294" s="5"/>
    </row>
    <row r="295" spans="13:117" s="1" customFormat="1" x14ac:dyDescent="0.25">
      <c r="M295" s="2"/>
      <c r="N295" s="2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  <c r="BB295" s="5"/>
      <c r="BC295" s="5"/>
      <c r="BD295" s="5"/>
      <c r="BE295" s="5"/>
      <c r="BF295" s="5"/>
      <c r="BG295" s="5"/>
      <c r="BH295" s="5"/>
      <c r="BI295" s="5"/>
      <c r="BJ295" s="5"/>
      <c r="BK295" s="5"/>
      <c r="BL295" s="5"/>
      <c r="BM295" s="5"/>
      <c r="BN295" s="5"/>
      <c r="BO295" s="5"/>
      <c r="BP295" s="5"/>
      <c r="BQ295" s="5"/>
      <c r="BR295" s="5"/>
      <c r="BS295" s="5"/>
      <c r="BT295" s="5"/>
      <c r="BU295" s="5"/>
      <c r="BV295" s="5"/>
      <c r="BW295" s="5"/>
      <c r="BX295" s="5"/>
      <c r="BY295" s="5"/>
      <c r="BZ295" s="5"/>
      <c r="CA295" s="5"/>
      <c r="CB295" s="5"/>
      <c r="CC295" s="5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5"/>
      <c r="CW295" s="5"/>
      <c r="CX295" s="5"/>
      <c r="CY295" s="5"/>
      <c r="CZ295" s="5"/>
      <c r="DA295" s="5"/>
      <c r="DB295" s="5"/>
      <c r="DC295" s="5"/>
      <c r="DD295" s="5"/>
      <c r="DE295" s="5"/>
      <c r="DF295" s="5"/>
      <c r="DG295" s="5"/>
      <c r="DH295" s="5"/>
      <c r="DI295" s="5"/>
      <c r="DJ295" s="5"/>
      <c r="DK295" s="5"/>
      <c r="DL295" s="5"/>
      <c r="DM295" s="5"/>
    </row>
    <row r="296" spans="13:117" s="1" customFormat="1" x14ac:dyDescent="0.25">
      <c r="M296" s="2"/>
      <c r="N296" s="2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  <c r="BB296" s="5"/>
      <c r="BC296" s="5"/>
      <c r="BD296" s="5"/>
      <c r="BE296" s="5"/>
      <c r="BF296" s="5"/>
      <c r="BG296" s="5"/>
      <c r="BH296" s="5"/>
      <c r="BI296" s="5"/>
      <c r="BJ296" s="5"/>
      <c r="BK296" s="5"/>
      <c r="BL296" s="5"/>
      <c r="BM296" s="5"/>
      <c r="BN296" s="5"/>
      <c r="BO296" s="5"/>
      <c r="BP296" s="5"/>
      <c r="BQ296" s="5"/>
      <c r="BR296" s="5"/>
      <c r="BS296" s="5"/>
      <c r="BT296" s="5"/>
      <c r="BU296" s="5"/>
      <c r="BV296" s="5"/>
      <c r="BW296" s="5"/>
      <c r="BX296" s="5"/>
      <c r="BY296" s="5"/>
      <c r="BZ296" s="5"/>
      <c r="CA296" s="5"/>
      <c r="CB296" s="5"/>
      <c r="CC296" s="5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5"/>
      <c r="CW296" s="5"/>
      <c r="CX296" s="5"/>
      <c r="CY296" s="5"/>
      <c r="CZ296" s="5"/>
      <c r="DA296" s="5"/>
      <c r="DB296" s="5"/>
      <c r="DC296" s="5"/>
      <c r="DD296" s="5"/>
      <c r="DE296" s="5"/>
      <c r="DF296" s="5"/>
      <c r="DG296" s="5"/>
      <c r="DH296" s="5"/>
      <c r="DI296" s="5"/>
      <c r="DJ296" s="5"/>
      <c r="DK296" s="5"/>
      <c r="DL296" s="5"/>
      <c r="DM296" s="5"/>
    </row>
    <row r="297" spans="13:117" s="1" customFormat="1" x14ac:dyDescent="0.25">
      <c r="M297" s="2"/>
      <c r="N297" s="2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  <c r="AZ297" s="5"/>
      <c r="BA297" s="5"/>
      <c r="BB297" s="5"/>
      <c r="BC297" s="5"/>
      <c r="BD297" s="5"/>
      <c r="BE297" s="5"/>
      <c r="BF297" s="5"/>
      <c r="BG297" s="5"/>
      <c r="BH297" s="5"/>
      <c r="BI297" s="5"/>
      <c r="BJ297" s="5"/>
      <c r="BK297" s="5"/>
      <c r="BL297" s="5"/>
      <c r="BM297" s="5"/>
      <c r="BN297" s="5"/>
      <c r="BO297" s="5"/>
      <c r="BP297" s="5"/>
      <c r="BQ297" s="5"/>
      <c r="BR297" s="5"/>
      <c r="BS297" s="5"/>
      <c r="BT297" s="5"/>
      <c r="BU297" s="5"/>
      <c r="BV297" s="5"/>
      <c r="BW297" s="5"/>
      <c r="BX297" s="5"/>
      <c r="BY297" s="5"/>
      <c r="BZ297" s="5"/>
      <c r="CA297" s="5"/>
      <c r="CB297" s="5"/>
      <c r="CC297" s="5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5"/>
      <c r="CW297" s="5"/>
      <c r="CX297" s="5"/>
      <c r="CY297" s="5"/>
      <c r="CZ297" s="5"/>
      <c r="DA297" s="5"/>
      <c r="DB297" s="5"/>
      <c r="DC297" s="5"/>
      <c r="DD297" s="5"/>
      <c r="DE297" s="5"/>
      <c r="DF297" s="5"/>
      <c r="DG297" s="5"/>
      <c r="DH297" s="5"/>
      <c r="DI297" s="5"/>
      <c r="DJ297" s="5"/>
      <c r="DK297" s="5"/>
      <c r="DL297" s="5"/>
      <c r="DM297" s="5"/>
    </row>
    <row r="298" spans="13:117" s="1" customFormat="1" x14ac:dyDescent="0.25">
      <c r="M298" s="2"/>
      <c r="N298" s="2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  <c r="AZ298" s="5"/>
      <c r="BA298" s="5"/>
      <c r="BB298" s="5"/>
      <c r="BC298" s="5"/>
      <c r="BD298" s="5"/>
      <c r="BE298" s="5"/>
      <c r="BF298" s="5"/>
      <c r="BG298" s="5"/>
      <c r="BH298" s="5"/>
      <c r="BI298" s="5"/>
      <c r="BJ298" s="5"/>
      <c r="BK298" s="5"/>
      <c r="BL298" s="5"/>
      <c r="BM298" s="5"/>
      <c r="BN298" s="5"/>
      <c r="BO298" s="5"/>
      <c r="BP298" s="5"/>
      <c r="BQ298" s="5"/>
      <c r="BR298" s="5"/>
      <c r="BS298" s="5"/>
      <c r="BT298" s="5"/>
      <c r="BU298" s="5"/>
      <c r="BV298" s="5"/>
      <c r="BW298" s="5"/>
      <c r="BX298" s="5"/>
      <c r="BY298" s="5"/>
      <c r="BZ298" s="5"/>
      <c r="CA298" s="5"/>
      <c r="CB298" s="5"/>
      <c r="CC298" s="5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5"/>
      <c r="CW298" s="5"/>
      <c r="CX298" s="5"/>
      <c r="CY298" s="5"/>
      <c r="CZ298" s="5"/>
      <c r="DA298" s="5"/>
      <c r="DB298" s="5"/>
      <c r="DC298" s="5"/>
      <c r="DD298" s="5"/>
      <c r="DE298" s="5"/>
      <c r="DF298" s="5"/>
      <c r="DG298" s="5"/>
      <c r="DH298" s="5"/>
      <c r="DI298" s="5"/>
      <c r="DJ298" s="5"/>
      <c r="DK298" s="5"/>
      <c r="DL298" s="5"/>
      <c r="DM298" s="5"/>
    </row>
    <row r="299" spans="13:117" s="1" customFormat="1" x14ac:dyDescent="0.25">
      <c r="M299" s="2"/>
      <c r="N299" s="2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5"/>
      <c r="AZ299" s="5"/>
      <c r="BA299" s="5"/>
      <c r="BB299" s="5"/>
      <c r="BC299" s="5"/>
      <c r="BD299" s="5"/>
      <c r="BE299" s="5"/>
      <c r="BF299" s="5"/>
      <c r="BG299" s="5"/>
      <c r="BH299" s="5"/>
      <c r="BI299" s="5"/>
      <c r="BJ299" s="5"/>
      <c r="BK299" s="5"/>
      <c r="BL299" s="5"/>
      <c r="BM299" s="5"/>
      <c r="BN299" s="5"/>
      <c r="BO299" s="5"/>
      <c r="BP299" s="5"/>
      <c r="BQ299" s="5"/>
      <c r="BR299" s="5"/>
      <c r="BS299" s="5"/>
      <c r="BT299" s="5"/>
      <c r="BU299" s="5"/>
      <c r="BV299" s="5"/>
      <c r="BW299" s="5"/>
      <c r="BX299" s="5"/>
      <c r="BY299" s="5"/>
      <c r="BZ299" s="5"/>
      <c r="CA299" s="5"/>
      <c r="CB299" s="5"/>
      <c r="CC299" s="5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5"/>
      <c r="CW299" s="5"/>
      <c r="CX299" s="5"/>
      <c r="CY299" s="5"/>
      <c r="CZ299" s="5"/>
      <c r="DA299" s="5"/>
      <c r="DB299" s="5"/>
      <c r="DC299" s="5"/>
      <c r="DD299" s="5"/>
      <c r="DE299" s="5"/>
      <c r="DF299" s="5"/>
      <c r="DG299" s="5"/>
      <c r="DH299" s="5"/>
      <c r="DI299" s="5"/>
      <c r="DJ299" s="5"/>
      <c r="DK299" s="5"/>
      <c r="DL299" s="5"/>
      <c r="DM299" s="5"/>
    </row>
    <row r="300" spans="13:117" s="1" customFormat="1" x14ac:dyDescent="0.25">
      <c r="M300" s="2"/>
      <c r="N300" s="2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5"/>
      <c r="AO300" s="5"/>
      <c r="AP300" s="5"/>
      <c r="AQ300" s="5"/>
      <c r="AR300" s="5"/>
      <c r="AS300" s="5"/>
      <c r="AT300" s="5"/>
      <c r="AU300" s="5"/>
      <c r="AV300" s="5"/>
      <c r="AW300" s="5"/>
      <c r="AX300" s="5"/>
      <c r="AY300" s="5"/>
      <c r="AZ300" s="5"/>
      <c r="BA300" s="5"/>
      <c r="BB300" s="5"/>
      <c r="BC300" s="5"/>
      <c r="BD300" s="5"/>
      <c r="BE300" s="5"/>
      <c r="BF300" s="5"/>
      <c r="BG300" s="5"/>
      <c r="BH300" s="5"/>
      <c r="BI300" s="5"/>
      <c r="BJ300" s="5"/>
      <c r="BK300" s="5"/>
      <c r="BL300" s="5"/>
      <c r="BM300" s="5"/>
      <c r="BN300" s="5"/>
      <c r="BO300" s="5"/>
      <c r="BP300" s="5"/>
      <c r="BQ300" s="5"/>
      <c r="BR300" s="5"/>
      <c r="BS300" s="5"/>
      <c r="BT300" s="5"/>
      <c r="BU300" s="5"/>
      <c r="BV300" s="5"/>
      <c r="BW300" s="5"/>
      <c r="BX300" s="5"/>
      <c r="BY300" s="5"/>
      <c r="BZ300" s="5"/>
      <c r="CA300" s="5"/>
      <c r="CB300" s="5"/>
      <c r="CC300" s="5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5"/>
      <c r="CW300" s="5"/>
      <c r="CX300" s="5"/>
      <c r="CY300" s="5"/>
      <c r="CZ300" s="5"/>
      <c r="DA300" s="5"/>
      <c r="DB300" s="5"/>
      <c r="DC300" s="5"/>
      <c r="DD300" s="5"/>
      <c r="DE300" s="5"/>
      <c r="DF300" s="5"/>
      <c r="DG300" s="5"/>
      <c r="DH300" s="5"/>
      <c r="DI300" s="5"/>
      <c r="DJ300" s="5"/>
      <c r="DK300" s="5"/>
      <c r="DL300" s="5"/>
      <c r="DM300" s="5"/>
    </row>
    <row r="301" spans="13:117" s="1" customFormat="1" x14ac:dyDescent="0.25">
      <c r="M301" s="2"/>
      <c r="N301" s="2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5"/>
      <c r="AO301" s="5"/>
      <c r="AP301" s="5"/>
      <c r="AQ301" s="5"/>
      <c r="AR301" s="5"/>
      <c r="AS301" s="5"/>
      <c r="AT301" s="5"/>
      <c r="AU301" s="5"/>
      <c r="AV301" s="5"/>
      <c r="AW301" s="5"/>
      <c r="AX301" s="5"/>
      <c r="AY301" s="5"/>
      <c r="AZ301" s="5"/>
      <c r="BA301" s="5"/>
      <c r="BB301" s="5"/>
      <c r="BC301" s="5"/>
      <c r="BD301" s="5"/>
      <c r="BE301" s="5"/>
      <c r="BF301" s="5"/>
      <c r="BG301" s="5"/>
      <c r="BH301" s="5"/>
      <c r="BI301" s="5"/>
      <c r="BJ301" s="5"/>
      <c r="BK301" s="5"/>
      <c r="BL301" s="5"/>
      <c r="BM301" s="5"/>
      <c r="BN301" s="5"/>
      <c r="BO301" s="5"/>
      <c r="BP301" s="5"/>
      <c r="BQ301" s="5"/>
      <c r="BR301" s="5"/>
      <c r="BS301" s="5"/>
      <c r="BT301" s="5"/>
      <c r="BU301" s="5"/>
      <c r="BV301" s="5"/>
      <c r="BW301" s="5"/>
      <c r="BX301" s="5"/>
      <c r="BY301" s="5"/>
      <c r="BZ301" s="5"/>
      <c r="CA301" s="5"/>
      <c r="CB301" s="5"/>
      <c r="CC301" s="5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5"/>
      <c r="CW301" s="5"/>
      <c r="CX301" s="5"/>
      <c r="CY301" s="5"/>
      <c r="CZ301" s="5"/>
      <c r="DA301" s="5"/>
      <c r="DB301" s="5"/>
      <c r="DC301" s="5"/>
      <c r="DD301" s="5"/>
      <c r="DE301" s="5"/>
      <c r="DF301" s="5"/>
      <c r="DG301" s="5"/>
      <c r="DH301" s="5"/>
      <c r="DI301" s="5"/>
      <c r="DJ301" s="5"/>
      <c r="DK301" s="5"/>
      <c r="DL301" s="5"/>
      <c r="DM301" s="5"/>
    </row>
    <row r="302" spans="13:117" s="1" customFormat="1" x14ac:dyDescent="0.25">
      <c r="M302" s="2"/>
      <c r="N302" s="2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5"/>
      <c r="AX302" s="5"/>
      <c r="AY302" s="5"/>
      <c r="AZ302" s="5"/>
      <c r="BA302" s="5"/>
      <c r="BB302" s="5"/>
      <c r="BC302" s="5"/>
      <c r="BD302" s="5"/>
      <c r="BE302" s="5"/>
      <c r="BF302" s="5"/>
      <c r="BG302" s="5"/>
      <c r="BH302" s="5"/>
      <c r="BI302" s="5"/>
      <c r="BJ302" s="5"/>
      <c r="BK302" s="5"/>
      <c r="BL302" s="5"/>
      <c r="BM302" s="5"/>
      <c r="BN302" s="5"/>
      <c r="BO302" s="5"/>
      <c r="BP302" s="5"/>
      <c r="BQ302" s="5"/>
      <c r="BR302" s="5"/>
      <c r="BS302" s="5"/>
      <c r="BT302" s="5"/>
      <c r="BU302" s="5"/>
      <c r="BV302" s="5"/>
      <c r="BW302" s="5"/>
      <c r="BX302" s="5"/>
      <c r="BY302" s="5"/>
      <c r="BZ302" s="5"/>
      <c r="CA302" s="5"/>
      <c r="CB302" s="5"/>
      <c r="CC302" s="5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5"/>
      <c r="CW302" s="5"/>
      <c r="CX302" s="5"/>
      <c r="CY302" s="5"/>
      <c r="CZ302" s="5"/>
      <c r="DA302" s="5"/>
      <c r="DB302" s="5"/>
      <c r="DC302" s="5"/>
      <c r="DD302" s="5"/>
      <c r="DE302" s="5"/>
      <c r="DF302" s="5"/>
      <c r="DG302" s="5"/>
      <c r="DH302" s="5"/>
      <c r="DI302" s="5"/>
      <c r="DJ302" s="5"/>
      <c r="DK302" s="5"/>
      <c r="DL302" s="5"/>
      <c r="DM302" s="5"/>
    </row>
    <row r="303" spans="13:117" s="1" customFormat="1" x14ac:dyDescent="0.25">
      <c r="M303" s="2"/>
      <c r="N303" s="2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  <c r="AY303" s="5"/>
      <c r="AZ303" s="5"/>
      <c r="BA303" s="5"/>
      <c r="BB303" s="5"/>
      <c r="BC303" s="5"/>
      <c r="BD303" s="5"/>
      <c r="BE303" s="5"/>
      <c r="BF303" s="5"/>
      <c r="BG303" s="5"/>
      <c r="BH303" s="5"/>
      <c r="BI303" s="5"/>
      <c r="BJ303" s="5"/>
      <c r="BK303" s="5"/>
      <c r="BL303" s="5"/>
      <c r="BM303" s="5"/>
      <c r="BN303" s="5"/>
      <c r="BO303" s="5"/>
      <c r="BP303" s="5"/>
      <c r="BQ303" s="5"/>
      <c r="BR303" s="5"/>
      <c r="BS303" s="5"/>
      <c r="BT303" s="5"/>
      <c r="BU303" s="5"/>
      <c r="BV303" s="5"/>
      <c r="BW303" s="5"/>
      <c r="BX303" s="5"/>
      <c r="BY303" s="5"/>
      <c r="BZ303" s="5"/>
      <c r="CA303" s="5"/>
      <c r="CB303" s="5"/>
      <c r="CC303" s="5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5"/>
      <c r="CW303" s="5"/>
      <c r="CX303" s="5"/>
      <c r="CY303" s="5"/>
      <c r="CZ303" s="5"/>
      <c r="DA303" s="5"/>
      <c r="DB303" s="5"/>
      <c r="DC303" s="5"/>
      <c r="DD303" s="5"/>
      <c r="DE303" s="5"/>
      <c r="DF303" s="5"/>
      <c r="DG303" s="5"/>
      <c r="DH303" s="5"/>
      <c r="DI303" s="5"/>
      <c r="DJ303" s="5"/>
      <c r="DK303" s="5"/>
      <c r="DL303" s="5"/>
      <c r="DM303" s="5"/>
    </row>
    <row r="304" spans="13:117" s="1" customFormat="1" x14ac:dyDescent="0.25">
      <c r="M304" s="2"/>
      <c r="N304" s="2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5"/>
      <c r="AX304" s="5"/>
      <c r="AY304" s="5"/>
      <c r="AZ304" s="5"/>
      <c r="BA304" s="5"/>
      <c r="BB304" s="5"/>
      <c r="BC304" s="5"/>
      <c r="BD304" s="5"/>
      <c r="BE304" s="5"/>
      <c r="BF304" s="5"/>
      <c r="BG304" s="5"/>
      <c r="BH304" s="5"/>
      <c r="BI304" s="5"/>
      <c r="BJ304" s="5"/>
      <c r="BK304" s="5"/>
      <c r="BL304" s="5"/>
      <c r="BM304" s="5"/>
      <c r="BN304" s="5"/>
      <c r="BO304" s="5"/>
      <c r="BP304" s="5"/>
      <c r="BQ304" s="5"/>
      <c r="BR304" s="5"/>
      <c r="BS304" s="5"/>
      <c r="BT304" s="5"/>
      <c r="BU304" s="5"/>
      <c r="BV304" s="5"/>
      <c r="BW304" s="5"/>
      <c r="BX304" s="5"/>
      <c r="BY304" s="5"/>
      <c r="BZ304" s="5"/>
      <c r="CA304" s="5"/>
      <c r="CB304" s="5"/>
      <c r="CC304" s="5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5"/>
      <c r="CW304" s="5"/>
      <c r="CX304" s="5"/>
      <c r="CY304" s="5"/>
      <c r="CZ304" s="5"/>
      <c r="DA304" s="5"/>
      <c r="DB304" s="5"/>
      <c r="DC304" s="5"/>
      <c r="DD304" s="5"/>
      <c r="DE304" s="5"/>
      <c r="DF304" s="5"/>
      <c r="DG304" s="5"/>
      <c r="DH304" s="5"/>
      <c r="DI304" s="5"/>
      <c r="DJ304" s="5"/>
      <c r="DK304" s="5"/>
      <c r="DL304" s="5"/>
      <c r="DM304" s="5"/>
    </row>
    <row r="305" spans="13:117" s="1" customFormat="1" x14ac:dyDescent="0.25">
      <c r="M305" s="2"/>
      <c r="N305" s="2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5"/>
      <c r="AZ305" s="5"/>
      <c r="BA305" s="5"/>
      <c r="BB305" s="5"/>
      <c r="BC305" s="5"/>
      <c r="BD305" s="5"/>
      <c r="BE305" s="5"/>
      <c r="BF305" s="5"/>
      <c r="BG305" s="5"/>
      <c r="BH305" s="5"/>
      <c r="BI305" s="5"/>
      <c r="BJ305" s="5"/>
      <c r="BK305" s="5"/>
      <c r="BL305" s="5"/>
      <c r="BM305" s="5"/>
      <c r="BN305" s="5"/>
      <c r="BO305" s="5"/>
      <c r="BP305" s="5"/>
      <c r="BQ305" s="5"/>
      <c r="BR305" s="5"/>
      <c r="BS305" s="5"/>
      <c r="BT305" s="5"/>
      <c r="BU305" s="5"/>
      <c r="BV305" s="5"/>
      <c r="BW305" s="5"/>
      <c r="BX305" s="5"/>
      <c r="BY305" s="5"/>
      <c r="BZ305" s="5"/>
      <c r="CA305" s="5"/>
      <c r="CB305" s="5"/>
      <c r="CC305" s="5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5"/>
      <c r="CW305" s="5"/>
      <c r="CX305" s="5"/>
      <c r="CY305" s="5"/>
      <c r="CZ305" s="5"/>
      <c r="DA305" s="5"/>
      <c r="DB305" s="5"/>
      <c r="DC305" s="5"/>
      <c r="DD305" s="5"/>
      <c r="DE305" s="5"/>
      <c r="DF305" s="5"/>
      <c r="DG305" s="5"/>
      <c r="DH305" s="5"/>
      <c r="DI305" s="5"/>
      <c r="DJ305" s="5"/>
      <c r="DK305" s="5"/>
      <c r="DL305" s="5"/>
      <c r="DM305" s="5"/>
    </row>
    <row r="306" spans="13:117" s="1" customFormat="1" x14ac:dyDescent="0.25">
      <c r="M306" s="2"/>
      <c r="N306" s="2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  <c r="AY306" s="5"/>
      <c r="AZ306" s="5"/>
      <c r="BA306" s="5"/>
      <c r="BB306" s="5"/>
      <c r="BC306" s="5"/>
      <c r="BD306" s="5"/>
      <c r="BE306" s="5"/>
      <c r="BF306" s="5"/>
      <c r="BG306" s="5"/>
      <c r="BH306" s="5"/>
      <c r="BI306" s="5"/>
      <c r="BJ306" s="5"/>
      <c r="BK306" s="5"/>
      <c r="BL306" s="5"/>
      <c r="BM306" s="5"/>
      <c r="BN306" s="5"/>
      <c r="BO306" s="5"/>
      <c r="BP306" s="5"/>
      <c r="BQ306" s="5"/>
      <c r="BR306" s="5"/>
      <c r="BS306" s="5"/>
      <c r="BT306" s="5"/>
      <c r="BU306" s="5"/>
      <c r="BV306" s="5"/>
      <c r="BW306" s="5"/>
      <c r="BX306" s="5"/>
      <c r="BY306" s="5"/>
      <c r="BZ306" s="5"/>
      <c r="CA306" s="5"/>
      <c r="CB306" s="5"/>
      <c r="CC306" s="5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5"/>
      <c r="CW306" s="5"/>
      <c r="CX306" s="5"/>
      <c r="CY306" s="5"/>
      <c r="CZ306" s="5"/>
      <c r="DA306" s="5"/>
      <c r="DB306" s="5"/>
      <c r="DC306" s="5"/>
      <c r="DD306" s="5"/>
      <c r="DE306" s="5"/>
      <c r="DF306" s="5"/>
      <c r="DG306" s="5"/>
      <c r="DH306" s="5"/>
      <c r="DI306" s="5"/>
      <c r="DJ306" s="5"/>
      <c r="DK306" s="5"/>
      <c r="DL306" s="5"/>
      <c r="DM306" s="5"/>
    </row>
    <row r="307" spans="13:117" s="1" customFormat="1" x14ac:dyDescent="0.25">
      <c r="M307" s="2"/>
      <c r="N307" s="2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O307" s="5"/>
      <c r="AP307" s="5"/>
      <c r="AQ307" s="5"/>
      <c r="AR307" s="5"/>
      <c r="AS307" s="5"/>
      <c r="AT307" s="5"/>
      <c r="AU307" s="5"/>
      <c r="AV307" s="5"/>
      <c r="AW307" s="5"/>
      <c r="AX307" s="5"/>
      <c r="AY307" s="5"/>
      <c r="AZ307" s="5"/>
      <c r="BA307" s="5"/>
      <c r="BB307" s="5"/>
      <c r="BC307" s="5"/>
      <c r="BD307" s="5"/>
      <c r="BE307" s="5"/>
      <c r="BF307" s="5"/>
      <c r="BG307" s="5"/>
      <c r="BH307" s="5"/>
      <c r="BI307" s="5"/>
      <c r="BJ307" s="5"/>
      <c r="BK307" s="5"/>
      <c r="BL307" s="5"/>
      <c r="BM307" s="5"/>
      <c r="BN307" s="5"/>
      <c r="BO307" s="5"/>
      <c r="BP307" s="5"/>
      <c r="BQ307" s="5"/>
      <c r="BR307" s="5"/>
      <c r="BS307" s="5"/>
      <c r="BT307" s="5"/>
      <c r="BU307" s="5"/>
      <c r="BV307" s="5"/>
      <c r="BW307" s="5"/>
      <c r="BX307" s="5"/>
      <c r="BY307" s="5"/>
      <c r="BZ307" s="5"/>
      <c r="CA307" s="5"/>
      <c r="CB307" s="5"/>
      <c r="CC307" s="5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5"/>
      <c r="CW307" s="5"/>
      <c r="CX307" s="5"/>
      <c r="CY307" s="5"/>
      <c r="CZ307" s="5"/>
      <c r="DA307" s="5"/>
      <c r="DB307" s="5"/>
      <c r="DC307" s="5"/>
      <c r="DD307" s="5"/>
      <c r="DE307" s="5"/>
      <c r="DF307" s="5"/>
      <c r="DG307" s="5"/>
      <c r="DH307" s="5"/>
      <c r="DI307" s="5"/>
      <c r="DJ307" s="5"/>
      <c r="DK307" s="5"/>
      <c r="DL307" s="5"/>
      <c r="DM307" s="5"/>
    </row>
    <row r="308" spans="13:117" s="1" customFormat="1" x14ac:dyDescent="0.25">
      <c r="M308" s="2"/>
      <c r="N308" s="2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O308" s="5"/>
      <c r="AP308" s="5"/>
      <c r="AQ308" s="5"/>
      <c r="AR308" s="5"/>
      <c r="AS308" s="5"/>
      <c r="AT308" s="5"/>
      <c r="AU308" s="5"/>
      <c r="AV308" s="5"/>
      <c r="AW308" s="5"/>
      <c r="AX308" s="5"/>
      <c r="AY308" s="5"/>
      <c r="AZ308" s="5"/>
      <c r="BA308" s="5"/>
      <c r="BB308" s="5"/>
      <c r="BC308" s="5"/>
      <c r="BD308" s="5"/>
      <c r="BE308" s="5"/>
      <c r="BF308" s="5"/>
      <c r="BG308" s="5"/>
      <c r="BH308" s="5"/>
      <c r="BI308" s="5"/>
      <c r="BJ308" s="5"/>
      <c r="BK308" s="5"/>
      <c r="BL308" s="5"/>
      <c r="BM308" s="5"/>
      <c r="BN308" s="5"/>
      <c r="BO308" s="5"/>
      <c r="BP308" s="5"/>
      <c r="BQ308" s="5"/>
      <c r="BR308" s="5"/>
      <c r="BS308" s="5"/>
      <c r="BT308" s="5"/>
      <c r="BU308" s="5"/>
      <c r="BV308" s="5"/>
      <c r="BW308" s="5"/>
      <c r="BX308" s="5"/>
      <c r="BY308" s="5"/>
      <c r="BZ308" s="5"/>
      <c r="CA308" s="5"/>
      <c r="CB308" s="5"/>
      <c r="CC308" s="5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5"/>
      <c r="CW308" s="5"/>
      <c r="CX308" s="5"/>
      <c r="CY308" s="5"/>
      <c r="CZ308" s="5"/>
      <c r="DA308" s="5"/>
      <c r="DB308" s="5"/>
      <c r="DC308" s="5"/>
      <c r="DD308" s="5"/>
      <c r="DE308" s="5"/>
      <c r="DF308" s="5"/>
      <c r="DG308" s="5"/>
      <c r="DH308" s="5"/>
      <c r="DI308" s="5"/>
      <c r="DJ308" s="5"/>
      <c r="DK308" s="5"/>
      <c r="DL308" s="5"/>
      <c r="DM308" s="5"/>
    </row>
    <row r="309" spans="13:117" s="1" customFormat="1" x14ac:dyDescent="0.25">
      <c r="M309" s="2"/>
      <c r="N309" s="2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  <c r="AP309" s="5"/>
      <c r="AQ309" s="5"/>
      <c r="AR309" s="5"/>
      <c r="AS309" s="5"/>
      <c r="AT309" s="5"/>
      <c r="AU309" s="5"/>
      <c r="AV309" s="5"/>
      <c r="AW309" s="5"/>
      <c r="AX309" s="5"/>
      <c r="AY309" s="5"/>
      <c r="AZ309" s="5"/>
      <c r="BA309" s="5"/>
      <c r="BB309" s="5"/>
      <c r="BC309" s="5"/>
      <c r="BD309" s="5"/>
      <c r="BE309" s="5"/>
      <c r="BF309" s="5"/>
      <c r="BG309" s="5"/>
      <c r="BH309" s="5"/>
      <c r="BI309" s="5"/>
      <c r="BJ309" s="5"/>
      <c r="BK309" s="5"/>
      <c r="BL309" s="5"/>
      <c r="BM309" s="5"/>
      <c r="BN309" s="5"/>
      <c r="BO309" s="5"/>
      <c r="BP309" s="5"/>
      <c r="BQ309" s="5"/>
      <c r="BR309" s="5"/>
      <c r="BS309" s="5"/>
      <c r="BT309" s="5"/>
      <c r="BU309" s="5"/>
      <c r="BV309" s="5"/>
      <c r="BW309" s="5"/>
      <c r="BX309" s="5"/>
      <c r="BY309" s="5"/>
      <c r="BZ309" s="5"/>
      <c r="CA309" s="5"/>
      <c r="CB309" s="5"/>
      <c r="CC309" s="5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5"/>
      <c r="CW309" s="5"/>
      <c r="CX309" s="5"/>
      <c r="CY309" s="5"/>
      <c r="CZ309" s="5"/>
      <c r="DA309" s="5"/>
      <c r="DB309" s="5"/>
      <c r="DC309" s="5"/>
      <c r="DD309" s="5"/>
      <c r="DE309" s="5"/>
      <c r="DF309" s="5"/>
      <c r="DG309" s="5"/>
      <c r="DH309" s="5"/>
      <c r="DI309" s="5"/>
      <c r="DJ309" s="5"/>
      <c r="DK309" s="5"/>
      <c r="DL309" s="5"/>
      <c r="DM309" s="5"/>
    </row>
    <row r="310" spans="13:117" s="1" customFormat="1" x14ac:dyDescent="0.25">
      <c r="M310" s="2"/>
      <c r="N310" s="2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  <c r="AP310" s="5"/>
      <c r="AQ310" s="5"/>
      <c r="AR310" s="5"/>
      <c r="AS310" s="5"/>
      <c r="AT310" s="5"/>
      <c r="AU310" s="5"/>
      <c r="AV310" s="5"/>
      <c r="AW310" s="5"/>
      <c r="AX310" s="5"/>
      <c r="AY310" s="5"/>
      <c r="AZ310" s="5"/>
      <c r="BA310" s="5"/>
      <c r="BB310" s="5"/>
      <c r="BC310" s="5"/>
      <c r="BD310" s="5"/>
      <c r="BE310" s="5"/>
      <c r="BF310" s="5"/>
      <c r="BG310" s="5"/>
      <c r="BH310" s="5"/>
      <c r="BI310" s="5"/>
      <c r="BJ310" s="5"/>
      <c r="BK310" s="5"/>
      <c r="BL310" s="5"/>
      <c r="BM310" s="5"/>
      <c r="BN310" s="5"/>
      <c r="BO310" s="5"/>
      <c r="BP310" s="5"/>
      <c r="BQ310" s="5"/>
      <c r="BR310" s="5"/>
      <c r="BS310" s="5"/>
      <c r="BT310" s="5"/>
      <c r="BU310" s="5"/>
      <c r="BV310" s="5"/>
      <c r="BW310" s="5"/>
      <c r="BX310" s="5"/>
      <c r="BY310" s="5"/>
      <c r="BZ310" s="5"/>
      <c r="CA310" s="5"/>
      <c r="CB310" s="5"/>
      <c r="CC310" s="5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5"/>
      <c r="CW310" s="5"/>
      <c r="CX310" s="5"/>
      <c r="CY310" s="5"/>
      <c r="CZ310" s="5"/>
      <c r="DA310" s="5"/>
      <c r="DB310" s="5"/>
      <c r="DC310" s="5"/>
      <c r="DD310" s="5"/>
      <c r="DE310" s="5"/>
      <c r="DF310" s="5"/>
      <c r="DG310" s="5"/>
      <c r="DH310" s="5"/>
      <c r="DI310" s="5"/>
      <c r="DJ310" s="5"/>
      <c r="DK310" s="5"/>
      <c r="DL310" s="5"/>
      <c r="DM310" s="5"/>
    </row>
    <row r="311" spans="13:117" s="1" customFormat="1" x14ac:dyDescent="0.25">
      <c r="M311" s="2"/>
      <c r="N311" s="2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O311" s="5"/>
      <c r="AP311" s="5"/>
      <c r="AQ311" s="5"/>
      <c r="AR311" s="5"/>
      <c r="AS311" s="5"/>
      <c r="AT311" s="5"/>
      <c r="AU311" s="5"/>
      <c r="AV311" s="5"/>
      <c r="AW311" s="5"/>
      <c r="AX311" s="5"/>
      <c r="AY311" s="5"/>
      <c r="AZ311" s="5"/>
      <c r="BA311" s="5"/>
      <c r="BB311" s="5"/>
      <c r="BC311" s="5"/>
      <c r="BD311" s="5"/>
      <c r="BE311" s="5"/>
      <c r="BF311" s="5"/>
      <c r="BG311" s="5"/>
      <c r="BH311" s="5"/>
      <c r="BI311" s="5"/>
      <c r="BJ311" s="5"/>
      <c r="BK311" s="5"/>
      <c r="BL311" s="5"/>
      <c r="BM311" s="5"/>
      <c r="BN311" s="5"/>
      <c r="BO311" s="5"/>
      <c r="BP311" s="5"/>
      <c r="BQ311" s="5"/>
      <c r="BR311" s="5"/>
      <c r="BS311" s="5"/>
      <c r="BT311" s="5"/>
      <c r="BU311" s="5"/>
      <c r="BV311" s="5"/>
      <c r="BW311" s="5"/>
      <c r="BX311" s="5"/>
      <c r="BY311" s="5"/>
      <c r="BZ311" s="5"/>
      <c r="CA311" s="5"/>
      <c r="CB311" s="5"/>
      <c r="CC311" s="5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5"/>
      <c r="CW311" s="5"/>
      <c r="CX311" s="5"/>
      <c r="CY311" s="5"/>
      <c r="CZ311" s="5"/>
      <c r="DA311" s="5"/>
      <c r="DB311" s="5"/>
      <c r="DC311" s="5"/>
      <c r="DD311" s="5"/>
      <c r="DE311" s="5"/>
      <c r="DF311" s="5"/>
      <c r="DG311" s="5"/>
      <c r="DH311" s="5"/>
      <c r="DI311" s="5"/>
      <c r="DJ311" s="5"/>
      <c r="DK311" s="5"/>
      <c r="DL311" s="5"/>
      <c r="DM311" s="5"/>
    </row>
    <row r="312" spans="13:117" s="1" customFormat="1" x14ac:dyDescent="0.25">
      <c r="M312" s="2"/>
      <c r="N312" s="2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5"/>
      <c r="AO312" s="5"/>
      <c r="AP312" s="5"/>
      <c r="AQ312" s="5"/>
      <c r="AR312" s="5"/>
      <c r="AS312" s="5"/>
      <c r="AT312" s="5"/>
      <c r="AU312" s="5"/>
      <c r="AV312" s="5"/>
      <c r="AW312" s="5"/>
      <c r="AX312" s="5"/>
      <c r="AY312" s="5"/>
      <c r="AZ312" s="5"/>
      <c r="BA312" s="5"/>
      <c r="BB312" s="5"/>
      <c r="BC312" s="5"/>
      <c r="BD312" s="5"/>
      <c r="BE312" s="5"/>
      <c r="BF312" s="5"/>
      <c r="BG312" s="5"/>
      <c r="BH312" s="5"/>
      <c r="BI312" s="5"/>
      <c r="BJ312" s="5"/>
      <c r="BK312" s="5"/>
      <c r="BL312" s="5"/>
      <c r="BM312" s="5"/>
      <c r="BN312" s="5"/>
      <c r="BO312" s="5"/>
      <c r="BP312" s="5"/>
      <c r="BQ312" s="5"/>
      <c r="BR312" s="5"/>
      <c r="BS312" s="5"/>
      <c r="BT312" s="5"/>
      <c r="BU312" s="5"/>
      <c r="BV312" s="5"/>
      <c r="BW312" s="5"/>
      <c r="BX312" s="5"/>
      <c r="BY312" s="5"/>
      <c r="BZ312" s="5"/>
      <c r="CA312" s="5"/>
      <c r="CB312" s="5"/>
      <c r="CC312" s="5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5"/>
      <c r="CW312" s="5"/>
      <c r="CX312" s="5"/>
      <c r="CY312" s="5"/>
      <c r="CZ312" s="5"/>
      <c r="DA312" s="5"/>
      <c r="DB312" s="5"/>
      <c r="DC312" s="5"/>
      <c r="DD312" s="5"/>
      <c r="DE312" s="5"/>
      <c r="DF312" s="5"/>
      <c r="DG312" s="5"/>
      <c r="DH312" s="5"/>
      <c r="DI312" s="5"/>
      <c r="DJ312" s="5"/>
      <c r="DK312" s="5"/>
      <c r="DL312" s="5"/>
      <c r="DM312" s="5"/>
    </row>
    <row r="313" spans="13:117" s="1" customFormat="1" x14ac:dyDescent="0.25">
      <c r="M313" s="2"/>
      <c r="N313" s="2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  <c r="AP313" s="5"/>
      <c r="AQ313" s="5"/>
      <c r="AR313" s="5"/>
      <c r="AS313" s="5"/>
      <c r="AT313" s="5"/>
      <c r="AU313" s="5"/>
      <c r="AV313" s="5"/>
      <c r="AW313" s="5"/>
      <c r="AX313" s="5"/>
      <c r="AY313" s="5"/>
      <c r="AZ313" s="5"/>
      <c r="BA313" s="5"/>
      <c r="BB313" s="5"/>
      <c r="BC313" s="5"/>
      <c r="BD313" s="5"/>
      <c r="BE313" s="5"/>
      <c r="BF313" s="5"/>
      <c r="BG313" s="5"/>
      <c r="BH313" s="5"/>
      <c r="BI313" s="5"/>
      <c r="BJ313" s="5"/>
      <c r="BK313" s="5"/>
      <c r="BL313" s="5"/>
      <c r="BM313" s="5"/>
      <c r="BN313" s="5"/>
      <c r="BO313" s="5"/>
      <c r="BP313" s="5"/>
      <c r="BQ313" s="5"/>
      <c r="BR313" s="5"/>
      <c r="BS313" s="5"/>
      <c r="BT313" s="5"/>
      <c r="BU313" s="5"/>
      <c r="BV313" s="5"/>
      <c r="BW313" s="5"/>
      <c r="BX313" s="5"/>
      <c r="BY313" s="5"/>
      <c r="BZ313" s="5"/>
      <c r="CA313" s="5"/>
      <c r="CB313" s="5"/>
      <c r="CC313" s="5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5"/>
      <c r="CW313" s="5"/>
      <c r="CX313" s="5"/>
      <c r="CY313" s="5"/>
      <c r="CZ313" s="5"/>
      <c r="DA313" s="5"/>
      <c r="DB313" s="5"/>
      <c r="DC313" s="5"/>
      <c r="DD313" s="5"/>
      <c r="DE313" s="5"/>
      <c r="DF313" s="5"/>
      <c r="DG313" s="5"/>
      <c r="DH313" s="5"/>
      <c r="DI313" s="5"/>
      <c r="DJ313" s="5"/>
      <c r="DK313" s="5"/>
      <c r="DL313" s="5"/>
      <c r="DM313" s="5"/>
    </row>
    <row r="314" spans="13:117" s="1" customFormat="1" x14ac:dyDescent="0.25">
      <c r="M314" s="2"/>
      <c r="N314" s="2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5"/>
      <c r="AO314" s="5"/>
      <c r="AP314" s="5"/>
      <c r="AQ314" s="5"/>
      <c r="AR314" s="5"/>
      <c r="AS314" s="5"/>
      <c r="AT314" s="5"/>
      <c r="AU314" s="5"/>
      <c r="AV314" s="5"/>
      <c r="AW314" s="5"/>
      <c r="AX314" s="5"/>
      <c r="AY314" s="5"/>
      <c r="AZ314" s="5"/>
      <c r="BA314" s="5"/>
      <c r="BB314" s="5"/>
      <c r="BC314" s="5"/>
      <c r="BD314" s="5"/>
      <c r="BE314" s="5"/>
      <c r="BF314" s="5"/>
      <c r="BG314" s="5"/>
      <c r="BH314" s="5"/>
      <c r="BI314" s="5"/>
      <c r="BJ314" s="5"/>
      <c r="BK314" s="5"/>
      <c r="BL314" s="5"/>
      <c r="BM314" s="5"/>
      <c r="BN314" s="5"/>
      <c r="BO314" s="5"/>
      <c r="BP314" s="5"/>
      <c r="BQ314" s="5"/>
      <c r="BR314" s="5"/>
      <c r="BS314" s="5"/>
      <c r="BT314" s="5"/>
      <c r="BU314" s="5"/>
      <c r="BV314" s="5"/>
      <c r="BW314" s="5"/>
      <c r="BX314" s="5"/>
      <c r="BY314" s="5"/>
      <c r="BZ314" s="5"/>
      <c r="CA314" s="5"/>
      <c r="CB314" s="5"/>
      <c r="CC314" s="5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5"/>
      <c r="CW314" s="5"/>
      <c r="CX314" s="5"/>
      <c r="CY314" s="5"/>
      <c r="CZ314" s="5"/>
      <c r="DA314" s="5"/>
      <c r="DB314" s="5"/>
      <c r="DC314" s="5"/>
      <c r="DD314" s="5"/>
      <c r="DE314" s="5"/>
      <c r="DF314" s="5"/>
      <c r="DG314" s="5"/>
      <c r="DH314" s="5"/>
      <c r="DI314" s="5"/>
      <c r="DJ314" s="5"/>
      <c r="DK314" s="5"/>
      <c r="DL314" s="5"/>
      <c r="DM314" s="5"/>
    </row>
    <row r="315" spans="13:117" s="1" customFormat="1" x14ac:dyDescent="0.25">
      <c r="M315" s="2"/>
      <c r="N315" s="2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  <c r="AP315" s="5"/>
      <c r="AQ315" s="5"/>
      <c r="AR315" s="5"/>
      <c r="AS315" s="5"/>
      <c r="AT315" s="5"/>
      <c r="AU315" s="5"/>
      <c r="AV315" s="5"/>
      <c r="AW315" s="5"/>
      <c r="AX315" s="5"/>
      <c r="AY315" s="5"/>
      <c r="AZ315" s="5"/>
      <c r="BA315" s="5"/>
      <c r="BB315" s="5"/>
      <c r="BC315" s="5"/>
      <c r="BD315" s="5"/>
      <c r="BE315" s="5"/>
      <c r="BF315" s="5"/>
      <c r="BG315" s="5"/>
      <c r="BH315" s="5"/>
      <c r="BI315" s="5"/>
      <c r="BJ315" s="5"/>
      <c r="BK315" s="5"/>
      <c r="BL315" s="5"/>
      <c r="BM315" s="5"/>
      <c r="BN315" s="5"/>
      <c r="BO315" s="5"/>
      <c r="BP315" s="5"/>
      <c r="BQ315" s="5"/>
      <c r="BR315" s="5"/>
      <c r="BS315" s="5"/>
      <c r="BT315" s="5"/>
      <c r="BU315" s="5"/>
      <c r="BV315" s="5"/>
      <c r="BW315" s="5"/>
      <c r="BX315" s="5"/>
      <c r="BY315" s="5"/>
      <c r="BZ315" s="5"/>
      <c r="CA315" s="5"/>
      <c r="CB315" s="5"/>
      <c r="CC315" s="5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5"/>
      <c r="CW315" s="5"/>
      <c r="CX315" s="5"/>
      <c r="CY315" s="5"/>
      <c r="CZ315" s="5"/>
      <c r="DA315" s="5"/>
      <c r="DB315" s="5"/>
      <c r="DC315" s="5"/>
      <c r="DD315" s="5"/>
      <c r="DE315" s="5"/>
      <c r="DF315" s="5"/>
      <c r="DG315" s="5"/>
      <c r="DH315" s="5"/>
      <c r="DI315" s="5"/>
      <c r="DJ315" s="5"/>
      <c r="DK315" s="5"/>
      <c r="DL315" s="5"/>
      <c r="DM315" s="5"/>
    </row>
    <row r="316" spans="13:117" s="1" customFormat="1" x14ac:dyDescent="0.25">
      <c r="M316" s="2"/>
      <c r="N316" s="2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  <c r="AP316" s="5"/>
      <c r="AQ316" s="5"/>
      <c r="AR316" s="5"/>
      <c r="AS316" s="5"/>
      <c r="AT316" s="5"/>
      <c r="AU316" s="5"/>
      <c r="AV316" s="5"/>
      <c r="AW316" s="5"/>
      <c r="AX316" s="5"/>
      <c r="AY316" s="5"/>
      <c r="AZ316" s="5"/>
      <c r="BA316" s="5"/>
      <c r="BB316" s="5"/>
      <c r="BC316" s="5"/>
      <c r="BD316" s="5"/>
      <c r="BE316" s="5"/>
      <c r="BF316" s="5"/>
      <c r="BG316" s="5"/>
      <c r="BH316" s="5"/>
      <c r="BI316" s="5"/>
      <c r="BJ316" s="5"/>
      <c r="BK316" s="5"/>
      <c r="BL316" s="5"/>
      <c r="BM316" s="5"/>
      <c r="BN316" s="5"/>
      <c r="BO316" s="5"/>
      <c r="BP316" s="5"/>
      <c r="BQ316" s="5"/>
      <c r="BR316" s="5"/>
      <c r="BS316" s="5"/>
      <c r="BT316" s="5"/>
      <c r="BU316" s="5"/>
      <c r="BV316" s="5"/>
      <c r="BW316" s="5"/>
      <c r="BX316" s="5"/>
      <c r="BY316" s="5"/>
      <c r="BZ316" s="5"/>
      <c r="CA316" s="5"/>
      <c r="CB316" s="5"/>
      <c r="CC316" s="5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5"/>
      <c r="CW316" s="5"/>
      <c r="CX316" s="5"/>
      <c r="CY316" s="5"/>
      <c r="CZ316" s="5"/>
      <c r="DA316" s="5"/>
      <c r="DB316" s="5"/>
      <c r="DC316" s="5"/>
      <c r="DD316" s="5"/>
      <c r="DE316" s="5"/>
      <c r="DF316" s="5"/>
      <c r="DG316" s="5"/>
      <c r="DH316" s="5"/>
      <c r="DI316" s="5"/>
      <c r="DJ316" s="5"/>
      <c r="DK316" s="5"/>
      <c r="DL316" s="5"/>
      <c r="DM316" s="5"/>
    </row>
    <row r="317" spans="13:117" s="1" customFormat="1" x14ac:dyDescent="0.25">
      <c r="M317" s="2"/>
      <c r="N317" s="2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O317" s="5"/>
      <c r="AP317" s="5"/>
      <c r="AQ317" s="5"/>
      <c r="AR317" s="5"/>
      <c r="AS317" s="5"/>
      <c r="AT317" s="5"/>
      <c r="AU317" s="5"/>
      <c r="AV317" s="5"/>
      <c r="AW317" s="5"/>
      <c r="AX317" s="5"/>
      <c r="AY317" s="5"/>
      <c r="AZ317" s="5"/>
      <c r="BA317" s="5"/>
      <c r="BB317" s="5"/>
      <c r="BC317" s="5"/>
      <c r="BD317" s="5"/>
      <c r="BE317" s="5"/>
      <c r="BF317" s="5"/>
      <c r="BG317" s="5"/>
      <c r="BH317" s="5"/>
      <c r="BI317" s="5"/>
      <c r="BJ317" s="5"/>
      <c r="BK317" s="5"/>
      <c r="BL317" s="5"/>
      <c r="BM317" s="5"/>
      <c r="BN317" s="5"/>
      <c r="BO317" s="5"/>
      <c r="BP317" s="5"/>
      <c r="BQ317" s="5"/>
      <c r="BR317" s="5"/>
      <c r="BS317" s="5"/>
      <c r="BT317" s="5"/>
      <c r="BU317" s="5"/>
      <c r="BV317" s="5"/>
      <c r="BW317" s="5"/>
      <c r="BX317" s="5"/>
      <c r="BY317" s="5"/>
      <c r="BZ317" s="5"/>
      <c r="CA317" s="5"/>
      <c r="CB317" s="5"/>
      <c r="CC317" s="5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5"/>
      <c r="CW317" s="5"/>
      <c r="CX317" s="5"/>
      <c r="CY317" s="5"/>
      <c r="CZ317" s="5"/>
      <c r="DA317" s="5"/>
      <c r="DB317" s="5"/>
      <c r="DC317" s="5"/>
      <c r="DD317" s="5"/>
      <c r="DE317" s="5"/>
      <c r="DF317" s="5"/>
      <c r="DG317" s="5"/>
      <c r="DH317" s="5"/>
      <c r="DI317" s="5"/>
      <c r="DJ317" s="5"/>
      <c r="DK317" s="5"/>
      <c r="DL317" s="5"/>
      <c r="DM317" s="5"/>
    </row>
    <row r="318" spans="13:117" s="1" customFormat="1" x14ac:dyDescent="0.25">
      <c r="M318" s="2"/>
      <c r="N318" s="2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O318" s="5"/>
      <c r="AP318" s="5"/>
      <c r="AQ318" s="5"/>
      <c r="AR318" s="5"/>
      <c r="AS318" s="5"/>
      <c r="AT318" s="5"/>
      <c r="AU318" s="5"/>
      <c r="AV318" s="5"/>
      <c r="AW318" s="5"/>
      <c r="AX318" s="5"/>
      <c r="AY318" s="5"/>
      <c r="AZ318" s="5"/>
      <c r="BA318" s="5"/>
      <c r="BB318" s="5"/>
      <c r="BC318" s="5"/>
      <c r="BD318" s="5"/>
      <c r="BE318" s="5"/>
      <c r="BF318" s="5"/>
      <c r="BG318" s="5"/>
      <c r="BH318" s="5"/>
      <c r="BI318" s="5"/>
      <c r="BJ318" s="5"/>
      <c r="BK318" s="5"/>
      <c r="BL318" s="5"/>
      <c r="BM318" s="5"/>
      <c r="BN318" s="5"/>
      <c r="BO318" s="5"/>
      <c r="BP318" s="5"/>
      <c r="BQ318" s="5"/>
      <c r="BR318" s="5"/>
      <c r="BS318" s="5"/>
      <c r="BT318" s="5"/>
      <c r="BU318" s="5"/>
      <c r="BV318" s="5"/>
      <c r="BW318" s="5"/>
      <c r="BX318" s="5"/>
      <c r="BY318" s="5"/>
      <c r="BZ318" s="5"/>
      <c r="CA318" s="5"/>
      <c r="CB318" s="5"/>
      <c r="CC318" s="5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5"/>
      <c r="CW318" s="5"/>
      <c r="CX318" s="5"/>
      <c r="CY318" s="5"/>
      <c r="CZ318" s="5"/>
      <c r="DA318" s="5"/>
      <c r="DB318" s="5"/>
      <c r="DC318" s="5"/>
      <c r="DD318" s="5"/>
      <c r="DE318" s="5"/>
      <c r="DF318" s="5"/>
      <c r="DG318" s="5"/>
      <c r="DH318" s="5"/>
      <c r="DI318" s="5"/>
      <c r="DJ318" s="5"/>
      <c r="DK318" s="5"/>
      <c r="DL318" s="5"/>
      <c r="DM318" s="5"/>
    </row>
    <row r="319" spans="13:117" s="1" customFormat="1" x14ac:dyDescent="0.25">
      <c r="M319" s="2"/>
      <c r="N319" s="2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  <c r="AZ319" s="5"/>
      <c r="BA319" s="5"/>
      <c r="BB319" s="5"/>
      <c r="BC319" s="5"/>
      <c r="BD319" s="5"/>
      <c r="BE319" s="5"/>
      <c r="BF319" s="5"/>
      <c r="BG319" s="5"/>
      <c r="BH319" s="5"/>
      <c r="BI319" s="5"/>
      <c r="BJ319" s="5"/>
      <c r="BK319" s="5"/>
      <c r="BL319" s="5"/>
      <c r="BM319" s="5"/>
      <c r="BN319" s="5"/>
      <c r="BO319" s="5"/>
      <c r="BP319" s="5"/>
      <c r="BQ319" s="5"/>
      <c r="BR319" s="5"/>
      <c r="BS319" s="5"/>
      <c r="BT319" s="5"/>
      <c r="BU319" s="5"/>
      <c r="BV319" s="5"/>
      <c r="BW319" s="5"/>
      <c r="BX319" s="5"/>
      <c r="BY319" s="5"/>
      <c r="BZ319" s="5"/>
      <c r="CA319" s="5"/>
      <c r="CB319" s="5"/>
      <c r="CC319" s="5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5"/>
      <c r="CW319" s="5"/>
      <c r="CX319" s="5"/>
      <c r="CY319" s="5"/>
      <c r="CZ319" s="5"/>
      <c r="DA319" s="5"/>
      <c r="DB319" s="5"/>
      <c r="DC319" s="5"/>
      <c r="DD319" s="5"/>
      <c r="DE319" s="5"/>
      <c r="DF319" s="5"/>
      <c r="DG319" s="5"/>
      <c r="DH319" s="5"/>
      <c r="DI319" s="5"/>
      <c r="DJ319" s="5"/>
      <c r="DK319" s="5"/>
      <c r="DL319" s="5"/>
      <c r="DM319" s="5"/>
    </row>
    <row r="320" spans="13:117" s="1" customFormat="1" x14ac:dyDescent="0.25">
      <c r="M320" s="2"/>
      <c r="N320" s="2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5"/>
      <c r="AO320" s="5"/>
      <c r="AP320" s="5"/>
      <c r="AQ320" s="5"/>
      <c r="AR320" s="5"/>
      <c r="AS320" s="5"/>
      <c r="AT320" s="5"/>
      <c r="AU320" s="5"/>
      <c r="AV320" s="5"/>
      <c r="AW320" s="5"/>
      <c r="AX320" s="5"/>
      <c r="AY320" s="5"/>
      <c r="AZ320" s="5"/>
      <c r="BA320" s="5"/>
      <c r="BB320" s="5"/>
      <c r="BC320" s="5"/>
      <c r="BD320" s="5"/>
      <c r="BE320" s="5"/>
      <c r="BF320" s="5"/>
      <c r="BG320" s="5"/>
      <c r="BH320" s="5"/>
      <c r="BI320" s="5"/>
      <c r="BJ320" s="5"/>
      <c r="BK320" s="5"/>
      <c r="BL320" s="5"/>
      <c r="BM320" s="5"/>
      <c r="BN320" s="5"/>
      <c r="BO320" s="5"/>
      <c r="BP320" s="5"/>
      <c r="BQ320" s="5"/>
      <c r="BR320" s="5"/>
      <c r="BS320" s="5"/>
      <c r="BT320" s="5"/>
      <c r="BU320" s="5"/>
      <c r="BV320" s="5"/>
      <c r="BW320" s="5"/>
      <c r="BX320" s="5"/>
      <c r="BY320" s="5"/>
      <c r="BZ320" s="5"/>
      <c r="CA320" s="5"/>
      <c r="CB320" s="5"/>
      <c r="CC320" s="5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5"/>
      <c r="CW320" s="5"/>
      <c r="CX320" s="5"/>
      <c r="CY320" s="5"/>
      <c r="CZ320" s="5"/>
      <c r="DA320" s="5"/>
      <c r="DB320" s="5"/>
      <c r="DC320" s="5"/>
      <c r="DD320" s="5"/>
      <c r="DE320" s="5"/>
      <c r="DF320" s="5"/>
      <c r="DG320" s="5"/>
      <c r="DH320" s="5"/>
      <c r="DI320" s="5"/>
      <c r="DJ320" s="5"/>
      <c r="DK320" s="5"/>
      <c r="DL320" s="5"/>
      <c r="DM320" s="5"/>
    </row>
    <row r="321" spans="13:117" s="1" customFormat="1" x14ac:dyDescent="0.25">
      <c r="M321" s="2"/>
      <c r="N321" s="2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/>
      <c r="AP321" s="5"/>
      <c r="AQ321" s="5"/>
      <c r="AR321" s="5"/>
      <c r="AS321" s="5"/>
      <c r="AT321" s="5"/>
      <c r="AU321" s="5"/>
      <c r="AV321" s="5"/>
      <c r="AW321" s="5"/>
      <c r="AX321" s="5"/>
      <c r="AY321" s="5"/>
      <c r="AZ321" s="5"/>
      <c r="BA321" s="5"/>
      <c r="BB321" s="5"/>
      <c r="BC321" s="5"/>
      <c r="BD321" s="5"/>
      <c r="BE321" s="5"/>
      <c r="BF321" s="5"/>
      <c r="BG321" s="5"/>
      <c r="BH321" s="5"/>
      <c r="BI321" s="5"/>
      <c r="BJ321" s="5"/>
      <c r="BK321" s="5"/>
      <c r="BL321" s="5"/>
      <c r="BM321" s="5"/>
      <c r="BN321" s="5"/>
      <c r="BO321" s="5"/>
      <c r="BP321" s="5"/>
      <c r="BQ321" s="5"/>
      <c r="BR321" s="5"/>
      <c r="BS321" s="5"/>
      <c r="BT321" s="5"/>
      <c r="BU321" s="5"/>
      <c r="BV321" s="5"/>
      <c r="BW321" s="5"/>
      <c r="BX321" s="5"/>
      <c r="BY321" s="5"/>
      <c r="BZ321" s="5"/>
      <c r="CA321" s="5"/>
      <c r="CB321" s="5"/>
      <c r="CC321" s="5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5"/>
      <c r="CW321" s="5"/>
      <c r="CX321" s="5"/>
      <c r="CY321" s="5"/>
      <c r="CZ321" s="5"/>
      <c r="DA321" s="5"/>
      <c r="DB321" s="5"/>
      <c r="DC321" s="5"/>
      <c r="DD321" s="5"/>
      <c r="DE321" s="5"/>
      <c r="DF321" s="5"/>
      <c r="DG321" s="5"/>
      <c r="DH321" s="5"/>
      <c r="DI321" s="5"/>
      <c r="DJ321" s="5"/>
      <c r="DK321" s="5"/>
      <c r="DL321" s="5"/>
      <c r="DM321" s="5"/>
    </row>
    <row r="322" spans="13:117" s="1" customFormat="1" x14ac:dyDescent="0.25">
      <c r="M322" s="2"/>
      <c r="N322" s="2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/>
      <c r="AP322" s="5"/>
      <c r="AQ322" s="5"/>
      <c r="AR322" s="5"/>
      <c r="AS322" s="5"/>
      <c r="AT322" s="5"/>
      <c r="AU322" s="5"/>
      <c r="AV322" s="5"/>
      <c r="AW322" s="5"/>
      <c r="AX322" s="5"/>
      <c r="AY322" s="5"/>
      <c r="AZ322" s="5"/>
      <c r="BA322" s="5"/>
      <c r="BB322" s="5"/>
      <c r="BC322" s="5"/>
      <c r="BD322" s="5"/>
      <c r="BE322" s="5"/>
      <c r="BF322" s="5"/>
      <c r="BG322" s="5"/>
      <c r="BH322" s="5"/>
      <c r="BI322" s="5"/>
      <c r="BJ322" s="5"/>
      <c r="BK322" s="5"/>
      <c r="BL322" s="5"/>
      <c r="BM322" s="5"/>
      <c r="BN322" s="5"/>
      <c r="BO322" s="5"/>
      <c r="BP322" s="5"/>
      <c r="BQ322" s="5"/>
      <c r="BR322" s="5"/>
      <c r="BS322" s="5"/>
      <c r="BT322" s="5"/>
      <c r="BU322" s="5"/>
      <c r="BV322" s="5"/>
      <c r="BW322" s="5"/>
      <c r="BX322" s="5"/>
      <c r="BY322" s="5"/>
      <c r="BZ322" s="5"/>
      <c r="CA322" s="5"/>
      <c r="CB322" s="5"/>
      <c r="CC322" s="5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5"/>
      <c r="CW322" s="5"/>
      <c r="CX322" s="5"/>
      <c r="CY322" s="5"/>
      <c r="CZ322" s="5"/>
      <c r="DA322" s="5"/>
      <c r="DB322" s="5"/>
      <c r="DC322" s="5"/>
      <c r="DD322" s="5"/>
      <c r="DE322" s="5"/>
      <c r="DF322" s="5"/>
      <c r="DG322" s="5"/>
      <c r="DH322" s="5"/>
      <c r="DI322" s="5"/>
      <c r="DJ322" s="5"/>
      <c r="DK322" s="5"/>
      <c r="DL322" s="5"/>
      <c r="DM322" s="5"/>
    </row>
    <row r="323" spans="13:117" s="1" customFormat="1" x14ac:dyDescent="0.25">
      <c r="M323" s="2"/>
      <c r="N323" s="2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  <c r="AP323" s="5"/>
      <c r="AQ323" s="5"/>
      <c r="AR323" s="5"/>
      <c r="AS323" s="5"/>
      <c r="AT323" s="5"/>
      <c r="AU323" s="5"/>
      <c r="AV323" s="5"/>
      <c r="AW323" s="5"/>
      <c r="AX323" s="5"/>
      <c r="AY323" s="5"/>
      <c r="AZ323" s="5"/>
      <c r="BA323" s="5"/>
      <c r="BB323" s="5"/>
      <c r="BC323" s="5"/>
      <c r="BD323" s="5"/>
      <c r="BE323" s="5"/>
      <c r="BF323" s="5"/>
      <c r="BG323" s="5"/>
      <c r="BH323" s="5"/>
      <c r="BI323" s="5"/>
      <c r="BJ323" s="5"/>
      <c r="BK323" s="5"/>
      <c r="BL323" s="5"/>
      <c r="BM323" s="5"/>
      <c r="BN323" s="5"/>
      <c r="BO323" s="5"/>
      <c r="BP323" s="5"/>
      <c r="BQ323" s="5"/>
      <c r="BR323" s="5"/>
      <c r="BS323" s="5"/>
      <c r="BT323" s="5"/>
      <c r="BU323" s="5"/>
      <c r="BV323" s="5"/>
      <c r="BW323" s="5"/>
      <c r="BX323" s="5"/>
      <c r="BY323" s="5"/>
      <c r="BZ323" s="5"/>
      <c r="CA323" s="5"/>
      <c r="CB323" s="5"/>
      <c r="CC323" s="5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5"/>
      <c r="CW323" s="5"/>
      <c r="CX323" s="5"/>
      <c r="CY323" s="5"/>
      <c r="CZ323" s="5"/>
      <c r="DA323" s="5"/>
      <c r="DB323" s="5"/>
      <c r="DC323" s="5"/>
      <c r="DD323" s="5"/>
      <c r="DE323" s="5"/>
      <c r="DF323" s="5"/>
      <c r="DG323" s="5"/>
      <c r="DH323" s="5"/>
      <c r="DI323" s="5"/>
      <c r="DJ323" s="5"/>
      <c r="DK323" s="5"/>
      <c r="DL323" s="5"/>
      <c r="DM323" s="5"/>
    </row>
    <row r="324" spans="13:117" s="1" customFormat="1" x14ac:dyDescent="0.25">
      <c r="M324" s="2"/>
      <c r="N324" s="2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5"/>
      <c r="AO324" s="5"/>
      <c r="AP324" s="5"/>
      <c r="AQ324" s="5"/>
      <c r="AR324" s="5"/>
      <c r="AS324" s="5"/>
      <c r="AT324" s="5"/>
      <c r="AU324" s="5"/>
      <c r="AV324" s="5"/>
      <c r="AW324" s="5"/>
      <c r="AX324" s="5"/>
      <c r="AY324" s="5"/>
      <c r="AZ324" s="5"/>
      <c r="BA324" s="5"/>
      <c r="BB324" s="5"/>
      <c r="BC324" s="5"/>
      <c r="BD324" s="5"/>
      <c r="BE324" s="5"/>
      <c r="BF324" s="5"/>
      <c r="BG324" s="5"/>
      <c r="BH324" s="5"/>
      <c r="BI324" s="5"/>
      <c r="BJ324" s="5"/>
      <c r="BK324" s="5"/>
      <c r="BL324" s="5"/>
      <c r="BM324" s="5"/>
      <c r="BN324" s="5"/>
      <c r="BO324" s="5"/>
      <c r="BP324" s="5"/>
      <c r="BQ324" s="5"/>
      <c r="BR324" s="5"/>
      <c r="BS324" s="5"/>
      <c r="BT324" s="5"/>
      <c r="BU324" s="5"/>
      <c r="BV324" s="5"/>
      <c r="BW324" s="5"/>
      <c r="BX324" s="5"/>
      <c r="BY324" s="5"/>
      <c r="BZ324" s="5"/>
      <c r="CA324" s="5"/>
      <c r="CB324" s="5"/>
      <c r="CC324" s="5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5"/>
      <c r="CW324" s="5"/>
      <c r="CX324" s="5"/>
      <c r="CY324" s="5"/>
      <c r="CZ324" s="5"/>
      <c r="DA324" s="5"/>
      <c r="DB324" s="5"/>
      <c r="DC324" s="5"/>
      <c r="DD324" s="5"/>
      <c r="DE324" s="5"/>
      <c r="DF324" s="5"/>
      <c r="DG324" s="5"/>
      <c r="DH324" s="5"/>
      <c r="DI324" s="5"/>
      <c r="DJ324" s="5"/>
      <c r="DK324" s="5"/>
      <c r="DL324" s="5"/>
      <c r="DM324" s="5"/>
    </row>
    <row r="325" spans="13:117" s="1" customFormat="1" x14ac:dyDescent="0.25">
      <c r="M325" s="2"/>
      <c r="N325" s="2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  <c r="AP325" s="5"/>
      <c r="AQ325" s="5"/>
      <c r="AR325" s="5"/>
      <c r="AS325" s="5"/>
      <c r="AT325" s="5"/>
      <c r="AU325" s="5"/>
      <c r="AV325" s="5"/>
      <c r="AW325" s="5"/>
      <c r="AX325" s="5"/>
      <c r="AY325" s="5"/>
      <c r="AZ325" s="5"/>
      <c r="BA325" s="5"/>
      <c r="BB325" s="5"/>
      <c r="BC325" s="5"/>
      <c r="BD325" s="5"/>
      <c r="BE325" s="5"/>
      <c r="BF325" s="5"/>
      <c r="BG325" s="5"/>
      <c r="BH325" s="5"/>
      <c r="BI325" s="5"/>
      <c r="BJ325" s="5"/>
      <c r="BK325" s="5"/>
      <c r="BL325" s="5"/>
      <c r="BM325" s="5"/>
      <c r="BN325" s="5"/>
      <c r="BO325" s="5"/>
      <c r="BP325" s="5"/>
      <c r="BQ325" s="5"/>
      <c r="BR325" s="5"/>
      <c r="BS325" s="5"/>
      <c r="BT325" s="5"/>
      <c r="BU325" s="5"/>
      <c r="BV325" s="5"/>
      <c r="BW325" s="5"/>
      <c r="BX325" s="5"/>
      <c r="BY325" s="5"/>
      <c r="BZ325" s="5"/>
      <c r="CA325" s="5"/>
      <c r="CB325" s="5"/>
      <c r="CC325" s="5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5"/>
      <c r="CW325" s="5"/>
      <c r="CX325" s="5"/>
      <c r="CY325" s="5"/>
      <c r="CZ325" s="5"/>
      <c r="DA325" s="5"/>
      <c r="DB325" s="5"/>
      <c r="DC325" s="5"/>
      <c r="DD325" s="5"/>
      <c r="DE325" s="5"/>
      <c r="DF325" s="5"/>
      <c r="DG325" s="5"/>
      <c r="DH325" s="5"/>
      <c r="DI325" s="5"/>
      <c r="DJ325" s="5"/>
      <c r="DK325" s="5"/>
      <c r="DL325" s="5"/>
      <c r="DM325" s="5"/>
    </row>
    <row r="326" spans="13:117" s="1" customFormat="1" x14ac:dyDescent="0.25">
      <c r="M326" s="2"/>
      <c r="N326" s="2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5"/>
      <c r="AP326" s="5"/>
      <c r="AQ326" s="5"/>
      <c r="AR326" s="5"/>
      <c r="AS326" s="5"/>
      <c r="AT326" s="5"/>
      <c r="AU326" s="5"/>
      <c r="AV326" s="5"/>
      <c r="AW326" s="5"/>
      <c r="AX326" s="5"/>
      <c r="AY326" s="5"/>
      <c r="AZ326" s="5"/>
      <c r="BA326" s="5"/>
      <c r="BB326" s="5"/>
      <c r="BC326" s="5"/>
      <c r="BD326" s="5"/>
      <c r="BE326" s="5"/>
      <c r="BF326" s="5"/>
      <c r="BG326" s="5"/>
      <c r="BH326" s="5"/>
      <c r="BI326" s="5"/>
      <c r="BJ326" s="5"/>
      <c r="BK326" s="5"/>
      <c r="BL326" s="5"/>
      <c r="BM326" s="5"/>
      <c r="BN326" s="5"/>
      <c r="BO326" s="5"/>
      <c r="BP326" s="5"/>
      <c r="BQ326" s="5"/>
      <c r="BR326" s="5"/>
      <c r="BS326" s="5"/>
      <c r="BT326" s="5"/>
      <c r="BU326" s="5"/>
      <c r="BV326" s="5"/>
      <c r="BW326" s="5"/>
      <c r="BX326" s="5"/>
      <c r="BY326" s="5"/>
      <c r="BZ326" s="5"/>
      <c r="CA326" s="5"/>
      <c r="CB326" s="5"/>
      <c r="CC326" s="5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5"/>
      <c r="CW326" s="5"/>
      <c r="CX326" s="5"/>
      <c r="CY326" s="5"/>
      <c r="CZ326" s="5"/>
      <c r="DA326" s="5"/>
      <c r="DB326" s="5"/>
      <c r="DC326" s="5"/>
      <c r="DD326" s="5"/>
      <c r="DE326" s="5"/>
      <c r="DF326" s="5"/>
      <c r="DG326" s="5"/>
      <c r="DH326" s="5"/>
      <c r="DI326" s="5"/>
      <c r="DJ326" s="5"/>
      <c r="DK326" s="5"/>
      <c r="DL326" s="5"/>
      <c r="DM326" s="5"/>
    </row>
    <row r="327" spans="13:117" s="1" customFormat="1" x14ac:dyDescent="0.25">
      <c r="M327" s="2"/>
      <c r="N327" s="2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  <c r="AP327" s="5"/>
      <c r="AQ327" s="5"/>
      <c r="AR327" s="5"/>
      <c r="AS327" s="5"/>
      <c r="AT327" s="5"/>
      <c r="AU327" s="5"/>
      <c r="AV327" s="5"/>
      <c r="AW327" s="5"/>
      <c r="AX327" s="5"/>
      <c r="AY327" s="5"/>
      <c r="AZ327" s="5"/>
      <c r="BA327" s="5"/>
      <c r="BB327" s="5"/>
      <c r="BC327" s="5"/>
      <c r="BD327" s="5"/>
      <c r="BE327" s="5"/>
      <c r="BF327" s="5"/>
      <c r="BG327" s="5"/>
      <c r="BH327" s="5"/>
      <c r="BI327" s="5"/>
      <c r="BJ327" s="5"/>
      <c r="BK327" s="5"/>
      <c r="BL327" s="5"/>
      <c r="BM327" s="5"/>
      <c r="BN327" s="5"/>
      <c r="BO327" s="5"/>
      <c r="BP327" s="5"/>
      <c r="BQ327" s="5"/>
      <c r="BR327" s="5"/>
      <c r="BS327" s="5"/>
      <c r="BT327" s="5"/>
      <c r="BU327" s="5"/>
      <c r="BV327" s="5"/>
      <c r="BW327" s="5"/>
      <c r="BX327" s="5"/>
      <c r="BY327" s="5"/>
      <c r="BZ327" s="5"/>
      <c r="CA327" s="5"/>
      <c r="CB327" s="5"/>
      <c r="CC327" s="5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5"/>
      <c r="CW327" s="5"/>
      <c r="CX327" s="5"/>
      <c r="CY327" s="5"/>
      <c r="CZ327" s="5"/>
      <c r="DA327" s="5"/>
      <c r="DB327" s="5"/>
      <c r="DC327" s="5"/>
      <c r="DD327" s="5"/>
      <c r="DE327" s="5"/>
      <c r="DF327" s="5"/>
      <c r="DG327" s="5"/>
      <c r="DH327" s="5"/>
      <c r="DI327" s="5"/>
      <c r="DJ327" s="5"/>
      <c r="DK327" s="5"/>
      <c r="DL327" s="5"/>
      <c r="DM327" s="5"/>
    </row>
    <row r="328" spans="13:117" s="1" customFormat="1" x14ac:dyDescent="0.25">
      <c r="M328" s="2"/>
      <c r="N328" s="2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  <c r="AP328" s="5"/>
      <c r="AQ328" s="5"/>
      <c r="AR328" s="5"/>
      <c r="AS328" s="5"/>
      <c r="AT328" s="5"/>
      <c r="AU328" s="5"/>
      <c r="AV328" s="5"/>
      <c r="AW328" s="5"/>
      <c r="AX328" s="5"/>
      <c r="AY328" s="5"/>
      <c r="AZ328" s="5"/>
      <c r="BA328" s="5"/>
      <c r="BB328" s="5"/>
      <c r="BC328" s="5"/>
      <c r="BD328" s="5"/>
      <c r="BE328" s="5"/>
      <c r="BF328" s="5"/>
      <c r="BG328" s="5"/>
      <c r="BH328" s="5"/>
      <c r="BI328" s="5"/>
      <c r="BJ328" s="5"/>
      <c r="BK328" s="5"/>
      <c r="BL328" s="5"/>
      <c r="BM328" s="5"/>
      <c r="BN328" s="5"/>
      <c r="BO328" s="5"/>
      <c r="BP328" s="5"/>
      <c r="BQ328" s="5"/>
      <c r="BR328" s="5"/>
      <c r="BS328" s="5"/>
      <c r="BT328" s="5"/>
      <c r="BU328" s="5"/>
      <c r="BV328" s="5"/>
      <c r="BW328" s="5"/>
      <c r="BX328" s="5"/>
      <c r="BY328" s="5"/>
      <c r="BZ328" s="5"/>
      <c r="CA328" s="5"/>
      <c r="CB328" s="5"/>
      <c r="CC328" s="5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5"/>
      <c r="CW328" s="5"/>
      <c r="CX328" s="5"/>
      <c r="CY328" s="5"/>
      <c r="CZ328" s="5"/>
      <c r="DA328" s="5"/>
      <c r="DB328" s="5"/>
      <c r="DC328" s="5"/>
      <c r="DD328" s="5"/>
      <c r="DE328" s="5"/>
      <c r="DF328" s="5"/>
      <c r="DG328" s="5"/>
      <c r="DH328" s="5"/>
      <c r="DI328" s="5"/>
      <c r="DJ328" s="5"/>
      <c r="DK328" s="5"/>
      <c r="DL328" s="5"/>
      <c r="DM328" s="5"/>
    </row>
    <row r="329" spans="13:117" s="1" customFormat="1" x14ac:dyDescent="0.25">
      <c r="M329" s="2"/>
      <c r="N329" s="2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/>
      <c r="AP329" s="5"/>
      <c r="AQ329" s="5"/>
      <c r="AR329" s="5"/>
      <c r="AS329" s="5"/>
      <c r="AT329" s="5"/>
      <c r="AU329" s="5"/>
      <c r="AV329" s="5"/>
      <c r="AW329" s="5"/>
      <c r="AX329" s="5"/>
      <c r="AY329" s="5"/>
      <c r="AZ329" s="5"/>
      <c r="BA329" s="5"/>
      <c r="BB329" s="5"/>
      <c r="BC329" s="5"/>
      <c r="BD329" s="5"/>
      <c r="BE329" s="5"/>
      <c r="BF329" s="5"/>
      <c r="BG329" s="5"/>
      <c r="BH329" s="5"/>
      <c r="BI329" s="5"/>
      <c r="BJ329" s="5"/>
      <c r="BK329" s="5"/>
      <c r="BL329" s="5"/>
      <c r="BM329" s="5"/>
      <c r="BN329" s="5"/>
      <c r="BO329" s="5"/>
      <c r="BP329" s="5"/>
      <c r="BQ329" s="5"/>
      <c r="BR329" s="5"/>
      <c r="BS329" s="5"/>
      <c r="BT329" s="5"/>
      <c r="BU329" s="5"/>
      <c r="BV329" s="5"/>
      <c r="BW329" s="5"/>
      <c r="BX329" s="5"/>
      <c r="BY329" s="5"/>
      <c r="BZ329" s="5"/>
      <c r="CA329" s="5"/>
      <c r="CB329" s="5"/>
      <c r="CC329" s="5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5"/>
      <c r="CW329" s="5"/>
      <c r="CX329" s="5"/>
      <c r="CY329" s="5"/>
      <c r="CZ329" s="5"/>
      <c r="DA329" s="5"/>
      <c r="DB329" s="5"/>
      <c r="DC329" s="5"/>
      <c r="DD329" s="5"/>
      <c r="DE329" s="5"/>
      <c r="DF329" s="5"/>
      <c r="DG329" s="5"/>
      <c r="DH329" s="5"/>
      <c r="DI329" s="5"/>
      <c r="DJ329" s="5"/>
      <c r="DK329" s="5"/>
      <c r="DL329" s="5"/>
      <c r="DM329" s="5"/>
    </row>
    <row r="330" spans="13:117" s="1" customFormat="1" x14ac:dyDescent="0.25">
      <c r="M330" s="2"/>
      <c r="N330" s="2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O330" s="5"/>
      <c r="AP330" s="5"/>
      <c r="AQ330" s="5"/>
      <c r="AR330" s="5"/>
      <c r="AS330" s="5"/>
      <c r="AT330" s="5"/>
      <c r="AU330" s="5"/>
      <c r="AV330" s="5"/>
      <c r="AW330" s="5"/>
      <c r="AX330" s="5"/>
      <c r="AY330" s="5"/>
      <c r="AZ330" s="5"/>
      <c r="BA330" s="5"/>
      <c r="BB330" s="5"/>
      <c r="BC330" s="5"/>
      <c r="BD330" s="5"/>
      <c r="BE330" s="5"/>
      <c r="BF330" s="5"/>
      <c r="BG330" s="5"/>
      <c r="BH330" s="5"/>
      <c r="BI330" s="5"/>
      <c r="BJ330" s="5"/>
      <c r="BK330" s="5"/>
      <c r="BL330" s="5"/>
      <c r="BM330" s="5"/>
      <c r="BN330" s="5"/>
      <c r="BO330" s="5"/>
      <c r="BP330" s="5"/>
      <c r="BQ330" s="5"/>
      <c r="BR330" s="5"/>
      <c r="BS330" s="5"/>
      <c r="BT330" s="5"/>
      <c r="BU330" s="5"/>
      <c r="BV330" s="5"/>
      <c r="BW330" s="5"/>
      <c r="BX330" s="5"/>
      <c r="BY330" s="5"/>
      <c r="BZ330" s="5"/>
      <c r="CA330" s="5"/>
      <c r="CB330" s="5"/>
      <c r="CC330" s="5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5"/>
      <c r="CW330" s="5"/>
      <c r="CX330" s="5"/>
      <c r="CY330" s="5"/>
      <c r="CZ330" s="5"/>
      <c r="DA330" s="5"/>
      <c r="DB330" s="5"/>
      <c r="DC330" s="5"/>
      <c r="DD330" s="5"/>
      <c r="DE330" s="5"/>
      <c r="DF330" s="5"/>
      <c r="DG330" s="5"/>
      <c r="DH330" s="5"/>
      <c r="DI330" s="5"/>
      <c r="DJ330" s="5"/>
      <c r="DK330" s="5"/>
      <c r="DL330" s="5"/>
      <c r="DM330" s="5"/>
    </row>
    <row r="331" spans="13:117" s="1" customFormat="1" x14ac:dyDescent="0.25">
      <c r="M331" s="2"/>
      <c r="N331" s="2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  <c r="AO331" s="5"/>
      <c r="AP331" s="5"/>
      <c r="AQ331" s="5"/>
      <c r="AR331" s="5"/>
      <c r="AS331" s="5"/>
      <c r="AT331" s="5"/>
      <c r="AU331" s="5"/>
      <c r="AV331" s="5"/>
      <c r="AW331" s="5"/>
      <c r="AX331" s="5"/>
      <c r="AY331" s="5"/>
      <c r="AZ331" s="5"/>
      <c r="BA331" s="5"/>
      <c r="BB331" s="5"/>
      <c r="BC331" s="5"/>
      <c r="BD331" s="5"/>
      <c r="BE331" s="5"/>
      <c r="BF331" s="5"/>
      <c r="BG331" s="5"/>
      <c r="BH331" s="5"/>
      <c r="BI331" s="5"/>
      <c r="BJ331" s="5"/>
      <c r="BK331" s="5"/>
      <c r="BL331" s="5"/>
      <c r="BM331" s="5"/>
      <c r="BN331" s="5"/>
      <c r="BO331" s="5"/>
      <c r="BP331" s="5"/>
      <c r="BQ331" s="5"/>
      <c r="BR331" s="5"/>
      <c r="BS331" s="5"/>
      <c r="BT331" s="5"/>
      <c r="BU331" s="5"/>
      <c r="BV331" s="5"/>
      <c r="BW331" s="5"/>
      <c r="BX331" s="5"/>
      <c r="BY331" s="5"/>
      <c r="BZ331" s="5"/>
      <c r="CA331" s="5"/>
      <c r="CB331" s="5"/>
      <c r="CC331" s="5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5"/>
      <c r="CW331" s="5"/>
      <c r="CX331" s="5"/>
      <c r="CY331" s="5"/>
      <c r="CZ331" s="5"/>
      <c r="DA331" s="5"/>
      <c r="DB331" s="5"/>
      <c r="DC331" s="5"/>
      <c r="DD331" s="5"/>
      <c r="DE331" s="5"/>
      <c r="DF331" s="5"/>
      <c r="DG331" s="5"/>
      <c r="DH331" s="5"/>
      <c r="DI331" s="5"/>
      <c r="DJ331" s="5"/>
      <c r="DK331" s="5"/>
      <c r="DL331" s="5"/>
      <c r="DM331" s="5"/>
    </row>
    <row r="332" spans="13:117" s="1" customFormat="1" x14ac:dyDescent="0.25">
      <c r="M332" s="2"/>
      <c r="N332" s="2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O332" s="5"/>
      <c r="AP332" s="5"/>
      <c r="AQ332" s="5"/>
      <c r="AR332" s="5"/>
      <c r="AS332" s="5"/>
      <c r="AT332" s="5"/>
      <c r="AU332" s="5"/>
      <c r="AV332" s="5"/>
      <c r="AW332" s="5"/>
      <c r="AX332" s="5"/>
      <c r="AY332" s="5"/>
      <c r="AZ332" s="5"/>
      <c r="BA332" s="5"/>
      <c r="BB332" s="5"/>
      <c r="BC332" s="5"/>
      <c r="BD332" s="5"/>
      <c r="BE332" s="5"/>
      <c r="BF332" s="5"/>
      <c r="BG332" s="5"/>
      <c r="BH332" s="5"/>
      <c r="BI332" s="5"/>
      <c r="BJ332" s="5"/>
      <c r="BK332" s="5"/>
      <c r="BL332" s="5"/>
      <c r="BM332" s="5"/>
      <c r="BN332" s="5"/>
      <c r="BO332" s="5"/>
      <c r="BP332" s="5"/>
      <c r="BQ332" s="5"/>
      <c r="BR332" s="5"/>
      <c r="BS332" s="5"/>
      <c r="BT332" s="5"/>
      <c r="BU332" s="5"/>
      <c r="BV332" s="5"/>
      <c r="BW332" s="5"/>
      <c r="BX332" s="5"/>
      <c r="BY332" s="5"/>
      <c r="BZ332" s="5"/>
      <c r="CA332" s="5"/>
      <c r="CB332" s="5"/>
      <c r="CC332" s="5"/>
      <c r="CD332" s="5"/>
      <c r="CE332" s="5"/>
      <c r="CF332" s="5"/>
      <c r="CG332" s="5"/>
      <c r="CH332" s="5"/>
      <c r="CI332" s="5"/>
      <c r="CJ332" s="5"/>
      <c r="CK332" s="5"/>
      <c r="CL332" s="5"/>
      <c r="CM332" s="5"/>
      <c r="CN332" s="5"/>
      <c r="CO332" s="5"/>
      <c r="CP332" s="5"/>
      <c r="CQ332" s="5"/>
      <c r="CR332" s="5"/>
      <c r="CS332" s="5"/>
      <c r="CT332" s="5"/>
      <c r="CU332" s="5"/>
      <c r="CV332" s="5"/>
      <c r="CW332" s="5"/>
      <c r="CX332" s="5"/>
      <c r="CY332" s="5"/>
      <c r="CZ332" s="5"/>
      <c r="DA332" s="5"/>
      <c r="DB332" s="5"/>
      <c r="DC332" s="5"/>
      <c r="DD332" s="5"/>
      <c r="DE332" s="5"/>
      <c r="DF332" s="5"/>
      <c r="DG332" s="5"/>
      <c r="DH332" s="5"/>
      <c r="DI332" s="5"/>
      <c r="DJ332" s="5"/>
      <c r="DK332" s="5"/>
      <c r="DL332" s="5"/>
      <c r="DM332" s="5"/>
    </row>
    <row r="333" spans="13:117" s="1" customFormat="1" x14ac:dyDescent="0.25">
      <c r="M333" s="2"/>
      <c r="N333" s="2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  <c r="AP333" s="5"/>
      <c r="AQ333" s="5"/>
      <c r="AR333" s="5"/>
      <c r="AS333" s="5"/>
      <c r="AT333" s="5"/>
      <c r="AU333" s="5"/>
      <c r="AV333" s="5"/>
      <c r="AW333" s="5"/>
      <c r="AX333" s="5"/>
      <c r="AY333" s="5"/>
      <c r="AZ333" s="5"/>
      <c r="BA333" s="5"/>
      <c r="BB333" s="5"/>
      <c r="BC333" s="5"/>
      <c r="BD333" s="5"/>
      <c r="BE333" s="5"/>
      <c r="BF333" s="5"/>
      <c r="BG333" s="5"/>
      <c r="BH333" s="5"/>
      <c r="BI333" s="5"/>
      <c r="BJ333" s="5"/>
      <c r="BK333" s="5"/>
      <c r="BL333" s="5"/>
      <c r="BM333" s="5"/>
      <c r="BN333" s="5"/>
      <c r="BO333" s="5"/>
      <c r="BP333" s="5"/>
      <c r="BQ333" s="5"/>
      <c r="BR333" s="5"/>
      <c r="BS333" s="5"/>
      <c r="BT333" s="5"/>
      <c r="BU333" s="5"/>
      <c r="BV333" s="5"/>
      <c r="BW333" s="5"/>
      <c r="BX333" s="5"/>
      <c r="BY333" s="5"/>
      <c r="BZ333" s="5"/>
      <c r="CA333" s="5"/>
      <c r="CB333" s="5"/>
      <c r="CC333" s="5"/>
      <c r="CD333" s="5"/>
      <c r="CE333" s="5"/>
      <c r="CF333" s="5"/>
      <c r="CG333" s="5"/>
      <c r="CH333" s="5"/>
      <c r="CI333" s="5"/>
      <c r="CJ333" s="5"/>
      <c r="CK333" s="5"/>
      <c r="CL333" s="5"/>
      <c r="CM333" s="5"/>
      <c r="CN333" s="5"/>
      <c r="CO333" s="5"/>
      <c r="CP333" s="5"/>
      <c r="CQ333" s="5"/>
      <c r="CR333" s="5"/>
      <c r="CS333" s="5"/>
      <c r="CT333" s="5"/>
      <c r="CU333" s="5"/>
      <c r="CV333" s="5"/>
      <c r="CW333" s="5"/>
      <c r="CX333" s="5"/>
      <c r="CY333" s="5"/>
      <c r="CZ333" s="5"/>
      <c r="DA333" s="5"/>
      <c r="DB333" s="5"/>
      <c r="DC333" s="5"/>
      <c r="DD333" s="5"/>
      <c r="DE333" s="5"/>
      <c r="DF333" s="5"/>
      <c r="DG333" s="5"/>
      <c r="DH333" s="5"/>
      <c r="DI333" s="5"/>
      <c r="DJ333" s="5"/>
      <c r="DK333" s="5"/>
      <c r="DL333" s="5"/>
      <c r="DM333" s="5"/>
    </row>
    <row r="334" spans="13:117" s="1" customFormat="1" x14ac:dyDescent="0.25">
      <c r="M334" s="2"/>
      <c r="N334" s="2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  <c r="AP334" s="5"/>
      <c r="AQ334" s="5"/>
      <c r="AR334" s="5"/>
      <c r="AS334" s="5"/>
      <c r="AT334" s="5"/>
      <c r="AU334" s="5"/>
      <c r="AV334" s="5"/>
      <c r="AW334" s="5"/>
      <c r="AX334" s="5"/>
      <c r="AY334" s="5"/>
      <c r="AZ334" s="5"/>
      <c r="BA334" s="5"/>
      <c r="BB334" s="5"/>
      <c r="BC334" s="5"/>
      <c r="BD334" s="5"/>
      <c r="BE334" s="5"/>
      <c r="BF334" s="5"/>
      <c r="BG334" s="5"/>
      <c r="BH334" s="5"/>
      <c r="BI334" s="5"/>
      <c r="BJ334" s="5"/>
      <c r="BK334" s="5"/>
      <c r="BL334" s="5"/>
      <c r="BM334" s="5"/>
      <c r="BN334" s="5"/>
      <c r="BO334" s="5"/>
      <c r="BP334" s="5"/>
      <c r="BQ334" s="5"/>
      <c r="BR334" s="5"/>
      <c r="BS334" s="5"/>
      <c r="BT334" s="5"/>
      <c r="BU334" s="5"/>
      <c r="BV334" s="5"/>
      <c r="BW334" s="5"/>
      <c r="BX334" s="5"/>
      <c r="BY334" s="5"/>
      <c r="BZ334" s="5"/>
      <c r="CA334" s="5"/>
      <c r="CB334" s="5"/>
      <c r="CC334" s="5"/>
      <c r="CD334" s="5"/>
      <c r="CE334" s="5"/>
      <c r="CF334" s="5"/>
      <c r="CG334" s="5"/>
      <c r="CH334" s="5"/>
      <c r="CI334" s="5"/>
      <c r="CJ334" s="5"/>
      <c r="CK334" s="5"/>
      <c r="CL334" s="5"/>
      <c r="CM334" s="5"/>
      <c r="CN334" s="5"/>
      <c r="CO334" s="5"/>
      <c r="CP334" s="5"/>
      <c r="CQ334" s="5"/>
      <c r="CR334" s="5"/>
      <c r="CS334" s="5"/>
      <c r="CT334" s="5"/>
      <c r="CU334" s="5"/>
      <c r="CV334" s="5"/>
      <c r="CW334" s="5"/>
      <c r="CX334" s="5"/>
      <c r="CY334" s="5"/>
      <c r="CZ334" s="5"/>
      <c r="DA334" s="5"/>
      <c r="DB334" s="5"/>
      <c r="DC334" s="5"/>
      <c r="DD334" s="5"/>
      <c r="DE334" s="5"/>
      <c r="DF334" s="5"/>
      <c r="DG334" s="5"/>
      <c r="DH334" s="5"/>
      <c r="DI334" s="5"/>
      <c r="DJ334" s="5"/>
      <c r="DK334" s="5"/>
      <c r="DL334" s="5"/>
      <c r="DM334" s="5"/>
    </row>
    <row r="335" spans="13:117" s="1" customFormat="1" x14ac:dyDescent="0.25">
      <c r="M335" s="2"/>
      <c r="N335" s="2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  <c r="AP335" s="5"/>
      <c r="AQ335" s="5"/>
      <c r="AR335" s="5"/>
      <c r="AS335" s="5"/>
      <c r="AT335" s="5"/>
      <c r="AU335" s="5"/>
      <c r="AV335" s="5"/>
      <c r="AW335" s="5"/>
      <c r="AX335" s="5"/>
      <c r="AY335" s="5"/>
      <c r="AZ335" s="5"/>
      <c r="BA335" s="5"/>
      <c r="BB335" s="5"/>
      <c r="BC335" s="5"/>
      <c r="BD335" s="5"/>
      <c r="BE335" s="5"/>
      <c r="BF335" s="5"/>
      <c r="BG335" s="5"/>
      <c r="BH335" s="5"/>
      <c r="BI335" s="5"/>
      <c r="BJ335" s="5"/>
      <c r="BK335" s="5"/>
      <c r="BL335" s="5"/>
      <c r="BM335" s="5"/>
      <c r="BN335" s="5"/>
      <c r="BO335" s="5"/>
      <c r="BP335" s="5"/>
      <c r="BQ335" s="5"/>
      <c r="BR335" s="5"/>
      <c r="BS335" s="5"/>
      <c r="BT335" s="5"/>
      <c r="BU335" s="5"/>
      <c r="BV335" s="5"/>
      <c r="BW335" s="5"/>
      <c r="BX335" s="5"/>
      <c r="BY335" s="5"/>
      <c r="BZ335" s="5"/>
      <c r="CA335" s="5"/>
      <c r="CB335" s="5"/>
      <c r="CC335" s="5"/>
      <c r="CD335" s="5"/>
      <c r="CE335" s="5"/>
      <c r="CF335" s="5"/>
      <c r="CG335" s="5"/>
      <c r="CH335" s="5"/>
      <c r="CI335" s="5"/>
      <c r="CJ335" s="5"/>
      <c r="CK335" s="5"/>
      <c r="CL335" s="5"/>
      <c r="CM335" s="5"/>
      <c r="CN335" s="5"/>
      <c r="CO335" s="5"/>
      <c r="CP335" s="5"/>
      <c r="CQ335" s="5"/>
      <c r="CR335" s="5"/>
      <c r="CS335" s="5"/>
      <c r="CT335" s="5"/>
      <c r="CU335" s="5"/>
      <c r="CV335" s="5"/>
      <c r="CW335" s="5"/>
      <c r="CX335" s="5"/>
      <c r="CY335" s="5"/>
      <c r="CZ335" s="5"/>
      <c r="DA335" s="5"/>
      <c r="DB335" s="5"/>
      <c r="DC335" s="5"/>
      <c r="DD335" s="5"/>
      <c r="DE335" s="5"/>
      <c r="DF335" s="5"/>
      <c r="DG335" s="5"/>
      <c r="DH335" s="5"/>
      <c r="DI335" s="5"/>
      <c r="DJ335" s="5"/>
      <c r="DK335" s="5"/>
      <c r="DL335" s="5"/>
      <c r="DM335" s="5"/>
    </row>
    <row r="336" spans="13:117" s="1" customFormat="1" x14ac:dyDescent="0.25">
      <c r="M336" s="2"/>
      <c r="N336" s="2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  <c r="AP336" s="5"/>
      <c r="AQ336" s="5"/>
      <c r="AR336" s="5"/>
      <c r="AS336" s="5"/>
      <c r="AT336" s="5"/>
      <c r="AU336" s="5"/>
      <c r="AV336" s="5"/>
      <c r="AW336" s="5"/>
      <c r="AX336" s="5"/>
      <c r="AY336" s="5"/>
      <c r="AZ336" s="5"/>
      <c r="BA336" s="5"/>
      <c r="BB336" s="5"/>
      <c r="BC336" s="5"/>
      <c r="BD336" s="5"/>
      <c r="BE336" s="5"/>
      <c r="BF336" s="5"/>
      <c r="BG336" s="5"/>
      <c r="BH336" s="5"/>
      <c r="BI336" s="5"/>
      <c r="BJ336" s="5"/>
      <c r="BK336" s="5"/>
      <c r="BL336" s="5"/>
      <c r="BM336" s="5"/>
      <c r="BN336" s="5"/>
      <c r="BO336" s="5"/>
      <c r="BP336" s="5"/>
      <c r="BQ336" s="5"/>
      <c r="BR336" s="5"/>
      <c r="BS336" s="5"/>
      <c r="BT336" s="5"/>
      <c r="BU336" s="5"/>
      <c r="BV336" s="5"/>
      <c r="BW336" s="5"/>
      <c r="BX336" s="5"/>
      <c r="BY336" s="5"/>
      <c r="BZ336" s="5"/>
      <c r="CA336" s="5"/>
      <c r="CB336" s="5"/>
      <c r="CC336" s="5"/>
      <c r="CD336" s="5"/>
      <c r="CE336" s="5"/>
      <c r="CF336" s="5"/>
      <c r="CG336" s="5"/>
      <c r="CH336" s="5"/>
      <c r="CI336" s="5"/>
      <c r="CJ336" s="5"/>
      <c r="CK336" s="5"/>
      <c r="CL336" s="5"/>
      <c r="CM336" s="5"/>
      <c r="CN336" s="5"/>
      <c r="CO336" s="5"/>
      <c r="CP336" s="5"/>
      <c r="CQ336" s="5"/>
      <c r="CR336" s="5"/>
      <c r="CS336" s="5"/>
      <c r="CT336" s="5"/>
      <c r="CU336" s="5"/>
      <c r="CV336" s="5"/>
      <c r="CW336" s="5"/>
      <c r="CX336" s="5"/>
      <c r="CY336" s="5"/>
      <c r="CZ336" s="5"/>
      <c r="DA336" s="5"/>
      <c r="DB336" s="5"/>
      <c r="DC336" s="5"/>
      <c r="DD336" s="5"/>
      <c r="DE336" s="5"/>
      <c r="DF336" s="5"/>
      <c r="DG336" s="5"/>
      <c r="DH336" s="5"/>
      <c r="DI336" s="5"/>
      <c r="DJ336" s="5"/>
      <c r="DK336" s="5"/>
      <c r="DL336" s="5"/>
      <c r="DM336" s="5"/>
    </row>
    <row r="337" spans="13:117" s="1" customFormat="1" x14ac:dyDescent="0.25">
      <c r="M337" s="2"/>
      <c r="N337" s="2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  <c r="AP337" s="5"/>
      <c r="AQ337" s="5"/>
      <c r="AR337" s="5"/>
      <c r="AS337" s="5"/>
      <c r="AT337" s="5"/>
      <c r="AU337" s="5"/>
      <c r="AV337" s="5"/>
      <c r="AW337" s="5"/>
      <c r="AX337" s="5"/>
      <c r="AY337" s="5"/>
      <c r="AZ337" s="5"/>
      <c r="BA337" s="5"/>
      <c r="BB337" s="5"/>
      <c r="BC337" s="5"/>
      <c r="BD337" s="5"/>
      <c r="BE337" s="5"/>
      <c r="BF337" s="5"/>
      <c r="BG337" s="5"/>
      <c r="BH337" s="5"/>
      <c r="BI337" s="5"/>
      <c r="BJ337" s="5"/>
      <c r="BK337" s="5"/>
      <c r="BL337" s="5"/>
      <c r="BM337" s="5"/>
      <c r="BN337" s="5"/>
      <c r="BO337" s="5"/>
      <c r="BP337" s="5"/>
      <c r="BQ337" s="5"/>
      <c r="BR337" s="5"/>
      <c r="BS337" s="5"/>
      <c r="BT337" s="5"/>
      <c r="BU337" s="5"/>
      <c r="BV337" s="5"/>
      <c r="BW337" s="5"/>
      <c r="BX337" s="5"/>
      <c r="BY337" s="5"/>
      <c r="BZ337" s="5"/>
      <c r="CA337" s="5"/>
      <c r="CB337" s="5"/>
      <c r="CC337" s="5"/>
      <c r="CD337" s="5"/>
      <c r="CE337" s="5"/>
      <c r="CF337" s="5"/>
      <c r="CG337" s="5"/>
      <c r="CH337" s="5"/>
      <c r="CI337" s="5"/>
      <c r="CJ337" s="5"/>
      <c r="CK337" s="5"/>
      <c r="CL337" s="5"/>
      <c r="CM337" s="5"/>
      <c r="CN337" s="5"/>
      <c r="CO337" s="5"/>
      <c r="CP337" s="5"/>
      <c r="CQ337" s="5"/>
      <c r="CR337" s="5"/>
      <c r="CS337" s="5"/>
      <c r="CT337" s="5"/>
      <c r="CU337" s="5"/>
      <c r="CV337" s="5"/>
      <c r="CW337" s="5"/>
      <c r="CX337" s="5"/>
      <c r="CY337" s="5"/>
      <c r="CZ337" s="5"/>
      <c r="DA337" s="5"/>
      <c r="DB337" s="5"/>
      <c r="DC337" s="5"/>
      <c r="DD337" s="5"/>
      <c r="DE337" s="5"/>
      <c r="DF337" s="5"/>
      <c r="DG337" s="5"/>
      <c r="DH337" s="5"/>
      <c r="DI337" s="5"/>
      <c r="DJ337" s="5"/>
      <c r="DK337" s="5"/>
      <c r="DL337" s="5"/>
      <c r="DM337" s="5"/>
    </row>
    <row r="338" spans="13:117" s="1" customFormat="1" x14ac:dyDescent="0.25">
      <c r="M338" s="2"/>
      <c r="N338" s="2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O338" s="5"/>
      <c r="AP338" s="5"/>
      <c r="AQ338" s="5"/>
      <c r="AR338" s="5"/>
      <c r="AS338" s="5"/>
      <c r="AT338" s="5"/>
      <c r="AU338" s="5"/>
      <c r="AV338" s="5"/>
      <c r="AW338" s="5"/>
      <c r="AX338" s="5"/>
      <c r="AY338" s="5"/>
      <c r="AZ338" s="5"/>
      <c r="BA338" s="5"/>
      <c r="BB338" s="5"/>
      <c r="BC338" s="5"/>
      <c r="BD338" s="5"/>
      <c r="BE338" s="5"/>
      <c r="BF338" s="5"/>
      <c r="BG338" s="5"/>
      <c r="BH338" s="5"/>
      <c r="BI338" s="5"/>
      <c r="BJ338" s="5"/>
      <c r="BK338" s="5"/>
      <c r="BL338" s="5"/>
      <c r="BM338" s="5"/>
      <c r="BN338" s="5"/>
      <c r="BO338" s="5"/>
      <c r="BP338" s="5"/>
      <c r="BQ338" s="5"/>
      <c r="BR338" s="5"/>
      <c r="BS338" s="5"/>
      <c r="BT338" s="5"/>
      <c r="BU338" s="5"/>
      <c r="BV338" s="5"/>
      <c r="BW338" s="5"/>
      <c r="BX338" s="5"/>
      <c r="BY338" s="5"/>
      <c r="BZ338" s="5"/>
      <c r="CA338" s="5"/>
      <c r="CB338" s="5"/>
      <c r="CC338" s="5"/>
      <c r="CD338" s="5"/>
      <c r="CE338" s="5"/>
      <c r="CF338" s="5"/>
      <c r="CG338" s="5"/>
      <c r="CH338" s="5"/>
      <c r="CI338" s="5"/>
      <c r="CJ338" s="5"/>
      <c r="CK338" s="5"/>
      <c r="CL338" s="5"/>
      <c r="CM338" s="5"/>
      <c r="CN338" s="5"/>
      <c r="CO338" s="5"/>
      <c r="CP338" s="5"/>
      <c r="CQ338" s="5"/>
      <c r="CR338" s="5"/>
      <c r="CS338" s="5"/>
      <c r="CT338" s="5"/>
      <c r="CU338" s="5"/>
      <c r="CV338" s="5"/>
      <c r="CW338" s="5"/>
      <c r="CX338" s="5"/>
      <c r="CY338" s="5"/>
      <c r="CZ338" s="5"/>
      <c r="DA338" s="5"/>
      <c r="DB338" s="5"/>
      <c r="DC338" s="5"/>
      <c r="DD338" s="5"/>
      <c r="DE338" s="5"/>
      <c r="DF338" s="5"/>
      <c r="DG338" s="5"/>
      <c r="DH338" s="5"/>
      <c r="DI338" s="5"/>
      <c r="DJ338" s="5"/>
      <c r="DK338" s="5"/>
      <c r="DL338" s="5"/>
      <c r="DM338" s="5"/>
    </row>
    <row r="339" spans="13:117" s="1" customFormat="1" x14ac:dyDescent="0.25">
      <c r="M339" s="2"/>
      <c r="N339" s="2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  <c r="AP339" s="5"/>
      <c r="AQ339" s="5"/>
      <c r="AR339" s="5"/>
      <c r="AS339" s="5"/>
      <c r="AT339" s="5"/>
      <c r="AU339" s="5"/>
      <c r="AV339" s="5"/>
      <c r="AW339" s="5"/>
      <c r="AX339" s="5"/>
      <c r="AY339" s="5"/>
      <c r="AZ339" s="5"/>
      <c r="BA339" s="5"/>
      <c r="BB339" s="5"/>
      <c r="BC339" s="5"/>
      <c r="BD339" s="5"/>
      <c r="BE339" s="5"/>
      <c r="BF339" s="5"/>
      <c r="BG339" s="5"/>
      <c r="BH339" s="5"/>
      <c r="BI339" s="5"/>
      <c r="BJ339" s="5"/>
      <c r="BK339" s="5"/>
      <c r="BL339" s="5"/>
      <c r="BM339" s="5"/>
      <c r="BN339" s="5"/>
      <c r="BO339" s="5"/>
      <c r="BP339" s="5"/>
      <c r="BQ339" s="5"/>
      <c r="BR339" s="5"/>
      <c r="BS339" s="5"/>
      <c r="BT339" s="5"/>
      <c r="BU339" s="5"/>
      <c r="BV339" s="5"/>
      <c r="BW339" s="5"/>
      <c r="BX339" s="5"/>
      <c r="BY339" s="5"/>
      <c r="BZ339" s="5"/>
      <c r="CA339" s="5"/>
      <c r="CB339" s="5"/>
      <c r="CC339" s="5"/>
      <c r="CD339" s="5"/>
      <c r="CE339" s="5"/>
      <c r="CF339" s="5"/>
      <c r="CG339" s="5"/>
      <c r="CH339" s="5"/>
      <c r="CI339" s="5"/>
      <c r="CJ339" s="5"/>
      <c r="CK339" s="5"/>
      <c r="CL339" s="5"/>
      <c r="CM339" s="5"/>
      <c r="CN339" s="5"/>
      <c r="CO339" s="5"/>
      <c r="CP339" s="5"/>
      <c r="CQ339" s="5"/>
      <c r="CR339" s="5"/>
      <c r="CS339" s="5"/>
      <c r="CT339" s="5"/>
      <c r="CU339" s="5"/>
      <c r="CV339" s="5"/>
      <c r="CW339" s="5"/>
      <c r="CX339" s="5"/>
      <c r="CY339" s="5"/>
      <c r="CZ339" s="5"/>
      <c r="DA339" s="5"/>
      <c r="DB339" s="5"/>
      <c r="DC339" s="5"/>
      <c r="DD339" s="5"/>
      <c r="DE339" s="5"/>
      <c r="DF339" s="5"/>
      <c r="DG339" s="5"/>
      <c r="DH339" s="5"/>
      <c r="DI339" s="5"/>
      <c r="DJ339" s="5"/>
      <c r="DK339" s="5"/>
      <c r="DL339" s="5"/>
      <c r="DM339" s="5"/>
    </row>
    <row r="340" spans="13:117" s="1" customFormat="1" x14ac:dyDescent="0.25">
      <c r="M340" s="2"/>
      <c r="N340" s="2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  <c r="AP340" s="5"/>
      <c r="AQ340" s="5"/>
      <c r="AR340" s="5"/>
      <c r="AS340" s="5"/>
      <c r="AT340" s="5"/>
      <c r="AU340" s="5"/>
      <c r="AV340" s="5"/>
      <c r="AW340" s="5"/>
      <c r="AX340" s="5"/>
      <c r="AY340" s="5"/>
      <c r="AZ340" s="5"/>
      <c r="BA340" s="5"/>
      <c r="BB340" s="5"/>
      <c r="BC340" s="5"/>
      <c r="BD340" s="5"/>
      <c r="BE340" s="5"/>
      <c r="BF340" s="5"/>
      <c r="BG340" s="5"/>
      <c r="BH340" s="5"/>
      <c r="BI340" s="5"/>
      <c r="BJ340" s="5"/>
      <c r="BK340" s="5"/>
      <c r="BL340" s="5"/>
      <c r="BM340" s="5"/>
      <c r="BN340" s="5"/>
      <c r="BO340" s="5"/>
      <c r="BP340" s="5"/>
      <c r="BQ340" s="5"/>
      <c r="BR340" s="5"/>
      <c r="BS340" s="5"/>
      <c r="BT340" s="5"/>
      <c r="BU340" s="5"/>
      <c r="BV340" s="5"/>
      <c r="BW340" s="5"/>
      <c r="BX340" s="5"/>
      <c r="BY340" s="5"/>
      <c r="BZ340" s="5"/>
      <c r="CA340" s="5"/>
      <c r="CB340" s="5"/>
      <c r="CC340" s="5"/>
      <c r="CD340" s="5"/>
      <c r="CE340" s="5"/>
      <c r="CF340" s="5"/>
      <c r="CG340" s="5"/>
      <c r="CH340" s="5"/>
      <c r="CI340" s="5"/>
      <c r="CJ340" s="5"/>
      <c r="CK340" s="5"/>
      <c r="CL340" s="5"/>
      <c r="CM340" s="5"/>
      <c r="CN340" s="5"/>
      <c r="CO340" s="5"/>
      <c r="CP340" s="5"/>
      <c r="CQ340" s="5"/>
      <c r="CR340" s="5"/>
      <c r="CS340" s="5"/>
      <c r="CT340" s="5"/>
      <c r="CU340" s="5"/>
      <c r="CV340" s="5"/>
      <c r="CW340" s="5"/>
      <c r="CX340" s="5"/>
      <c r="CY340" s="5"/>
      <c r="CZ340" s="5"/>
      <c r="DA340" s="5"/>
      <c r="DB340" s="5"/>
      <c r="DC340" s="5"/>
      <c r="DD340" s="5"/>
      <c r="DE340" s="5"/>
      <c r="DF340" s="5"/>
      <c r="DG340" s="5"/>
      <c r="DH340" s="5"/>
      <c r="DI340" s="5"/>
      <c r="DJ340" s="5"/>
      <c r="DK340" s="5"/>
      <c r="DL340" s="5"/>
      <c r="DM340" s="5"/>
    </row>
    <row r="341" spans="13:117" s="1" customFormat="1" x14ac:dyDescent="0.25">
      <c r="M341" s="2"/>
      <c r="N341" s="2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  <c r="AO341" s="5"/>
      <c r="AP341" s="5"/>
      <c r="AQ341" s="5"/>
      <c r="AR341" s="5"/>
      <c r="AS341" s="5"/>
      <c r="AT341" s="5"/>
      <c r="AU341" s="5"/>
      <c r="AV341" s="5"/>
      <c r="AW341" s="5"/>
      <c r="AX341" s="5"/>
      <c r="AY341" s="5"/>
      <c r="AZ341" s="5"/>
      <c r="BA341" s="5"/>
      <c r="BB341" s="5"/>
      <c r="BC341" s="5"/>
      <c r="BD341" s="5"/>
      <c r="BE341" s="5"/>
      <c r="BF341" s="5"/>
      <c r="BG341" s="5"/>
      <c r="BH341" s="5"/>
      <c r="BI341" s="5"/>
      <c r="BJ341" s="5"/>
      <c r="BK341" s="5"/>
      <c r="BL341" s="5"/>
      <c r="BM341" s="5"/>
      <c r="BN341" s="5"/>
      <c r="BO341" s="5"/>
      <c r="BP341" s="5"/>
      <c r="BQ341" s="5"/>
      <c r="BR341" s="5"/>
      <c r="BS341" s="5"/>
      <c r="BT341" s="5"/>
      <c r="BU341" s="5"/>
      <c r="BV341" s="5"/>
      <c r="BW341" s="5"/>
      <c r="BX341" s="5"/>
      <c r="BY341" s="5"/>
      <c r="BZ341" s="5"/>
      <c r="CA341" s="5"/>
      <c r="CB341" s="5"/>
      <c r="CC341" s="5"/>
      <c r="CD341" s="5"/>
      <c r="CE341" s="5"/>
      <c r="CF341" s="5"/>
      <c r="CG341" s="5"/>
      <c r="CH341" s="5"/>
      <c r="CI341" s="5"/>
      <c r="CJ341" s="5"/>
      <c r="CK341" s="5"/>
      <c r="CL341" s="5"/>
      <c r="CM341" s="5"/>
      <c r="CN341" s="5"/>
      <c r="CO341" s="5"/>
      <c r="CP341" s="5"/>
      <c r="CQ341" s="5"/>
      <c r="CR341" s="5"/>
      <c r="CS341" s="5"/>
      <c r="CT341" s="5"/>
      <c r="CU341" s="5"/>
      <c r="CV341" s="5"/>
      <c r="CW341" s="5"/>
      <c r="CX341" s="5"/>
      <c r="CY341" s="5"/>
      <c r="CZ341" s="5"/>
      <c r="DA341" s="5"/>
      <c r="DB341" s="5"/>
      <c r="DC341" s="5"/>
      <c r="DD341" s="5"/>
      <c r="DE341" s="5"/>
      <c r="DF341" s="5"/>
      <c r="DG341" s="5"/>
      <c r="DH341" s="5"/>
      <c r="DI341" s="5"/>
      <c r="DJ341" s="5"/>
      <c r="DK341" s="5"/>
      <c r="DL341" s="5"/>
      <c r="DM341" s="5"/>
    </row>
    <row r="342" spans="13:117" s="1" customFormat="1" x14ac:dyDescent="0.25">
      <c r="M342" s="2"/>
      <c r="N342" s="2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5"/>
      <c r="AO342" s="5"/>
      <c r="AP342" s="5"/>
      <c r="AQ342" s="5"/>
      <c r="AR342" s="5"/>
      <c r="AS342" s="5"/>
      <c r="AT342" s="5"/>
      <c r="AU342" s="5"/>
      <c r="AV342" s="5"/>
      <c r="AW342" s="5"/>
      <c r="AX342" s="5"/>
      <c r="AY342" s="5"/>
      <c r="AZ342" s="5"/>
      <c r="BA342" s="5"/>
      <c r="BB342" s="5"/>
      <c r="BC342" s="5"/>
      <c r="BD342" s="5"/>
      <c r="BE342" s="5"/>
      <c r="BF342" s="5"/>
      <c r="BG342" s="5"/>
      <c r="BH342" s="5"/>
      <c r="BI342" s="5"/>
      <c r="BJ342" s="5"/>
      <c r="BK342" s="5"/>
      <c r="BL342" s="5"/>
      <c r="BM342" s="5"/>
      <c r="BN342" s="5"/>
      <c r="BO342" s="5"/>
      <c r="BP342" s="5"/>
      <c r="BQ342" s="5"/>
      <c r="BR342" s="5"/>
      <c r="BS342" s="5"/>
      <c r="BT342" s="5"/>
      <c r="BU342" s="5"/>
      <c r="BV342" s="5"/>
      <c r="BW342" s="5"/>
      <c r="BX342" s="5"/>
      <c r="BY342" s="5"/>
      <c r="BZ342" s="5"/>
      <c r="CA342" s="5"/>
      <c r="CB342" s="5"/>
      <c r="CC342" s="5"/>
      <c r="CD342" s="5"/>
      <c r="CE342" s="5"/>
      <c r="CF342" s="5"/>
      <c r="CG342" s="5"/>
      <c r="CH342" s="5"/>
      <c r="CI342" s="5"/>
      <c r="CJ342" s="5"/>
      <c r="CK342" s="5"/>
      <c r="CL342" s="5"/>
      <c r="CM342" s="5"/>
      <c r="CN342" s="5"/>
      <c r="CO342" s="5"/>
      <c r="CP342" s="5"/>
      <c r="CQ342" s="5"/>
      <c r="CR342" s="5"/>
      <c r="CS342" s="5"/>
      <c r="CT342" s="5"/>
      <c r="CU342" s="5"/>
      <c r="CV342" s="5"/>
      <c r="CW342" s="5"/>
      <c r="CX342" s="5"/>
      <c r="CY342" s="5"/>
      <c r="CZ342" s="5"/>
      <c r="DA342" s="5"/>
      <c r="DB342" s="5"/>
      <c r="DC342" s="5"/>
      <c r="DD342" s="5"/>
      <c r="DE342" s="5"/>
      <c r="DF342" s="5"/>
      <c r="DG342" s="5"/>
      <c r="DH342" s="5"/>
      <c r="DI342" s="5"/>
      <c r="DJ342" s="5"/>
      <c r="DK342" s="5"/>
      <c r="DL342" s="5"/>
      <c r="DM342" s="5"/>
    </row>
    <row r="343" spans="13:117" s="1" customFormat="1" x14ac:dyDescent="0.25">
      <c r="M343" s="2"/>
      <c r="N343" s="2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  <c r="AP343" s="5"/>
      <c r="AQ343" s="5"/>
      <c r="AR343" s="5"/>
      <c r="AS343" s="5"/>
      <c r="AT343" s="5"/>
      <c r="AU343" s="5"/>
      <c r="AV343" s="5"/>
      <c r="AW343" s="5"/>
      <c r="AX343" s="5"/>
      <c r="AY343" s="5"/>
      <c r="AZ343" s="5"/>
      <c r="BA343" s="5"/>
      <c r="BB343" s="5"/>
      <c r="BC343" s="5"/>
      <c r="BD343" s="5"/>
      <c r="BE343" s="5"/>
      <c r="BF343" s="5"/>
      <c r="BG343" s="5"/>
      <c r="BH343" s="5"/>
      <c r="BI343" s="5"/>
      <c r="BJ343" s="5"/>
      <c r="BK343" s="5"/>
      <c r="BL343" s="5"/>
      <c r="BM343" s="5"/>
      <c r="BN343" s="5"/>
      <c r="BO343" s="5"/>
      <c r="BP343" s="5"/>
      <c r="BQ343" s="5"/>
      <c r="BR343" s="5"/>
      <c r="BS343" s="5"/>
      <c r="BT343" s="5"/>
      <c r="BU343" s="5"/>
      <c r="BV343" s="5"/>
      <c r="BW343" s="5"/>
      <c r="BX343" s="5"/>
      <c r="BY343" s="5"/>
      <c r="BZ343" s="5"/>
      <c r="CA343" s="5"/>
      <c r="CB343" s="5"/>
      <c r="CC343" s="5"/>
      <c r="CD343" s="5"/>
      <c r="CE343" s="5"/>
      <c r="CF343" s="5"/>
      <c r="CG343" s="5"/>
      <c r="CH343" s="5"/>
      <c r="CI343" s="5"/>
      <c r="CJ343" s="5"/>
      <c r="CK343" s="5"/>
      <c r="CL343" s="5"/>
      <c r="CM343" s="5"/>
      <c r="CN343" s="5"/>
      <c r="CO343" s="5"/>
      <c r="CP343" s="5"/>
      <c r="CQ343" s="5"/>
      <c r="CR343" s="5"/>
      <c r="CS343" s="5"/>
      <c r="CT343" s="5"/>
      <c r="CU343" s="5"/>
      <c r="CV343" s="5"/>
      <c r="CW343" s="5"/>
      <c r="CX343" s="5"/>
      <c r="CY343" s="5"/>
      <c r="CZ343" s="5"/>
      <c r="DA343" s="5"/>
      <c r="DB343" s="5"/>
      <c r="DC343" s="5"/>
      <c r="DD343" s="5"/>
      <c r="DE343" s="5"/>
      <c r="DF343" s="5"/>
      <c r="DG343" s="5"/>
      <c r="DH343" s="5"/>
      <c r="DI343" s="5"/>
      <c r="DJ343" s="5"/>
      <c r="DK343" s="5"/>
      <c r="DL343" s="5"/>
      <c r="DM343" s="5"/>
    </row>
    <row r="344" spans="13:117" s="1" customFormat="1" x14ac:dyDescent="0.25">
      <c r="M344" s="2"/>
      <c r="N344" s="2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  <c r="AO344" s="5"/>
      <c r="AP344" s="5"/>
      <c r="AQ344" s="5"/>
      <c r="AR344" s="5"/>
      <c r="AS344" s="5"/>
      <c r="AT344" s="5"/>
      <c r="AU344" s="5"/>
      <c r="AV344" s="5"/>
      <c r="AW344" s="5"/>
      <c r="AX344" s="5"/>
      <c r="AY344" s="5"/>
      <c r="AZ344" s="5"/>
      <c r="BA344" s="5"/>
      <c r="BB344" s="5"/>
      <c r="BC344" s="5"/>
      <c r="BD344" s="5"/>
      <c r="BE344" s="5"/>
      <c r="BF344" s="5"/>
      <c r="BG344" s="5"/>
      <c r="BH344" s="5"/>
      <c r="BI344" s="5"/>
      <c r="BJ344" s="5"/>
      <c r="BK344" s="5"/>
      <c r="BL344" s="5"/>
      <c r="BM344" s="5"/>
      <c r="BN344" s="5"/>
      <c r="BO344" s="5"/>
      <c r="BP344" s="5"/>
      <c r="BQ344" s="5"/>
      <c r="BR344" s="5"/>
      <c r="BS344" s="5"/>
      <c r="BT344" s="5"/>
      <c r="BU344" s="5"/>
      <c r="BV344" s="5"/>
      <c r="BW344" s="5"/>
      <c r="BX344" s="5"/>
      <c r="BY344" s="5"/>
      <c r="BZ344" s="5"/>
      <c r="CA344" s="5"/>
      <c r="CB344" s="5"/>
      <c r="CC344" s="5"/>
      <c r="CD344" s="5"/>
      <c r="CE344" s="5"/>
      <c r="CF344" s="5"/>
      <c r="CG344" s="5"/>
      <c r="CH344" s="5"/>
      <c r="CI344" s="5"/>
      <c r="CJ344" s="5"/>
      <c r="CK344" s="5"/>
      <c r="CL344" s="5"/>
      <c r="CM344" s="5"/>
      <c r="CN344" s="5"/>
      <c r="CO344" s="5"/>
      <c r="CP344" s="5"/>
      <c r="CQ344" s="5"/>
      <c r="CR344" s="5"/>
      <c r="CS344" s="5"/>
      <c r="CT344" s="5"/>
      <c r="CU344" s="5"/>
      <c r="CV344" s="5"/>
      <c r="CW344" s="5"/>
      <c r="CX344" s="5"/>
      <c r="CY344" s="5"/>
      <c r="CZ344" s="5"/>
      <c r="DA344" s="5"/>
      <c r="DB344" s="5"/>
      <c r="DC344" s="5"/>
      <c r="DD344" s="5"/>
      <c r="DE344" s="5"/>
      <c r="DF344" s="5"/>
      <c r="DG344" s="5"/>
      <c r="DH344" s="5"/>
      <c r="DI344" s="5"/>
      <c r="DJ344" s="5"/>
      <c r="DK344" s="5"/>
      <c r="DL344" s="5"/>
      <c r="DM344" s="5"/>
    </row>
    <row r="345" spans="13:117" s="1" customFormat="1" x14ac:dyDescent="0.25">
      <c r="M345" s="2"/>
      <c r="N345" s="2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  <c r="AO345" s="5"/>
      <c r="AP345" s="5"/>
      <c r="AQ345" s="5"/>
      <c r="AR345" s="5"/>
      <c r="AS345" s="5"/>
      <c r="AT345" s="5"/>
      <c r="AU345" s="5"/>
      <c r="AV345" s="5"/>
      <c r="AW345" s="5"/>
      <c r="AX345" s="5"/>
      <c r="AY345" s="5"/>
      <c r="AZ345" s="5"/>
      <c r="BA345" s="5"/>
      <c r="BB345" s="5"/>
      <c r="BC345" s="5"/>
      <c r="BD345" s="5"/>
      <c r="BE345" s="5"/>
      <c r="BF345" s="5"/>
      <c r="BG345" s="5"/>
      <c r="BH345" s="5"/>
      <c r="BI345" s="5"/>
      <c r="BJ345" s="5"/>
      <c r="BK345" s="5"/>
      <c r="BL345" s="5"/>
      <c r="BM345" s="5"/>
      <c r="BN345" s="5"/>
      <c r="BO345" s="5"/>
      <c r="BP345" s="5"/>
      <c r="BQ345" s="5"/>
      <c r="BR345" s="5"/>
      <c r="BS345" s="5"/>
      <c r="BT345" s="5"/>
      <c r="BU345" s="5"/>
      <c r="BV345" s="5"/>
      <c r="BW345" s="5"/>
      <c r="BX345" s="5"/>
      <c r="BY345" s="5"/>
      <c r="BZ345" s="5"/>
      <c r="CA345" s="5"/>
      <c r="CB345" s="5"/>
      <c r="CC345" s="5"/>
      <c r="CD345" s="5"/>
      <c r="CE345" s="5"/>
      <c r="CF345" s="5"/>
      <c r="CG345" s="5"/>
      <c r="CH345" s="5"/>
      <c r="CI345" s="5"/>
      <c r="CJ345" s="5"/>
      <c r="CK345" s="5"/>
      <c r="CL345" s="5"/>
      <c r="CM345" s="5"/>
      <c r="CN345" s="5"/>
      <c r="CO345" s="5"/>
      <c r="CP345" s="5"/>
      <c r="CQ345" s="5"/>
      <c r="CR345" s="5"/>
      <c r="CS345" s="5"/>
      <c r="CT345" s="5"/>
      <c r="CU345" s="5"/>
      <c r="CV345" s="5"/>
      <c r="CW345" s="5"/>
      <c r="CX345" s="5"/>
      <c r="CY345" s="5"/>
      <c r="CZ345" s="5"/>
      <c r="DA345" s="5"/>
      <c r="DB345" s="5"/>
      <c r="DC345" s="5"/>
      <c r="DD345" s="5"/>
      <c r="DE345" s="5"/>
      <c r="DF345" s="5"/>
      <c r="DG345" s="5"/>
      <c r="DH345" s="5"/>
      <c r="DI345" s="5"/>
      <c r="DJ345" s="5"/>
      <c r="DK345" s="5"/>
      <c r="DL345" s="5"/>
      <c r="DM345" s="5"/>
    </row>
    <row r="346" spans="13:117" s="1" customFormat="1" x14ac:dyDescent="0.25">
      <c r="M346" s="2"/>
      <c r="N346" s="2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/>
      <c r="AP346" s="5"/>
      <c r="AQ346" s="5"/>
      <c r="AR346" s="5"/>
      <c r="AS346" s="5"/>
      <c r="AT346" s="5"/>
      <c r="AU346" s="5"/>
      <c r="AV346" s="5"/>
      <c r="AW346" s="5"/>
      <c r="AX346" s="5"/>
      <c r="AY346" s="5"/>
      <c r="AZ346" s="5"/>
      <c r="BA346" s="5"/>
      <c r="BB346" s="5"/>
      <c r="BC346" s="5"/>
      <c r="BD346" s="5"/>
      <c r="BE346" s="5"/>
      <c r="BF346" s="5"/>
      <c r="BG346" s="5"/>
      <c r="BH346" s="5"/>
      <c r="BI346" s="5"/>
      <c r="BJ346" s="5"/>
      <c r="BK346" s="5"/>
      <c r="BL346" s="5"/>
      <c r="BM346" s="5"/>
      <c r="BN346" s="5"/>
      <c r="BO346" s="5"/>
      <c r="BP346" s="5"/>
      <c r="BQ346" s="5"/>
      <c r="BR346" s="5"/>
      <c r="BS346" s="5"/>
      <c r="BT346" s="5"/>
      <c r="BU346" s="5"/>
      <c r="BV346" s="5"/>
      <c r="BW346" s="5"/>
      <c r="BX346" s="5"/>
      <c r="BY346" s="5"/>
      <c r="BZ346" s="5"/>
      <c r="CA346" s="5"/>
      <c r="CB346" s="5"/>
      <c r="CC346" s="5"/>
      <c r="CD346" s="5"/>
      <c r="CE346" s="5"/>
      <c r="CF346" s="5"/>
      <c r="CG346" s="5"/>
      <c r="CH346" s="5"/>
      <c r="CI346" s="5"/>
      <c r="CJ346" s="5"/>
      <c r="CK346" s="5"/>
      <c r="CL346" s="5"/>
      <c r="CM346" s="5"/>
      <c r="CN346" s="5"/>
      <c r="CO346" s="5"/>
      <c r="CP346" s="5"/>
      <c r="CQ346" s="5"/>
      <c r="CR346" s="5"/>
      <c r="CS346" s="5"/>
      <c r="CT346" s="5"/>
      <c r="CU346" s="5"/>
      <c r="CV346" s="5"/>
      <c r="CW346" s="5"/>
      <c r="CX346" s="5"/>
      <c r="CY346" s="5"/>
      <c r="CZ346" s="5"/>
      <c r="DA346" s="5"/>
      <c r="DB346" s="5"/>
      <c r="DC346" s="5"/>
      <c r="DD346" s="5"/>
      <c r="DE346" s="5"/>
      <c r="DF346" s="5"/>
      <c r="DG346" s="5"/>
      <c r="DH346" s="5"/>
      <c r="DI346" s="5"/>
      <c r="DJ346" s="5"/>
      <c r="DK346" s="5"/>
      <c r="DL346" s="5"/>
      <c r="DM346" s="5"/>
    </row>
    <row r="347" spans="13:117" s="1" customFormat="1" x14ac:dyDescent="0.25">
      <c r="M347" s="2"/>
      <c r="N347" s="2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  <c r="AO347" s="5"/>
      <c r="AP347" s="5"/>
      <c r="AQ347" s="5"/>
      <c r="AR347" s="5"/>
      <c r="AS347" s="5"/>
      <c r="AT347" s="5"/>
      <c r="AU347" s="5"/>
      <c r="AV347" s="5"/>
      <c r="AW347" s="5"/>
      <c r="AX347" s="5"/>
      <c r="AY347" s="5"/>
      <c r="AZ347" s="5"/>
      <c r="BA347" s="5"/>
      <c r="BB347" s="5"/>
      <c r="BC347" s="5"/>
      <c r="BD347" s="5"/>
      <c r="BE347" s="5"/>
      <c r="BF347" s="5"/>
      <c r="BG347" s="5"/>
      <c r="BH347" s="5"/>
      <c r="BI347" s="5"/>
      <c r="BJ347" s="5"/>
      <c r="BK347" s="5"/>
      <c r="BL347" s="5"/>
      <c r="BM347" s="5"/>
      <c r="BN347" s="5"/>
      <c r="BO347" s="5"/>
      <c r="BP347" s="5"/>
      <c r="BQ347" s="5"/>
      <c r="BR347" s="5"/>
      <c r="BS347" s="5"/>
      <c r="BT347" s="5"/>
      <c r="BU347" s="5"/>
      <c r="BV347" s="5"/>
      <c r="BW347" s="5"/>
      <c r="BX347" s="5"/>
      <c r="BY347" s="5"/>
      <c r="BZ347" s="5"/>
      <c r="CA347" s="5"/>
      <c r="CB347" s="5"/>
      <c r="CC347" s="5"/>
      <c r="CD347" s="5"/>
      <c r="CE347" s="5"/>
      <c r="CF347" s="5"/>
      <c r="CG347" s="5"/>
      <c r="CH347" s="5"/>
      <c r="CI347" s="5"/>
      <c r="CJ347" s="5"/>
      <c r="CK347" s="5"/>
      <c r="CL347" s="5"/>
      <c r="CM347" s="5"/>
      <c r="CN347" s="5"/>
      <c r="CO347" s="5"/>
      <c r="CP347" s="5"/>
      <c r="CQ347" s="5"/>
      <c r="CR347" s="5"/>
      <c r="CS347" s="5"/>
      <c r="CT347" s="5"/>
      <c r="CU347" s="5"/>
      <c r="CV347" s="5"/>
      <c r="CW347" s="5"/>
      <c r="CX347" s="5"/>
      <c r="CY347" s="5"/>
      <c r="CZ347" s="5"/>
      <c r="DA347" s="5"/>
      <c r="DB347" s="5"/>
      <c r="DC347" s="5"/>
      <c r="DD347" s="5"/>
      <c r="DE347" s="5"/>
      <c r="DF347" s="5"/>
      <c r="DG347" s="5"/>
      <c r="DH347" s="5"/>
      <c r="DI347" s="5"/>
      <c r="DJ347" s="5"/>
      <c r="DK347" s="5"/>
      <c r="DL347" s="5"/>
      <c r="DM347" s="5"/>
    </row>
    <row r="348" spans="13:117" s="1" customFormat="1" x14ac:dyDescent="0.25">
      <c r="M348" s="2"/>
      <c r="N348" s="2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  <c r="AP348" s="5"/>
      <c r="AQ348" s="5"/>
      <c r="AR348" s="5"/>
      <c r="AS348" s="5"/>
      <c r="AT348" s="5"/>
      <c r="AU348" s="5"/>
      <c r="AV348" s="5"/>
      <c r="AW348" s="5"/>
      <c r="AX348" s="5"/>
      <c r="AY348" s="5"/>
      <c r="AZ348" s="5"/>
      <c r="BA348" s="5"/>
      <c r="BB348" s="5"/>
      <c r="BC348" s="5"/>
      <c r="BD348" s="5"/>
      <c r="BE348" s="5"/>
      <c r="BF348" s="5"/>
      <c r="BG348" s="5"/>
      <c r="BH348" s="5"/>
      <c r="BI348" s="5"/>
      <c r="BJ348" s="5"/>
      <c r="BK348" s="5"/>
      <c r="BL348" s="5"/>
      <c r="BM348" s="5"/>
      <c r="BN348" s="5"/>
      <c r="BO348" s="5"/>
      <c r="BP348" s="5"/>
      <c r="BQ348" s="5"/>
      <c r="BR348" s="5"/>
      <c r="BS348" s="5"/>
      <c r="BT348" s="5"/>
      <c r="BU348" s="5"/>
      <c r="BV348" s="5"/>
      <c r="BW348" s="5"/>
      <c r="BX348" s="5"/>
      <c r="BY348" s="5"/>
      <c r="BZ348" s="5"/>
      <c r="CA348" s="5"/>
      <c r="CB348" s="5"/>
      <c r="CC348" s="5"/>
      <c r="CD348" s="5"/>
      <c r="CE348" s="5"/>
      <c r="CF348" s="5"/>
      <c r="CG348" s="5"/>
      <c r="CH348" s="5"/>
      <c r="CI348" s="5"/>
      <c r="CJ348" s="5"/>
      <c r="CK348" s="5"/>
      <c r="CL348" s="5"/>
      <c r="CM348" s="5"/>
      <c r="CN348" s="5"/>
      <c r="CO348" s="5"/>
      <c r="CP348" s="5"/>
      <c r="CQ348" s="5"/>
      <c r="CR348" s="5"/>
      <c r="CS348" s="5"/>
      <c r="CT348" s="5"/>
      <c r="CU348" s="5"/>
      <c r="CV348" s="5"/>
      <c r="CW348" s="5"/>
      <c r="CX348" s="5"/>
      <c r="CY348" s="5"/>
      <c r="CZ348" s="5"/>
      <c r="DA348" s="5"/>
      <c r="DB348" s="5"/>
      <c r="DC348" s="5"/>
      <c r="DD348" s="5"/>
      <c r="DE348" s="5"/>
      <c r="DF348" s="5"/>
      <c r="DG348" s="5"/>
      <c r="DH348" s="5"/>
      <c r="DI348" s="5"/>
      <c r="DJ348" s="5"/>
      <c r="DK348" s="5"/>
      <c r="DL348" s="5"/>
      <c r="DM348" s="5"/>
    </row>
    <row r="349" spans="13:117" s="1" customFormat="1" x14ac:dyDescent="0.25">
      <c r="M349" s="2"/>
      <c r="N349" s="2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5"/>
      <c r="AX349" s="5"/>
      <c r="AY349" s="5"/>
      <c r="AZ349" s="5"/>
      <c r="BA349" s="5"/>
      <c r="BB349" s="5"/>
      <c r="BC349" s="5"/>
      <c r="BD349" s="5"/>
      <c r="BE349" s="5"/>
      <c r="BF349" s="5"/>
      <c r="BG349" s="5"/>
      <c r="BH349" s="5"/>
      <c r="BI349" s="5"/>
      <c r="BJ349" s="5"/>
      <c r="BK349" s="5"/>
      <c r="BL349" s="5"/>
      <c r="BM349" s="5"/>
      <c r="BN349" s="5"/>
      <c r="BO349" s="5"/>
      <c r="BP349" s="5"/>
      <c r="BQ349" s="5"/>
      <c r="BR349" s="5"/>
      <c r="BS349" s="5"/>
      <c r="BT349" s="5"/>
      <c r="BU349" s="5"/>
      <c r="BV349" s="5"/>
      <c r="BW349" s="5"/>
      <c r="BX349" s="5"/>
      <c r="BY349" s="5"/>
      <c r="BZ349" s="5"/>
      <c r="CA349" s="5"/>
      <c r="CB349" s="5"/>
      <c r="CC349" s="5"/>
      <c r="CD349" s="5"/>
      <c r="CE349" s="5"/>
      <c r="CF349" s="5"/>
      <c r="CG349" s="5"/>
      <c r="CH349" s="5"/>
      <c r="CI349" s="5"/>
      <c r="CJ349" s="5"/>
      <c r="CK349" s="5"/>
      <c r="CL349" s="5"/>
      <c r="CM349" s="5"/>
      <c r="CN349" s="5"/>
      <c r="CO349" s="5"/>
      <c r="CP349" s="5"/>
      <c r="CQ349" s="5"/>
      <c r="CR349" s="5"/>
      <c r="CS349" s="5"/>
      <c r="CT349" s="5"/>
      <c r="CU349" s="5"/>
      <c r="CV349" s="5"/>
      <c r="CW349" s="5"/>
      <c r="CX349" s="5"/>
      <c r="CY349" s="5"/>
      <c r="CZ349" s="5"/>
      <c r="DA349" s="5"/>
      <c r="DB349" s="5"/>
      <c r="DC349" s="5"/>
      <c r="DD349" s="5"/>
      <c r="DE349" s="5"/>
      <c r="DF349" s="5"/>
      <c r="DG349" s="5"/>
      <c r="DH349" s="5"/>
      <c r="DI349" s="5"/>
      <c r="DJ349" s="5"/>
      <c r="DK349" s="5"/>
      <c r="DL349" s="5"/>
      <c r="DM349" s="5"/>
    </row>
    <row r="350" spans="13:117" s="1" customFormat="1" x14ac:dyDescent="0.25">
      <c r="M350" s="2"/>
      <c r="N350" s="2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5"/>
      <c r="AO350" s="5"/>
      <c r="AP350" s="5"/>
      <c r="AQ350" s="5"/>
      <c r="AR350" s="5"/>
      <c r="AS350" s="5"/>
      <c r="AT350" s="5"/>
      <c r="AU350" s="5"/>
      <c r="AV350" s="5"/>
      <c r="AW350" s="5"/>
      <c r="AX350" s="5"/>
      <c r="AY350" s="5"/>
      <c r="AZ350" s="5"/>
      <c r="BA350" s="5"/>
      <c r="BB350" s="5"/>
      <c r="BC350" s="5"/>
      <c r="BD350" s="5"/>
      <c r="BE350" s="5"/>
      <c r="BF350" s="5"/>
      <c r="BG350" s="5"/>
      <c r="BH350" s="5"/>
      <c r="BI350" s="5"/>
      <c r="BJ350" s="5"/>
      <c r="BK350" s="5"/>
      <c r="BL350" s="5"/>
      <c r="BM350" s="5"/>
      <c r="BN350" s="5"/>
      <c r="BO350" s="5"/>
      <c r="BP350" s="5"/>
      <c r="BQ350" s="5"/>
      <c r="BR350" s="5"/>
      <c r="BS350" s="5"/>
      <c r="BT350" s="5"/>
      <c r="BU350" s="5"/>
      <c r="BV350" s="5"/>
      <c r="BW350" s="5"/>
      <c r="BX350" s="5"/>
      <c r="BY350" s="5"/>
      <c r="BZ350" s="5"/>
      <c r="CA350" s="5"/>
      <c r="CB350" s="5"/>
      <c r="CC350" s="5"/>
      <c r="CD350" s="5"/>
      <c r="CE350" s="5"/>
      <c r="CF350" s="5"/>
      <c r="CG350" s="5"/>
      <c r="CH350" s="5"/>
      <c r="CI350" s="5"/>
      <c r="CJ350" s="5"/>
      <c r="CK350" s="5"/>
      <c r="CL350" s="5"/>
      <c r="CM350" s="5"/>
      <c r="CN350" s="5"/>
      <c r="CO350" s="5"/>
      <c r="CP350" s="5"/>
      <c r="CQ350" s="5"/>
      <c r="CR350" s="5"/>
      <c r="CS350" s="5"/>
      <c r="CT350" s="5"/>
      <c r="CU350" s="5"/>
      <c r="CV350" s="5"/>
      <c r="CW350" s="5"/>
      <c r="CX350" s="5"/>
      <c r="CY350" s="5"/>
      <c r="CZ350" s="5"/>
      <c r="DA350" s="5"/>
      <c r="DB350" s="5"/>
      <c r="DC350" s="5"/>
      <c r="DD350" s="5"/>
      <c r="DE350" s="5"/>
      <c r="DF350" s="5"/>
      <c r="DG350" s="5"/>
      <c r="DH350" s="5"/>
      <c r="DI350" s="5"/>
      <c r="DJ350" s="5"/>
      <c r="DK350" s="5"/>
      <c r="DL350" s="5"/>
      <c r="DM350" s="5"/>
    </row>
    <row r="351" spans="13:117" s="1" customFormat="1" x14ac:dyDescent="0.25">
      <c r="M351" s="2"/>
      <c r="N351" s="2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  <c r="AO351" s="5"/>
      <c r="AP351" s="5"/>
      <c r="AQ351" s="5"/>
      <c r="AR351" s="5"/>
      <c r="AS351" s="5"/>
      <c r="AT351" s="5"/>
      <c r="AU351" s="5"/>
      <c r="AV351" s="5"/>
      <c r="AW351" s="5"/>
      <c r="AX351" s="5"/>
      <c r="AY351" s="5"/>
      <c r="AZ351" s="5"/>
      <c r="BA351" s="5"/>
      <c r="BB351" s="5"/>
      <c r="BC351" s="5"/>
      <c r="BD351" s="5"/>
      <c r="BE351" s="5"/>
      <c r="BF351" s="5"/>
      <c r="BG351" s="5"/>
      <c r="BH351" s="5"/>
      <c r="BI351" s="5"/>
      <c r="BJ351" s="5"/>
      <c r="BK351" s="5"/>
      <c r="BL351" s="5"/>
      <c r="BM351" s="5"/>
      <c r="BN351" s="5"/>
      <c r="BO351" s="5"/>
      <c r="BP351" s="5"/>
      <c r="BQ351" s="5"/>
      <c r="BR351" s="5"/>
      <c r="BS351" s="5"/>
      <c r="BT351" s="5"/>
      <c r="BU351" s="5"/>
      <c r="BV351" s="5"/>
      <c r="BW351" s="5"/>
      <c r="BX351" s="5"/>
      <c r="BY351" s="5"/>
      <c r="BZ351" s="5"/>
      <c r="CA351" s="5"/>
      <c r="CB351" s="5"/>
      <c r="CC351" s="5"/>
      <c r="CD351" s="5"/>
      <c r="CE351" s="5"/>
      <c r="CF351" s="5"/>
      <c r="CG351" s="5"/>
      <c r="CH351" s="5"/>
      <c r="CI351" s="5"/>
      <c r="CJ351" s="5"/>
      <c r="CK351" s="5"/>
      <c r="CL351" s="5"/>
      <c r="CM351" s="5"/>
      <c r="CN351" s="5"/>
      <c r="CO351" s="5"/>
      <c r="CP351" s="5"/>
      <c r="CQ351" s="5"/>
      <c r="CR351" s="5"/>
      <c r="CS351" s="5"/>
      <c r="CT351" s="5"/>
      <c r="CU351" s="5"/>
      <c r="CV351" s="5"/>
      <c r="CW351" s="5"/>
      <c r="CX351" s="5"/>
      <c r="CY351" s="5"/>
      <c r="CZ351" s="5"/>
      <c r="DA351" s="5"/>
      <c r="DB351" s="5"/>
      <c r="DC351" s="5"/>
      <c r="DD351" s="5"/>
      <c r="DE351" s="5"/>
      <c r="DF351" s="5"/>
      <c r="DG351" s="5"/>
      <c r="DH351" s="5"/>
      <c r="DI351" s="5"/>
      <c r="DJ351" s="5"/>
      <c r="DK351" s="5"/>
      <c r="DL351" s="5"/>
      <c r="DM351" s="5"/>
    </row>
    <row r="352" spans="13:117" s="1" customFormat="1" x14ac:dyDescent="0.25">
      <c r="M352" s="2"/>
      <c r="N352" s="2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  <c r="AO352" s="5"/>
      <c r="AP352" s="5"/>
      <c r="AQ352" s="5"/>
      <c r="AR352" s="5"/>
      <c r="AS352" s="5"/>
      <c r="AT352" s="5"/>
      <c r="AU352" s="5"/>
      <c r="AV352" s="5"/>
      <c r="AW352" s="5"/>
      <c r="AX352" s="5"/>
      <c r="AY352" s="5"/>
      <c r="AZ352" s="5"/>
      <c r="BA352" s="5"/>
      <c r="BB352" s="5"/>
      <c r="BC352" s="5"/>
      <c r="BD352" s="5"/>
      <c r="BE352" s="5"/>
      <c r="BF352" s="5"/>
      <c r="BG352" s="5"/>
      <c r="BH352" s="5"/>
      <c r="BI352" s="5"/>
      <c r="BJ352" s="5"/>
      <c r="BK352" s="5"/>
      <c r="BL352" s="5"/>
      <c r="BM352" s="5"/>
      <c r="BN352" s="5"/>
      <c r="BO352" s="5"/>
      <c r="BP352" s="5"/>
      <c r="BQ352" s="5"/>
      <c r="BR352" s="5"/>
      <c r="BS352" s="5"/>
      <c r="BT352" s="5"/>
      <c r="BU352" s="5"/>
      <c r="BV352" s="5"/>
      <c r="BW352" s="5"/>
      <c r="BX352" s="5"/>
      <c r="BY352" s="5"/>
      <c r="BZ352" s="5"/>
      <c r="CA352" s="5"/>
      <c r="CB352" s="5"/>
      <c r="CC352" s="5"/>
      <c r="CD352" s="5"/>
      <c r="CE352" s="5"/>
      <c r="CF352" s="5"/>
      <c r="CG352" s="5"/>
      <c r="CH352" s="5"/>
      <c r="CI352" s="5"/>
      <c r="CJ352" s="5"/>
      <c r="CK352" s="5"/>
      <c r="CL352" s="5"/>
      <c r="CM352" s="5"/>
      <c r="CN352" s="5"/>
      <c r="CO352" s="5"/>
      <c r="CP352" s="5"/>
      <c r="CQ352" s="5"/>
      <c r="CR352" s="5"/>
      <c r="CS352" s="5"/>
      <c r="CT352" s="5"/>
      <c r="CU352" s="5"/>
      <c r="CV352" s="5"/>
      <c r="CW352" s="5"/>
      <c r="CX352" s="5"/>
      <c r="CY352" s="5"/>
      <c r="CZ352" s="5"/>
      <c r="DA352" s="5"/>
      <c r="DB352" s="5"/>
      <c r="DC352" s="5"/>
      <c r="DD352" s="5"/>
      <c r="DE352" s="5"/>
      <c r="DF352" s="5"/>
      <c r="DG352" s="5"/>
      <c r="DH352" s="5"/>
      <c r="DI352" s="5"/>
      <c r="DJ352" s="5"/>
      <c r="DK352" s="5"/>
      <c r="DL352" s="5"/>
      <c r="DM352" s="5"/>
    </row>
    <row r="353" spans="13:117" s="1" customFormat="1" x14ac:dyDescent="0.25">
      <c r="M353" s="2"/>
      <c r="N353" s="2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  <c r="AO353" s="5"/>
      <c r="AP353" s="5"/>
      <c r="AQ353" s="5"/>
      <c r="AR353" s="5"/>
      <c r="AS353" s="5"/>
      <c r="AT353" s="5"/>
      <c r="AU353" s="5"/>
      <c r="AV353" s="5"/>
      <c r="AW353" s="5"/>
      <c r="AX353" s="5"/>
      <c r="AY353" s="5"/>
      <c r="AZ353" s="5"/>
      <c r="BA353" s="5"/>
      <c r="BB353" s="5"/>
      <c r="BC353" s="5"/>
      <c r="BD353" s="5"/>
      <c r="BE353" s="5"/>
      <c r="BF353" s="5"/>
      <c r="BG353" s="5"/>
      <c r="BH353" s="5"/>
      <c r="BI353" s="5"/>
      <c r="BJ353" s="5"/>
      <c r="BK353" s="5"/>
      <c r="BL353" s="5"/>
      <c r="BM353" s="5"/>
      <c r="BN353" s="5"/>
      <c r="BO353" s="5"/>
      <c r="BP353" s="5"/>
      <c r="BQ353" s="5"/>
      <c r="BR353" s="5"/>
      <c r="BS353" s="5"/>
      <c r="BT353" s="5"/>
      <c r="BU353" s="5"/>
      <c r="BV353" s="5"/>
      <c r="BW353" s="5"/>
      <c r="BX353" s="5"/>
      <c r="BY353" s="5"/>
      <c r="BZ353" s="5"/>
      <c r="CA353" s="5"/>
      <c r="CB353" s="5"/>
      <c r="CC353" s="5"/>
      <c r="CD353" s="5"/>
      <c r="CE353" s="5"/>
      <c r="CF353" s="5"/>
      <c r="CG353" s="5"/>
      <c r="CH353" s="5"/>
      <c r="CI353" s="5"/>
      <c r="CJ353" s="5"/>
      <c r="CK353" s="5"/>
      <c r="CL353" s="5"/>
      <c r="CM353" s="5"/>
      <c r="CN353" s="5"/>
      <c r="CO353" s="5"/>
      <c r="CP353" s="5"/>
      <c r="CQ353" s="5"/>
      <c r="CR353" s="5"/>
      <c r="CS353" s="5"/>
      <c r="CT353" s="5"/>
      <c r="CU353" s="5"/>
      <c r="CV353" s="5"/>
      <c r="CW353" s="5"/>
      <c r="CX353" s="5"/>
      <c r="CY353" s="5"/>
      <c r="CZ353" s="5"/>
      <c r="DA353" s="5"/>
      <c r="DB353" s="5"/>
      <c r="DC353" s="5"/>
      <c r="DD353" s="5"/>
      <c r="DE353" s="5"/>
      <c r="DF353" s="5"/>
      <c r="DG353" s="5"/>
      <c r="DH353" s="5"/>
      <c r="DI353" s="5"/>
      <c r="DJ353" s="5"/>
      <c r="DK353" s="5"/>
      <c r="DL353" s="5"/>
      <c r="DM353" s="5"/>
    </row>
    <row r="354" spans="13:117" s="1" customFormat="1" x14ac:dyDescent="0.25">
      <c r="M354" s="2"/>
      <c r="N354" s="2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5"/>
      <c r="AO354" s="5"/>
      <c r="AP354" s="5"/>
      <c r="AQ354" s="5"/>
      <c r="AR354" s="5"/>
      <c r="AS354" s="5"/>
      <c r="AT354" s="5"/>
      <c r="AU354" s="5"/>
      <c r="AV354" s="5"/>
      <c r="AW354" s="5"/>
      <c r="AX354" s="5"/>
      <c r="AY354" s="5"/>
      <c r="AZ354" s="5"/>
      <c r="BA354" s="5"/>
      <c r="BB354" s="5"/>
      <c r="BC354" s="5"/>
      <c r="BD354" s="5"/>
      <c r="BE354" s="5"/>
      <c r="BF354" s="5"/>
      <c r="BG354" s="5"/>
      <c r="BH354" s="5"/>
      <c r="BI354" s="5"/>
      <c r="BJ354" s="5"/>
      <c r="BK354" s="5"/>
      <c r="BL354" s="5"/>
      <c r="BM354" s="5"/>
      <c r="BN354" s="5"/>
      <c r="BO354" s="5"/>
      <c r="BP354" s="5"/>
      <c r="BQ354" s="5"/>
      <c r="BR354" s="5"/>
      <c r="BS354" s="5"/>
      <c r="BT354" s="5"/>
      <c r="BU354" s="5"/>
      <c r="BV354" s="5"/>
      <c r="BW354" s="5"/>
      <c r="BX354" s="5"/>
      <c r="BY354" s="5"/>
      <c r="BZ354" s="5"/>
      <c r="CA354" s="5"/>
      <c r="CB354" s="5"/>
      <c r="CC354" s="5"/>
      <c r="CD354" s="5"/>
      <c r="CE354" s="5"/>
      <c r="CF354" s="5"/>
      <c r="CG354" s="5"/>
      <c r="CH354" s="5"/>
      <c r="CI354" s="5"/>
      <c r="CJ354" s="5"/>
      <c r="CK354" s="5"/>
      <c r="CL354" s="5"/>
      <c r="CM354" s="5"/>
      <c r="CN354" s="5"/>
      <c r="CO354" s="5"/>
      <c r="CP354" s="5"/>
      <c r="CQ354" s="5"/>
      <c r="CR354" s="5"/>
      <c r="CS354" s="5"/>
      <c r="CT354" s="5"/>
      <c r="CU354" s="5"/>
      <c r="CV354" s="5"/>
      <c r="CW354" s="5"/>
      <c r="CX354" s="5"/>
      <c r="CY354" s="5"/>
      <c r="CZ354" s="5"/>
      <c r="DA354" s="5"/>
      <c r="DB354" s="5"/>
      <c r="DC354" s="5"/>
      <c r="DD354" s="5"/>
      <c r="DE354" s="5"/>
      <c r="DF354" s="5"/>
      <c r="DG354" s="5"/>
      <c r="DH354" s="5"/>
      <c r="DI354" s="5"/>
      <c r="DJ354" s="5"/>
      <c r="DK354" s="5"/>
      <c r="DL354" s="5"/>
      <c r="DM354" s="5"/>
    </row>
    <row r="355" spans="13:117" s="1" customFormat="1" x14ac:dyDescent="0.25">
      <c r="M355" s="2"/>
      <c r="N355" s="2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  <c r="AO355" s="5"/>
      <c r="AP355" s="5"/>
      <c r="AQ355" s="5"/>
      <c r="AR355" s="5"/>
      <c r="AS355" s="5"/>
      <c r="AT355" s="5"/>
      <c r="AU355" s="5"/>
      <c r="AV355" s="5"/>
      <c r="AW355" s="5"/>
      <c r="AX355" s="5"/>
      <c r="AY355" s="5"/>
      <c r="AZ355" s="5"/>
      <c r="BA355" s="5"/>
      <c r="BB355" s="5"/>
      <c r="BC355" s="5"/>
      <c r="BD355" s="5"/>
      <c r="BE355" s="5"/>
      <c r="BF355" s="5"/>
      <c r="BG355" s="5"/>
      <c r="BH355" s="5"/>
      <c r="BI355" s="5"/>
      <c r="BJ355" s="5"/>
      <c r="BK355" s="5"/>
      <c r="BL355" s="5"/>
      <c r="BM355" s="5"/>
      <c r="BN355" s="5"/>
      <c r="BO355" s="5"/>
      <c r="BP355" s="5"/>
      <c r="BQ355" s="5"/>
      <c r="BR355" s="5"/>
      <c r="BS355" s="5"/>
      <c r="BT355" s="5"/>
      <c r="BU355" s="5"/>
      <c r="BV355" s="5"/>
      <c r="BW355" s="5"/>
      <c r="BX355" s="5"/>
      <c r="BY355" s="5"/>
      <c r="BZ355" s="5"/>
      <c r="CA355" s="5"/>
      <c r="CB355" s="5"/>
      <c r="CC355" s="5"/>
      <c r="CD355" s="5"/>
      <c r="CE355" s="5"/>
      <c r="CF355" s="5"/>
      <c r="CG355" s="5"/>
      <c r="CH355" s="5"/>
      <c r="CI355" s="5"/>
      <c r="CJ355" s="5"/>
      <c r="CK355" s="5"/>
      <c r="CL355" s="5"/>
      <c r="CM355" s="5"/>
      <c r="CN355" s="5"/>
      <c r="CO355" s="5"/>
      <c r="CP355" s="5"/>
      <c r="CQ355" s="5"/>
      <c r="CR355" s="5"/>
      <c r="CS355" s="5"/>
      <c r="CT355" s="5"/>
      <c r="CU355" s="5"/>
      <c r="CV355" s="5"/>
      <c r="CW355" s="5"/>
      <c r="CX355" s="5"/>
      <c r="CY355" s="5"/>
      <c r="CZ355" s="5"/>
      <c r="DA355" s="5"/>
      <c r="DB355" s="5"/>
      <c r="DC355" s="5"/>
      <c r="DD355" s="5"/>
      <c r="DE355" s="5"/>
      <c r="DF355" s="5"/>
      <c r="DG355" s="5"/>
      <c r="DH355" s="5"/>
      <c r="DI355" s="5"/>
      <c r="DJ355" s="5"/>
      <c r="DK355" s="5"/>
      <c r="DL355" s="5"/>
      <c r="DM355" s="5"/>
    </row>
    <row r="356" spans="13:117" s="1" customFormat="1" x14ac:dyDescent="0.25">
      <c r="M356" s="2"/>
      <c r="N356" s="2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  <c r="AO356" s="5"/>
      <c r="AP356" s="5"/>
      <c r="AQ356" s="5"/>
      <c r="AR356" s="5"/>
      <c r="AS356" s="5"/>
      <c r="AT356" s="5"/>
      <c r="AU356" s="5"/>
      <c r="AV356" s="5"/>
      <c r="AW356" s="5"/>
      <c r="AX356" s="5"/>
      <c r="AY356" s="5"/>
      <c r="AZ356" s="5"/>
      <c r="BA356" s="5"/>
      <c r="BB356" s="5"/>
      <c r="BC356" s="5"/>
      <c r="BD356" s="5"/>
      <c r="BE356" s="5"/>
      <c r="BF356" s="5"/>
      <c r="BG356" s="5"/>
      <c r="BH356" s="5"/>
      <c r="BI356" s="5"/>
      <c r="BJ356" s="5"/>
      <c r="BK356" s="5"/>
      <c r="BL356" s="5"/>
      <c r="BM356" s="5"/>
      <c r="BN356" s="5"/>
      <c r="BO356" s="5"/>
      <c r="BP356" s="5"/>
      <c r="BQ356" s="5"/>
      <c r="BR356" s="5"/>
      <c r="BS356" s="5"/>
      <c r="BT356" s="5"/>
      <c r="BU356" s="5"/>
      <c r="BV356" s="5"/>
      <c r="BW356" s="5"/>
      <c r="BX356" s="5"/>
      <c r="BY356" s="5"/>
      <c r="BZ356" s="5"/>
      <c r="CA356" s="5"/>
      <c r="CB356" s="5"/>
      <c r="CC356" s="5"/>
      <c r="CD356" s="5"/>
      <c r="CE356" s="5"/>
      <c r="CF356" s="5"/>
      <c r="CG356" s="5"/>
      <c r="CH356" s="5"/>
      <c r="CI356" s="5"/>
      <c r="CJ356" s="5"/>
      <c r="CK356" s="5"/>
      <c r="CL356" s="5"/>
      <c r="CM356" s="5"/>
      <c r="CN356" s="5"/>
      <c r="CO356" s="5"/>
      <c r="CP356" s="5"/>
      <c r="CQ356" s="5"/>
      <c r="CR356" s="5"/>
      <c r="CS356" s="5"/>
      <c r="CT356" s="5"/>
      <c r="CU356" s="5"/>
      <c r="CV356" s="5"/>
      <c r="CW356" s="5"/>
      <c r="CX356" s="5"/>
      <c r="CY356" s="5"/>
      <c r="CZ356" s="5"/>
      <c r="DA356" s="5"/>
      <c r="DB356" s="5"/>
      <c r="DC356" s="5"/>
      <c r="DD356" s="5"/>
      <c r="DE356" s="5"/>
      <c r="DF356" s="5"/>
      <c r="DG356" s="5"/>
      <c r="DH356" s="5"/>
      <c r="DI356" s="5"/>
      <c r="DJ356" s="5"/>
      <c r="DK356" s="5"/>
      <c r="DL356" s="5"/>
      <c r="DM356" s="5"/>
    </row>
    <row r="357" spans="13:117" s="1" customFormat="1" x14ac:dyDescent="0.25">
      <c r="M357" s="2"/>
      <c r="N357" s="2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  <c r="AO357" s="5"/>
      <c r="AP357" s="5"/>
      <c r="AQ357" s="5"/>
      <c r="AR357" s="5"/>
      <c r="AS357" s="5"/>
      <c r="AT357" s="5"/>
      <c r="AU357" s="5"/>
      <c r="AV357" s="5"/>
      <c r="AW357" s="5"/>
      <c r="AX357" s="5"/>
      <c r="AY357" s="5"/>
      <c r="AZ357" s="5"/>
      <c r="BA357" s="5"/>
      <c r="BB357" s="5"/>
      <c r="BC357" s="5"/>
      <c r="BD357" s="5"/>
      <c r="BE357" s="5"/>
      <c r="BF357" s="5"/>
      <c r="BG357" s="5"/>
      <c r="BH357" s="5"/>
      <c r="BI357" s="5"/>
      <c r="BJ357" s="5"/>
      <c r="BK357" s="5"/>
      <c r="BL357" s="5"/>
      <c r="BM357" s="5"/>
      <c r="BN357" s="5"/>
      <c r="BO357" s="5"/>
      <c r="BP357" s="5"/>
      <c r="BQ357" s="5"/>
      <c r="BR357" s="5"/>
      <c r="BS357" s="5"/>
      <c r="BT357" s="5"/>
      <c r="BU357" s="5"/>
      <c r="BV357" s="5"/>
      <c r="BW357" s="5"/>
      <c r="BX357" s="5"/>
      <c r="BY357" s="5"/>
      <c r="BZ357" s="5"/>
      <c r="CA357" s="5"/>
      <c r="CB357" s="5"/>
      <c r="CC357" s="5"/>
      <c r="CD357" s="5"/>
      <c r="CE357" s="5"/>
      <c r="CF357" s="5"/>
      <c r="CG357" s="5"/>
      <c r="CH357" s="5"/>
      <c r="CI357" s="5"/>
      <c r="CJ357" s="5"/>
      <c r="CK357" s="5"/>
      <c r="CL357" s="5"/>
      <c r="CM357" s="5"/>
      <c r="CN357" s="5"/>
      <c r="CO357" s="5"/>
      <c r="CP357" s="5"/>
      <c r="CQ357" s="5"/>
      <c r="CR357" s="5"/>
      <c r="CS357" s="5"/>
      <c r="CT357" s="5"/>
      <c r="CU357" s="5"/>
      <c r="CV357" s="5"/>
      <c r="CW357" s="5"/>
      <c r="CX357" s="5"/>
      <c r="CY357" s="5"/>
      <c r="CZ357" s="5"/>
      <c r="DA357" s="5"/>
      <c r="DB357" s="5"/>
      <c r="DC357" s="5"/>
      <c r="DD357" s="5"/>
      <c r="DE357" s="5"/>
      <c r="DF357" s="5"/>
      <c r="DG357" s="5"/>
      <c r="DH357" s="5"/>
      <c r="DI357" s="5"/>
      <c r="DJ357" s="5"/>
      <c r="DK357" s="5"/>
      <c r="DL357" s="5"/>
      <c r="DM357" s="5"/>
    </row>
    <row r="358" spans="13:117" s="1" customFormat="1" x14ac:dyDescent="0.25">
      <c r="M358" s="2"/>
      <c r="N358" s="2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  <c r="AN358" s="5"/>
      <c r="AO358" s="5"/>
      <c r="AP358" s="5"/>
      <c r="AQ358" s="5"/>
      <c r="AR358" s="5"/>
      <c r="AS358" s="5"/>
      <c r="AT358" s="5"/>
      <c r="AU358" s="5"/>
      <c r="AV358" s="5"/>
      <c r="AW358" s="5"/>
      <c r="AX358" s="5"/>
      <c r="AY358" s="5"/>
      <c r="AZ358" s="5"/>
      <c r="BA358" s="5"/>
      <c r="BB358" s="5"/>
      <c r="BC358" s="5"/>
      <c r="BD358" s="5"/>
      <c r="BE358" s="5"/>
      <c r="BF358" s="5"/>
      <c r="BG358" s="5"/>
      <c r="BH358" s="5"/>
      <c r="BI358" s="5"/>
      <c r="BJ358" s="5"/>
      <c r="BK358" s="5"/>
      <c r="BL358" s="5"/>
      <c r="BM358" s="5"/>
      <c r="BN358" s="5"/>
      <c r="BO358" s="5"/>
      <c r="BP358" s="5"/>
      <c r="BQ358" s="5"/>
      <c r="BR358" s="5"/>
      <c r="BS358" s="5"/>
      <c r="BT358" s="5"/>
      <c r="BU358" s="5"/>
      <c r="BV358" s="5"/>
      <c r="BW358" s="5"/>
      <c r="BX358" s="5"/>
      <c r="BY358" s="5"/>
      <c r="BZ358" s="5"/>
      <c r="CA358" s="5"/>
      <c r="CB358" s="5"/>
      <c r="CC358" s="5"/>
      <c r="CD358" s="5"/>
      <c r="CE358" s="5"/>
      <c r="CF358" s="5"/>
      <c r="CG358" s="5"/>
      <c r="CH358" s="5"/>
      <c r="CI358" s="5"/>
      <c r="CJ358" s="5"/>
      <c r="CK358" s="5"/>
      <c r="CL358" s="5"/>
      <c r="CM358" s="5"/>
      <c r="CN358" s="5"/>
      <c r="CO358" s="5"/>
      <c r="CP358" s="5"/>
      <c r="CQ358" s="5"/>
      <c r="CR358" s="5"/>
      <c r="CS358" s="5"/>
      <c r="CT358" s="5"/>
      <c r="CU358" s="5"/>
      <c r="CV358" s="5"/>
      <c r="CW358" s="5"/>
      <c r="CX358" s="5"/>
      <c r="CY358" s="5"/>
      <c r="CZ358" s="5"/>
      <c r="DA358" s="5"/>
      <c r="DB358" s="5"/>
      <c r="DC358" s="5"/>
      <c r="DD358" s="5"/>
      <c r="DE358" s="5"/>
      <c r="DF358" s="5"/>
      <c r="DG358" s="5"/>
      <c r="DH358" s="5"/>
      <c r="DI358" s="5"/>
      <c r="DJ358" s="5"/>
      <c r="DK358" s="5"/>
      <c r="DL358" s="5"/>
      <c r="DM358" s="5"/>
    </row>
    <row r="359" spans="13:117" s="1" customFormat="1" x14ac:dyDescent="0.25">
      <c r="M359" s="2"/>
      <c r="N359" s="2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5"/>
      <c r="AO359" s="5"/>
      <c r="AP359" s="5"/>
      <c r="AQ359" s="5"/>
      <c r="AR359" s="5"/>
      <c r="AS359" s="5"/>
      <c r="AT359" s="5"/>
      <c r="AU359" s="5"/>
      <c r="AV359" s="5"/>
      <c r="AW359" s="5"/>
      <c r="AX359" s="5"/>
      <c r="AY359" s="5"/>
      <c r="AZ359" s="5"/>
      <c r="BA359" s="5"/>
      <c r="BB359" s="5"/>
      <c r="BC359" s="5"/>
      <c r="BD359" s="5"/>
      <c r="BE359" s="5"/>
      <c r="BF359" s="5"/>
      <c r="BG359" s="5"/>
      <c r="BH359" s="5"/>
      <c r="BI359" s="5"/>
      <c r="BJ359" s="5"/>
      <c r="BK359" s="5"/>
      <c r="BL359" s="5"/>
      <c r="BM359" s="5"/>
      <c r="BN359" s="5"/>
      <c r="BO359" s="5"/>
      <c r="BP359" s="5"/>
      <c r="BQ359" s="5"/>
      <c r="BR359" s="5"/>
      <c r="BS359" s="5"/>
      <c r="BT359" s="5"/>
      <c r="BU359" s="5"/>
      <c r="BV359" s="5"/>
      <c r="BW359" s="5"/>
      <c r="BX359" s="5"/>
      <c r="BY359" s="5"/>
      <c r="BZ359" s="5"/>
      <c r="CA359" s="5"/>
      <c r="CB359" s="5"/>
      <c r="CC359" s="5"/>
      <c r="CD359" s="5"/>
      <c r="CE359" s="5"/>
      <c r="CF359" s="5"/>
      <c r="CG359" s="5"/>
      <c r="CH359" s="5"/>
      <c r="CI359" s="5"/>
      <c r="CJ359" s="5"/>
      <c r="CK359" s="5"/>
      <c r="CL359" s="5"/>
      <c r="CM359" s="5"/>
      <c r="CN359" s="5"/>
      <c r="CO359" s="5"/>
      <c r="CP359" s="5"/>
      <c r="CQ359" s="5"/>
      <c r="CR359" s="5"/>
      <c r="CS359" s="5"/>
      <c r="CT359" s="5"/>
      <c r="CU359" s="5"/>
      <c r="CV359" s="5"/>
      <c r="CW359" s="5"/>
      <c r="CX359" s="5"/>
      <c r="CY359" s="5"/>
      <c r="CZ359" s="5"/>
      <c r="DA359" s="5"/>
      <c r="DB359" s="5"/>
      <c r="DC359" s="5"/>
      <c r="DD359" s="5"/>
      <c r="DE359" s="5"/>
      <c r="DF359" s="5"/>
      <c r="DG359" s="5"/>
      <c r="DH359" s="5"/>
      <c r="DI359" s="5"/>
      <c r="DJ359" s="5"/>
      <c r="DK359" s="5"/>
      <c r="DL359" s="5"/>
      <c r="DM359" s="5"/>
    </row>
    <row r="360" spans="13:117" s="1" customFormat="1" x14ac:dyDescent="0.25">
      <c r="M360" s="2"/>
      <c r="N360" s="2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  <c r="AO360" s="5"/>
      <c r="AP360" s="5"/>
      <c r="AQ360" s="5"/>
      <c r="AR360" s="5"/>
      <c r="AS360" s="5"/>
      <c r="AT360" s="5"/>
      <c r="AU360" s="5"/>
      <c r="AV360" s="5"/>
      <c r="AW360" s="5"/>
      <c r="AX360" s="5"/>
      <c r="AY360" s="5"/>
      <c r="AZ360" s="5"/>
      <c r="BA360" s="5"/>
      <c r="BB360" s="5"/>
      <c r="BC360" s="5"/>
      <c r="BD360" s="5"/>
      <c r="BE360" s="5"/>
      <c r="BF360" s="5"/>
      <c r="BG360" s="5"/>
      <c r="BH360" s="5"/>
      <c r="BI360" s="5"/>
      <c r="BJ360" s="5"/>
      <c r="BK360" s="5"/>
      <c r="BL360" s="5"/>
      <c r="BM360" s="5"/>
      <c r="BN360" s="5"/>
      <c r="BO360" s="5"/>
      <c r="BP360" s="5"/>
      <c r="BQ360" s="5"/>
      <c r="BR360" s="5"/>
      <c r="BS360" s="5"/>
      <c r="BT360" s="5"/>
      <c r="BU360" s="5"/>
      <c r="BV360" s="5"/>
      <c r="BW360" s="5"/>
      <c r="BX360" s="5"/>
      <c r="BY360" s="5"/>
      <c r="BZ360" s="5"/>
      <c r="CA360" s="5"/>
      <c r="CB360" s="5"/>
      <c r="CC360" s="5"/>
      <c r="CD360" s="5"/>
      <c r="CE360" s="5"/>
      <c r="CF360" s="5"/>
      <c r="CG360" s="5"/>
      <c r="CH360" s="5"/>
      <c r="CI360" s="5"/>
      <c r="CJ360" s="5"/>
      <c r="CK360" s="5"/>
      <c r="CL360" s="5"/>
      <c r="CM360" s="5"/>
      <c r="CN360" s="5"/>
      <c r="CO360" s="5"/>
      <c r="CP360" s="5"/>
      <c r="CQ360" s="5"/>
      <c r="CR360" s="5"/>
      <c r="CS360" s="5"/>
      <c r="CT360" s="5"/>
      <c r="CU360" s="5"/>
      <c r="CV360" s="5"/>
      <c r="CW360" s="5"/>
      <c r="CX360" s="5"/>
      <c r="CY360" s="5"/>
      <c r="CZ360" s="5"/>
      <c r="DA360" s="5"/>
      <c r="DB360" s="5"/>
      <c r="DC360" s="5"/>
      <c r="DD360" s="5"/>
      <c r="DE360" s="5"/>
      <c r="DF360" s="5"/>
      <c r="DG360" s="5"/>
      <c r="DH360" s="5"/>
      <c r="DI360" s="5"/>
      <c r="DJ360" s="5"/>
      <c r="DK360" s="5"/>
      <c r="DL360" s="5"/>
      <c r="DM360" s="5"/>
    </row>
    <row r="361" spans="13:117" s="1" customFormat="1" x14ac:dyDescent="0.25">
      <c r="M361" s="2"/>
      <c r="N361" s="2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  <c r="AN361" s="5"/>
      <c r="AO361" s="5"/>
      <c r="AP361" s="5"/>
      <c r="AQ361" s="5"/>
      <c r="AR361" s="5"/>
      <c r="AS361" s="5"/>
      <c r="AT361" s="5"/>
      <c r="AU361" s="5"/>
      <c r="AV361" s="5"/>
      <c r="AW361" s="5"/>
      <c r="AX361" s="5"/>
      <c r="AY361" s="5"/>
      <c r="AZ361" s="5"/>
      <c r="BA361" s="5"/>
      <c r="BB361" s="5"/>
      <c r="BC361" s="5"/>
      <c r="BD361" s="5"/>
      <c r="BE361" s="5"/>
      <c r="BF361" s="5"/>
      <c r="BG361" s="5"/>
      <c r="BH361" s="5"/>
      <c r="BI361" s="5"/>
      <c r="BJ361" s="5"/>
      <c r="BK361" s="5"/>
      <c r="BL361" s="5"/>
      <c r="BM361" s="5"/>
      <c r="BN361" s="5"/>
      <c r="BO361" s="5"/>
      <c r="BP361" s="5"/>
      <c r="BQ361" s="5"/>
      <c r="BR361" s="5"/>
      <c r="BS361" s="5"/>
      <c r="BT361" s="5"/>
      <c r="BU361" s="5"/>
      <c r="BV361" s="5"/>
      <c r="BW361" s="5"/>
      <c r="BX361" s="5"/>
      <c r="BY361" s="5"/>
      <c r="BZ361" s="5"/>
      <c r="CA361" s="5"/>
      <c r="CB361" s="5"/>
      <c r="CC361" s="5"/>
      <c r="CD361" s="5"/>
      <c r="CE361" s="5"/>
      <c r="CF361" s="5"/>
      <c r="CG361" s="5"/>
      <c r="CH361" s="5"/>
      <c r="CI361" s="5"/>
      <c r="CJ361" s="5"/>
      <c r="CK361" s="5"/>
      <c r="CL361" s="5"/>
      <c r="CM361" s="5"/>
      <c r="CN361" s="5"/>
      <c r="CO361" s="5"/>
      <c r="CP361" s="5"/>
      <c r="CQ361" s="5"/>
      <c r="CR361" s="5"/>
      <c r="CS361" s="5"/>
      <c r="CT361" s="5"/>
      <c r="CU361" s="5"/>
      <c r="CV361" s="5"/>
      <c r="CW361" s="5"/>
      <c r="CX361" s="5"/>
      <c r="CY361" s="5"/>
      <c r="CZ361" s="5"/>
      <c r="DA361" s="5"/>
      <c r="DB361" s="5"/>
      <c r="DC361" s="5"/>
      <c r="DD361" s="5"/>
      <c r="DE361" s="5"/>
      <c r="DF361" s="5"/>
      <c r="DG361" s="5"/>
      <c r="DH361" s="5"/>
      <c r="DI361" s="5"/>
      <c r="DJ361" s="5"/>
      <c r="DK361" s="5"/>
      <c r="DL361" s="5"/>
      <c r="DM361" s="5"/>
    </row>
    <row r="362" spans="13:117" s="1" customFormat="1" x14ac:dyDescent="0.25">
      <c r="M362" s="2"/>
      <c r="N362" s="2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5"/>
      <c r="AO362" s="5"/>
      <c r="AP362" s="5"/>
      <c r="AQ362" s="5"/>
      <c r="AR362" s="5"/>
      <c r="AS362" s="5"/>
      <c r="AT362" s="5"/>
      <c r="AU362" s="5"/>
      <c r="AV362" s="5"/>
      <c r="AW362" s="5"/>
      <c r="AX362" s="5"/>
      <c r="AY362" s="5"/>
      <c r="AZ362" s="5"/>
      <c r="BA362" s="5"/>
      <c r="BB362" s="5"/>
      <c r="BC362" s="5"/>
      <c r="BD362" s="5"/>
      <c r="BE362" s="5"/>
      <c r="BF362" s="5"/>
      <c r="BG362" s="5"/>
      <c r="BH362" s="5"/>
      <c r="BI362" s="5"/>
      <c r="BJ362" s="5"/>
      <c r="BK362" s="5"/>
      <c r="BL362" s="5"/>
      <c r="BM362" s="5"/>
      <c r="BN362" s="5"/>
      <c r="BO362" s="5"/>
      <c r="BP362" s="5"/>
      <c r="BQ362" s="5"/>
      <c r="BR362" s="5"/>
      <c r="BS362" s="5"/>
      <c r="BT362" s="5"/>
      <c r="BU362" s="5"/>
      <c r="BV362" s="5"/>
      <c r="BW362" s="5"/>
      <c r="BX362" s="5"/>
      <c r="BY362" s="5"/>
      <c r="BZ362" s="5"/>
      <c r="CA362" s="5"/>
      <c r="CB362" s="5"/>
      <c r="CC362" s="5"/>
      <c r="CD362" s="5"/>
      <c r="CE362" s="5"/>
      <c r="CF362" s="5"/>
      <c r="CG362" s="5"/>
      <c r="CH362" s="5"/>
      <c r="CI362" s="5"/>
      <c r="CJ362" s="5"/>
      <c r="CK362" s="5"/>
      <c r="CL362" s="5"/>
      <c r="CM362" s="5"/>
      <c r="CN362" s="5"/>
      <c r="CO362" s="5"/>
      <c r="CP362" s="5"/>
      <c r="CQ362" s="5"/>
      <c r="CR362" s="5"/>
      <c r="CS362" s="5"/>
      <c r="CT362" s="5"/>
      <c r="CU362" s="5"/>
      <c r="CV362" s="5"/>
      <c r="CW362" s="5"/>
      <c r="CX362" s="5"/>
      <c r="CY362" s="5"/>
      <c r="CZ362" s="5"/>
      <c r="DA362" s="5"/>
      <c r="DB362" s="5"/>
      <c r="DC362" s="5"/>
      <c r="DD362" s="5"/>
      <c r="DE362" s="5"/>
      <c r="DF362" s="5"/>
      <c r="DG362" s="5"/>
      <c r="DH362" s="5"/>
      <c r="DI362" s="5"/>
      <c r="DJ362" s="5"/>
      <c r="DK362" s="5"/>
      <c r="DL362" s="5"/>
      <c r="DM362" s="5"/>
    </row>
    <row r="363" spans="13:117" s="1" customFormat="1" x14ac:dyDescent="0.25">
      <c r="M363" s="2"/>
      <c r="N363" s="2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5"/>
      <c r="AO363" s="5"/>
      <c r="AP363" s="5"/>
      <c r="AQ363" s="5"/>
      <c r="AR363" s="5"/>
      <c r="AS363" s="5"/>
      <c r="AT363" s="5"/>
      <c r="AU363" s="5"/>
      <c r="AV363" s="5"/>
      <c r="AW363" s="5"/>
      <c r="AX363" s="5"/>
      <c r="AY363" s="5"/>
      <c r="AZ363" s="5"/>
      <c r="BA363" s="5"/>
      <c r="BB363" s="5"/>
      <c r="BC363" s="5"/>
      <c r="BD363" s="5"/>
      <c r="BE363" s="5"/>
      <c r="BF363" s="5"/>
      <c r="BG363" s="5"/>
      <c r="BH363" s="5"/>
      <c r="BI363" s="5"/>
      <c r="BJ363" s="5"/>
      <c r="BK363" s="5"/>
      <c r="BL363" s="5"/>
      <c r="BM363" s="5"/>
      <c r="BN363" s="5"/>
      <c r="BO363" s="5"/>
      <c r="BP363" s="5"/>
      <c r="BQ363" s="5"/>
      <c r="BR363" s="5"/>
      <c r="BS363" s="5"/>
      <c r="BT363" s="5"/>
      <c r="BU363" s="5"/>
      <c r="BV363" s="5"/>
      <c r="BW363" s="5"/>
      <c r="BX363" s="5"/>
      <c r="BY363" s="5"/>
      <c r="BZ363" s="5"/>
      <c r="CA363" s="5"/>
      <c r="CB363" s="5"/>
      <c r="CC363" s="5"/>
      <c r="CD363" s="5"/>
      <c r="CE363" s="5"/>
      <c r="CF363" s="5"/>
      <c r="CG363" s="5"/>
      <c r="CH363" s="5"/>
      <c r="CI363" s="5"/>
      <c r="CJ363" s="5"/>
      <c r="CK363" s="5"/>
      <c r="CL363" s="5"/>
      <c r="CM363" s="5"/>
      <c r="CN363" s="5"/>
      <c r="CO363" s="5"/>
      <c r="CP363" s="5"/>
      <c r="CQ363" s="5"/>
      <c r="CR363" s="5"/>
      <c r="CS363" s="5"/>
      <c r="CT363" s="5"/>
      <c r="CU363" s="5"/>
      <c r="CV363" s="5"/>
      <c r="CW363" s="5"/>
      <c r="CX363" s="5"/>
      <c r="CY363" s="5"/>
      <c r="CZ363" s="5"/>
      <c r="DA363" s="5"/>
      <c r="DB363" s="5"/>
      <c r="DC363" s="5"/>
      <c r="DD363" s="5"/>
      <c r="DE363" s="5"/>
      <c r="DF363" s="5"/>
      <c r="DG363" s="5"/>
      <c r="DH363" s="5"/>
      <c r="DI363" s="5"/>
      <c r="DJ363" s="5"/>
      <c r="DK363" s="5"/>
      <c r="DL363" s="5"/>
      <c r="DM363" s="5"/>
    </row>
    <row r="364" spans="13:117" s="1" customFormat="1" x14ac:dyDescent="0.25">
      <c r="M364" s="2"/>
      <c r="N364" s="2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5"/>
      <c r="AO364" s="5"/>
      <c r="AP364" s="5"/>
      <c r="AQ364" s="5"/>
      <c r="AR364" s="5"/>
      <c r="AS364" s="5"/>
      <c r="AT364" s="5"/>
      <c r="AU364" s="5"/>
      <c r="AV364" s="5"/>
      <c r="AW364" s="5"/>
      <c r="AX364" s="5"/>
      <c r="AY364" s="5"/>
      <c r="AZ364" s="5"/>
      <c r="BA364" s="5"/>
      <c r="BB364" s="5"/>
      <c r="BC364" s="5"/>
      <c r="BD364" s="5"/>
      <c r="BE364" s="5"/>
      <c r="BF364" s="5"/>
      <c r="BG364" s="5"/>
      <c r="BH364" s="5"/>
      <c r="BI364" s="5"/>
      <c r="BJ364" s="5"/>
      <c r="BK364" s="5"/>
      <c r="BL364" s="5"/>
      <c r="BM364" s="5"/>
      <c r="BN364" s="5"/>
      <c r="BO364" s="5"/>
      <c r="BP364" s="5"/>
      <c r="BQ364" s="5"/>
      <c r="BR364" s="5"/>
      <c r="BS364" s="5"/>
      <c r="BT364" s="5"/>
      <c r="BU364" s="5"/>
      <c r="BV364" s="5"/>
      <c r="BW364" s="5"/>
      <c r="BX364" s="5"/>
      <c r="BY364" s="5"/>
      <c r="BZ364" s="5"/>
      <c r="CA364" s="5"/>
      <c r="CB364" s="5"/>
      <c r="CC364" s="5"/>
      <c r="CD364" s="5"/>
      <c r="CE364" s="5"/>
      <c r="CF364" s="5"/>
      <c r="CG364" s="5"/>
      <c r="CH364" s="5"/>
      <c r="CI364" s="5"/>
      <c r="CJ364" s="5"/>
      <c r="CK364" s="5"/>
      <c r="CL364" s="5"/>
      <c r="CM364" s="5"/>
      <c r="CN364" s="5"/>
      <c r="CO364" s="5"/>
      <c r="CP364" s="5"/>
      <c r="CQ364" s="5"/>
      <c r="CR364" s="5"/>
      <c r="CS364" s="5"/>
      <c r="CT364" s="5"/>
      <c r="CU364" s="5"/>
      <c r="CV364" s="5"/>
      <c r="CW364" s="5"/>
      <c r="CX364" s="5"/>
      <c r="CY364" s="5"/>
      <c r="CZ364" s="5"/>
      <c r="DA364" s="5"/>
      <c r="DB364" s="5"/>
      <c r="DC364" s="5"/>
      <c r="DD364" s="5"/>
      <c r="DE364" s="5"/>
      <c r="DF364" s="5"/>
      <c r="DG364" s="5"/>
      <c r="DH364" s="5"/>
      <c r="DI364" s="5"/>
      <c r="DJ364" s="5"/>
      <c r="DK364" s="5"/>
      <c r="DL364" s="5"/>
      <c r="DM364" s="5"/>
    </row>
    <row r="365" spans="13:117" s="1" customFormat="1" x14ac:dyDescent="0.25">
      <c r="M365" s="2"/>
      <c r="N365" s="2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5"/>
      <c r="AO365" s="5"/>
      <c r="AP365" s="5"/>
      <c r="AQ365" s="5"/>
      <c r="AR365" s="5"/>
      <c r="AS365" s="5"/>
      <c r="AT365" s="5"/>
      <c r="AU365" s="5"/>
      <c r="AV365" s="5"/>
      <c r="AW365" s="5"/>
      <c r="AX365" s="5"/>
      <c r="AY365" s="5"/>
      <c r="AZ365" s="5"/>
      <c r="BA365" s="5"/>
      <c r="BB365" s="5"/>
      <c r="BC365" s="5"/>
      <c r="BD365" s="5"/>
      <c r="BE365" s="5"/>
      <c r="BF365" s="5"/>
      <c r="BG365" s="5"/>
      <c r="BH365" s="5"/>
      <c r="BI365" s="5"/>
      <c r="BJ365" s="5"/>
      <c r="BK365" s="5"/>
      <c r="BL365" s="5"/>
      <c r="BM365" s="5"/>
      <c r="BN365" s="5"/>
      <c r="BO365" s="5"/>
      <c r="BP365" s="5"/>
      <c r="BQ365" s="5"/>
      <c r="BR365" s="5"/>
      <c r="BS365" s="5"/>
      <c r="BT365" s="5"/>
      <c r="BU365" s="5"/>
      <c r="BV365" s="5"/>
      <c r="BW365" s="5"/>
      <c r="BX365" s="5"/>
      <c r="BY365" s="5"/>
      <c r="BZ365" s="5"/>
      <c r="CA365" s="5"/>
      <c r="CB365" s="5"/>
      <c r="CC365" s="5"/>
      <c r="CD365" s="5"/>
      <c r="CE365" s="5"/>
      <c r="CF365" s="5"/>
      <c r="CG365" s="5"/>
      <c r="CH365" s="5"/>
      <c r="CI365" s="5"/>
      <c r="CJ365" s="5"/>
      <c r="CK365" s="5"/>
      <c r="CL365" s="5"/>
      <c r="CM365" s="5"/>
      <c r="CN365" s="5"/>
      <c r="CO365" s="5"/>
      <c r="CP365" s="5"/>
      <c r="CQ365" s="5"/>
      <c r="CR365" s="5"/>
      <c r="CS365" s="5"/>
      <c r="CT365" s="5"/>
      <c r="CU365" s="5"/>
      <c r="CV365" s="5"/>
      <c r="CW365" s="5"/>
      <c r="CX365" s="5"/>
      <c r="CY365" s="5"/>
      <c r="CZ365" s="5"/>
      <c r="DA365" s="5"/>
      <c r="DB365" s="5"/>
      <c r="DC365" s="5"/>
      <c r="DD365" s="5"/>
      <c r="DE365" s="5"/>
      <c r="DF365" s="5"/>
      <c r="DG365" s="5"/>
      <c r="DH365" s="5"/>
      <c r="DI365" s="5"/>
      <c r="DJ365" s="5"/>
      <c r="DK365" s="5"/>
      <c r="DL365" s="5"/>
      <c r="DM365" s="5"/>
    </row>
    <row r="366" spans="13:117" s="1" customFormat="1" x14ac:dyDescent="0.25">
      <c r="M366" s="2"/>
      <c r="N366" s="2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5"/>
      <c r="AO366" s="5"/>
      <c r="AP366" s="5"/>
      <c r="AQ366" s="5"/>
      <c r="AR366" s="5"/>
      <c r="AS366" s="5"/>
      <c r="AT366" s="5"/>
      <c r="AU366" s="5"/>
      <c r="AV366" s="5"/>
      <c r="AW366" s="5"/>
      <c r="AX366" s="5"/>
      <c r="AY366" s="5"/>
      <c r="AZ366" s="5"/>
      <c r="BA366" s="5"/>
      <c r="BB366" s="5"/>
      <c r="BC366" s="5"/>
      <c r="BD366" s="5"/>
      <c r="BE366" s="5"/>
      <c r="BF366" s="5"/>
      <c r="BG366" s="5"/>
      <c r="BH366" s="5"/>
      <c r="BI366" s="5"/>
      <c r="BJ366" s="5"/>
      <c r="BK366" s="5"/>
      <c r="BL366" s="5"/>
      <c r="BM366" s="5"/>
      <c r="BN366" s="5"/>
      <c r="BO366" s="5"/>
      <c r="BP366" s="5"/>
      <c r="BQ366" s="5"/>
      <c r="BR366" s="5"/>
      <c r="BS366" s="5"/>
      <c r="BT366" s="5"/>
      <c r="BU366" s="5"/>
      <c r="BV366" s="5"/>
      <c r="BW366" s="5"/>
      <c r="BX366" s="5"/>
      <c r="BY366" s="5"/>
      <c r="BZ366" s="5"/>
      <c r="CA366" s="5"/>
      <c r="CB366" s="5"/>
      <c r="CC366" s="5"/>
      <c r="CD366" s="5"/>
      <c r="CE366" s="5"/>
      <c r="CF366" s="5"/>
      <c r="CG366" s="5"/>
      <c r="CH366" s="5"/>
      <c r="CI366" s="5"/>
      <c r="CJ366" s="5"/>
      <c r="CK366" s="5"/>
      <c r="CL366" s="5"/>
      <c r="CM366" s="5"/>
      <c r="CN366" s="5"/>
      <c r="CO366" s="5"/>
      <c r="CP366" s="5"/>
      <c r="CQ366" s="5"/>
      <c r="CR366" s="5"/>
      <c r="CS366" s="5"/>
      <c r="CT366" s="5"/>
      <c r="CU366" s="5"/>
      <c r="CV366" s="5"/>
      <c r="CW366" s="5"/>
      <c r="CX366" s="5"/>
      <c r="CY366" s="5"/>
      <c r="CZ366" s="5"/>
      <c r="DA366" s="5"/>
      <c r="DB366" s="5"/>
      <c r="DC366" s="5"/>
      <c r="DD366" s="5"/>
      <c r="DE366" s="5"/>
      <c r="DF366" s="5"/>
      <c r="DG366" s="5"/>
      <c r="DH366" s="5"/>
      <c r="DI366" s="5"/>
      <c r="DJ366" s="5"/>
      <c r="DK366" s="5"/>
      <c r="DL366" s="5"/>
      <c r="DM366" s="5"/>
    </row>
    <row r="367" spans="13:117" s="1" customFormat="1" x14ac:dyDescent="0.25">
      <c r="M367" s="2"/>
      <c r="N367" s="2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5"/>
      <c r="AO367" s="5"/>
      <c r="AP367" s="5"/>
      <c r="AQ367" s="5"/>
      <c r="AR367" s="5"/>
      <c r="AS367" s="5"/>
      <c r="AT367" s="5"/>
      <c r="AU367" s="5"/>
      <c r="AV367" s="5"/>
      <c r="AW367" s="5"/>
      <c r="AX367" s="5"/>
      <c r="AY367" s="5"/>
      <c r="AZ367" s="5"/>
      <c r="BA367" s="5"/>
      <c r="BB367" s="5"/>
      <c r="BC367" s="5"/>
      <c r="BD367" s="5"/>
      <c r="BE367" s="5"/>
      <c r="BF367" s="5"/>
      <c r="BG367" s="5"/>
      <c r="BH367" s="5"/>
      <c r="BI367" s="5"/>
      <c r="BJ367" s="5"/>
      <c r="BK367" s="5"/>
      <c r="BL367" s="5"/>
      <c r="BM367" s="5"/>
      <c r="BN367" s="5"/>
      <c r="BO367" s="5"/>
      <c r="BP367" s="5"/>
      <c r="BQ367" s="5"/>
      <c r="BR367" s="5"/>
      <c r="BS367" s="5"/>
      <c r="BT367" s="5"/>
      <c r="BU367" s="5"/>
      <c r="BV367" s="5"/>
      <c r="BW367" s="5"/>
      <c r="BX367" s="5"/>
      <c r="BY367" s="5"/>
      <c r="BZ367" s="5"/>
      <c r="CA367" s="5"/>
      <c r="CB367" s="5"/>
      <c r="CC367" s="5"/>
      <c r="CD367" s="5"/>
      <c r="CE367" s="5"/>
      <c r="CF367" s="5"/>
      <c r="CG367" s="5"/>
      <c r="CH367" s="5"/>
      <c r="CI367" s="5"/>
      <c r="CJ367" s="5"/>
      <c r="CK367" s="5"/>
      <c r="CL367" s="5"/>
      <c r="CM367" s="5"/>
      <c r="CN367" s="5"/>
      <c r="CO367" s="5"/>
      <c r="CP367" s="5"/>
      <c r="CQ367" s="5"/>
      <c r="CR367" s="5"/>
      <c r="CS367" s="5"/>
      <c r="CT367" s="5"/>
      <c r="CU367" s="5"/>
      <c r="CV367" s="5"/>
      <c r="CW367" s="5"/>
      <c r="CX367" s="5"/>
      <c r="CY367" s="5"/>
      <c r="CZ367" s="5"/>
      <c r="DA367" s="5"/>
      <c r="DB367" s="5"/>
      <c r="DC367" s="5"/>
      <c r="DD367" s="5"/>
      <c r="DE367" s="5"/>
      <c r="DF367" s="5"/>
      <c r="DG367" s="5"/>
      <c r="DH367" s="5"/>
      <c r="DI367" s="5"/>
      <c r="DJ367" s="5"/>
      <c r="DK367" s="5"/>
      <c r="DL367" s="5"/>
      <c r="DM367" s="5"/>
    </row>
    <row r="368" spans="13:117" s="1" customFormat="1" x14ac:dyDescent="0.25">
      <c r="M368" s="2"/>
      <c r="N368" s="2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5"/>
      <c r="AO368" s="5"/>
      <c r="AP368" s="5"/>
      <c r="AQ368" s="5"/>
      <c r="AR368" s="5"/>
      <c r="AS368" s="5"/>
      <c r="AT368" s="5"/>
      <c r="AU368" s="5"/>
      <c r="AV368" s="5"/>
      <c r="AW368" s="5"/>
      <c r="AX368" s="5"/>
      <c r="AY368" s="5"/>
      <c r="AZ368" s="5"/>
      <c r="BA368" s="5"/>
      <c r="BB368" s="5"/>
      <c r="BC368" s="5"/>
      <c r="BD368" s="5"/>
      <c r="BE368" s="5"/>
      <c r="BF368" s="5"/>
      <c r="BG368" s="5"/>
      <c r="BH368" s="5"/>
      <c r="BI368" s="5"/>
      <c r="BJ368" s="5"/>
      <c r="BK368" s="5"/>
      <c r="BL368" s="5"/>
      <c r="BM368" s="5"/>
      <c r="BN368" s="5"/>
      <c r="BO368" s="5"/>
      <c r="BP368" s="5"/>
      <c r="BQ368" s="5"/>
      <c r="BR368" s="5"/>
      <c r="BS368" s="5"/>
      <c r="BT368" s="5"/>
      <c r="BU368" s="5"/>
      <c r="BV368" s="5"/>
      <c r="BW368" s="5"/>
      <c r="BX368" s="5"/>
      <c r="BY368" s="5"/>
      <c r="BZ368" s="5"/>
      <c r="CA368" s="5"/>
      <c r="CB368" s="5"/>
      <c r="CC368" s="5"/>
      <c r="CD368" s="5"/>
      <c r="CE368" s="5"/>
      <c r="CF368" s="5"/>
      <c r="CG368" s="5"/>
      <c r="CH368" s="5"/>
      <c r="CI368" s="5"/>
      <c r="CJ368" s="5"/>
      <c r="CK368" s="5"/>
      <c r="CL368" s="5"/>
      <c r="CM368" s="5"/>
      <c r="CN368" s="5"/>
      <c r="CO368" s="5"/>
      <c r="CP368" s="5"/>
      <c r="CQ368" s="5"/>
      <c r="CR368" s="5"/>
      <c r="CS368" s="5"/>
      <c r="CT368" s="5"/>
      <c r="CU368" s="5"/>
      <c r="CV368" s="5"/>
      <c r="CW368" s="5"/>
      <c r="CX368" s="5"/>
      <c r="CY368" s="5"/>
      <c r="CZ368" s="5"/>
      <c r="DA368" s="5"/>
      <c r="DB368" s="5"/>
      <c r="DC368" s="5"/>
      <c r="DD368" s="5"/>
      <c r="DE368" s="5"/>
      <c r="DF368" s="5"/>
      <c r="DG368" s="5"/>
      <c r="DH368" s="5"/>
      <c r="DI368" s="5"/>
      <c r="DJ368" s="5"/>
      <c r="DK368" s="5"/>
      <c r="DL368" s="5"/>
      <c r="DM368" s="5"/>
    </row>
    <row r="369" spans="13:117" s="1" customFormat="1" x14ac:dyDescent="0.25">
      <c r="M369" s="2"/>
      <c r="N369" s="2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5"/>
      <c r="AO369" s="5"/>
      <c r="AP369" s="5"/>
      <c r="AQ369" s="5"/>
      <c r="AR369" s="5"/>
      <c r="AS369" s="5"/>
      <c r="AT369" s="5"/>
      <c r="AU369" s="5"/>
      <c r="AV369" s="5"/>
      <c r="AW369" s="5"/>
      <c r="AX369" s="5"/>
      <c r="AY369" s="5"/>
      <c r="AZ369" s="5"/>
      <c r="BA369" s="5"/>
      <c r="BB369" s="5"/>
      <c r="BC369" s="5"/>
      <c r="BD369" s="5"/>
      <c r="BE369" s="5"/>
      <c r="BF369" s="5"/>
      <c r="BG369" s="5"/>
      <c r="BH369" s="5"/>
      <c r="BI369" s="5"/>
      <c r="BJ369" s="5"/>
      <c r="BK369" s="5"/>
      <c r="BL369" s="5"/>
      <c r="BM369" s="5"/>
      <c r="BN369" s="5"/>
      <c r="BO369" s="5"/>
      <c r="BP369" s="5"/>
      <c r="BQ369" s="5"/>
      <c r="BR369" s="5"/>
      <c r="BS369" s="5"/>
      <c r="BT369" s="5"/>
      <c r="BU369" s="5"/>
      <c r="BV369" s="5"/>
      <c r="BW369" s="5"/>
      <c r="BX369" s="5"/>
      <c r="BY369" s="5"/>
      <c r="BZ369" s="5"/>
      <c r="CA369" s="5"/>
      <c r="CB369" s="5"/>
      <c r="CC369" s="5"/>
      <c r="CD369" s="5"/>
      <c r="CE369" s="5"/>
      <c r="CF369" s="5"/>
      <c r="CG369" s="5"/>
      <c r="CH369" s="5"/>
      <c r="CI369" s="5"/>
      <c r="CJ369" s="5"/>
      <c r="CK369" s="5"/>
      <c r="CL369" s="5"/>
      <c r="CM369" s="5"/>
      <c r="CN369" s="5"/>
      <c r="CO369" s="5"/>
      <c r="CP369" s="5"/>
      <c r="CQ369" s="5"/>
      <c r="CR369" s="5"/>
      <c r="CS369" s="5"/>
      <c r="CT369" s="5"/>
      <c r="CU369" s="5"/>
      <c r="CV369" s="5"/>
      <c r="CW369" s="5"/>
      <c r="CX369" s="5"/>
      <c r="CY369" s="5"/>
      <c r="CZ369" s="5"/>
      <c r="DA369" s="5"/>
      <c r="DB369" s="5"/>
      <c r="DC369" s="5"/>
      <c r="DD369" s="5"/>
      <c r="DE369" s="5"/>
      <c r="DF369" s="5"/>
      <c r="DG369" s="5"/>
      <c r="DH369" s="5"/>
      <c r="DI369" s="5"/>
      <c r="DJ369" s="5"/>
      <c r="DK369" s="5"/>
      <c r="DL369" s="5"/>
      <c r="DM369" s="5"/>
    </row>
    <row r="370" spans="13:117" s="1" customFormat="1" x14ac:dyDescent="0.25">
      <c r="M370" s="2"/>
      <c r="N370" s="2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5"/>
      <c r="AO370" s="5"/>
      <c r="AP370" s="5"/>
      <c r="AQ370" s="5"/>
      <c r="AR370" s="5"/>
      <c r="AS370" s="5"/>
      <c r="AT370" s="5"/>
      <c r="AU370" s="5"/>
      <c r="AV370" s="5"/>
      <c r="AW370" s="5"/>
      <c r="AX370" s="5"/>
      <c r="AY370" s="5"/>
      <c r="AZ370" s="5"/>
      <c r="BA370" s="5"/>
      <c r="BB370" s="5"/>
      <c r="BC370" s="5"/>
      <c r="BD370" s="5"/>
      <c r="BE370" s="5"/>
      <c r="BF370" s="5"/>
      <c r="BG370" s="5"/>
      <c r="BH370" s="5"/>
      <c r="BI370" s="5"/>
      <c r="BJ370" s="5"/>
      <c r="BK370" s="5"/>
      <c r="BL370" s="5"/>
      <c r="BM370" s="5"/>
      <c r="BN370" s="5"/>
      <c r="BO370" s="5"/>
      <c r="BP370" s="5"/>
      <c r="BQ370" s="5"/>
      <c r="BR370" s="5"/>
      <c r="BS370" s="5"/>
      <c r="BT370" s="5"/>
      <c r="BU370" s="5"/>
      <c r="BV370" s="5"/>
      <c r="BW370" s="5"/>
      <c r="BX370" s="5"/>
      <c r="BY370" s="5"/>
      <c r="BZ370" s="5"/>
      <c r="CA370" s="5"/>
      <c r="CB370" s="5"/>
      <c r="CC370" s="5"/>
      <c r="CD370" s="5"/>
      <c r="CE370" s="5"/>
      <c r="CF370" s="5"/>
      <c r="CG370" s="5"/>
      <c r="CH370" s="5"/>
      <c r="CI370" s="5"/>
      <c r="CJ370" s="5"/>
      <c r="CK370" s="5"/>
      <c r="CL370" s="5"/>
      <c r="CM370" s="5"/>
      <c r="CN370" s="5"/>
      <c r="CO370" s="5"/>
      <c r="CP370" s="5"/>
      <c r="CQ370" s="5"/>
      <c r="CR370" s="5"/>
      <c r="CS370" s="5"/>
      <c r="CT370" s="5"/>
      <c r="CU370" s="5"/>
      <c r="CV370" s="5"/>
      <c r="CW370" s="5"/>
      <c r="CX370" s="5"/>
      <c r="CY370" s="5"/>
      <c r="CZ370" s="5"/>
      <c r="DA370" s="5"/>
      <c r="DB370" s="5"/>
      <c r="DC370" s="5"/>
      <c r="DD370" s="5"/>
      <c r="DE370" s="5"/>
      <c r="DF370" s="5"/>
      <c r="DG370" s="5"/>
      <c r="DH370" s="5"/>
      <c r="DI370" s="5"/>
      <c r="DJ370" s="5"/>
      <c r="DK370" s="5"/>
      <c r="DL370" s="5"/>
      <c r="DM370" s="5"/>
    </row>
    <row r="371" spans="13:117" s="1" customFormat="1" x14ac:dyDescent="0.25">
      <c r="M371" s="2"/>
      <c r="N371" s="2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5"/>
      <c r="AO371" s="5"/>
      <c r="AP371" s="5"/>
      <c r="AQ371" s="5"/>
      <c r="AR371" s="5"/>
      <c r="AS371" s="5"/>
      <c r="AT371" s="5"/>
      <c r="AU371" s="5"/>
      <c r="AV371" s="5"/>
      <c r="AW371" s="5"/>
      <c r="AX371" s="5"/>
      <c r="AY371" s="5"/>
      <c r="AZ371" s="5"/>
      <c r="BA371" s="5"/>
      <c r="BB371" s="5"/>
      <c r="BC371" s="5"/>
      <c r="BD371" s="5"/>
      <c r="BE371" s="5"/>
      <c r="BF371" s="5"/>
      <c r="BG371" s="5"/>
      <c r="BH371" s="5"/>
      <c r="BI371" s="5"/>
      <c r="BJ371" s="5"/>
      <c r="BK371" s="5"/>
      <c r="BL371" s="5"/>
      <c r="BM371" s="5"/>
      <c r="BN371" s="5"/>
      <c r="BO371" s="5"/>
      <c r="BP371" s="5"/>
      <c r="BQ371" s="5"/>
      <c r="BR371" s="5"/>
      <c r="BS371" s="5"/>
      <c r="BT371" s="5"/>
      <c r="BU371" s="5"/>
      <c r="BV371" s="5"/>
      <c r="BW371" s="5"/>
      <c r="BX371" s="5"/>
      <c r="BY371" s="5"/>
      <c r="BZ371" s="5"/>
      <c r="CA371" s="5"/>
      <c r="CB371" s="5"/>
      <c r="CC371" s="5"/>
      <c r="CD371" s="5"/>
      <c r="CE371" s="5"/>
      <c r="CF371" s="5"/>
      <c r="CG371" s="5"/>
      <c r="CH371" s="5"/>
      <c r="CI371" s="5"/>
      <c r="CJ371" s="5"/>
      <c r="CK371" s="5"/>
      <c r="CL371" s="5"/>
      <c r="CM371" s="5"/>
      <c r="CN371" s="5"/>
      <c r="CO371" s="5"/>
      <c r="CP371" s="5"/>
      <c r="CQ371" s="5"/>
      <c r="CR371" s="5"/>
      <c r="CS371" s="5"/>
      <c r="CT371" s="5"/>
      <c r="CU371" s="5"/>
      <c r="CV371" s="5"/>
      <c r="CW371" s="5"/>
      <c r="CX371" s="5"/>
      <c r="CY371" s="5"/>
      <c r="CZ371" s="5"/>
      <c r="DA371" s="5"/>
      <c r="DB371" s="5"/>
      <c r="DC371" s="5"/>
      <c r="DD371" s="5"/>
      <c r="DE371" s="5"/>
      <c r="DF371" s="5"/>
      <c r="DG371" s="5"/>
      <c r="DH371" s="5"/>
      <c r="DI371" s="5"/>
      <c r="DJ371" s="5"/>
      <c r="DK371" s="5"/>
      <c r="DL371" s="5"/>
      <c r="DM371" s="5"/>
    </row>
    <row r="372" spans="13:117" s="1" customFormat="1" x14ac:dyDescent="0.25">
      <c r="M372" s="2"/>
      <c r="N372" s="2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  <c r="AN372" s="5"/>
      <c r="AO372" s="5"/>
      <c r="AP372" s="5"/>
      <c r="AQ372" s="5"/>
      <c r="AR372" s="5"/>
      <c r="AS372" s="5"/>
      <c r="AT372" s="5"/>
      <c r="AU372" s="5"/>
      <c r="AV372" s="5"/>
      <c r="AW372" s="5"/>
      <c r="AX372" s="5"/>
      <c r="AY372" s="5"/>
      <c r="AZ372" s="5"/>
      <c r="BA372" s="5"/>
      <c r="BB372" s="5"/>
      <c r="BC372" s="5"/>
      <c r="BD372" s="5"/>
      <c r="BE372" s="5"/>
      <c r="BF372" s="5"/>
      <c r="BG372" s="5"/>
      <c r="BH372" s="5"/>
      <c r="BI372" s="5"/>
      <c r="BJ372" s="5"/>
      <c r="BK372" s="5"/>
      <c r="BL372" s="5"/>
      <c r="BM372" s="5"/>
      <c r="BN372" s="5"/>
      <c r="BO372" s="5"/>
      <c r="BP372" s="5"/>
      <c r="BQ372" s="5"/>
      <c r="BR372" s="5"/>
      <c r="BS372" s="5"/>
      <c r="BT372" s="5"/>
      <c r="BU372" s="5"/>
      <c r="BV372" s="5"/>
      <c r="BW372" s="5"/>
      <c r="BX372" s="5"/>
      <c r="BY372" s="5"/>
      <c r="BZ372" s="5"/>
      <c r="CA372" s="5"/>
      <c r="CB372" s="5"/>
      <c r="CC372" s="5"/>
      <c r="CD372" s="5"/>
      <c r="CE372" s="5"/>
      <c r="CF372" s="5"/>
      <c r="CG372" s="5"/>
      <c r="CH372" s="5"/>
      <c r="CI372" s="5"/>
      <c r="CJ372" s="5"/>
      <c r="CK372" s="5"/>
      <c r="CL372" s="5"/>
      <c r="CM372" s="5"/>
      <c r="CN372" s="5"/>
      <c r="CO372" s="5"/>
      <c r="CP372" s="5"/>
      <c r="CQ372" s="5"/>
      <c r="CR372" s="5"/>
      <c r="CS372" s="5"/>
      <c r="CT372" s="5"/>
      <c r="CU372" s="5"/>
      <c r="CV372" s="5"/>
      <c r="CW372" s="5"/>
      <c r="CX372" s="5"/>
      <c r="CY372" s="5"/>
      <c r="CZ372" s="5"/>
      <c r="DA372" s="5"/>
      <c r="DB372" s="5"/>
      <c r="DC372" s="5"/>
      <c r="DD372" s="5"/>
      <c r="DE372" s="5"/>
      <c r="DF372" s="5"/>
      <c r="DG372" s="5"/>
      <c r="DH372" s="5"/>
      <c r="DI372" s="5"/>
      <c r="DJ372" s="5"/>
      <c r="DK372" s="5"/>
      <c r="DL372" s="5"/>
      <c r="DM372" s="5"/>
    </row>
    <row r="373" spans="13:117" s="1" customFormat="1" x14ac:dyDescent="0.25">
      <c r="M373" s="2"/>
      <c r="N373" s="2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5"/>
      <c r="AO373" s="5"/>
      <c r="AP373" s="5"/>
      <c r="AQ373" s="5"/>
      <c r="AR373" s="5"/>
      <c r="AS373" s="5"/>
      <c r="AT373" s="5"/>
      <c r="AU373" s="5"/>
      <c r="AV373" s="5"/>
      <c r="AW373" s="5"/>
      <c r="AX373" s="5"/>
      <c r="AY373" s="5"/>
      <c r="AZ373" s="5"/>
      <c r="BA373" s="5"/>
      <c r="BB373" s="5"/>
      <c r="BC373" s="5"/>
      <c r="BD373" s="5"/>
      <c r="BE373" s="5"/>
      <c r="BF373" s="5"/>
      <c r="BG373" s="5"/>
      <c r="BH373" s="5"/>
      <c r="BI373" s="5"/>
      <c r="BJ373" s="5"/>
      <c r="BK373" s="5"/>
      <c r="BL373" s="5"/>
      <c r="BM373" s="5"/>
      <c r="BN373" s="5"/>
      <c r="BO373" s="5"/>
      <c r="BP373" s="5"/>
      <c r="BQ373" s="5"/>
      <c r="BR373" s="5"/>
      <c r="BS373" s="5"/>
      <c r="BT373" s="5"/>
      <c r="BU373" s="5"/>
      <c r="BV373" s="5"/>
      <c r="BW373" s="5"/>
      <c r="BX373" s="5"/>
      <c r="BY373" s="5"/>
      <c r="BZ373" s="5"/>
      <c r="CA373" s="5"/>
      <c r="CB373" s="5"/>
      <c r="CC373" s="5"/>
      <c r="CD373" s="5"/>
      <c r="CE373" s="5"/>
      <c r="CF373" s="5"/>
      <c r="CG373" s="5"/>
      <c r="CH373" s="5"/>
      <c r="CI373" s="5"/>
      <c r="CJ373" s="5"/>
      <c r="CK373" s="5"/>
      <c r="CL373" s="5"/>
      <c r="CM373" s="5"/>
      <c r="CN373" s="5"/>
      <c r="CO373" s="5"/>
      <c r="CP373" s="5"/>
      <c r="CQ373" s="5"/>
      <c r="CR373" s="5"/>
      <c r="CS373" s="5"/>
      <c r="CT373" s="5"/>
      <c r="CU373" s="5"/>
      <c r="CV373" s="5"/>
      <c r="CW373" s="5"/>
      <c r="CX373" s="5"/>
      <c r="CY373" s="5"/>
      <c r="CZ373" s="5"/>
      <c r="DA373" s="5"/>
      <c r="DB373" s="5"/>
      <c r="DC373" s="5"/>
      <c r="DD373" s="5"/>
      <c r="DE373" s="5"/>
      <c r="DF373" s="5"/>
      <c r="DG373" s="5"/>
      <c r="DH373" s="5"/>
      <c r="DI373" s="5"/>
      <c r="DJ373" s="5"/>
      <c r="DK373" s="5"/>
      <c r="DL373" s="5"/>
      <c r="DM373" s="5"/>
    </row>
    <row r="374" spans="13:117" s="1" customFormat="1" x14ac:dyDescent="0.25">
      <c r="M374" s="2"/>
      <c r="N374" s="2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  <c r="AN374" s="5"/>
      <c r="AO374" s="5"/>
      <c r="AP374" s="5"/>
      <c r="AQ374" s="5"/>
      <c r="AR374" s="5"/>
      <c r="AS374" s="5"/>
      <c r="AT374" s="5"/>
      <c r="AU374" s="5"/>
      <c r="AV374" s="5"/>
      <c r="AW374" s="5"/>
      <c r="AX374" s="5"/>
      <c r="AY374" s="5"/>
      <c r="AZ374" s="5"/>
      <c r="BA374" s="5"/>
      <c r="BB374" s="5"/>
      <c r="BC374" s="5"/>
      <c r="BD374" s="5"/>
      <c r="BE374" s="5"/>
      <c r="BF374" s="5"/>
      <c r="BG374" s="5"/>
      <c r="BH374" s="5"/>
      <c r="BI374" s="5"/>
      <c r="BJ374" s="5"/>
      <c r="BK374" s="5"/>
      <c r="BL374" s="5"/>
      <c r="BM374" s="5"/>
      <c r="BN374" s="5"/>
      <c r="BO374" s="5"/>
      <c r="BP374" s="5"/>
      <c r="BQ374" s="5"/>
      <c r="BR374" s="5"/>
      <c r="BS374" s="5"/>
      <c r="BT374" s="5"/>
      <c r="BU374" s="5"/>
      <c r="BV374" s="5"/>
      <c r="BW374" s="5"/>
      <c r="BX374" s="5"/>
      <c r="BY374" s="5"/>
      <c r="BZ374" s="5"/>
      <c r="CA374" s="5"/>
      <c r="CB374" s="5"/>
      <c r="CC374" s="5"/>
      <c r="CD374" s="5"/>
      <c r="CE374" s="5"/>
      <c r="CF374" s="5"/>
      <c r="CG374" s="5"/>
      <c r="CH374" s="5"/>
      <c r="CI374" s="5"/>
      <c r="CJ374" s="5"/>
      <c r="CK374" s="5"/>
      <c r="CL374" s="5"/>
      <c r="CM374" s="5"/>
      <c r="CN374" s="5"/>
      <c r="CO374" s="5"/>
      <c r="CP374" s="5"/>
      <c r="CQ374" s="5"/>
      <c r="CR374" s="5"/>
      <c r="CS374" s="5"/>
      <c r="CT374" s="5"/>
      <c r="CU374" s="5"/>
      <c r="CV374" s="5"/>
      <c r="CW374" s="5"/>
      <c r="CX374" s="5"/>
      <c r="CY374" s="5"/>
      <c r="CZ374" s="5"/>
      <c r="DA374" s="5"/>
      <c r="DB374" s="5"/>
      <c r="DC374" s="5"/>
      <c r="DD374" s="5"/>
      <c r="DE374" s="5"/>
      <c r="DF374" s="5"/>
      <c r="DG374" s="5"/>
      <c r="DH374" s="5"/>
      <c r="DI374" s="5"/>
      <c r="DJ374" s="5"/>
      <c r="DK374" s="5"/>
      <c r="DL374" s="5"/>
      <c r="DM374" s="5"/>
    </row>
    <row r="375" spans="13:117" s="1" customFormat="1" x14ac:dyDescent="0.25">
      <c r="M375" s="2"/>
      <c r="N375" s="2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5"/>
      <c r="AO375" s="5"/>
      <c r="AP375" s="5"/>
      <c r="AQ375" s="5"/>
      <c r="AR375" s="5"/>
      <c r="AS375" s="5"/>
      <c r="AT375" s="5"/>
      <c r="AU375" s="5"/>
      <c r="AV375" s="5"/>
      <c r="AW375" s="5"/>
      <c r="AX375" s="5"/>
      <c r="AY375" s="5"/>
      <c r="AZ375" s="5"/>
      <c r="BA375" s="5"/>
      <c r="BB375" s="5"/>
      <c r="BC375" s="5"/>
      <c r="BD375" s="5"/>
      <c r="BE375" s="5"/>
      <c r="BF375" s="5"/>
      <c r="BG375" s="5"/>
      <c r="BH375" s="5"/>
      <c r="BI375" s="5"/>
      <c r="BJ375" s="5"/>
      <c r="BK375" s="5"/>
      <c r="BL375" s="5"/>
      <c r="BM375" s="5"/>
      <c r="BN375" s="5"/>
      <c r="BO375" s="5"/>
      <c r="BP375" s="5"/>
      <c r="BQ375" s="5"/>
      <c r="BR375" s="5"/>
      <c r="BS375" s="5"/>
      <c r="BT375" s="5"/>
      <c r="BU375" s="5"/>
      <c r="BV375" s="5"/>
      <c r="BW375" s="5"/>
      <c r="BX375" s="5"/>
      <c r="BY375" s="5"/>
      <c r="BZ375" s="5"/>
      <c r="CA375" s="5"/>
      <c r="CB375" s="5"/>
      <c r="CC375" s="5"/>
      <c r="CD375" s="5"/>
      <c r="CE375" s="5"/>
      <c r="CF375" s="5"/>
      <c r="CG375" s="5"/>
      <c r="CH375" s="5"/>
      <c r="CI375" s="5"/>
      <c r="CJ375" s="5"/>
      <c r="CK375" s="5"/>
      <c r="CL375" s="5"/>
      <c r="CM375" s="5"/>
      <c r="CN375" s="5"/>
      <c r="CO375" s="5"/>
      <c r="CP375" s="5"/>
      <c r="CQ375" s="5"/>
      <c r="CR375" s="5"/>
      <c r="CS375" s="5"/>
      <c r="CT375" s="5"/>
      <c r="CU375" s="5"/>
      <c r="CV375" s="5"/>
      <c r="CW375" s="5"/>
      <c r="CX375" s="5"/>
      <c r="CY375" s="5"/>
      <c r="CZ375" s="5"/>
      <c r="DA375" s="5"/>
      <c r="DB375" s="5"/>
      <c r="DC375" s="5"/>
      <c r="DD375" s="5"/>
      <c r="DE375" s="5"/>
      <c r="DF375" s="5"/>
      <c r="DG375" s="5"/>
      <c r="DH375" s="5"/>
      <c r="DI375" s="5"/>
      <c r="DJ375" s="5"/>
      <c r="DK375" s="5"/>
      <c r="DL375" s="5"/>
      <c r="DM375" s="5"/>
    </row>
    <row r="376" spans="13:117" s="1" customFormat="1" x14ac:dyDescent="0.25">
      <c r="M376" s="2"/>
      <c r="N376" s="2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5"/>
      <c r="AO376" s="5"/>
      <c r="AP376" s="5"/>
      <c r="AQ376" s="5"/>
      <c r="AR376" s="5"/>
      <c r="AS376" s="5"/>
      <c r="AT376" s="5"/>
      <c r="AU376" s="5"/>
      <c r="AV376" s="5"/>
      <c r="AW376" s="5"/>
      <c r="AX376" s="5"/>
      <c r="AY376" s="5"/>
      <c r="AZ376" s="5"/>
      <c r="BA376" s="5"/>
      <c r="BB376" s="5"/>
      <c r="BC376" s="5"/>
      <c r="BD376" s="5"/>
      <c r="BE376" s="5"/>
      <c r="BF376" s="5"/>
      <c r="BG376" s="5"/>
      <c r="BH376" s="5"/>
      <c r="BI376" s="5"/>
      <c r="BJ376" s="5"/>
      <c r="BK376" s="5"/>
      <c r="BL376" s="5"/>
      <c r="BM376" s="5"/>
      <c r="BN376" s="5"/>
      <c r="BO376" s="5"/>
      <c r="BP376" s="5"/>
      <c r="BQ376" s="5"/>
      <c r="BR376" s="5"/>
      <c r="BS376" s="5"/>
      <c r="BT376" s="5"/>
      <c r="BU376" s="5"/>
      <c r="BV376" s="5"/>
      <c r="BW376" s="5"/>
      <c r="BX376" s="5"/>
      <c r="BY376" s="5"/>
      <c r="BZ376" s="5"/>
      <c r="CA376" s="5"/>
      <c r="CB376" s="5"/>
      <c r="CC376" s="5"/>
      <c r="CD376" s="5"/>
      <c r="CE376" s="5"/>
      <c r="CF376" s="5"/>
      <c r="CG376" s="5"/>
      <c r="CH376" s="5"/>
      <c r="CI376" s="5"/>
      <c r="CJ376" s="5"/>
      <c r="CK376" s="5"/>
      <c r="CL376" s="5"/>
      <c r="CM376" s="5"/>
      <c r="CN376" s="5"/>
      <c r="CO376" s="5"/>
      <c r="CP376" s="5"/>
      <c r="CQ376" s="5"/>
      <c r="CR376" s="5"/>
      <c r="CS376" s="5"/>
      <c r="CT376" s="5"/>
      <c r="CU376" s="5"/>
      <c r="CV376" s="5"/>
      <c r="CW376" s="5"/>
      <c r="CX376" s="5"/>
      <c r="CY376" s="5"/>
      <c r="CZ376" s="5"/>
      <c r="DA376" s="5"/>
      <c r="DB376" s="5"/>
      <c r="DC376" s="5"/>
      <c r="DD376" s="5"/>
      <c r="DE376" s="5"/>
      <c r="DF376" s="5"/>
      <c r="DG376" s="5"/>
      <c r="DH376" s="5"/>
      <c r="DI376" s="5"/>
      <c r="DJ376" s="5"/>
      <c r="DK376" s="5"/>
      <c r="DL376" s="5"/>
      <c r="DM376" s="5"/>
    </row>
    <row r="377" spans="13:117" s="1" customFormat="1" x14ac:dyDescent="0.25">
      <c r="M377" s="2"/>
      <c r="N377" s="2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5"/>
      <c r="AO377" s="5"/>
      <c r="AP377" s="5"/>
      <c r="AQ377" s="5"/>
      <c r="AR377" s="5"/>
      <c r="AS377" s="5"/>
      <c r="AT377" s="5"/>
      <c r="AU377" s="5"/>
      <c r="AV377" s="5"/>
      <c r="AW377" s="5"/>
      <c r="AX377" s="5"/>
      <c r="AY377" s="5"/>
      <c r="AZ377" s="5"/>
      <c r="BA377" s="5"/>
      <c r="BB377" s="5"/>
      <c r="BC377" s="5"/>
      <c r="BD377" s="5"/>
      <c r="BE377" s="5"/>
      <c r="BF377" s="5"/>
      <c r="BG377" s="5"/>
      <c r="BH377" s="5"/>
      <c r="BI377" s="5"/>
      <c r="BJ377" s="5"/>
      <c r="BK377" s="5"/>
      <c r="BL377" s="5"/>
      <c r="BM377" s="5"/>
      <c r="BN377" s="5"/>
      <c r="BO377" s="5"/>
      <c r="BP377" s="5"/>
      <c r="BQ377" s="5"/>
      <c r="BR377" s="5"/>
      <c r="BS377" s="5"/>
      <c r="BT377" s="5"/>
      <c r="BU377" s="5"/>
      <c r="BV377" s="5"/>
      <c r="BW377" s="5"/>
      <c r="BX377" s="5"/>
      <c r="BY377" s="5"/>
      <c r="BZ377" s="5"/>
      <c r="CA377" s="5"/>
      <c r="CB377" s="5"/>
      <c r="CC377" s="5"/>
      <c r="CD377" s="5"/>
      <c r="CE377" s="5"/>
      <c r="CF377" s="5"/>
      <c r="CG377" s="5"/>
      <c r="CH377" s="5"/>
      <c r="CI377" s="5"/>
      <c r="CJ377" s="5"/>
      <c r="CK377" s="5"/>
      <c r="CL377" s="5"/>
      <c r="CM377" s="5"/>
      <c r="CN377" s="5"/>
      <c r="CO377" s="5"/>
      <c r="CP377" s="5"/>
      <c r="CQ377" s="5"/>
      <c r="CR377" s="5"/>
      <c r="CS377" s="5"/>
      <c r="CT377" s="5"/>
      <c r="CU377" s="5"/>
      <c r="CV377" s="5"/>
      <c r="CW377" s="5"/>
      <c r="CX377" s="5"/>
      <c r="CY377" s="5"/>
      <c r="CZ377" s="5"/>
      <c r="DA377" s="5"/>
      <c r="DB377" s="5"/>
      <c r="DC377" s="5"/>
      <c r="DD377" s="5"/>
      <c r="DE377" s="5"/>
      <c r="DF377" s="5"/>
      <c r="DG377" s="5"/>
      <c r="DH377" s="5"/>
      <c r="DI377" s="5"/>
      <c r="DJ377" s="5"/>
      <c r="DK377" s="5"/>
      <c r="DL377" s="5"/>
      <c r="DM377" s="5"/>
    </row>
    <row r="378" spans="13:117" s="1" customFormat="1" x14ac:dyDescent="0.25">
      <c r="M378" s="2"/>
      <c r="N378" s="2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5"/>
      <c r="AO378" s="5"/>
      <c r="AP378" s="5"/>
      <c r="AQ378" s="5"/>
      <c r="AR378" s="5"/>
      <c r="AS378" s="5"/>
      <c r="AT378" s="5"/>
      <c r="AU378" s="5"/>
      <c r="AV378" s="5"/>
      <c r="AW378" s="5"/>
      <c r="AX378" s="5"/>
      <c r="AY378" s="5"/>
      <c r="AZ378" s="5"/>
      <c r="BA378" s="5"/>
      <c r="BB378" s="5"/>
      <c r="BC378" s="5"/>
      <c r="BD378" s="5"/>
      <c r="BE378" s="5"/>
      <c r="BF378" s="5"/>
      <c r="BG378" s="5"/>
      <c r="BH378" s="5"/>
      <c r="BI378" s="5"/>
      <c r="BJ378" s="5"/>
      <c r="BK378" s="5"/>
      <c r="BL378" s="5"/>
      <c r="BM378" s="5"/>
      <c r="BN378" s="5"/>
      <c r="BO378" s="5"/>
      <c r="BP378" s="5"/>
      <c r="BQ378" s="5"/>
      <c r="BR378" s="5"/>
      <c r="BS378" s="5"/>
      <c r="BT378" s="5"/>
      <c r="BU378" s="5"/>
      <c r="BV378" s="5"/>
      <c r="BW378" s="5"/>
      <c r="BX378" s="5"/>
      <c r="BY378" s="5"/>
      <c r="BZ378" s="5"/>
      <c r="CA378" s="5"/>
      <c r="CB378" s="5"/>
      <c r="CC378" s="5"/>
      <c r="CD378" s="5"/>
      <c r="CE378" s="5"/>
      <c r="CF378" s="5"/>
      <c r="CG378" s="5"/>
      <c r="CH378" s="5"/>
      <c r="CI378" s="5"/>
      <c r="CJ378" s="5"/>
      <c r="CK378" s="5"/>
      <c r="CL378" s="5"/>
      <c r="CM378" s="5"/>
      <c r="CN378" s="5"/>
      <c r="CO378" s="5"/>
      <c r="CP378" s="5"/>
      <c r="CQ378" s="5"/>
      <c r="CR378" s="5"/>
      <c r="CS378" s="5"/>
      <c r="CT378" s="5"/>
      <c r="CU378" s="5"/>
      <c r="CV378" s="5"/>
      <c r="CW378" s="5"/>
      <c r="CX378" s="5"/>
      <c r="CY378" s="5"/>
      <c r="CZ378" s="5"/>
      <c r="DA378" s="5"/>
      <c r="DB378" s="5"/>
      <c r="DC378" s="5"/>
      <c r="DD378" s="5"/>
      <c r="DE378" s="5"/>
      <c r="DF378" s="5"/>
      <c r="DG378" s="5"/>
      <c r="DH378" s="5"/>
      <c r="DI378" s="5"/>
      <c r="DJ378" s="5"/>
      <c r="DK378" s="5"/>
      <c r="DL378" s="5"/>
      <c r="DM378" s="5"/>
    </row>
    <row r="379" spans="13:117" s="1" customFormat="1" x14ac:dyDescent="0.25">
      <c r="M379" s="2"/>
      <c r="N379" s="2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  <c r="AN379" s="5"/>
      <c r="AO379" s="5"/>
      <c r="AP379" s="5"/>
      <c r="AQ379" s="5"/>
      <c r="AR379" s="5"/>
      <c r="AS379" s="5"/>
      <c r="AT379" s="5"/>
      <c r="AU379" s="5"/>
      <c r="AV379" s="5"/>
      <c r="AW379" s="5"/>
      <c r="AX379" s="5"/>
      <c r="AY379" s="5"/>
      <c r="AZ379" s="5"/>
      <c r="BA379" s="5"/>
      <c r="BB379" s="5"/>
      <c r="BC379" s="5"/>
      <c r="BD379" s="5"/>
      <c r="BE379" s="5"/>
      <c r="BF379" s="5"/>
      <c r="BG379" s="5"/>
      <c r="BH379" s="5"/>
      <c r="BI379" s="5"/>
      <c r="BJ379" s="5"/>
      <c r="BK379" s="5"/>
      <c r="BL379" s="5"/>
      <c r="BM379" s="5"/>
      <c r="BN379" s="5"/>
      <c r="BO379" s="5"/>
      <c r="BP379" s="5"/>
      <c r="BQ379" s="5"/>
      <c r="BR379" s="5"/>
      <c r="BS379" s="5"/>
      <c r="BT379" s="5"/>
      <c r="BU379" s="5"/>
      <c r="BV379" s="5"/>
      <c r="BW379" s="5"/>
      <c r="BX379" s="5"/>
      <c r="BY379" s="5"/>
      <c r="BZ379" s="5"/>
      <c r="CA379" s="5"/>
      <c r="CB379" s="5"/>
      <c r="CC379" s="5"/>
      <c r="CD379" s="5"/>
      <c r="CE379" s="5"/>
      <c r="CF379" s="5"/>
      <c r="CG379" s="5"/>
      <c r="CH379" s="5"/>
      <c r="CI379" s="5"/>
      <c r="CJ379" s="5"/>
      <c r="CK379" s="5"/>
      <c r="CL379" s="5"/>
      <c r="CM379" s="5"/>
      <c r="CN379" s="5"/>
      <c r="CO379" s="5"/>
      <c r="CP379" s="5"/>
      <c r="CQ379" s="5"/>
      <c r="CR379" s="5"/>
      <c r="CS379" s="5"/>
      <c r="CT379" s="5"/>
      <c r="CU379" s="5"/>
      <c r="CV379" s="5"/>
      <c r="CW379" s="5"/>
      <c r="CX379" s="5"/>
      <c r="CY379" s="5"/>
      <c r="CZ379" s="5"/>
      <c r="DA379" s="5"/>
      <c r="DB379" s="5"/>
      <c r="DC379" s="5"/>
      <c r="DD379" s="5"/>
      <c r="DE379" s="5"/>
      <c r="DF379" s="5"/>
      <c r="DG379" s="5"/>
      <c r="DH379" s="5"/>
      <c r="DI379" s="5"/>
      <c r="DJ379" s="5"/>
      <c r="DK379" s="5"/>
      <c r="DL379" s="5"/>
      <c r="DM379" s="5"/>
    </row>
    <row r="380" spans="13:117" s="1" customFormat="1" x14ac:dyDescent="0.25">
      <c r="M380" s="2"/>
      <c r="N380" s="2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  <c r="AN380" s="5"/>
      <c r="AO380" s="5"/>
      <c r="AP380" s="5"/>
      <c r="AQ380" s="5"/>
      <c r="AR380" s="5"/>
      <c r="AS380" s="5"/>
      <c r="AT380" s="5"/>
      <c r="AU380" s="5"/>
      <c r="AV380" s="5"/>
      <c r="AW380" s="5"/>
      <c r="AX380" s="5"/>
      <c r="AY380" s="5"/>
      <c r="AZ380" s="5"/>
      <c r="BA380" s="5"/>
      <c r="BB380" s="5"/>
      <c r="BC380" s="5"/>
      <c r="BD380" s="5"/>
      <c r="BE380" s="5"/>
      <c r="BF380" s="5"/>
      <c r="BG380" s="5"/>
      <c r="BH380" s="5"/>
      <c r="BI380" s="5"/>
      <c r="BJ380" s="5"/>
      <c r="BK380" s="5"/>
      <c r="BL380" s="5"/>
      <c r="BM380" s="5"/>
      <c r="BN380" s="5"/>
      <c r="BO380" s="5"/>
      <c r="BP380" s="5"/>
      <c r="BQ380" s="5"/>
      <c r="BR380" s="5"/>
      <c r="BS380" s="5"/>
      <c r="BT380" s="5"/>
      <c r="BU380" s="5"/>
      <c r="BV380" s="5"/>
      <c r="BW380" s="5"/>
      <c r="BX380" s="5"/>
      <c r="BY380" s="5"/>
      <c r="BZ380" s="5"/>
      <c r="CA380" s="5"/>
      <c r="CB380" s="5"/>
      <c r="CC380" s="5"/>
      <c r="CD380" s="5"/>
      <c r="CE380" s="5"/>
      <c r="CF380" s="5"/>
      <c r="CG380" s="5"/>
      <c r="CH380" s="5"/>
      <c r="CI380" s="5"/>
      <c r="CJ380" s="5"/>
      <c r="CK380" s="5"/>
      <c r="CL380" s="5"/>
      <c r="CM380" s="5"/>
      <c r="CN380" s="5"/>
      <c r="CO380" s="5"/>
      <c r="CP380" s="5"/>
      <c r="CQ380" s="5"/>
      <c r="CR380" s="5"/>
      <c r="CS380" s="5"/>
      <c r="CT380" s="5"/>
      <c r="CU380" s="5"/>
      <c r="CV380" s="5"/>
      <c r="CW380" s="5"/>
      <c r="CX380" s="5"/>
      <c r="CY380" s="5"/>
      <c r="CZ380" s="5"/>
      <c r="DA380" s="5"/>
      <c r="DB380" s="5"/>
      <c r="DC380" s="5"/>
      <c r="DD380" s="5"/>
      <c r="DE380" s="5"/>
      <c r="DF380" s="5"/>
      <c r="DG380" s="5"/>
      <c r="DH380" s="5"/>
      <c r="DI380" s="5"/>
      <c r="DJ380" s="5"/>
      <c r="DK380" s="5"/>
      <c r="DL380" s="5"/>
      <c r="DM380" s="5"/>
    </row>
    <row r="381" spans="13:117" s="1" customFormat="1" x14ac:dyDescent="0.25">
      <c r="M381" s="2"/>
      <c r="N381" s="2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5"/>
      <c r="AO381" s="5"/>
      <c r="AP381" s="5"/>
      <c r="AQ381" s="5"/>
      <c r="AR381" s="5"/>
      <c r="AS381" s="5"/>
      <c r="AT381" s="5"/>
      <c r="AU381" s="5"/>
      <c r="AV381" s="5"/>
      <c r="AW381" s="5"/>
      <c r="AX381" s="5"/>
      <c r="AY381" s="5"/>
      <c r="AZ381" s="5"/>
      <c r="BA381" s="5"/>
      <c r="BB381" s="5"/>
      <c r="BC381" s="5"/>
      <c r="BD381" s="5"/>
      <c r="BE381" s="5"/>
      <c r="BF381" s="5"/>
      <c r="BG381" s="5"/>
      <c r="BH381" s="5"/>
      <c r="BI381" s="5"/>
      <c r="BJ381" s="5"/>
      <c r="BK381" s="5"/>
      <c r="BL381" s="5"/>
      <c r="BM381" s="5"/>
      <c r="BN381" s="5"/>
      <c r="BO381" s="5"/>
      <c r="BP381" s="5"/>
      <c r="BQ381" s="5"/>
      <c r="BR381" s="5"/>
      <c r="BS381" s="5"/>
      <c r="BT381" s="5"/>
      <c r="BU381" s="5"/>
      <c r="BV381" s="5"/>
      <c r="BW381" s="5"/>
      <c r="BX381" s="5"/>
      <c r="BY381" s="5"/>
      <c r="BZ381" s="5"/>
      <c r="CA381" s="5"/>
      <c r="CB381" s="5"/>
      <c r="CC381" s="5"/>
      <c r="CD381" s="5"/>
      <c r="CE381" s="5"/>
      <c r="CF381" s="5"/>
      <c r="CG381" s="5"/>
      <c r="CH381" s="5"/>
      <c r="CI381" s="5"/>
      <c r="CJ381" s="5"/>
      <c r="CK381" s="5"/>
      <c r="CL381" s="5"/>
      <c r="CM381" s="5"/>
      <c r="CN381" s="5"/>
      <c r="CO381" s="5"/>
      <c r="CP381" s="5"/>
      <c r="CQ381" s="5"/>
      <c r="CR381" s="5"/>
      <c r="CS381" s="5"/>
      <c r="CT381" s="5"/>
      <c r="CU381" s="5"/>
      <c r="CV381" s="5"/>
      <c r="CW381" s="5"/>
      <c r="CX381" s="5"/>
      <c r="CY381" s="5"/>
      <c r="CZ381" s="5"/>
      <c r="DA381" s="5"/>
      <c r="DB381" s="5"/>
      <c r="DC381" s="5"/>
      <c r="DD381" s="5"/>
      <c r="DE381" s="5"/>
      <c r="DF381" s="5"/>
      <c r="DG381" s="5"/>
      <c r="DH381" s="5"/>
      <c r="DI381" s="5"/>
      <c r="DJ381" s="5"/>
      <c r="DK381" s="5"/>
      <c r="DL381" s="5"/>
      <c r="DM381" s="5"/>
    </row>
    <row r="382" spans="13:117" s="1" customFormat="1" x14ac:dyDescent="0.25">
      <c r="M382" s="2"/>
      <c r="N382" s="2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5"/>
      <c r="AO382" s="5"/>
      <c r="AP382" s="5"/>
      <c r="AQ382" s="5"/>
      <c r="AR382" s="5"/>
      <c r="AS382" s="5"/>
      <c r="AT382" s="5"/>
      <c r="AU382" s="5"/>
      <c r="AV382" s="5"/>
      <c r="AW382" s="5"/>
      <c r="AX382" s="5"/>
      <c r="AY382" s="5"/>
      <c r="AZ382" s="5"/>
      <c r="BA382" s="5"/>
      <c r="BB382" s="5"/>
      <c r="BC382" s="5"/>
      <c r="BD382" s="5"/>
      <c r="BE382" s="5"/>
      <c r="BF382" s="5"/>
      <c r="BG382" s="5"/>
      <c r="BH382" s="5"/>
      <c r="BI382" s="5"/>
      <c r="BJ382" s="5"/>
      <c r="BK382" s="5"/>
      <c r="BL382" s="5"/>
      <c r="BM382" s="5"/>
      <c r="BN382" s="5"/>
      <c r="BO382" s="5"/>
      <c r="BP382" s="5"/>
      <c r="BQ382" s="5"/>
      <c r="BR382" s="5"/>
      <c r="BS382" s="5"/>
      <c r="BT382" s="5"/>
      <c r="BU382" s="5"/>
      <c r="BV382" s="5"/>
      <c r="BW382" s="5"/>
      <c r="BX382" s="5"/>
      <c r="BY382" s="5"/>
      <c r="BZ382" s="5"/>
      <c r="CA382" s="5"/>
      <c r="CB382" s="5"/>
      <c r="CC382" s="5"/>
      <c r="CD382" s="5"/>
      <c r="CE382" s="5"/>
      <c r="CF382" s="5"/>
      <c r="CG382" s="5"/>
      <c r="CH382" s="5"/>
      <c r="CI382" s="5"/>
      <c r="CJ382" s="5"/>
      <c r="CK382" s="5"/>
      <c r="CL382" s="5"/>
      <c r="CM382" s="5"/>
      <c r="CN382" s="5"/>
      <c r="CO382" s="5"/>
      <c r="CP382" s="5"/>
      <c r="CQ382" s="5"/>
      <c r="CR382" s="5"/>
      <c r="CS382" s="5"/>
      <c r="CT382" s="5"/>
      <c r="CU382" s="5"/>
      <c r="CV382" s="5"/>
      <c r="CW382" s="5"/>
      <c r="CX382" s="5"/>
      <c r="CY382" s="5"/>
      <c r="CZ382" s="5"/>
      <c r="DA382" s="5"/>
      <c r="DB382" s="5"/>
      <c r="DC382" s="5"/>
      <c r="DD382" s="5"/>
      <c r="DE382" s="5"/>
      <c r="DF382" s="5"/>
      <c r="DG382" s="5"/>
      <c r="DH382" s="5"/>
      <c r="DI382" s="5"/>
      <c r="DJ382" s="5"/>
      <c r="DK382" s="5"/>
      <c r="DL382" s="5"/>
      <c r="DM382" s="5"/>
    </row>
    <row r="383" spans="13:117" s="1" customFormat="1" x14ac:dyDescent="0.25">
      <c r="M383" s="2"/>
      <c r="N383" s="2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5"/>
      <c r="AO383" s="5"/>
      <c r="AP383" s="5"/>
      <c r="AQ383" s="5"/>
      <c r="AR383" s="5"/>
      <c r="AS383" s="5"/>
      <c r="AT383" s="5"/>
      <c r="AU383" s="5"/>
      <c r="AV383" s="5"/>
      <c r="AW383" s="5"/>
      <c r="AX383" s="5"/>
      <c r="AY383" s="5"/>
      <c r="AZ383" s="5"/>
      <c r="BA383" s="5"/>
      <c r="BB383" s="5"/>
      <c r="BC383" s="5"/>
      <c r="BD383" s="5"/>
      <c r="BE383" s="5"/>
      <c r="BF383" s="5"/>
      <c r="BG383" s="5"/>
      <c r="BH383" s="5"/>
      <c r="BI383" s="5"/>
      <c r="BJ383" s="5"/>
      <c r="BK383" s="5"/>
      <c r="BL383" s="5"/>
      <c r="BM383" s="5"/>
      <c r="BN383" s="5"/>
      <c r="BO383" s="5"/>
      <c r="BP383" s="5"/>
      <c r="BQ383" s="5"/>
      <c r="BR383" s="5"/>
      <c r="BS383" s="5"/>
      <c r="BT383" s="5"/>
      <c r="BU383" s="5"/>
      <c r="BV383" s="5"/>
      <c r="BW383" s="5"/>
      <c r="BX383" s="5"/>
      <c r="BY383" s="5"/>
      <c r="BZ383" s="5"/>
      <c r="CA383" s="5"/>
      <c r="CB383" s="5"/>
      <c r="CC383" s="5"/>
      <c r="CD383" s="5"/>
      <c r="CE383" s="5"/>
      <c r="CF383" s="5"/>
      <c r="CG383" s="5"/>
      <c r="CH383" s="5"/>
      <c r="CI383" s="5"/>
      <c r="CJ383" s="5"/>
      <c r="CK383" s="5"/>
      <c r="CL383" s="5"/>
      <c r="CM383" s="5"/>
      <c r="CN383" s="5"/>
      <c r="CO383" s="5"/>
      <c r="CP383" s="5"/>
      <c r="CQ383" s="5"/>
      <c r="CR383" s="5"/>
      <c r="CS383" s="5"/>
      <c r="CT383" s="5"/>
      <c r="CU383" s="5"/>
      <c r="CV383" s="5"/>
      <c r="CW383" s="5"/>
      <c r="CX383" s="5"/>
      <c r="CY383" s="5"/>
      <c r="CZ383" s="5"/>
      <c r="DA383" s="5"/>
      <c r="DB383" s="5"/>
      <c r="DC383" s="5"/>
      <c r="DD383" s="5"/>
      <c r="DE383" s="5"/>
      <c r="DF383" s="5"/>
      <c r="DG383" s="5"/>
      <c r="DH383" s="5"/>
      <c r="DI383" s="5"/>
      <c r="DJ383" s="5"/>
      <c r="DK383" s="5"/>
      <c r="DL383" s="5"/>
      <c r="DM383" s="5"/>
    </row>
    <row r="384" spans="13:117" s="1" customFormat="1" x14ac:dyDescent="0.25">
      <c r="M384" s="2"/>
      <c r="N384" s="2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5"/>
      <c r="AO384" s="5"/>
      <c r="AP384" s="5"/>
      <c r="AQ384" s="5"/>
      <c r="AR384" s="5"/>
      <c r="AS384" s="5"/>
      <c r="AT384" s="5"/>
      <c r="AU384" s="5"/>
      <c r="AV384" s="5"/>
      <c r="AW384" s="5"/>
      <c r="AX384" s="5"/>
      <c r="AY384" s="5"/>
      <c r="AZ384" s="5"/>
      <c r="BA384" s="5"/>
      <c r="BB384" s="5"/>
      <c r="BC384" s="5"/>
      <c r="BD384" s="5"/>
      <c r="BE384" s="5"/>
      <c r="BF384" s="5"/>
      <c r="BG384" s="5"/>
      <c r="BH384" s="5"/>
      <c r="BI384" s="5"/>
      <c r="BJ384" s="5"/>
      <c r="BK384" s="5"/>
      <c r="BL384" s="5"/>
      <c r="BM384" s="5"/>
      <c r="BN384" s="5"/>
      <c r="BO384" s="5"/>
      <c r="BP384" s="5"/>
      <c r="BQ384" s="5"/>
      <c r="BR384" s="5"/>
      <c r="BS384" s="5"/>
      <c r="BT384" s="5"/>
      <c r="BU384" s="5"/>
      <c r="BV384" s="5"/>
      <c r="BW384" s="5"/>
      <c r="BX384" s="5"/>
      <c r="BY384" s="5"/>
      <c r="BZ384" s="5"/>
      <c r="CA384" s="5"/>
      <c r="CB384" s="5"/>
      <c r="CC384" s="5"/>
      <c r="CD384" s="5"/>
      <c r="CE384" s="5"/>
      <c r="CF384" s="5"/>
      <c r="CG384" s="5"/>
      <c r="CH384" s="5"/>
      <c r="CI384" s="5"/>
      <c r="CJ384" s="5"/>
      <c r="CK384" s="5"/>
      <c r="CL384" s="5"/>
      <c r="CM384" s="5"/>
      <c r="CN384" s="5"/>
      <c r="CO384" s="5"/>
      <c r="CP384" s="5"/>
      <c r="CQ384" s="5"/>
      <c r="CR384" s="5"/>
      <c r="CS384" s="5"/>
      <c r="CT384" s="5"/>
      <c r="CU384" s="5"/>
      <c r="CV384" s="5"/>
      <c r="CW384" s="5"/>
      <c r="CX384" s="5"/>
      <c r="CY384" s="5"/>
      <c r="CZ384" s="5"/>
      <c r="DA384" s="5"/>
      <c r="DB384" s="5"/>
      <c r="DC384" s="5"/>
      <c r="DD384" s="5"/>
      <c r="DE384" s="5"/>
      <c r="DF384" s="5"/>
      <c r="DG384" s="5"/>
      <c r="DH384" s="5"/>
      <c r="DI384" s="5"/>
      <c r="DJ384" s="5"/>
      <c r="DK384" s="5"/>
      <c r="DL384" s="5"/>
      <c r="DM384" s="5"/>
    </row>
    <row r="385" spans="13:117" s="1" customFormat="1" x14ac:dyDescent="0.25">
      <c r="M385" s="2"/>
      <c r="N385" s="2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5"/>
      <c r="AO385" s="5"/>
      <c r="AP385" s="5"/>
      <c r="AQ385" s="5"/>
      <c r="AR385" s="5"/>
      <c r="AS385" s="5"/>
      <c r="AT385" s="5"/>
      <c r="AU385" s="5"/>
      <c r="AV385" s="5"/>
      <c r="AW385" s="5"/>
      <c r="AX385" s="5"/>
      <c r="AY385" s="5"/>
      <c r="AZ385" s="5"/>
      <c r="BA385" s="5"/>
      <c r="BB385" s="5"/>
      <c r="BC385" s="5"/>
      <c r="BD385" s="5"/>
      <c r="BE385" s="5"/>
      <c r="BF385" s="5"/>
      <c r="BG385" s="5"/>
      <c r="BH385" s="5"/>
      <c r="BI385" s="5"/>
      <c r="BJ385" s="5"/>
      <c r="BK385" s="5"/>
      <c r="BL385" s="5"/>
      <c r="BM385" s="5"/>
      <c r="BN385" s="5"/>
      <c r="BO385" s="5"/>
      <c r="BP385" s="5"/>
      <c r="BQ385" s="5"/>
      <c r="BR385" s="5"/>
      <c r="BS385" s="5"/>
      <c r="BT385" s="5"/>
      <c r="BU385" s="5"/>
      <c r="BV385" s="5"/>
      <c r="BW385" s="5"/>
      <c r="BX385" s="5"/>
      <c r="BY385" s="5"/>
      <c r="BZ385" s="5"/>
      <c r="CA385" s="5"/>
      <c r="CB385" s="5"/>
      <c r="CC385" s="5"/>
      <c r="CD385" s="5"/>
      <c r="CE385" s="5"/>
      <c r="CF385" s="5"/>
      <c r="CG385" s="5"/>
      <c r="CH385" s="5"/>
      <c r="CI385" s="5"/>
      <c r="CJ385" s="5"/>
      <c r="CK385" s="5"/>
      <c r="CL385" s="5"/>
      <c r="CM385" s="5"/>
      <c r="CN385" s="5"/>
      <c r="CO385" s="5"/>
      <c r="CP385" s="5"/>
      <c r="CQ385" s="5"/>
      <c r="CR385" s="5"/>
      <c r="CS385" s="5"/>
      <c r="CT385" s="5"/>
      <c r="CU385" s="5"/>
      <c r="CV385" s="5"/>
      <c r="CW385" s="5"/>
      <c r="CX385" s="5"/>
      <c r="CY385" s="5"/>
      <c r="CZ385" s="5"/>
      <c r="DA385" s="5"/>
      <c r="DB385" s="5"/>
      <c r="DC385" s="5"/>
      <c r="DD385" s="5"/>
      <c r="DE385" s="5"/>
      <c r="DF385" s="5"/>
      <c r="DG385" s="5"/>
      <c r="DH385" s="5"/>
      <c r="DI385" s="5"/>
      <c r="DJ385" s="5"/>
      <c r="DK385" s="5"/>
      <c r="DL385" s="5"/>
      <c r="DM385" s="5"/>
    </row>
    <row r="386" spans="13:117" s="1" customFormat="1" x14ac:dyDescent="0.25">
      <c r="M386" s="2"/>
      <c r="N386" s="2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  <c r="AN386" s="5"/>
      <c r="AO386" s="5"/>
      <c r="AP386" s="5"/>
      <c r="AQ386" s="5"/>
      <c r="AR386" s="5"/>
      <c r="AS386" s="5"/>
      <c r="AT386" s="5"/>
      <c r="AU386" s="5"/>
      <c r="AV386" s="5"/>
      <c r="AW386" s="5"/>
      <c r="AX386" s="5"/>
      <c r="AY386" s="5"/>
      <c r="AZ386" s="5"/>
      <c r="BA386" s="5"/>
      <c r="BB386" s="5"/>
      <c r="BC386" s="5"/>
      <c r="BD386" s="5"/>
      <c r="BE386" s="5"/>
      <c r="BF386" s="5"/>
      <c r="BG386" s="5"/>
      <c r="BH386" s="5"/>
      <c r="BI386" s="5"/>
      <c r="BJ386" s="5"/>
      <c r="BK386" s="5"/>
      <c r="BL386" s="5"/>
      <c r="BM386" s="5"/>
      <c r="BN386" s="5"/>
      <c r="BO386" s="5"/>
      <c r="BP386" s="5"/>
      <c r="BQ386" s="5"/>
      <c r="BR386" s="5"/>
      <c r="BS386" s="5"/>
      <c r="BT386" s="5"/>
      <c r="BU386" s="5"/>
      <c r="BV386" s="5"/>
      <c r="BW386" s="5"/>
      <c r="BX386" s="5"/>
      <c r="BY386" s="5"/>
      <c r="BZ386" s="5"/>
      <c r="CA386" s="5"/>
      <c r="CB386" s="5"/>
      <c r="CC386" s="5"/>
      <c r="CD386" s="5"/>
      <c r="CE386" s="5"/>
      <c r="CF386" s="5"/>
      <c r="CG386" s="5"/>
      <c r="CH386" s="5"/>
      <c r="CI386" s="5"/>
      <c r="CJ386" s="5"/>
      <c r="CK386" s="5"/>
      <c r="CL386" s="5"/>
      <c r="CM386" s="5"/>
      <c r="CN386" s="5"/>
      <c r="CO386" s="5"/>
      <c r="CP386" s="5"/>
      <c r="CQ386" s="5"/>
      <c r="CR386" s="5"/>
      <c r="CS386" s="5"/>
      <c r="CT386" s="5"/>
      <c r="CU386" s="5"/>
      <c r="CV386" s="5"/>
      <c r="CW386" s="5"/>
      <c r="CX386" s="5"/>
      <c r="CY386" s="5"/>
      <c r="CZ386" s="5"/>
      <c r="DA386" s="5"/>
      <c r="DB386" s="5"/>
      <c r="DC386" s="5"/>
      <c r="DD386" s="5"/>
      <c r="DE386" s="5"/>
      <c r="DF386" s="5"/>
      <c r="DG386" s="5"/>
      <c r="DH386" s="5"/>
      <c r="DI386" s="5"/>
      <c r="DJ386" s="5"/>
      <c r="DK386" s="5"/>
      <c r="DL386" s="5"/>
      <c r="DM386" s="5"/>
    </row>
    <row r="387" spans="13:117" s="1" customFormat="1" x14ac:dyDescent="0.25">
      <c r="M387" s="2"/>
      <c r="N387" s="2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  <c r="AN387" s="5"/>
      <c r="AO387" s="5"/>
      <c r="AP387" s="5"/>
      <c r="AQ387" s="5"/>
      <c r="AR387" s="5"/>
      <c r="AS387" s="5"/>
      <c r="AT387" s="5"/>
      <c r="AU387" s="5"/>
      <c r="AV387" s="5"/>
      <c r="AW387" s="5"/>
      <c r="AX387" s="5"/>
      <c r="AY387" s="5"/>
      <c r="AZ387" s="5"/>
      <c r="BA387" s="5"/>
      <c r="BB387" s="5"/>
      <c r="BC387" s="5"/>
      <c r="BD387" s="5"/>
      <c r="BE387" s="5"/>
      <c r="BF387" s="5"/>
      <c r="BG387" s="5"/>
      <c r="BH387" s="5"/>
      <c r="BI387" s="5"/>
      <c r="BJ387" s="5"/>
      <c r="BK387" s="5"/>
      <c r="BL387" s="5"/>
      <c r="BM387" s="5"/>
      <c r="BN387" s="5"/>
      <c r="BO387" s="5"/>
      <c r="BP387" s="5"/>
      <c r="BQ387" s="5"/>
      <c r="BR387" s="5"/>
      <c r="BS387" s="5"/>
      <c r="BT387" s="5"/>
      <c r="BU387" s="5"/>
      <c r="BV387" s="5"/>
      <c r="BW387" s="5"/>
      <c r="BX387" s="5"/>
      <c r="BY387" s="5"/>
      <c r="BZ387" s="5"/>
      <c r="CA387" s="5"/>
      <c r="CB387" s="5"/>
      <c r="CC387" s="5"/>
      <c r="CD387" s="5"/>
      <c r="CE387" s="5"/>
      <c r="CF387" s="5"/>
      <c r="CG387" s="5"/>
      <c r="CH387" s="5"/>
      <c r="CI387" s="5"/>
      <c r="CJ387" s="5"/>
      <c r="CK387" s="5"/>
      <c r="CL387" s="5"/>
      <c r="CM387" s="5"/>
      <c r="CN387" s="5"/>
      <c r="CO387" s="5"/>
      <c r="CP387" s="5"/>
      <c r="CQ387" s="5"/>
      <c r="CR387" s="5"/>
      <c r="CS387" s="5"/>
      <c r="CT387" s="5"/>
      <c r="CU387" s="5"/>
      <c r="CV387" s="5"/>
      <c r="CW387" s="5"/>
      <c r="CX387" s="5"/>
      <c r="CY387" s="5"/>
      <c r="CZ387" s="5"/>
      <c r="DA387" s="5"/>
      <c r="DB387" s="5"/>
      <c r="DC387" s="5"/>
      <c r="DD387" s="5"/>
      <c r="DE387" s="5"/>
      <c r="DF387" s="5"/>
      <c r="DG387" s="5"/>
      <c r="DH387" s="5"/>
      <c r="DI387" s="5"/>
      <c r="DJ387" s="5"/>
      <c r="DK387" s="5"/>
      <c r="DL387" s="5"/>
      <c r="DM387" s="5"/>
    </row>
    <row r="388" spans="13:117" s="1" customFormat="1" x14ac:dyDescent="0.25">
      <c r="M388" s="2"/>
      <c r="N388" s="2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  <c r="AM388" s="5"/>
      <c r="AN388" s="5"/>
      <c r="AO388" s="5"/>
      <c r="AP388" s="5"/>
      <c r="AQ388" s="5"/>
      <c r="AR388" s="5"/>
      <c r="AS388" s="5"/>
      <c r="AT388" s="5"/>
      <c r="AU388" s="5"/>
      <c r="AV388" s="5"/>
      <c r="AW388" s="5"/>
      <c r="AX388" s="5"/>
      <c r="AY388" s="5"/>
      <c r="AZ388" s="5"/>
      <c r="BA388" s="5"/>
      <c r="BB388" s="5"/>
      <c r="BC388" s="5"/>
      <c r="BD388" s="5"/>
      <c r="BE388" s="5"/>
      <c r="BF388" s="5"/>
      <c r="BG388" s="5"/>
      <c r="BH388" s="5"/>
      <c r="BI388" s="5"/>
      <c r="BJ388" s="5"/>
      <c r="BK388" s="5"/>
      <c r="BL388" s="5"/>
      <c r="BM388" s="5"/>
      <c r="BN388" s="5"/>
      <c r="BO388" s="5"/>
      <c r="BP388" s="5"/>
      <c r="BQ388" s="5"/>
      <c r="BR388" s="5"/>
      <c r="BS388" s="5"/>
      <c r="BT388" s="5"/>
      <c r="BU388" s="5"/>
      <c r="BV388" s="5"/>
      <c r="BW388" s="5"/>
      <c r="BX388" s="5"/>
      <c r="BY388" s="5"/>
      <c r="BZ388" s="5"/>
      <c r="CA388" s="5"/>
      <c r="CB388" s="5"/>
      <c r="CC388" s="5"/>
      <c r="CD388" s="5"/>
      <c r="CE388" s="5"/>
      <c r="CF388" s="5"/>
      <c r="CG388" s="5"/>
      <c r="CH388" s="5"/>
      <c r="CI388" s="5"/>
      <c r="CJ388" s="5"/>
      <c r="CK388" s="5"/>
      <c r="CL388" s="5"/>
      <c r="CM388" s="5"/>
      <c r="CN388" s="5"/>
      <c r="CO388" s="5"/>
      <c r="CP388" s="5"/>
      <c r="CQ388" s="5"/>
      <c r="CR388" s="5"/>
      <c r="CS388" s="5"/>
      <c r="CT388" s="5"/>
      <c r="CU388" s="5"/>
      <c r="CV388" s="5"/>
      <c r="CW388" s="5"/>
      <c r="CX388" s="5"/>
      <c r="CY388" s="5"/>
      <c r="CZ388" s="5"/>
      <c r="DA388" s="5"/>
      <c r="DB388" s="5"/>
      <c r="DC388" s="5"/>
      <c r="DD388" s="5"/>
      <c r="DE388" s="5"/>
      <c r="DF388" s="5"/>
      <c r="DG388" s="5"/>
      <c r="DH388" s="5"/>
      <c r="DI388" s="5"/>
      <c r="DJ388" s="5"/>
      <c r="DK388" s="5"/>
      <c r="DL388" s="5"/>
      <c r="DM388" s="5"/>
    </row>
    <row r="389" spans="13:117" s="1" customFormat="1" x14ac:dyDescent="0.25">
      <c r="M389" s="2"/>
      <c r="N389" s="2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  <c r="AN389" s="5"/>
      <c r="AO389" s="5"/>
      <c r="AP389" s="5"/>
      <c r="AQ389" s="5"/>
      <c r="AR389" s="5"/>
      <c r="AS389" s="5"/>
      <c r="AT389" s="5"/>
      <c r="AU389" s="5"/>
      <c r="AV389" s="5"/>
      <c r="AW389" s="5"/>
      <c r="AX389" s="5"/>
      <c r="AY389" s="5"/>
      <c r="AZ389" s="5"/>
      <c r="BA389" s="5"/>
      <c r="BB389" s="5"/>
      <c r="BC389" s="5"/>
      <c r="BD389" s="5"/>
      <c r="BE389" s="5"/>
      <c r="BF389" s="5"/>
      <c r="BG389" s="5"/>
      <c r="BH389" s="5"/>
      <c r="BI389" s="5"/>
      <c r="BJ389" s="5"/>
      <c r="BK389" s="5"/>
      <c r="BL389" s="5"/>
      <c r="BM389" s="5"/>
      <c r="BN389" s="5"/>
      <c r="BO389" s="5"/>
      <c r="BP389" s="5"/>
      <c r="BQ389" s="5"/>
      <c r="BR389" s="5"/>
      <c r="BS389" s="5"/>
      <c r="BT389" s="5"/>
      <c r="BU389" s="5"/>
      <c r="BV389" s="5"/>
      <c r="BW389" s="5"/>
      <c r="BX389" s="5"/>
      <c r="BY389" s="5"/>
      <c r="BZ389" s="5"/>
      <c r="CA389" s="5"/>
      <c r="CB389" s="5"/>
      <c r="CC389" s="5"/>
      <c r="CD389" s="5"/>
      <c r="CE389" s="5"/>
      <c r="CF389" s="5"/>
      <c r="CG389" s="5"/>
      <c r="CH389" s="5"/>
      <c r="CI389" s="5"/>
      <c r="CJ389" s="5"/>
      <c r="CK389" s="5"/>
      <c r="CL389" s="5"/>
      <c r="CM389" s="5"/>
      <c r="CN389" s="5"/>
      <c r="CO389" s="5"/>
      <c r="CP389" s="5"/>
      <c r="CQ389" s="5"/>
      <c r="CR389" s="5"/>
      <c r="CS389" s="5"/>
      <c r="CT389" s="5"/>
      <c r="CU389" s="5"/>
      <c r="CV389" s="5"/>
      <c r="CW389" s="5"/>
      <c r="CX389" s="5"/>
      <c r="CY389" s="5"/>
      <c r="CZ389" s="5"/>
      <c r="DA389" s="5"/>
      <c r="DB389" s="5"/>
      <c r="DC389" s="5"/>
      <c r="DD389" s="5"/>
      <c r="DE389" s="5"/>
      <c r="DF389" s="5"/>
      <c r="DG389" s="5"/>
      <c r="DH389" s="5"/>
      <c r="DI389" s="5"/>
      <c r="DJ389" s="5"/>
      <c r="DK389" s="5"/>
      <c r="DL389" s="5"/>
      <c r="DM389" s="5"/>
    </row>
    <row r="390" spans="13:117" s="1" customFormat="1" x14ac:dyDescent="0.25">
      <c r="M390" s="2"/>
      <c r="N390" s="2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5"/>
      <c r="AO390" s="5"/>
      <c r="AP390" s="5"/>
      <c r="AQ390" s="5"/>
      <c r="AR390" s="5"/>
      <c r="AS390" s="5"/>
      <c r="AT390" s="5"/>
      <c r="AU390" s="5"/>
      <c r="AV390" s="5"/>
      <c r="AW390" s="5"/>
      <c r="AX390" s="5"/>
      <c r="AY390" s="5"/>
      <c r="AZ390" s="5"/>
      <c r="BA390" s="5"/>
      <c r="BB390" s="5"/>
      <c r="BC390" s="5"/>
      <c r="BD390" s="5"/>
      <c r="BE390" s="5"/>
      <c r="BF390" s="5"/>
      <c r="BG390" s="5"/>
      <c r="BH390" s="5"/>
      <c r="BI390" s="5"/>
      <c r="BJ390" s="5"/>
      <c r="BK390" s="5"/>
      <c r="BL390" s="5"/>
      <c r="BM390" s="5"/>
      <c r="BN390" s="5"/>
      <c r="BO390" s="5"/>
      <c r="BP390" s="5"/>
      <c r="BQ390" s="5"/>
      <c r="BR390" s="5"/>
      <c r="BS390" s="5"/>
      <c r="BT390" s="5"/>
      <c r="BU390" s="5"/>
      <c r="BV390" s="5"/>
      <c r="BW390" s="5"/>
      <c r="BX390" s="5"/>
      <c r="BY390" s="5"/>
      <c r="BZ390" s="5"/>
      <c r="CA390" s="5"/>
      <c r="CB390" s="5"/>
      <c r="CC390" s="5"/>
      <c r="CD390" s="5"/>
      <c r="CE390" s="5"/>
      <c r="CF390" s="5"/>
      <c r="CG390" s="5"/>
      <c r="CH390" s="5"/>
      <c r="CI390" s="5"/>
      <c r="CJ390" s="5"/>
      <c r="CK390" s="5"/>
      <c r="CL390" s="5"/>
      <c r="CM390" s="5"/>
      <c r="CN390" s="5"/>
      <c r="CO390" s="5"/>
      <c r="CP390" s="5"/>
      <c r="CQ390" s="5"/>
      <c r="CR390" s="5"/>
      <c r="CS390" s="5"/>
      <c r="CT390" s="5"/>
      <c r="CU390" s="5"/>
      <c r="CV390" s="5"/>
      <c r="CW390" s="5"/>
      <c r="CX390" s="5"/>
      <c r="CY390" s="5"/>
      <c r="CZ390" s="5"/>
      <c r="DA390" s="5"/>
      <c r="DB390" s="5"/>
      <c r="DC390" s="5"/>
      <c r="DD390" s="5"/>
      <c r="DE390" s="5"/>
      <c r="DF390" s="5"/>
      <c r="DG390" s="5"/>
      <c r="DH390" s="5"/>
      <c r="DI390" s="5"/>
      <c r="DJ390" s="5"/>
      <c r="DK390" s="5"/>
      <c r="DL390" s="5"/>
      <c r="DM390" s="5"/>
    </row>
    <row r="391" spans="13:117" s="1" customFormat="1" x14ac:dyDescent="0.25">
      <c r="M391" s="2"/>
      <c r="N391" s="2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5"/>
      <c r="AO391" s="5"/>
      <c r="AP391" s="5"/>
      <c r="AQ391" s="5"/>
      <c r="AR391" s="5"/>
      <c r="AS391" s="5"/>
      <c r="AT391" s="5"/>
      <c r="AU391" s="5"/>
      <c r="AV391" s="5"/>
      <c r="AW391" s="5"/>
      <c r="AX391" s="5"/>
      <c r="AY391" s="5"/>
      <c r="AZ391" s="5"/>
      <c r="BA391" s="5"/>
      <c r="BB391" s="5"/>
      <c r="BC391" s="5"/>
      <c r="BD391" s="5"/>
      <c r="BE391" s="5"/>
      <c r="BF391" s="5"/>
      <c r="BG391" s="5"/>
      <c r="BH391" s="5"/>
      <c r="BI391" s="5"/>
      <c r="BJ391" s="5"/>
      <c r="BK391" s="5"/>
      <c r="BL391" s="5"/>
      <c r="BM391" s="5"/>
      <c r="BN391" s="5"/>
      <c r="BO391" s="5"/>
      <c r="BP391" s="5"/>
      <c r="BQ391" s="5"/>
      <c r="BR391" s="5"/>
      <c r="BS391" s="5"/>
      <c r="BT391" s="5"/>
      <c r="BU391" s="5"/>
      <c r="BV391" s="5"/>
      <c r="BW391" s="5"/>
      <c r="BX391" s="5"/>
      <c r="BY391" s="5"/>
      <c r="BZ391" s="5"/>
      <c r="CA391" s="5"/>
      <c r="CB391" s="5"/>
      <c r="CC391" s="5"/>
      <c r="CD391" s="5"/>
      <c r="CE391" s="5"/>
      <c r="CF391" s="5"/>
      <c r="CG391" s="5"/>
      <c r="CH391" s="5"/>
      <c r="CI391" s="5"/>
      <c r="CJ391" s="5"/>
      <c r="CK391" s="5"/>
      <c r="CL391" s="5"/>
      <c r="CM391" s="5"/>
      <c r="CN391" s="5"/>
      <c r="CO391" s="5"/>
      <c r="CP391" s="5"/>
      <c r="CQ391" s="5"/>
      <c r="CR391" s="5"/>
      <c r="CS391" s="5"/>
      <c r="CT391" s="5"/>
      <c r="CU391" s="5"/>
      <c r="CV391" s="5"/>
      <c r="CW391" s="5"/>
      <c r="CX391" s="5"/>
      <c r="CY391" s="5"/>
      <c r="CZ391" s="5"/>
      <c r="DA391" s="5"/>
      <c r="DB391" s="5"/>
      <c r="DC391" s="5"/>
      <c r="DD391" s="5"/>
      <c r="DE391" s="5"/>
      <c r="DF391" s="5"/>
      <c r="DG391" s="5"/>
      <c r="DH391" s="5"/>
      <c r="DI391" s="5"/>
      <c r="DJ391" s="5"/>
      <c r="DK391" s="5"/>
      <c r="DL391" s="5"/>
      <c r="DM391" s="5"/>
    </row>
    <row r="392" spans="13:117" s="1" customFormat="1" x14ac:dyDescent="0.25">
      <c r="M392" s="2"/>
      <c r="N392" s="2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  <c r="AN392" s="5"/>
      <c r="AO392" s="5"/>
      <c r="AP392" s="5"/>
      <c r="AQ392" s="5"/>
      <c r="AR392" s="5"/>
      <c r="AS392" s="5"/>
      <c r="AT392" s="5"/>
      <c r="AU392" s="5"/>
      <c r="AV392" s="5"/>
      <c r="AW392" s="5"/>
      <c r="AX392" s="5"/>
      <c r="AY392" s="5"/>
      <c r="AZ392" s="5"/>
      <c r="BA392" s="5"/>
      <c r="BB392" s="5"/>
      <c r="BC392" s="5"/>
      <c r="BD392" s="5"/>
      <c r="BE392" s="5"/>
      <c r="BF392" s="5"/>
      <c r="BG392" s="5"/>
      <c r="BH392" s="5"/>
      <c r="BI392" s="5"/>
      <c r="BJ392" s="5"/>
      <c r="BK392" s="5"/>
      <c r="BL392" s="5"/>
      <c r="BM392" s="5"/>
      <c r="BN392" s="5"/>
      <c r="BO392" s="5"/>
      <c r="BP392" s="5"/>
      <c r="BQ392" s="5"/>
      <c r="BR392" s="5"/>
      <c r="BS392" s="5"/>
      <c r="BT392" s="5"/>
      <c r="BU392" s="5"/>
      <c r="BV392" s="5"/>
      <c r="BW392" s="5"/>
      <c r="BX392" s="5"/>
      <c r="BY392" s="5"/>
      <c r="BZ392" s="5"/>
      <c r="CA392" s="5"/>
      <c r="CB392" s="5"/>
      <c r="CC392" s="5"/>
      <c r="CD392" s="5"/>
      <c r="CE392" s="5"/>
      <c r="CF392" s="5"/>
      <c r="CG392" s="5"/>
      <c r="CH392" s="5"/>
      <c r="CI392" s="5"/>
      <c r="CJ392" s="5"/>
      <c r="CK392" s="5"/>
      <c r="CL392" s="5"/>
      <c r="CM392" s="5"/>
      <c r="CN392" s="5"/>
      <c r="CO392" s="5"/>
      <c r="CP392" s="5"/>
      <c r="CQ392" s="5"/>
      <c r="CR392" s="5"/>
      <c r="CS392" s="5"/>
      <c r="CT392" s="5"/>
      <c r="CU392" s="5"/>
      <c r="CV392" s="5"/>
      <c r="CW392" s="5"/>
      <c r="CX392" s="5"/>
      <c r="CY392" s="5"/>
      <c r="CZ392" s="5"/>
      <c r="DA392" s="5"/>
      <c r="DB392" s="5"/>
      <c r="DC392" s="5"/>
      <c r="DD392" s="5"/>
      <c r="DE392" s="5"/>
      <c r="DF392" s="5"/>
      <c r="DG392" s="5"/>
      <c r="DH392" s="5"/>
      <c r="DI392" s="5"/>
      <c r="DJ392" s="5"/>
      <c r="DK392" s="5"/>
      <c r="DL392" s="5"/>
      <c r="DM392" s="5"/>
    </row>
    <row r="393" spans="13:117" s="1" customFormat="1" x14ac:dyDescent="0.25">
      <c r="M393" s="2"/>
      <c r="N393" s="2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5"/>
      <c r="AO393" s="5"/>
      <c r="AP393" s="5"/>
      <c r="AQ393" s="5"/>
      <c r="AR393" s="5"/>
      <c r="AS393" s="5"/>
      <c r="AT393" s="5"/>
      <c r="AU393" s="5"/>
      <c r="AV393" s="5"/>
      <c r="AW393" s="5"/>
      <c r="AX393" s="5"/>
      <c r="AY393" s="5"/>
      <c r="AZ393" s="5"/>
      <c r="BA393" s="5"/>
      <c r="BB393" s="5"/>
      <c r="BC393" s="5"/>
      <c r="BD393" s="5"/>
      <c r="BE393" s="5"/>
      <c r="BF393" s="5"/>
      <c r="BG393" s="5"/>
      <c r="BH393" s="5"/>
      <c r="BI393" s="5"/>
      <c r="BJ393" s="5"/>
      <c r="BK393" s="5"/>
      <c r="BL393" s="5"/>
      <c r="BM393" s="5"/>
      <c r="BN393" s="5"/>
      <c r="BO393" s="5"/>
      <c r="BP393" s="5"/>
      <c r="BQ393" s="5"/>
      <c r="BR393" s="5"/>
      <c r="BS393" s="5"/>
      <c r="BT393" s="5"/>
      <c r="BU393" s="5"/>
      <c r="BV393" s="5"/>
      <c r="BW393" s="5"/>
      <c r="BX393" s="5"/>
      <c r="BY393" s="5"/>
      <c r="BZ393" s="5"/>
      <c r="CA393" s="5"/>
      <c r="CB393" s="5"/>
      <c r="CC393" s="5"/>
      <c r="CD393" s="5"/>
      <c r="CE393" s="5"/>
      <c r="CF393" s="5"/>
      <c r="CG393" s="5"/>
      <c r="CH393" s="5"/>
      <c r="CI393" s="5"/>
      <c r="CJ393" s="5"/>
      <c r="CK393" s="5"/>
      <c r="CL393" s="5"/>
      <c r="CM393" s="5"/>
      <c r="CN393" s="5"/>
      <c r="CO393" s="5"/>
      <c r="CP393" s="5"/>
      <c r="CQ393" s="5"/>
      <c r="CR393" s="5"/>
      <c r="CS393" s="5"/>
      <c r="CT393" s="5"/>
      <c r="CU393" s="5"/>
      <c r="CV393" s="5"/>
      <c r="CW393" s="5"/>
      <c r="CX393" s="5"/>
      <c r="CY393" s="5"/>
      <c r="CZ393" s="5"/>
      <c r="DA393" s="5"/>
      <c r="DB393" s="5"/>
      <c r="DC393" s="5"/>
      <c r="DD393" s="5"/>
      <c r="DE393" s="5"/>
      <c r="DF393" s="5"/>
      <c r="DG393" s="5"/>
      <c r="DH393" s="5"/>
      <c r="DI393" s="5"/>
      <c r="DJ393" s="5"/>
      <c r="DK393" s="5"/>
      <c r="DL393" s="5"/>
      <c r="DM393" s="5"/>
    </row>
    <row r="394" spans="13:117" s="1" customFormat="1" x14ac:dyDescent="0.25">
      <c r="M394" s="2"/>
      <c r="N394" s="2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  <c r="AN394" s="5"/>
      <c r="AO394" s="5"/>
      <c r="AP394" s="5"/>
      <c r="AQ394" s="5"/>
      <c r="AR394" s="5"/>
      <c r="AS394" s="5"/>
      <c r="AT394" s="5"/>
      <c r="AU394" s="5"/>
      <c r="AV394" s="5"/>
      <c r="AW394" s="5"/>
      <c r="AX394" s="5"/>
      <c r="AY394" s="5"/>
      <c r="AZ394" s="5"/>
      <c r="BA394" s="5"/>
      <c r="BB394" s="5"/>
      <c r="BC394" s="5"/>
      <c r="BD394" s="5"/>
      <c r="BE394" s="5"/>
      <c r="BF394" s="5"/>
      <c r="BG394" s="5"/>
      <c r="BH394" s="5"/>
      <c r="BI394" s="5"/>
      <c r="BJ394" s="5"/>
      <c r="BK394" s="5"/>
      <c r="BL394" s="5"/>
      <c r="BM394" s="5"/>
      <c r="BN394" s="5"/>
      <c r="BO394" s="5"/>
      <c r="BP394" s="5"/>
      <c r="BQ394" s="5"/>
      <c r="BR394" s="5"/>
      <c r="BS394" s="5"/>
      <c r="BT394" s="5"/>
      <c r="BU394" s="5"/>
      <c r="BV394" s="5"/>
      <c r="BW394" s="5"/>
      <c r="BX394" s="5"/>
      <c r="BY394" s="5"/>
      <c r="BZ394" s="5"/>
      <c r="CA394" s="5"/>
      <c r="CB394" s="5"/>
      <c r="CC394" s="5"/>
      <c r="CD394" s="5"/>
      <c r="CE394" s="5"/>
      <c r="CF394" s="5"/>
      <c r="CG394" s="5"/>
      <c r="CH394" s="5"/>
      <c r="CI394" s="5"/>
      <c r="CJ394" s="5"/>
      <c r="CK394" s="5"/>
      <c r="CL394" s="5"/>
      <c r="CM394" s="5"/>
      <c r="CN394" s="5"/>
      <c r="CO394" s="5"/>
      <c r="CP394" s="5"/>
      <c r="CQ394" s="5"/>
      <c r="CR394" s="5"/>
      <c r="CS394" s="5"/>
      <c r="CT394" s="5"/>
      <c r="CU394" s="5"/>
      <c r="CV394" s="5"/>
      <c r="CW394" s="5"/>
      <c r="CX394" s="5"/>
      <c r="CY394" s="5"/>
      <c r="CZ394" s="5"/>
      <c r="DA394" s="5"/>
      <c r="DB394" s="5"/>
      <c r="DC394" s="5"/>
      <c r="DD394" s="5"/>
      <c r="DE394" s="5"/>
      <c r="DF394" s="5"/>
      <c r="DG394" s="5"/>
      <c r="DH394" s="5"/>
      <c r="DI394" s="5"/>
      <c r="DJ394" s="5"/>
      <c r="DK394" s="5"/>
      <c r="DL394" s="5"/>
      <c r="DM394" s="5"/>
    </row>
    <row r="395" spans="13:117" s="1" customFormat="1" x14ac:dyDescent="0.25">
      <c r="M395" s="2"/>
      <c r="N395" s="2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5"/>
      <c r="AO395" s="5"/>
      <c r="AP395" s="5"/>
      <c r="AQ395" s="5"/>
      <c r="AR395" s="5"/>
      <c r="AS395" s="5"/>
      <c r="AT395" s="5"/>
      <c r="AU395" s="5"/>
      <c r="AV395" s="5"/>
      <c r="AW395" s="5"/>
      <c r="AX395" s="5"/>
      <c r="AY395" s="5"/>
      <c r="AZ395" s="5"/>
      <c r="BA395" s="5"/>
      <c r="BB395" s="5"/>
      <c r="BC395" s="5"/>
      <c r="BD395" s="5"/>
      <c r="BE395" s="5"/>
      <c r="BF395" s="5"/>
      <c r="BG395" s="5"/>
      <c r="BH395" s="5"/>
      <c r="BI395" s="5"/>
      <c r="BJ395" s="5"/>
      <c r="BK395" s="5"/>
      <c r="BL395" s="5"/>
      <c r="BM395" s="5"/>
      <c r="BN395" s="5"/>
      <c r="BO395" s="5"/>
      <c r="BP395" s="5"/>
      <c r="BQ395" s="5"/>
      <c r="BR395" s="5"/>
      <c r="BS395" s="5"/>
      <c r="BT395" s="5"/>
      <c r="BU395" s="5"/>
      <c r="BV395" s="5"/>
      <c r="BW395" s="5"/>
      <c r="BX395" s="5"/>
      <c r="BY395" s="5"/>
      <c r="BZ395" s="5"/>
      <c r="CA395" s="5"/>
      <c r="CB395" s="5"/>
      <c r="CC395" s="5"/>
      <c r="CD395" s="5"/>
      <c r="CE395" s="5"/>
      <c r="CF395" s="5"/>
      <c r="CG395" s="5"/>
      <c r="CH395" s="5"/>
      <c r="CI395" s="5"/>
      <c r="CJ395" s="5"/>
      <c r="CK395" s="5"/>
      <c r="CL395" s="5"/>
      <c r="CM395" s="5"/>
      <c r="CN395" s="5"/>
      <c r="CO395" s="5"/>
      <c r="CP395" s="5"/>
      <c r="CQ395" s="5"/>
      <c r="CR395" s="5"/>
      <c r="CS395" s="5"/>
      <c r="CT395" s="5"/>
      <c r="CU395" s="5"/>
      <c r="CV395" s="5"/>
      <c r="CW395" s="5"/>
      <c r="CX395" s="5"/>
      <c r="CY395" s="5"/>
      <c r="CZ395" s="5"/>
      <c r="DA395" s="5"/>
      <c r="DB395" s="5"/>
      <c r="DC395" s="5"/>
      <c r="DD395" s="5"/>
      <c r="DE395" s="5"/>
      <c r="DF395" s="5"/>
      <c r="DG395" s="5"/>
      <c r="DH395" s="5"/>
      <c r="DI395" s="5"/>
      <c r="DJ395" s="5"/>
      <c r="DK395" s="5"/>
      <c r="DL395" s="5"/>
      <c r="DM395" s="5"/>
    </row>
    <row r="396" spans="13:117" s="1" customFormat="1" x14ac:dyDescent="0.25">
      <c r="M396" s="2"/>
      <c r="N396" s="2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5"/>
      <c r="AO396" s="5"/>
      <c r="AP396" s="5"/>
      <c r="AQ396" s="5"/>
      <c r="AR396" s="5"/>
      <c r="AS396" s="5"/>
      <c r="AT396" s="5"/>
      <c r="AU396" s="5"/>
      <c r="AV396" s="5"/>
      <c r="AW396" s="5"/>
      <c r="AX396" s="5"/>
      <c r="AY396" s="5"/>
      <c r="AZ396" s="5"/>
      <c r="BA396" s="5"/>
      <c r="BB396" s="5"/>
      <c r="BC396" s="5"/>
      <c r="BD396" s="5"/>
      <c r="BE396" s="5"/>
      <c r="BF396" s="5"/>
      <c r="BG396" s="5"/>
      <c r="BH396" s="5"/>
      <c r="BI396" s="5"/>
      <c r="BJ396" s="5"/>
      <c r="BK396" s="5"/>
      <c r="BL396" s="5"/>
      <c r="BM396" s="5"/>
      <c r="BN396" s="5"/>
      <c r="BO396" s="5"/>
      <c r="BP396" s="5"/>
      <c r="BQ396" s="5"/>
      <c r="BR396" s="5"/>
      <c r="BS396" s="5"/>
      <c r="BT396" s="5"/>
      <c r="BU396" s="5"/>
      <c r="BV396" s="5"/>
      <c r="BW396" s="5"/>
      <c r="BX396" s="5"/>
      <c r="BY396" s="5"/>
      <c r="BZ396" s="5"/>
      <c r="CA396" s="5"/>
      <c r="CB396" s="5"/>
      <c r="CC396" s="5"/>
      <c r="CD396" s="5"/>
      <c r="CE396" s="5"/>
      <c r="CF396" s="5"/>
      <c r="CG396" s="5"/>
      <c r="CH396" s="5"/>
      <c r="CI396" s="5"/>
      <c r="CJ396" s="5"/>
      <c r="CK396" s="5"/>
      <c r="CL396" s="5"/>
      <c r="CM396" s="5"/>
      <c r="CN396" s="5"/>
      <c r="CO396" s="5"/>
      <c r="CP396" s="5"/>
      <c r="CQ396" s="5"/>
      <c r="CR396" s="5"/>
      <c r="CS396" s="5"/>
      <c r="CT396" s="5"/>
      <c r="CU396" s="5"/>
      <c r="CV396" s="5"/>
      <c r="CW396" s="5"/>
      <c r="CX396" s="5"/>
      <c r="CY396" s="5"/>
      <c r="CZ396" s="5"/>
      <c r="DA396" s="5"/>
      <c r="DB396" s="5"/>
      <c r="DC396" s="5"/>
      <c r="DD396" s="5"/>
      <c r="DE396" s="5"/>
      <c r="DF396" s="5"/>
      <c r="DG396" s="5"/>
      <c r="DH396" s="5"/>
      <c r="DI396" s="5"/>
      <c r="DJ396" s="5"/>
      <c r="DK396" s="5"/>
      <c r="DL396" s="5"/>
      <c r="DM396" s="5"/>
    </row>
    <row r="397" spans="13:117" s="1" customFormat="1" x14ac:dyDescent="0.25">
      <c r="M397" s="2"/>
      <c r="N397" s="2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5"/>
      <c r="AO397" s="5"/>
      <c r="AP397" s="5"/>
      <c r="AQ397" s="5"/>
      <c r="AR397" s="5"/>
      <c r="AS397" s="5"/>
      <c r="AT397" s="5"/>
      <c r="AU397" s="5"/>
      <c r="AV397" s="5"/>
      <c r="AW397" s="5"/>
      <c r="AX397" s="5"/>
      <c r="AY397" s="5"/>
      <c r="AZ397" s="5"/>
      <c r="BA397" s="5"/>
      <c r="BB397" s="5"/>
      <c r="BC397" s="5"/>
      <c r="BD397" s="5"/>
      <c r="BE397" s="5"/>
      <c r="BF397" s="5"/>
      <c r="BG397" s="5"/>
      <c r="BH397" s="5"/>
      <c r="BI397" s="5"/>
      <c r="BJ397" s="5"/>
      <c r="BK397" s="5"/>
      <c r="BL397" s="5"/>
      <c r="BM397" s="5"/>
      <c r="BN397" s="5"/>
      <c r="BO397" s="5"/>
      <c r="BP397" s="5"/>
      <c r="BQ397" s="5"/>
      <c r="BR397" s="5"/>
      <c r="BS397" s="5"/>
      <c r="BT397" s="5"/>
      <c r="BU397" s="5"/>
      <c r="BV397" s="5"/>
      <c r="BW397" s="5"/>
      <c r="BX397" s="5"/>
      <c r="BY397" s="5"/>
      <c r="BZ397" s="5"/>
      <c r="CA397" s="5"/>
      <c r="CB397" s="5"/>
      <c r="CC397" s="5"/>
      <c r="CD397" s="5"/>
      <c r="CE397" s="5"/>
      <c r="CF397" s="5"/>
      <c r="CG397" s="5"/>
      <c r="CH397" s="5"/>
      <c r="CI397" s="5"/>
      <c r="CJ397" s="5"/>
      <c r="CK397" s="5"/>
      <c r="CL397" s="5"/>
      <c r="CM397" s="5"/>
      <c r="CN397" s="5"/>
      <c r="CO397" s="5"/>
      <c r="CP397" s="5"/>
      <c r="CQ397" s="5"/>
      <c r="CR397" s="5"/>
      <c r="CS397" s="5"/>
      <c r="CT397" s="5"/>
      <c r="CU397" s="5"/>
      <c r="CV397" s="5"/>
      <c r="CW397" s="5"/>
      <c r="CX397" s="5"/>
      <c r="CY397" s="5"/>
      <c r="CZ397" s="5"/>
      <c r="DA397" s="5"/>
      <c r="DB397" s="5"/>
      <c r="DC397" s="5"/>
      <c r="DD397" s="5"/>
      <c r="DE397" s="5"/>
      <c r="DF397" s="5"/>
      <c r="DG397" s="5"/>
      <c r="DH397" s="5"/>
      <c r="DI397" s="5"/>
      <c r="DJ397" s="5"/>
      <c r="DK397" s="5"/>
      <c r="DL397" s="5"/>
      <c r="DM397" s="5"/>
    </row>
    <row r="398" spans="13:117" s="1" customFormat="1" x14ac:dyDescent="0.25">
      <c r="M398" s="2"/>
      <c r="N398" s="2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  <c r="AN398" s="5"/>
      <c r="AO398" s="5"/>
      <c r="AP398" s="5"/>
      <c r="AQ398" s="5"/>
      <c r="AR398" s="5"/>
      <c r="AS398" s="5"/>
      <c r="AT398" s="5"/>
      <c r="AU398" s="5"/>
      <c r="AV398" s="5"/>
      <c r="AW398" s="5"/>
      <c r="AX398" s="5"/>
      <c r="AY398" s="5"/>
      <c r="AZ398" s="5"/>
      <c r="BA398" s="5"/>
      <c r="BB398" s="5"/>
      <c r="BC398" s="5"/>
      <c r="BD398" s="5"/>
      <c r="BE398" s="5"/>
      <c r="BF398" s="5"/>
      <c r="BG398" s="5"/>
      <c r="BH398" s="5"/>
      <c r="BI398" s="5"/>
      <c r="BJ398" s="5"/>
      <c r="BK398" s="5"/>
      <c r="BL398" s="5"/>
      <c r="BM398" s="5"/>
      <c r="BN398" s="5"/>
      <c r="BO398" s="5"/>
      <c r="BP398" s="5"/>
      <c r="BQ398" s="5"/>
      <c r="BR398" s="5"/>
      <c r="BS398" s="5"/>
      <c r="BT398" s="5"/>
      <c r="BU398" s="5"/>
      <c r="BV398" s="5"/>
      <c r="BW398" s="5"/>
      <c r="BX398" s="5"/>
      <c r="BY398" s="5"/>
      <c r="BZ398" s="5"/>
      <c r="CA398" s="5"/>
      <c r="CB398" s="5"/>
      <c r="CC398" s="5"/>
      <c r="CD398" s="5"/>
      <c r="CE398" s="5"/>
      <c r="CF398" s="5"/>
      <c r="CG398" s="5"/>
      <c r="CH398" s="5"/>
      <c r="CI398" s="5"/>
      <c r="CJ398" s="5"/>
      <c r="CK398" s="5"/>
      <c r="CL398" s="5"/>
      <c r="CM398" s="5"/>
      <c r="CN398" s="5"/>
      <c r="CO398" s="5"/>
      <c r="CP398" s="5"/>
      <c r="CQ398" s="5"/>
      <c r="CR398" s="5"/>
      <c r="CS398" s="5"/>
      <c r="CT398" s="5"/>
      <c r="CU398" s="5"/>
      <c r="CV398" s="5"/>
      <c r="CW398" s="5"/>
      <c r="CX398" s="5"/>
      <c r="CY398" s="5"/>
      <c r="CZ398" s="5"/>
      <c r="DA398" s="5"/>
      <c r="DB398" s="5"/>
      <c r="DC398" s="5"/>
      <c r="DD398" s="5"/>
      <c r="DE398" s="5"/>
      <c r="DF398" s="5"/>
      <c r="DG398" s="5"/>
      <c r="DH398" s="5"/>
      <c r="DI398" s="5"/>
      <c r="DJ398" s="5"/>
      <c r="DK398" s="5"/>
      <c r="DL398" s="5"/>
      <c r="DM398" s="5"/>
    </row>
    <row r="399" spans="13:117" s="1" customFormat="1" x14ac:dyDescent="0.25">
      <c r="M399" s="2"/>
      <c r="N399" s="2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5"/>
      <c r="AO399" s="5"/>
      <c r="AP399" s="5"/>
      <c r="AQ399" s="5"/>
      <c r="AR399" s="5"/>
      <c r="AS399" s="5"/>
      <c r="AT399" s="5"/>
      <c r="AU399" s="5"/>
      <c r="AV399" s="5"/>
      <c r="AW399" s="5"/>
      <c r="AX399" s="5"/>
      <c r="AY399" s="5"/>
      <c r="AZ399" s="5"/>
      <c r="BA399" s="5"/>
      <c r="BB399" s="5"/>
      <c r="BC399" s="5"/>
      <c r="BD399" s="5"/>
      <c r="BE399" s="5"/>
      <c r="BF399" s="5"/>
      <c r="BG399" s="5"/>
      <c r="BH399" s="5"/>
      <c r="BI399" s="5"/>
      <c r="BJ399" s="5"/>
      <c r="BK399" s="5"/>
      <c r="BL399" s="5"/>
      <c r="BM399" s="5"/>
      <c r="BN399" s="5"/>
      <c r="BO399" s="5"/>
      <c r="BP399" s="5"/>
      <c r="BQ399" s="5"/>
      <c r="BR399" s="5"/>
      <c r="BS399" s="5"/>
      <c r="BT399" s="5"/>
      <c r="BU399" s="5"/>
      <c r="BV399" s="5"/>
      <c r="BW399" s="5"/>
      <c r="BX399" s="5"/>
      <c r="BY399" s="5"/>
      <c r="BZ399" s="5"/>
      <c r="CA399" s="5"/>
      <c r="CB399" s="5"/>
      <c r="CC399" s="5"/>
      <c r="CD399" s="5"/>
      <c r="CE399" s="5"/>
      <c r="CF399" s="5"/>
      <c r="CG399" s="5"/>
      <c r="CH399" s="5"/>
      <c r="CI399" s="5"/>
      <c r="CJ399" s="5"/>
      <c r="CK399" s="5"/>
      <c r="CL399" s="5"/>
      <c r="CM399" s="5"/>
      <c r="CN399" s="5"/>
      <c r="CO399" s="5"/>
      <c r="CP399" s="5"/>
      <c r="CQ399" s="5"/>
      <c r="CR399" s="5"/>
      <c r="CS399" s="5"/>
      <c r="CT399" s="5"/>
      <c r="CU399" s="5"/>
      <c r="CV399" s="5"/>
      <c r="CW399" s="5"/>
      <c r="CX399" s="5"/>
      <c r="CY399" s="5"/>
      <c r="CZ399" s="5"/>
      <c r="DA399" s="5"/>
      <c r="DB399" s="5"/>
      <c r="DC399" s="5"/>
      <c r="DD399" s="5"/>
      <c r="DE399" s="5"/>
      <c r="DF399" s="5"/>
      <c r="DG399" s="5"/>
      <c r="DH399" s="5"/>
      <c r="DI399" s="5"/>
      <c r="DJ399" s="5"/>
      <c r="DK399" s="5"/>
      <c r="DL399" s="5"/>
      <c r="DM399" s="5"/>
    </row>
    <row r="400" spans="13:117" s="1" customFormat="1" x14ac:dyDescent="0.25">
      <c r="M400" s="2"/>
      <c r="N400" s="2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5"/>
      <c r="AO400" s="5"/>
      <c r="AP400" s="5"/>
      <c r="AQ400" s="5"/>
      <c r="AR400" s="5"/>
      <c r="AS400" s="5"/>
      <c r="AT400" s="5"/>
      <c r="AU400" s="5"/>
      <c r="AV400" s="5"/>
      <c r="AW400" s="5"/>
      <c r="AX400" s="5"/>
      <c r="AY400" s="5"/>
      <c r="AZ400" s="5"/>
      <c r="BA400" s="5"/>
      <c r="BB400" s="5"/>
      <c r="BC400" s="5"/>
      <c r="BD400" s="5"/>
      <c r="BE400" s="5"/>
      <c r="BF400" s="5"/>
      <c r="BG400" s="5"/>
      <c r="BH400" s="5"/>
      <c r="BI400" s="5"/>
      <c r="BJ400" s="5"/>
      <c r="BK400" s="5"/>
      <c r="BL400" s="5"/>
      <c r="BM400" s="5"/>
      <c r="BN400" s="5"/>
      <c r="BO400" s="5"/>
      <c r="BP400" s="5"/>
      <c r="BQ400" s="5"/>
      <c r="BR400" s="5"/>
      <c r="BS400" s="5"/>
      <c r="BT400" s="5"/>
      <c r="BU400" s="5"/>
      <c r="BV400" s="5"/>
      <c r="BW400" s="5"/>
      <c r="BX400" s="5"/>
      <c r="BY400" s="5"/>
      <c r="BZ400" s="5"/>
      <c r="CA400" s="5"/>
      <c r="CB400" s="5"/>
      <c r="CC400" s="5"/>
      <c r="CD400" s="5"/>
      <c r="CE400" s="5"/>
      <c r="CF400" s="5"/>
      <c r="CG400" s="5"/>
      <c r="CH400" s="5"/>
      <c r="CI400" s="5"/>
      <c r="CJ400" s="5"/>
      <c r="CK400" s="5"/>
      <c r="CL400" s="5"/>
      <c r="CM400" s="5"/>
      <c r="CN400" s="5"/>
      <c r="CO400" s="5"/>
      <c r="CP400" s="5"/>
      <c r="CQ400" s="5"/>
      <c r="CR400" s="5"/>
      <c r="CS400" s="5"/>
      <c r="CT400" s="5"/>
      <c r="CU400" s="5"/>
      <c r="CV400" s="5"/>
      <c r="CW400" s="5"/>
      <c r="CX400" s="5"/>
      <c r="CY400" s="5"/>
      <c r="CZ400" s="5"/>
      <c r="DA400" s="5"/>
      <c r="DB400" s="5"/>
      <c r="DC400" s="5"/>
      <c r="DD400" s="5"/>
      <c r="DE400" s="5"/>
      <c r="DF400" s="5"/>
      <c r="DG400" s="5"/>
      <c r="DH400" s="5"/>
      <c r="DI400" s="5"/>
      <c r="DJ400" s="5"/>
      <c r="DK400" s="5"/>
      <c r="DL400" s="5"/>
      <c r="DM400" s="5"/>
    </row>
    <row r="401" spans="13:117" s="1" customFormat="1" x14ac:dyDescent="0.25">
      <c r="M401" s="2"/>
      <c r="N401" s="2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5"/>
      <c r="AO401" s="5"/>
      <c r="AP401" s="5"/>
      <c r="AQ401" s="5"/>
      <c r="AR401" s="5"/>
      <c r="AS401" s="5"/>
      <c r="AT401" s="5"/>
      <c r="AU401" s="5"/>
      <c r="AV401" s="5"/>
      <c r="AW401" s="5"/>
      <c r="AX401" s="5"/>
      <c r="AY401" s="5"/>
      <c r="AZ401" s="5"/>
      <c r="BA401" s="5"/>
      <c r="BB401" s="5"/>
      <c r="BC401" s="5"/>
      <c r="BD401" s="5"/>
      <c r="BE401" s="5"/>
      <c r="BF401" s="5"/>
      <c r="BG401" s="5"/>
      <c r="BH401" s="5"/>
      <c r="BI401" s="5"/>
      <c r="BJ401" s="5"/>
      <c r="BK401" s="5"/>
      <c r="BL401" s="5"/>
      <c r="BM401" s="5"/>
      <c r="BN401" s="5"/>
      <c r="BO401" s="5"/>
      <c r="BP401" s="5"/>
      <c r="BQ401" s="5"/>
      <c r="BR401" s="5"/>
      <c r="BS401" s="5"/>
      <c r="BT401" s="5"/>
      <c r="BU401" s="5"/>
      <c r="BV401" s="5"/>
      <c r="BW401" s="5"/>
      <c r="BX401" s="5"/>
      <c r="BY401" s="5"/>
      <c r="BZ401" s="5"/>
      <c r="CA401" s="5"/>
      <c r="CB401" s="5"/>
      <c r="CC401" s="5"/>
      <c r="CD401" s="5"/>
      <c r="CE401" s="5"/>
      <c r="CF401" s="5"/>
      <c r="CG401" s="5"/>
      <c r="CH401" s="5"/>
      <c r="CI401" s="5"/>
      <c r="CJ401" s="5"/>
      <c r="CK401" s="5"/>
      <c r="CL401" s="5"/>
      <c r="CM401" s="5"/>
      <c r="CN401" s="5"/>
      <c r="CO401" s="5"/>
      <c r="CP401" s="5"/>
      <c r="CQ401" s="5"/>
      <c r="CR401" s="5"/>
      <c r="CS401" s="5"/>
      <c r="CT401" s="5"/>
      <c r="CU401" s="5"/>
      <c r="CV401" s="5"/>
      <c r="CW401" s="5"/>
      <c r="CX401" s="5"/>
      <c r="CY401" s="5"/>
      <c r="CZ401" s="5"/>
      <c r="DA401" s="5"/>
      <c r="DB401" s="5"/>
      <c r="DC401" s="5"/>
      <c r="DD401" s="5"/>
      <c r="DE401" s="5"/>
      <c r="DF401" s="5"/>
      <c r="DG401" s="5"/>
      <c r="DH401" s="5"/>
      <c r="DI401" s="5"/>
      <c r="DJ401" s="5"/>
      <c r="DK401" s="5"/>
      <c r="DL401" s="5"/>
      <c r="DM401" s="5"/>
    </row>
    <row r="402" spans="13:117" s="1" customFormat="1" x14ac:dyDescent="0.25">
      <c r="M402" s="2"/>
      <c r="N402" s="2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5"/>
      <c r="AO402" s="5"/>
      <c r="AP402" s="5"/>
      <c r="AQ402" s="5"/>
      <c r="AR402" s="5"/>
      <c r="AS402" s="5"/>
      <c r="AT402" s="5"/>
      <c r="AU402" s="5"/>
      <c r="AV402" s="5"/>
      <c r="AW402" s="5"/>
      <c r="AX402" s="5"/>
      <c r="AY402" s="5"/>
      <c r="AZ402" s="5"/>
      <c r="BA402" s="5"/>
      <c r="BB402" s="5"/>
      <c r="BC402" s="5"/>
      <c r="BD402" s="5"/>
      <c r="BE402" s="5"/>
      <c r="BF402" s="5"/>
      <c r="BG402" s="5"/>
      <c r="BH402" s="5"/>
      <c r="BI402" s="5"/>
      <c r="BJ402" s="5"/>
      <c r="BK402" s="5"/>
      <c r="BL402" s="5"/>
      <c r="BM402" s="5"/>
      <c r="BN402" s="5"/>
      <c r="BO402" s="5"/>
      <c r="BP402" s="5"/>
      <c r="BQ402" s="5"/>
      <c r="BR402" s="5"/>
      <c r="BS402" s="5"/>
      <c r="BT402" s="5"/>
      <c r="BU402" s="5"/>
      <c r="BV402" s="5"/>
      <c r="BW402" s="5"/>
      <c r="BX402" s="5"/>
      <c r="BY402" s="5"/>
      <c r="BZ402" s="5"/>
      <c r="CA402" s="5"/>
      <c r="CB402" s="5"/>
      <c r="CC402" s="5"/>
      <c r="CD402" s="5"/>
      <c r="CE402" s="5"/>
      <c r="CF402" s="5"/>
      <c r="CG402" s="5"/>
      <c r="CH402" s="5"/>
      <c r="CI402" s="5"/>
      <c r="CJ402" s="5"/>
      <c r="CK402" s="5"/>
      <c r="CL402" s="5"/>
      <c r="CM402" s="5"/>
      <c r="CN402" s="5"/>
      <c r="CO402" s="5"/>
      <c r="CP402" s="5"/>
      <c r="CQ402" s="5"/>
      <c r="CR402" s="5"/>
      <c r="CS402" s="5"/>
      <c r="CT402" s="5"/>
      <c r="CU402" s="5"/>
      <c r="CV402" s="5"/>
      <c r="CW402" s="5"/>
      <c r="CX402" s="5"/>
      <c r="CY402" s="5"/>
      <c r="CZ402" s="5"/>
      <c r="DA402" s="5"/>
      <c r="DB402" s="5"/>
      <c r="DC402" s="5"/>
      <c r="DD402" s="5"/>
      <c r="DE402" s="5"/>
      <c r="DF402" s="5"/>
      <c r="DG402" s="5"/>
      <c r="DH402" s="5"/>
      <c r="DI402" s="5"/>
      <c r="DJ402" s="5"/>
      <c r="DK402" s="5"/>
      <c r="DL402" s="5"/>
      <c r="DM402" s="5"/>
    </row>
    <row r="403" spans="13:117" s="1" customFormat="1" x14ac:dyDescent="0.25">
      <c r="M403" s="2"/>
      <c r="N403" s="2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  <c r="AN403" s="5"/>
      <c r="AO403" s="5"/>
      <c r="AP403" s="5"/>
      <c r="AQ403" s="5"/>
      <c r="AR403" s="5"/>
      <c r="AS403" s="5"/>
      <c r="AT403" s="5"/>
      <c r="AU403" s="5"/>
      <c r="AV403" s="5"/>
      <c r="AW403" s="5"/>
      <c r="AX403" s="5"/>
      <c r="AY403" s="5"/>
      <c r="AZ403" s="5"/>
      <c r="BA403" s="5"/>
      <c r="BB403" s="5"/>
      <c r="BC403" s="5"/>
      <c r="BD403" s="5"/>
      <c r="BE403" s="5"/>
      <c r="BF403" s="5"/>
      <c r="BG403" s="5"/>
      <c r="BH403" s="5"/>
      <c r="BI403" s="5"/>
      <c r="BJ403" s="5"/>
      <c r="BK403" s="5"/>
      <c r="BL403" s="5"/>
      <c r="BM403" s="5"/>
      <c r="BN403" s="5"/>
      <c r="BO403" s="5"/>
      <c r="BP403" s="5"/>
      <c r="BQ403" s="5"/>
      <c r="BR403" s="5"/>
      <c r="BS403" s="5"/>
      <c r="BT403" s="5"/>
      <c r="BU403" s="5"/>
      <c r="BV403" s="5"/>
      <c r="BW403" s="5"/>
      <c r="BX403" s="5"/>
      <c r="BY403" s="5"/>
      <c r="BZ403" s="5"/>
      <c r="CA403" s="5"/>
      <c r="CB403" s="5"/>
      <c r="CC403" s="5"/>
      <c r="CD403" s="5"/>
      <c r="CE403" s="5"/>
      <c r="CF403" s="5"/>
      <c r="CG403" s="5"/>
      <c r="CH403" s="5"/>
      <c r="CI403" s="5"/>
      <c r="CJ403" s="5"/>
      <c r="CK403" s="5"/>
      <c r="CL403" s="5"/>
      <c r="CM403" s="5"/>
      <c r="CN403" s="5"/>
      <c r="CO403" s="5"/>
      <c r="CP403" s="5"/>
      <c r="CQ403" s="5"/>
      <c r="CR403" s="5"/>
      <c r="CS403" s="5"/>
      <c r="CT403" s="5"/>
      <c r="CU403" s="5"/>
      <c r="CV403" s="5"/>
      <c r="CW403" s="5"/>
      <c r="CX403" s="5"/>
      <c r="CY403" s="5"/>
      <c r="CZ403" s="5"/>
      <c r="DA403" s="5"/>
      <c r="DB403" s="5"/>
      <c r="DC403" s="5"/>
      <c r="DD403" s="5"/>
      <c r="DE403" s="5"/>
      <c r="DF403" s="5"/>
      <c r="DG403" s="5"/>
      <c r="DH403" s="5"/>
      <c r="DI403" s="5"/>
      <c r="DJ403" s="5"/>
      <c r="DK403" s="5"/>
      <c r="DL403" s="5"/>
      <c r="DM403" s="5"/>
    </row>
    <row r="404" spans="13:117" s="1" customFormat="1" x14ac:dyDescent="0.25">
      <c r="M404" s="2"/>
      <c r="N404" s="2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5"/>
      <c r="AO404" s="5"/>
      <c r="AP404" s="5"/>
      <c r="AQ404" s="5"/>
      <c r="AR404" s="5"/>
      <c r="AS404" s="5"/>
      <c r="AT404" s="5"/>
      <c r="AU404" s="5"/>
      <c r="AV404" s="5"/>
      <c r="AW404" s="5"/>
      <c r="AX404" s="5"/>
      <c r="AY404" s="5"/>
      <c r="AZ404" s="5"/>
      <c r="BA404" s="5"/>
      <c r="BB404" s="5"/>
      <c r="BC404" s="5"/>
      <c r="BD404" s="5"/>
      <c r="BE404" s="5"/>
      <c r="BF404" s="5"/>
      <c r="BG404" s="5"/>
      <c r="BH404" s="5"/>
      <c r="BI404" s="5"/>
      <c r="BJ404" s="5"/>
      <c r="BK404" s="5"/>
      <c r="BL404" s="5"/>
      <c r="BM404" s="5"/>
      <c r="BN404" s="5"/>
      <c r="BO404" s="5"/>
      <c r="BP404" s="5"/>
      <c r="BQ404" s="5"/>
      <c r="BR404" s="5"/>
      <c r="BS404" s="5"/>
      <c r="BT404" s="5"/>
      <c r="BU404" s="5"/>
      <c r="BV404" s="5"/>
      <c r="BW404" s="5"/>
      <c r="BX404" s="5"/>
      <c r="BY404" s="5"/>
      <c r="BZ404" s="5"/>
      <c r="CA404" s="5"/>
      <c r="CB404" s="5"/>
      <c r="CC404" s="5"/>
      <c r="CD404" s="5"/>
      <c r="CE404" s="5"/>
      <c r="CF404" s="5"/>
      <c r="CG404" s="5"/>
      <c r="CH404" s="5"/>
      <c r="CI404" s="5"/>
      <c r="CJ404" s="5"/>
      <c r="CK404" s="5"/>
      <c r="CL404" s="5"/>
      <c r="CM404" s="5"/>
      <c r="CN404" s="5"/>
      <c r="CO404" s="5"/>
      <c r="CP404" s="5"/>
      <c r="CQ404" s="5"/>
      <c r="CR404" s="5"/>
      <c r="CS404" s="5"/>
      <c r="CT404" s="5"/>
      <c r="CU404" s="5"/>
      <c r="CV404" s="5"/>
      <c r="CW404" s="5"/>
      <c r="CX404" s="5"/>
      <c r="CY404" s="5"/>
      <c r="CZ404" s="5"/>
      <c r="DA404" s="5"/>
      <c r="DB404" s="5"/>
      <c r="DC404" s="5"/>
      <c r="DD404" s="5"/>
      <c r="DE404" s="5"/>
      <c r="DF404" s="5"/>
      <c r="DG404" s="5"/>
      <c r="DH404" s="5"/>
      <c r="DI404" s="5"/>
      <c r="DJ404" s="5"/>
      <c r="DK404" s="5"/>
      <c r="DL404" s="5"/>
      <c r="DM404" s="5"/>
    </row>
    <row r="405" spans="13:117" s="1" customFormat="1" x14ac:dyDescent="0.25">
      <c r="M405" s="2"/>
      <c r="N405" s="2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5"/>
      <c r="AO405" s="5"/>
      <c r="AP405" s="5"/>
      <c r="AQ405" s="5"/>
      <c r="AR405" s="5"/>
      <c r="AS405" s="5"/>
      <c r="AT405" s="5"/>
      <c r="AU405" s="5"/>
      <c r="AV405" s="5"/>
      <c r="AW405" s="5"/>
      <c r="AX405" s="5"/>
      <c r="AY405" s="5"/>
      <c r="AZ405" s="5"/>
      <c r="BA405" s="5"/>
      <c r="BB405" s="5"/>
      <c r="BC405" s="5"/>
      <c r="BD405" s="5"/>
      <c r="BE405" s="5"/>
      <c r="BF405" s="5"/>
      <c r="BG405" s="5"/>
      <c r="BH405" s="5"/>
      <c r="BI405" s="5"/>
      <c r="BJ405" s="5"/>
      <c r="BK405" s="5"/>
      <c r="BL405" s="5"/>
      <c r="BM405" s="5"/>
      <c r="BN405" s="5"/>
      <c r="BO405" s="5"/>
      <c r="BP405" s="5"/>
      <c r="BQ405" s="5"/>
      <c r="BR405" s="5"/>
      <c r="BS405" s="5"/>
      <c r="BT405" s="5"/>
      <c r="BU405" s="5"/>
      <c r="BV405" s="5"/>
      <c r="BW405" s="5"/>
      <c r="BX405" s="5"/>
      <c r="BY405" s="5"/>
      <c r="BZ405" s="5"/>
      <c r="CA405" s="5"/>
      <c r="CB405" s="5"/>
      <c r="CC405" s="5"/>
      <c r="CD405" s="5"/>
      <c r="CE405" s="5"/>
      <c r="CF405" s="5"/>
      <c r="CG405" s="5"/>
      <c r="CH405" s="5"/>
      <c r="CI405" s="5"/>
      <c r="CJ405" s="5"/>
      <c r="CK405" s="5"/>
      <c r="CL405" s="5"/>
      <c r="CM405" s="5"/>
      <c r="CN405" s="5"/>
      <c r="CO405" s="5"/>
      <c r="CP405" s="5"/>
      <c r="CQ405" s="5"/>
      <c r="CR405" s="5"/>
      <c r="CS405" s="5"/>
      <c r="CT405" s="5"/>
      <c r="CU405" s="5"/>
      <c r="CV405" s="5"/>
      <c r="CW405" s="5"/>
      <c r="CX405" s="5"/>
      <c r="CY405" s="5"/>
      <c r="CZ405" s="5"/>
      <c r="DA405" s="5"/>
      <c r="DB405" s="5"/>
      <c r="DC405" s="5"/>
      <c r="DD405" s="5"/>
      <c r="DE405" s="5"/>
      <c r="DF405" s="5"/>
      <c r="DG405" s="5"/>
      <c r="DH405" s="5"/>
      <c r="DI405" s="5"/>
      <c r="DJ405" s="5"/>
      <c r="DK405" s="5"/>
      <c r="DL405" s="5"/>
      <c r="DM405" s="5"/>
    </row>
    <row r="406" spans="13:117" s="1" customFormat="1" x14ac:dyDescent="0.25">
      <c r="M406" s="2"/>
      <c r="N406" s="2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  <c r="AM406" s="5"/>
      <c r="AN406" s="5"/>
      <c r="AO406" s="5"/>
      <c r="AP406" s="5"/>
      <c r="AQ406" s="5"/>
      <c r="AR406" s="5"/>
      <c r="AS406" s="5"/>
      <c r="AT406" s="5"/>
      <c r="AU406" s="5"/>
      <c r="AV406" s="5"/>
      <c r="AW406" s="5"/>
      <c r="AX406" s="5"/>
      <c r="AY406" s="5"/>
      <c r="AZ406" s="5"/>
      <c r="BA406" s="5"/>
      <c r="BB406" s="5"/>
      <c r="BC406" s="5"/>
      <c r="BD406" s="5"/>
      <c r="BE406" s="5"/>
      <c r="BF406" s="5"/>
      <c r="BG406" s="5"/>
      <c r="BH406" s="5"/>
      <c r="BI406" s="5"/>
      <c r="BJ406" s="5"/>
      <c r="BK406" s="5"/>
      <c r="BL406" s="5"/>
      <c r="BM406" s="5"/>
      <c r="BN406" s="5"/>
      <c r="BO406" s="5"/>
      <c r="BP406" s="5"/>
      <c r="BQ406" s="5"/>
      <c r="BR406" s="5"/>
      <c r="BS406" s="5"/>
      <c r="BT406" s="5"/>
      <c r="BU406" s="5"/>
      <c r="BV406" s="5"/>
      <c r="BW406" s="5"/>
      <c r="BX406" s="5"/>
      <c r="BY406" s="5"/>
      <c r="BZ406" s="5"/>
      <c r="CA406" s="5"/>
      <c r="CB406" s="5"/>
      <c r="CC406" s="5"/>
      <c r="CD406" s="5"/>
      <c r="CE406" s="5"/>
      <c r="CF406" s="5"/>
      <c r="CG406" s="5"/>
      <c r="CH406" s="5"/>
      <c r="CI406" s="5"/>
      <c r="CJ406" s="5"/>
      <c r="CK406" s="5"/>
      <c r="CL406" s="5"/>
      <c r="CM406" s="5"/>
      <c r="CN406" s="5"/>
      <c r="CO406" s="5"/>
      <c r="CP406" s="5"/>
      <c r="CQ406" s="5"/>
      <c r="CR406" s="5"/>
      <c r="CS406" s="5"/>
      <c r="CT406" s="5"/>
      <c r="CU406" s="5"/>
      <c r="CV406" s="5"/>
      <c r="CW406" s="5"/>
      <c r="CX406" s="5"/>
      <c r="CY406" s="5"/>
      <c r="CZ406" s="5"/>
      <c r="DA406" s="5"/>
      <c r="DB406" s="5"/>
      <c r="DC406" s="5"/>
      <c r="DD406" s="5"/>
      <c r="DE406" s="5"/>
      <c r="DF406" s="5"/>
      <c r="DG406" s="5"/>
      <c r="DH406" s="5"/>
      <c r="DI406" s="5"/>
      <c r="DJ406" s="5"/>
      <c r="DK406" s="5"/>
      <c r="DL406" s="5"/>
      <c r="DM406" s="5"/>
    </row>
    <row r="407" spans="13:117" s="1" customFormat="1" x14ac:dyDescent="0.25">
      <c r="M407" s="2"/>
      <c r="N407" s="2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  <c r="AM407" s="5"/>
      <c r="AN407" s="5"/>
      <c r="AO407" s="5"/>
      <c r="AP407" s="5"/>
      <c r="AQ407" s="5"/>
      <c r="AR407" s="5"/>
      <c r="AS407" s="5"/>
      <c r="AT407" s="5"/>
      <c r="AU407" s="5"/>
      <c r="AV407" s="5"/>
      <c r="AW407" s="5"/>
      <c r="AX407" s="5"/>
      <c r="AY407" s="5"/>
      <c r="AZ407" s="5"/>
      <c r="BA407" s="5"/>
      <c r="BB407" s="5"/>
      <c r="BC407" s="5"/>
      <c r="BD407" s="5"/>
      <c r="BE407" s="5"/>
      <c r="BF407" s="5"/>
      <c r="BG407" s="5"/>
      <c r="BH407" s="5"/>
      <c r="BI407" s="5"/>
      <c r="BJ407" s="5"/>
      <c r="BK407" s="5"/>
      <c r="BL407" s="5"/>
      <c r="BM407" s="5"/>
      <c r="BN407" s="5"/>
      <c r="BO407" s="5"/>
      <c r="BP407" s="5"/>
      <c r="BQ407" s="5"/>
      <c r="BR407" s="5"/>
      <c r="BS407" s="5"/>
      <c r="BT407" s="5"/>
      <c r="BU407" s="5"/>
      <c r="BV407" s="5"/>
      <c r="BW407" s="5"/>
      <c r="BX407" s="5"/>
      <c r="BY407" s="5"/>
      <c r="BZ407" s="5"/>
      <c r="CA407" s="5"/>
      <c r="CB407" s="5"/>
      <c r="CC407" s="5"/>
      <c r="CD407" s="5"/>
      <c r="CE407" s="5"/>
      <c r="CF407" s="5"/>
      <c r="CG407" s="5"/>
      <c r="CH407" s="5"/>
      <c r="CI407" s="5"/>
      <c r="CJ407" s="5"/>
      <c r="CK407" s="5"/>
      <c r="CL407" s="5"/>
      <c r="CM407" s="5"/>
      <c r="CN407" s="5"/>
      <c r="CO407" s="5"/>
      <c r="CP407" s="5"/>
      <c r="CQ407" s="5"/>
      <c r="CR407" s="5"/>
      <c r="CS407" s="5"/>
      <c r="CT407" s="5"/>
      <c r="CU407" s="5"/>
      <c r="CV407" s="5"/>
      <c r="CW407" s="5"/>
      <c r="CX407" s="5"/>
      <c r="CY407" s="5"/>
      <c r="CZ407" s="5"/>
      <c r="DA407" s="5"/>
      <c r="DB407" s="5"/>
      <c r="DC407" s="5"/>
      <c r="DD407" s="5"/>
      <c r="DE407" s="5"/>
      <c r="DF407" s="5"/>
      <c r="DG407" s="5"/>
      <c r="DH407" s="5"/>
      <c r="DI407" s="5"/>
      <c r="DJ407" s="5"/>
      <c r="DK407" s="5"/>
      <c r="DL407" s="5"/>
      <c r="DM407" s="5"/>
    </row>
    <row r="408" spans="13:117" s="1" customFormat="1" x14ac:dyDescent="0.25">
      <c r="M408" s="2"/>
      <c r="N408" s="2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  <c r="AN408" s="5"/>
      <c r="AO408" s="5"/>
      <c r="AP408" s="5"/>
      <c r="AQ408" s="5"/>
      <c r="AR408" s="5"/>
      <c r="AS408" s="5"/>
      <c r="AT408" s="5"/>
      <c r="AU408" s="5"/>
      <c r="AV408" s="5"/>
      <c r="AW408" s="5"/>
      <c r="AX408" s="5"/>
      <c r="AY408" s="5"/>
      <c r="AZ408" s="5"/>
      <c r="BA408" s="5"/>
      <c r="BB408" s="5"/>
      <c r="BC408" s="5"/>
      <c r="BD408" s="5"/>
      <c r="BE408" s="5"/>
      <c r="BF408" s="5"/>
      <c r="BG408" s="5"/>
      <c r="BH408" s="5"/>
      <c r="BI408" s="5"/>
      <c r="BJ408" s="5"/>
      <c r="BK408" s="5"/>
      <c r="BL408" s="5"/>
      <c r="BM408" s="5"/>
      <c r="BN408" s="5"/>
      <c r="BO408" s="5"/>
      <c r="BP408" s="5"/>
      <c r="BQ408" s="5"/>
      <c r="BR408" s="5"/>
      <c r="BS408" s="5"/>
      <c r="BT408" s="5"/>
      <c r="BU408" s="5"/>
      <c r="BV408" s="5"/>
      <c r="BW408" s="5"/>
      <c r="BX408" s="5"/>
      <c r="BY408" s="5"/>
      <c r="BZ408" s="5"/>
      <c r="CA408" s="5"/>
      <c r="CB408" s="5"/>
      <c r="CC408" s="5"/>
      <c r="CD408" s="5"/>
      <c r="CE408" s="5"/>
      <c r="CF408" s="5"/>
      <c r="CG408" s="5"/>
      <c r="CH408" s="5"/>
      <c r="CI408" s="5"/>
      <c r="CJ408" s="5"/>
      <c r="CK408" s="5"/>
      <c r="CL408" s="5"/>
      <c r="CM408" s="5"/>
      <c r="CN408" s="5"/>
      <c r="CO408" s="5"/>
      <c r="CP408" s="5"/>
      <c r="CQ408" s="5"/>
      <c r="CR408" s="5"/>
      <c r="CS408" s="5"/>
      <c r="CT408" s="5"/>
      <c r="CU408" s="5"/>
      <c r="CV408" s="5"/>
      <c r="CW408" s="5"/>
      <c r="CX408" s="5"/>
      <c r="CY408" s="5"/>
      <c r="CZ408" s="5"/>
      <c r="DA408" s="5"/>
      <c r="DB408" s="5"/>
      <c r="DC408" s="5"/>
      <c r="DD408" s="5"/>
      <c r="DE408" s="5"/>
      <c r="DF408" s="5"/>
      <c r="DG408" s="5"/>
      <c r="DH408" s="5"/>
      <c r="DI408" s="5"/>
      <c r="DJ408" s="5"/>
      <c r="DK408" s="5"/>
      <c r="DL408" s="5"/>
      <c r="DM408" s="5"/>
    </row>
  </sheetData>
  <sheetProtection algorithmName="SHA-512" hashValue="iyB2tqj4TO876mHwrVf1LMIdX9kELBp7/5QaKyvDevY65WHbmieqA2Xt7QWOmp45xOIzLl5Hbrj47yslr4tUGA==" saltValue="PRdCCKwl9rCKU0f3lHw2iQ==" spinCount="100000" sheet="1" objects="1" scenarios="1"/>
  <mergeCells count="55">
    <mergeCell ref="C6:F6"/>
    <mergeCell ref="G6:J6"/>
    <mergeCell ref="K7:K8"/>
    <mergeCell ref="A9:A10"/>
    <mergeCell ref="B9:B10"/>
    <mergeCell ref="C9:F9"/>
    <mergeCell ref="G9:J9"/>
    <mergeCell ref="A7:A8"/>
    <mergeCell ref="B7:B8"/>
    <mergeCell ref="C7:F7"/>
    <mergeCell ref="G7:J7"/>
    <mergeCell ref="K9:K10"/>
    <mergeCell ref="K11:K12"/>
    <mergeCell ref="A13:A14"/>
    <mergeCell ref="B13:B14"/>
    <mergeCell ref="C13:F13"/>
    <mergeCell ref="G13:J13"/>
    <mergeCell ref="K13:K14"/>
    <mergeCell ref="A11:A12"/>
    <mergeCell ref="B11:B12"/>
    <mergeCell ref="C11:F11"/>
    <mergeCell ref="G11:J11"/>
    <mergeCell ref="K17:K18"/>
    <mergeCell ref="K15:K16"/>
    <mergeCell ref="A17:A18"/>
    <mergeCell ref="B17:B18"/>
    <mergeCell ref="C17:F17"/>
    <mergeCell ref="G17:J17"/>
    <mergeCell ref="A15:A16"/>
    <mergeCell ref="B15:B16"/>
    <mergeCell ref="C15:F15"/>
    <mergeCell ref="G15:J15"/>
    <mergeCell ref="K21:K22"/>
    <mergeCell ref="A19:A20"/>
    <mergeCell ref="B19:B20"/>
    <mergeCell ref="C19:F19"/>
    <mergeCell ref="G19:J19"/>
    <mergeCell ref="A21:A22"/>
    <mergeCell ref="B21:B22"/>
    <mergeCell ref="C21:F21"/>
    <mergeCell ref="G21:J21"/>
    <mergeCell ref="K19:K20"/>
    <mergeCell ref="A29:K29"/>
    <mergeCell ref="A30:K30"/>
    <mergeCell ref="A31:K31"/>
    <mergeCell ref="A23:B23"/>
    <mergeCell ref="C23:F23"/>
    <mergeCell ref="G23:J23"/>
    <mergeCell ref="A26:K26"/>
    <mergeCell ref="A27:K28"/>
    <mergeCell ref="A2:K2"/>
    <mergeCell ref="A3:K3"/>
    <mergeCell ref="A4:K4"/>
    <mergeCell ref="A5:K5"/>
    <mergeCell ref="A1:K1"/>
  </mergeCells>
  <pageMargins left="0.98425196850393704" right="0.39370078740157483" top="0.98425196850393704" bottom="0.39370078740157483" header="0.6692913385826772" footer="0.59055118110236227"/>
  <pageSetup paperSize="9" scale="72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78"/>
  <sheetViews>
    <sheetView tabSelected="1" zoomScaleNormal="100" workbookViewId="0">
      <selection activeCell="F29" sqref="F29"/>
    </sheetView>
  </sheetViews>
  <sheetFormatPr defaultRowHeight="15" x14ac:dyDescent="0.25"/>
  <cols>
    <col min="1" max="1" width="10.85546875" style="36" customWidth="1"/>
    <col min="2" max="2" width="118.5703125" style="36" customWidth="1"/>
    <col min="3" max="3" width="11" style="83" customWidth="1"/>
    <col min="4" max="4" width="9" style="83" customWidth="1"/>
    <col min="5" max="5" width="12.28515625" style="155" bestFit="1" customWidth="1"/>
    <col min="6" max="6" width="15.7109375" style="158" customWidth="1"/>
    <col min="7" max="8" width="9.140625" style="36" customWidth="1"/>
    <col min="9" max="9" width="14.140625" style="36" customWidth="1"/>
    <col min="10" max="10" width="9.140625" style="36"/>
    <col min="11" max="11" width="12.85546875" style="36" customWidth="1"/>
    <col min="12" max="16384" width="9.140625" style="36"/>
  </cols>
  <sheetData>
    <row r="1" spans="1:8" s="35" customFormat="1" ht="39.950000000000003" customHeight="1" thickBot="1" x14ac:dyDescent="0.3">
      <c r="A1" s="21" t="s">
        <v>81</v>
      </c>
      <c r="B1" s="22"/>
      <c r="C1" s="22"/>
      <c r="D1" s="22"/>
      <c r="E1" s="22"/>
      <c r="F1" s="23"/>
    </row>
    <row r="2" spans="1:8" x14ac:dyDescent="0.25">
      <c r="A2" s="159" t="s">
        <v>79</v>
      </c>
      <c r="B2" s="160"/>
      <c r="C2" s="160"/>
      <c r="D2" s="160"/>
      <c r="E2" s="160"/>
      <c r="F2" s="161"/>
    </row>
    <row r="3" spans="1:8" ht="15.75" customHeight="1" x14ac:dyDescent="0.25">
      <c r="A3" s="162" t="s">
        <v>80</v>
      </c>
      <c r="B3" s="163"/>
      <c r="C3" s="163"/>
      <c r="D3" s="163"/>
      <c r="E3" s="163"/>
      <c r="F3" s="164"/>
    </row>
    <row r="4" spans="1:8" ht="15.75" x14ac:dyDescent="0.25">
      <c r="A4" s="37" t="s">
        <v>66</v>
      </c>
      <c r="B4" s="38"/>
      <c r="C4" s="38"/>
      <c r="D4" s="39"/>
      <c r="E4" s="40"/>
      <c r="F4" s="41"/>
    </row>
    <row r="5" spans="1:8" ht="15.75" thickBot="1" x14ac:dyDescent="0.3">
      <c r="A5" s="42" t="s">
        <v>9</v>
      </c>
      <c r="B5" s="43"/>
      <c r="C5" s="43"/>
      <c r="D5" s="43"/>
      <c r="E5" s="44"/>
      <c r="F5" s="45"/>
    </row>
    <row r="6" spans="1:8" s="35" customFormat="1" ht="3" customHeight="1" x14ac:dyDescent="0.25">
      <c r="A6" s="46"/>
      <c r="B6" s="47"/>
      <c r="C6" s="47"/>
      <c r="D6" s="47"/>
      <c r="E6" s="48"/>
      <c r="F6" s="49"/>
    </row>
    <row r="7" spans="1:8" ht="15.75" thickBot="1" x14ac:dyDescent="0.3">
      <c r="A7" s="50" t="s">
        <v>67</v>
      </c>
      <c r="B7" s="51"/>
      <c r="C7" s="51"/>
      <c r="D7" s="51"/>
      <c r="E7" s="51"/>
      <c r="F7" s="52"/>
    </row>
    <row r="8" spans="1:8" ht="15.75" thickBot="1" x14ac:dyDescent="0.3">
      <c r="A8" s="53" t="s">
        <v>2</v>
      </c>
      <c r="B8" s="54" t="s">
        <v>8</v>
      </c>
      <c r="C8" s="54" t="s">
        <v>1</v>
      </c>
      <c r="D8" s="53" t="s">
        <v>10</v>
      </c>
      <c r="E8" s="55" t="s">
        <v>11</v>
      </c>
      <c r="F8" s="56" t="s">
        <v>12</v>
      </c>
    </row>
    <row r="9" spans="1:8" x14ac:dyDescent="0.25">
      <c r="A9" s="57" t="s">
        <v>5</v>
      </c>
      <c r="B9" s="58" t="s">
        <v>3</v>
      </c>
      <c r="C9" s="59" t="s">
        <v>4</v>
      </c>
      <c r="D9" s="60">
        <v>6</v>
      </c>
      <c r="E9" s="165"/>
      <c r="F9" s="61">
        <f>ROUND(D9*E9,2)</f>
        <v>0</v>
      </c>
    </row>
    <row r="10" spans="1:8" x14ac:dyDescent="0.25">
      <c r="A10" s="62" t="s">
        <v>6</v>
      </c>
      <c r="B10" s="63" t="s">
        <v>40</v>
      </c>
      <c r="C10" s="64" t="s">
        <v>61</v>
      </c>
      <c r="D10" s="65">
        <v>2</v>
      </c>
      <c r="E10" s="166"/>
      <c r="F10" s="66">
        <f>ROUND(D10*E10,2)</f>
        <v>0</v>
      </c>
    </row>
    <row r="11" spans="1:8" ht="15.75" thickBot="1" x14ac:dyDescent="0.3">
      <c r="A11" s="67" t="s">
        <v>7</v>
      </c>
      <c r="B11" s="68" t="s">
        <v>62</v>
      </c>
      <c r="C11" s="69" t="s">
        <v>61</v>
      </c>
      <c r="D11" s="70">
        <v>2</v>
      </c>
      <c r="E11" s="167"/>
      <c r="F11" s="71">
        <f>ROUND(D11*E11,2)</f>
        <v>0</v>
      </c>
    </row>
    <row r="12" spans="1:8" ht="8.1" customHeight="1" x14ac:dyDescent="0.25">
      <c r="A12" s="72"/>
      <c r="B12" s="72"/>
      <c r="C12" s="72"/>
      <c r="D12" s="72"/>
      <c r="E12" s="72"/>
      <c r="F12" s="72"/>
    </row>
    <row r="13" spans="1:8" x14ac:dyDescent="0.25">
      <c r="A13" s="73"/>
      <c r="B13" s="74" t="s">
        <v>27</v>
      </c>
      <c r="C13" s="73" t="s">
        <v>15</v>
      </c>
      <c r="D13" s="75"/>
      <c r="E13" s="75"/>
      <c r="F13" s="76">
        <f>SUM(F9:F11)</f>
        <v>0</v>
      </c>
    </row>
    <row r="14" spans="1:8" ht="15.75" thickBot="1" x14ac:dyDescent="0.3">
      <c r="A14" s="73"/>
      <c r="B14" s="77"/>
      <c r="C14" s="73"/>
      <c r="D14" s="73"/>
      <c r="E14" s="78"/>
      <c r="F14" s="79"/>
    </row>
    <row r="15" spans="1:8" ht="15.75" thickBot="1" x14ac:dyDescent="0.3">
      <c r="A15" s="80" t="s">
        <v>68</v>
      </c>
      <c r="B15" s="81"/>
      <c r="C15" s="81"/>
      <c r="D15" s="81"/>
      <c r="E15" s="81"/>
      <c r="F15" s="82"/>
      <c r="H15" s="83"/>
    </row>
    <row r="16" spans="1:8" ht="15.75" thickBot="1" x14ac:dyDescent="0.3">
      <c r="A16" s="84" t="s">
        <v>2</v>
      </c>
      <c r="B16" s="84" t="s">
        <v>8</v>
      </c>
      <c r="C16" s="85" t="s">
        <v>1</v>
      </c>
      <c r="D16" s="84" t="s">
        <v>0</v>
      </c>
      <c r="E16" s="86" t="s">
        <v>11</v>
      </c>
      <c r="F16" s="87" t="s">
        <v>12</v>
      </c>
      <c r="H16" s="83"/>
    </row>
    <row r="17" spans="1:8" ht="15.75" thickBot="1" x14ac:dyDescent="0.3">
      <c r="A17" s="88" t="s">
        <v>16</v>
      </c>
      <c r="B17" s="89" t="s">
        <v>41</v>
      </c>
      <c r="C17" s="90" t="s">
        <v>1</v>
      </c>
      <c r="D17" s="91">
        <v>1</v>
      </c>
      <c r="E17" s="168"/>
      <c r="F17" s="92">
        <f>ROUND(D17*E17,2)</f>
        <v>0</v>
      </c>
      <c r="H17" s="93"/>
    </row>
    <row r="18" spans="1:8" ht="8.1" customHeight="1" x14ac:dyDescent="0.25">
      <c r="A18" s="72"/>
      <c r="B18" s="72"/>
      <c r="C18" s="72"/>
      <c r="D18" s="72"/>
      <c r="E18" s="72"/>
      <c r="F18" s="72"/>
      <c r="H18" s="93"/>
    </row>
    <row r="19" spans="1:8" x14ac:dyDescent="0.25">
      <c r="A19" s="73"/>
      <c r="B19" s="74" t="s">
        <v>27</v>
      </c>
      <c r="C19" s="73" t="s">
        <v>15</v>
      </c>
      <c r="D19" s="73"/>
      <c r="E19" s="94"/>
      <c r="F19" s="76">
        <f>SUM(F17)</f>
        <v>0</v>
      </c>
      <c r="H19" s="93"/>
    </row>
    <row r="20" spans="1:8" ht="15.75" thickBot="1" x14ac:dyDescent="0.3">
      <c r="A20" s="73"/>
      <c r="B20" s="95"/>
      <c r="C20" s="73"/>
      <c r="D20" s="96"/>
      <c r="E20" s="78"/>
      <c r="F20" s="79"/>
      <c r="H20" s="93"/>
    </row>
    <row r="21" spans="1:8" ht="15.75" thickBot="1" x14ac:dyDescent="0.3">
      <c r="A21" s="80" t="s">
        <v>69</v>
      </c>
      <c r="B21" s="81"/>
      <c r="C21" s="81"/>
      <c r="D21" s="81"/>
      <c r="E21" s="81"/>
      <c r="F21" s="82"/>
      <c r="H21" s="83"/>
    </row>
    <row r="22" spans="1:8" ht="15.75" thickBot="1" x14ac:dyDescent="0.3">
      <c r="A22" s="97" t="s">
        <v>2</v>
      </c>
      <c r="B22" s="98" t="s">
        <v>8</v>
      </c>
      <c r="C22" s="85" t="s">
        <v>1</v>
      </c>
      <c r="D22" s="97" t="s">
        <v>0</v>
      </c>
      <c r="E22" s="86" t="s">
        <v>11</v>
      </c>
      <c r="F22" s="87" t="s">
        <v>12</v>
      </c>
      <c r="H22" s="83"/>
    </row>
    <row r="23" spans="1:8" x14ac:dyDescent="0.25">
      <c r="A23" s="57" t="s">
        <v>18</v>
      </c>
      <c r="B23" s="99" t="s">
        <v>25</v>
      </c>
      <c r="C23" s="59" t="s">
        <v>30</v>
      </c>
      <c r="D23" s="100">
        <v>151.78</v>
      </c>
      <c r="E23" s="165"/>
      <c r="F23" s="61">
        <f>ROUND(D23*E23,2)</f>
        <v>0</v>
      </c>
      <c r="G23" s="101"/>
      <c r="H23" s="83"/>
    </row>
    <row r="24" spans="1:8" s="107" customFormat="1" x14ac:dyDescent="0.25">
      <c r="A24" s="102" t="s">
        <v>34</v>
      </c>
      <c r="B24" s="63" t="s">
        <v>63</v>
      </c>
      <c r="C24" s="103" t="s">
        <v>17</v>
      </c>
      <c r="D24" s="104">
        <v>2</v>
      </c>
      <c r="E24" s="169"/>
      <c r="F24" s="66">
        <f>ROUND(D24*E24,2)</f>
        <v>0</v>
      </c>
      <c r="G24" s="105"/>
      <c r="H24" s="106"/>
    </row>
    <row r="25" spans="1:8" x14ac:dyDescent="0.25">
      <c r="A25" s="62" t="s">
        <v>19</v>
      </c>
      <c r="B25" s="108" t="s">
        <v>20</v>
      </c>
      <c r="C25" s="64" t="s">
        <v>17</v>
      </c>
      <c r="D25" s="109">
        <v>3.36</v>
      </c>
      <c r="E25" s="166"/>
      <c r="F25" s="66">
        <f>ROUND(D25*E25,2)</f>
        <v>0</v>
      </c>
      <c r="G25" s="101"/>
      <c r="H25" s="83"/>
    </row>
    <row r="26" spans="1:8" s="107" customFormat="1" x14ac:dyDescent="0.25">
      <c r="A26" s="110" t="s">
        <v>64</v>
      </c>
      <c r="B26" s="111" t="s">
        <v>65</v>
      </c>
      <c r="C26" s="112" t="s">
        <v>17</v>
      </c>
      <c r="D26" s="113">
        <v>1.89</v>
      </c>
      <c r="E26" s="170"/>
      <c r="F26" s="66">
        <f>ROUND(D26*E26,2)</f>
        <v>0</v>
      </c>
      <c r="G26" s="105"/>
      <c r="H26" s="106"/>
    </row>
    <row r="27" spans="1:8" ht="15.75" thickBot="1" x14ac:dyDescent="0.3">
      <c r="A27" s="67" t="s">
        <v>77</v>
      </c>
      <c r="B27" s="114" t="s">
        <v>21</v>
      </c>
      <c r="C27" s="69" t="s">
        <v>17</v>
      </c>
      <c r="D27" s="115">
        <v>7.98</v>
      </c>
      <c r="E27" s="167"/>
      <c r="F27" s="71">
        <f>ROUND(D27*E27,2)</f>
        <v>0</v>
      </c>
    </row>
    <row r="28" spans="1:8" ht="8.1" customHeight="1" x14ac:dyDescent="0.25">
      <c r="A28" s="72"/>
      <c r="B28" s="72"/>
      <c r="C28" s="72"/>
      <c r="D28" s="72"/>
      <c r="E28" s="72"/>
      <c r="F28" s="72"/>
    </row>
    <row r="29" spans="1:8" x14ac:dyDescent="0.25">
      <c r="A29" s="73"/>
      <c r="B29" s="74" t="s">
        <v>27</v>
      </c>
      <c r="C29" s="73" t="s">
        <v>15</v>
      </c>
      <c r="D29" s="75"/>
      <c r="E29" s="75"/>
      <c r="F29" s="76">
        <f>SUM(F23:F27)</f>
        <v>0</v>
      </c>
    </row>
    <row r="30" spans="1:8" ht="15.75" thickBot="1" x14ac:dyDescent="0.3">
      <c r="A30" s="116"/>
      <c r="B30" s="95"/>
      <c r="C30" s="96"/>
      <c r="D30" s="96"/>
      <c r="E30" s="78"/>
      <c r="F30" s="117"/>
    </row>
    <row r="31" spans="1:8" ht="15.75" thickBot="1" x14ac:dyDescent="0.3">
      <c r="A31" s="80" t="s">
        <v>70</v>
      </c>
      <c r="B31" s="81"/>
      <c r="C31" s="81"/>
      <c r="D31" s="81"/>
      <c r="E31" s="81"/>
      <c r="F31" s="82"/>
    </row>
    <row r="32" spans="1:8" ht="15.75" thickBot="1" x14ac:dyDescent="0.3">
      <c r="A32" s="118" t="s">
        <v>2</v>
      </c>
      <c r="B32" s="54" t="s">
        <v>8</v>
      </c>
      <c r="C32" s="119" t="s">
        <v>1</v>
      </c>
      <c r="D32" s="118" t="s">
        <v>0</v>
      </c>
      <c r="E32" s="55" t="s">
        <v>11</v>
      </c>
      <c r="F32" s="56" t="s">
        <v>12</v>
      </c>
    </row>
    <row r="33" spans="1:6" x14ac:dyDescent="0.25">
      <c r="A33" s="57" t="s">
        <v>23</v>
      </c>
      <c r="B33" s="99" t="s">
        <v>29</v>
      </c>
      <c r="C33" s="59" t="s">
        <v>4</v>
      </c>
      <c r="D33" s="100">
        <v>4.79</v>
      </c>
      <c r="E33" s="165"/>
      <c r="F33" s="61">
        <f>ROUND(D33*E33,2)</f>
        <v>0</v>
      </c>
    </row>
    <row r="34" spans="1:6" x14ac:dyDescent="0.25">
      <c r="A34" s="62" t="s">
        <v>24</v>
      </c>
      <c r="B34" s="120" t="s">
        <v>57</v>
      </c>
      <c r="C34" s="64" t="s">
        <v>58</v>
      </c>
      <c r="D34" s="109">
        <v>10</v>
      </c>
      <c r="E34" s="166"/>
      <c r="F34" s="66">
        <f>ROUND(D34*E34,2)</f>
        <v>0</v>
      </c>
    </row>
    <row r="35" spans="1:6" s="107" customFormat="1" ht="15.75" thickBot="1" x14ac:dyDescent="0.3">
      <c r="A35" s="121" t="s">
        <v>56</v>
      </c>
      <c r="B35" s="122" t="s">
        <v>33</v>
      </c>
      <c r="C35" s="123" t="s">
        <v>30</v>
      </c>
      <c r="D35" s="124">
        <v>209.79</v>
      </c>
      <c r="E35" s="171"/>
      <c r="F35" s="71">
        <f>ROUND(D35*E35,2)</f>
        <v>0</v>
      </c>
    </row>
    <row r="36" spans="1:6" ht="8.1" customHeight="1" x14ac:dyDescent="0.25">
      <c r="A36" s="72"/>
      <c r="B36" s="72"/>
      <c r="C36" s="72"/>
      <c r="D36" s="72"/>
      <c r="E36" s="72"/>
      <c r="F36" s="72"/>
    </row>
    <row r="37" spans="1:6" x14ac:dyDescent="0.25">
      <c r="A37" s="73"/>
      <c r="B37" s="74" t="s">
        <v>27</v>
      </c>
      <c r="C37" s="73" t="s">
        <v>15</v>
      </c>
      <c r="D37" s="73"/>
      <c r="E37" s="94"/>
      <c r="F37" s="76">
        <f>SUM(F33:F35)</f>
        <v>0</v>
      </c>
    </row>
    <row r="38" spans="1:6" ht="15.75" thickBot="1" x14ac:dyDescent="0.3">
      <c r="A38" s="73"/>
      <c r="B38" s="74"/>
      <c r="C38" s="73"/>
      <c r="D38" s="73"/>
      <c r="E38" s="94"/>
      <c r="F38" s="125"/>
    </row>
    <row r="39" spans="1:6" ht="15.75" thickBot="1" x14ac:dyDescent="0.3">
      <c r="A39" s="80" t="s">
        <v>71</v>
      </c>
      <c r="B39" s="81"/>
      <c r="C39" s="81"/>
      <c r="D39" s="81"/>
      <c r="E39" s="81"/>
      <c r="F39" s="82"/>
    </row>
    <row r="40" spans="1:6" ht="15.75" thickBot="1" x14ac:dyDescent="0.3">
      <c r="A40" s="126" t="s">
        <v>2</v>
      </c>
      <c r="B40" s="127" t="s">
        <v>8</v>
      </c>
      <c r="C40" s="127" t="s">
        <v>1</v>
      </c>
      <c r="D40" s="126" t="s">
        <v>0</v>
      </c>
      <c r="E40" s="86" t="s">
        <v>11</v>
      </c>
      <c r="F40" s="87" t="s">
        <v>12</v>
      </c>
    </row>
    <row r="41" spans="1:6" ht="15.75" thickBot="1" x14ac:dyDescent="0.3">
      <c r="A41" s="88" t="s">
        <v>22</v>
      </c>
      <c r="B41" s="128" t="s">
        <v>55</v>
      </c>
      <c r="C41" s="90" t="s">
        <v>1</v>
      </c>
      <c r="D41" s="129">
        <v>53</v>
      </c>
      <c r="E41" s="168"/>
      <c r="F41" s="92">
        <f>ROUND(D41*E41,2)</f>
        <v>0</v>
      </c>
    </row>
    <row r="42" spans="1:6" ht="8.1" customHeight="1" x14ac:dyDescent="0.25">
      <c r="A42" s="130"/>
      <c r="B42" s="130"/>
      <c r="C42" s="130"/>
      <c r="D42" s="130"/>
      <c r="E42" s="130"/>
      <c r="F42" s="130"/>
    </row>
    <row r="43" spans="1:6" x14ac:dyDescent="0.25">
      <c r="A43" s="131"/>
      <c r="B43" s="74" t="s">
        <v>27</v>
      </c>
      <c r="C43" s="131" t="s">
        <v>15</v>
      </c>
      <c r="D43" s="131"/>
      <c r="E43" s="94"/>
      <c r="F43" s="132">
        <f>SUM(F41)</f>
        <v>0</v>
      </c>
    </row>
    <row r="44" spans="1:6" ht="15.75" thickBot="1" x14ac:dyDescent="0.3">
      <c r="A44" s="73"/>
      <c r="B44" s="133"/>
      <c r="C44" s="73"/>
      <c r="D44" s="134"/>
      <c r="E44" s="78"/>
      <c r="F44" s="79"/>
    </row>
    <row r="45" spans="1:6" ht="15.75" thickBot="1" x14ac:dyDescent="0.3">
      <c r="A45" s="80" t="s">
        <v>72</v>
      </c>
      <c r="B45" s="81"/>
      <c r="C45" s="81"/>
      <c r="D45" s="81"/>
      <c r="E45" s="81"/>
      <c r="F45" s="82"/>
    </row>
    <row r="46" spans="1:6" ht="15.75" thickBot="1" x14ac:dyDescent="0.3">
      <c r="A46" s="84" t="s">
        <v>2</v>
      </c>
      <c r="B46" s="85" t="s">
        <v>8</v>
      </c>
      <c r="C46" s="85" t="s">
        <v>1</v>
      </c>
      <c r="D46" s="84" t="s">
        <v>0</v>
      </c>
      <c r="E46" s="86" t="s">
        <v>11</v>
      </c>
      <c r="F46" s="87" t="s">
        <v>12</v>
      </c>
    </row>
    <row r="47" spans="1:6" ht="15.75" thickBot="1" x14ac:dyDescent="0.3">
      <c r="A47" s="88" t="s">
        <v>26</v>
      </c>
      <c r="B47" s="128" t="s">
        <v>59</v>
      </c>
      <c r="C47" s="90" t="s">
        <v>30</v>
      </c>
      <c r="D47" s="129">
        <v>190.72</v>
      </c>
      <c r="E47" s="167"/>
      <c r="F47" s="92">
        <f>ROUND(D47*E47,2)</f>
        <v>0</v>
      </c>
    </row>
    <row r="48" spans="1:6" ht="8.1" customHeight="1" x14ac:dyDescent="0.25">
      <c r="A48" s="72"/>
      <c r="B48" s="72"/>
      <c r="C48" s="72"/>
      <c r="D48" s="72"/>
      <c r="E48" s="72"/>
      <c r="F48" s="72"/>
    </row>
    <row r="49" spans="1:6" x14ac:dyDescent="0.25">
      <c r="A49" s="73"/>
      <c r="B49" s="74" t="s">
        <v>27</v>
      </c>
      <c r="C49" s="73" t="s">
        <v>15</v>
      </c>
      <c r="D49" s="73"/>
      <c r="E49" s="94"/>
      <c r="F49" s="76">
        <f>SUM(F47:F47)</f>
        <v>0</v>
      </c>
    </row>
    <row r="50" spans="1:6" ht="15.75" thickBot="1" x14ac:dyDescent="0.3">
      <c r="A50" s="73"/>
      <c r="B50" s="74"/>
      <c r="C50" s="73"/>
      <c r="D50" s="73"/>
      <c r="E50" s="94"/>
      <c r="F50" s="125"/>
    </row>
    <row r="51" spans="1:6" ht="15.75" thickBot="1" x14ac:dyDescent="0.3">
      <c r="A51" s="80" t="s">
        <v>73</v>
      </c>
      <c r="B51" s="81"/>
      <c r="C51" s="81"/>
      <c r="D51" s="81"/>
      <c r="E51" s="81"/>
      <c r="F51" s="82"/>
    </row>
    <row r="52" spans="1:6" ht="15.75" thickBot="1" x14ac:dyDescent="0.3">
      <c r="A52" s="84" t="s">
        <v>2</v>
      </c>
      <c r="B52" s="84" t="s">
        <v>8</v>
      </c>
      <c r="C52" s="85" t="s">
        <v>1</v>
      </c>
      <c r="D52" s="84" t="s">
        <v>0</v>
      </c>
      <c r="E52" s="86" t="s">
        <v>11</v>
      </c>
      <c r="F52" s="87" t="s">
        <v>12</v>
      </c>
    </row>
    <row r="53" spans="1:6" s="107" customFormat="1" x14ac:dyDescent="0.25">
      <c r="A53" s="135" t="s">
        <v>28</v>
      </c>
      <c r="B53" s="99" t="s">
        <v>60</v>
      </c>
      <c r="C53" s="136" t="s">
        <v>30</v>
      </c>
      <c r="D53" s="100">
        <v>170.05</v>
      </c>
      <c r="E53" s="166"/>
      <c r="F53" s="61">
        <f>ROUND(D53*E53,2)</f>
        <v>0</v>
      </c>
    </row>
    <row r="54" spans="1:6" s="107" customFormat="1" x14ac:dyDescent="0.25">
      <c r="A54" s="137" t="s">
        <v>74</v>
      </c>
      <c r="B54" s="138" t="s">
        <v>35</v>
      </c>
      <c r="C54" s="139" t="s">
        <v>1</v>
      </c>
      <c r="D54" s="109">
        <v>53</v>
      </c>
      <c r="E54" s="166"/>
      <c r="F54" s="66">
        <f>ROUND(D54*E54,2)</f>
        <v>0</v>
      </c>
    </row>
    <row r="55" spans="1:6" s="107" customFormat="1" x14ac:dyDescent="0.25">
      <c r="A55" s="137" t="s">
        <v>75</v>
      </c>
      <c r="B55" s="138" t="s">
        <v>38</v>
      </c>
      <c r="C55" s="139" t="s">
        <v>4</v>
      </c>
      <c r="D55" s="109">
        <v>327.27999999999997</v>
      </c>
      <c r="E55" s="166"/>
      <c r="F55" s="66">
        <f>ROUND(D55*E55,2)</f>
        <v>0</v>
      </c>
    </row>
    <row r="56" spans="1:6" s="107" customFormat="1" ht="14.25" customHeight="1" thickBot="1" x14ac:dyDescent="0.3">
      <c r="A56" s="121" t="s">
        <v>76</v>
      </c>
      <c r="B56" s="140" t="s">
        <v>39</v>
      </c>
      <c r="C56" s="123" t="s">
        <v>30</v>
      </c>
      <c r="D56" s="123">
        <v>209.79</v>
      </c>
      <c r="E56" s="171"/>
      <c r="F56" s="71">
        <f>ROUND(D56*E56,2)</f>
        <v>0</v>
      </c>
    </row>
    <row r="57" spans="1:6" ht="6.75" customHeight="1" x14ac:dyDescent="0.25">
      <c r="A57" s="72"/>
      <c r="B57" s="72"/>
      <c r="C57" s="72"/>
      <c r="D57" s="72"/>
      <c r="E57" s="72"/>
      <c r="F57" s="72"/>
    </row>
    <row r="58" spans="1:6" x14ac:dyDescent="0.25">
      <c r="A58" s="73"/>
      <c r="B58" s="74" t="s">
        <v>27</v>
      </c>
      <c r="C58" s="73" t="s">
        <v>15</v>
      </c>
      <c r="D58" s="73"/>
      <c r="E58" s="94"/>
      <c r="F58" s="76">
        <f>SUM(F53:F56)</f>
        <v>0</v>
      </c>
    </row>
    <row r="59" spans="1:6" ht="15.75" thickBot="1" x14ac:dyDescent="0.3">
      <c r="A59" s="73"/>
      <c r="B59" s="141"/>
      <c r="C59" s="73"/>
      <c r="D59" s="73"/>
      <c r="E59" s="78"/>
      <c r="F59" s="79"/>
    </row>
    <row r="60" spans="1:6" ht="15.75" thickBot="1" x14ac:dyDescent="0.3">
      <c r="A60" s="80" t="s">
        <v>78</v>
      </c>
      <c r="B60" s="81"/>
      <c r="C60" s="81"/>
      <c r="D60" s="81"/>
      <c r="E60" s="81"/>
      <c r="F60" s="82"/>
    </row>
    <row r="61" spans="1:6" ht="15.75" thickBot="1" x14ac:dyDescent="0.3">
      <c r="A61" s="84" t="s">
        <v>2</v>
      </c>
      <c r="B61" s="84" t="s">
        <v>8</v>
      </c>
      <c r="C61" s="85" t="s">
        <v>1</v>
      </c>
      <c r="D61" s="84" t="s">
        <v>0</v>
      </c>
      <c r="E61" s="86" t="s">
        <v>11</v>
      </c>
      <c r="F61" s="87" t="s">
        <v>12</v>
      </c>
    </row>
    <row r="62" spans="1:6" s="107" customFormat="1" x14ac:dyDescent="0.25">
      <c r="A62" s="102" t="s">
        <v>31</v>
      </c>
      <c r="B62" s="142" t="s">
        <v>37</v>
      </c>
      <c r="C62" s="103" t="s">
        <v>17</v>
      </c>
      <c r="D62" s="104">
        <v>3.36</v>
      </c>
      <c r="E62" s="169"/>
      <c r="F62" s="61">
        <f>ROUND(D62*E62,2)</f>
        <v>0</v>
      </c>
    </row>
    <row r="63" spans="1:6" s="107" customFormat="1" ht="15.75" thickBot="1" x14ac:dyDescent="0.3">
      <c r="A63" s="143" t="s">
        <v>32</v>
      </c>
      <c r="B63" s="144" t="s">
        <v>36</v>
      </c>
      <c r="C63" s="145" t="s">
        <v>4</v>
      </c>
      <c r="D63" s="115">
        <v>1258.75</v>
      </c>
      <c r="E63" s="167"/>
      <c r="F63" s="71">
        <f>ROUND(D63*E63,2)</f>
        <v>0</v>
      </c>
    </row>
    <row r="64" spans="1:6" ht="8.1" customHeight="1" x14ac:dyDescent="0.25">
      <c r="A64" s="72"/>
      <c r="B64" s="72"/>
      <c r="C64" s="72"/>
      <c r="D64" s="72"/>
      <c r="E64" s="72"/>
      <c r="F64" s="72"/>
    </row>
    <row r="65" spans="1:6" x14ac:dyDescent="0.25">
      <c r="A65" s="146"/>
      <c r="B65" s="74" t="s">
        <v>27</v>
      </c>
      <c r="C65" s="73" t="s">
        <v>15</v>
      </c>
      <c r="D65" s="73"/>
      <c r="E65" s="94"/>
      <c r="F65" s="76">
        <f>SUM(F62:F63)</f>
        <v>0</v>
      </c>
    </row>
    <row r="66" spans="1:6" ht="9.75" customHeight="1" x14ac:dyDescent="0.25">
      <c r="A66" s="146"/>
      <c r="B66" s="147"/>
      <c r="C66" s="73"/>
      <c r="D66" s="73"/>
      <c r="E66" s="94"/>
      <c r="F66" s="125"/>
    </row>
    <row r="67" spans="1:6" x14ac:dyDescent="0.25">
      <c r="A67" s="148" t="s">
        <v>14</v>
      </c>
      <c r="B67" s="148"/>
      <c r="C67" s="149" t="s">
        <v>15</v>
      </c>
      <c r="D67" s="150"/>
      <c r="E67" s="151"/>
      <c r="F67" s="152">
        <f>SUM(F13,F19,F29,F37,F43,F49,F58,F65)</f>
        <v>0</v>
      </c>
    </row>
    <row r="68" spans="1:6" x14ac:dyDescent="0.25">
      <c r="A68" s="153"/>
      <c r="B68" s="153"/>
      <c r="C68" s="153"/>
      <c r="D68" s="153"/>
      <c r="E68" s="153"/>
      <c r="F68" s="153"/>
    </row>
    <row r="69" spans="1:6" x14ac:dyDescent="0.25">
      <c r="A69" s="154"/>
      <c r="B69" s="154"/>
      <c r="C69" s="154"/>
      <c r="D69" s="154"/>
      <c r="E69" s="154"/>
      <c r="F69" s="154"/>
    </row>
    <row r="70" spans="1:6" x14ac:dyDescent="0.25">
      <c r="A70" s="24" t="s">
        <v>82</v>
      </c>
      <c r="B70" s="24"/>
      <c r="C70" s="24"/>
      <c r="D70" s="24"/>
      <c r="E70" s="24"/>
      <c r="F70" s="24"/>
    </row>
    <row r="71" spans="1:6" x14ac:dyDescent="0.25">
      <c r="A71" s="25" t="s">
        <v>83</v>
      </c>
      <c r="B71" s="25"/>
      <c r="C71" s="25"/>
      <c r="D71" s="25"/>
      <c r="E71" s="25"/>
      <c r="F71" s="25"/>
    </row>
    <row r="72" spans="1:6" x14ac:dyDescent="0.25">
      <c r="A72" s="25"/>
      <c r="B72" s="25"/>
      <c r="C72" s="25"/>
      <c r="D72" s="25"/>
      <c r="E72" s="25"/>
      <c r="F72" s="25"/>
    </row>
    <row r="73" spans="1:6" x14ac:dyDescent="0.25">
      <c r="A73" s="26" t="s">
        <v>84</v>
      </c>
      <c r="B73" s="26"/>
      <c r="C73" s="26"/>
      <c r="D73" s="26"/>
      <c r="E73" s="26"/>
      <c r="F73" s="26"/>
    </row>
    <row r="74" spans="1:6" x14ac:dyDescent="0.25">
      <c r="A74" s="24" t="s">
        <v>85</v>
      </c>
      <c r="B74" s="24"/>
      <c r="C74" s="24"/>
      <c r="D74" s="24"/>
      <c r="E74" s="24"/>
      <c r="F74" s="24"/>
    </row>
    <row r="75" spans="1:6" x14ac:dyDescent="0.25">
      <c r="A75" s="24" t="s">
        <v>86</v>
      </c>
      <c r="B75" s="24"/>
      <c r="C75" s="24"/>
      <c r="D75" s="24"/>
      <c r="E75" s="24"/>
      <c r="F75" s="24"/>
    </row>
    <row r="76" spans="1:6" x14ac:dyDescent="0.25">
      <c r="F76" s="156"/>
    </row>
    <row r="77" spans="1:6" x14ac:dyDescent="0.25">
      <c r="F77" s="157"/>
    </row>
    <row r="78" spans="1:6" x14ac:dyDescent="0.25">
      <c r="F78" s="157"/>
    </row>
  </sheetData>
  <sheetProtection algorithmName="SHA-512" hashValue="olp0MEZraYj3+5QgtovZKbNXaKeLND20EkVfagtghYMjZJaHgxiSa0XPI+CtWeTPONX+HUKVWV0+94Do5MWc5g==" saltValue="drZOOYwcsDMDJ7dMtz8LyA==" spinCount="100000" sheet="1" objects="1" scenarios="1"/>
  <mergeCells count="29">
    <mergeCell ref="A2:F2"/>
    <mergeCell ref="A3:F3"/>
    <mergeCell ref="A39:F39"/>
    <mergeCell ref="A21:F21"/>
    <mergeCell ref="A15:F15"/>
    <mergeCell ref="A51:F51"/>
    <mergeCell ref="D29:E29"/>
    <mergeCell ref="A31:F31"/>
    <mergeCell ref="A18:F18"/>
    <mergeCell ref="A28:F28"/>
    <mergeCell ref="A74:F74"/>
    <mergeCell ref="A69:F69"/>
    <mergeCell ref="A71:F72"/>
    <mergeCell ref="A75:F75"/>
    <mergeCell ref="A67:B67"/>
    <mergeCell ref="A68:F68"/>
    <mergeCell ref="A1:F1"/>
    <mergeCell ref="A70:F70"/>
    <mergeCell ref="A73:F73"/>
    <mergeCell ref="A45:F45"/>
    <mergeCell ref="A42:F42"/>
    <mergeCell ref="A48:F48"/>
    <mergeCell ref="A64:F64"/>
    <mergeCell ref="A7:F7"/>
    <mergeCell ref="A36:F36"/>
    <mergeCell ref="D13:E13"/>
    <mergeCell ref="A12:F12"/>
    <mergeCell ref="A60:F60"/>
    <mergeCell ref="A57:F57"/>
  </mergeCells>
  <phoneticPr fontId="18" type="noConversion"/>
  <printOptions horizontalCentered="1"/>
  <pageMargins left="0.51181102362204722" right="0.51181102362204722" top="0.78740157480314965" bottom="0.78740157480314965" header="0.31496062992125984" footer="0.31496062992125984"/>
  <pageSetup paperSize="9" scale="76" fitToHeight="0" orientation="landscape" r:id="rId1"/>
  <rowBreaks count="1" manualBreakCount="1">
    <brk id="43" max="5" man="1"/>
  </rowBreaks>
  <ignoredErrors>
    <ignoredError sqref="A68 A67 A69 E67 B68:E68 F68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3</vt:i4>
      </vt:variant>
    </vt:vector>
  </HeadingPairs>
  <TitlesOfParts>
    <vt:vector size="5" baseType="lpstr">
      <vt:lpstr>Cronograma</vt:lpstr>
      <vt:lpstr>Orçamento</vt:lpstr>
      <vt:lpstr>Cronograma!Area_de_impressao</vt:lpstr>
      <vt:lpstr>Orçamento!Area_de_impressao</vt:lpstr>
      <vt:lpstr>Orçamento!Titulos_de_impressao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WILLIAN PONTES VERGILIO</dc:creator>
  <cp:lastModifiedBy>VICTORIA BORTOLUCCI</cp:lastModifiedBy>
  <cp:lastPrinted>2025-10-16T17:49:15Z</cp:lastPrinted>
  <dcterms:created xsi:type="dcterms:W3CDTF">2025-05-20T10:46:30Z</dcterms:created>
  <dcterms:modified xsi:type="dcterms:W3CDTF">2025-10-16T17:51:49Z</dcterms:modified>
</cp:coreProperties>
</file>