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_de_trabalho"/>
  <bookViews>
    <workbookView xWindow="20370" yWindow="-120" windowWidth="21840" windowHeight="13140" tabRatio="801"/>
  </bookViews>
  <sheets>
    <sheet name="SEM PREÇO" sheetId="10" r:id="rId1"/>
  </sheets>
  <definedNames>
    <definedName name="_xlnm._FilterDatabase" localSheetId="0" hidden="1">'SEM PREÇO'!$A$7:$I$275</definedName>
    <definedName name="ACOMPANHAMENTO" localSheetId="0" hidden="1">IF(VALUE(#REF!)=2,"BM","PLE")</definedName>
    <definedName name="ACOMPANHAMENTO" hidden="1">IF(VALUE(#REF!)=2,"BM","PLE")</definedName>
    <definedName name="_xlnm.Print_Area" localSheetId="0">'SEM PREÇO'!$A$1:$I$292</definedName>
    <definedName name="AUTOEVENTO" localSheetId="0" hidden="1">#REF!</definedName>
    <definedName name="AUTOEVENTO" hidden="1">#REF!</definedName>
    <definedName name="BDI.Filtro" hidden="1">#REF!</definedName>
    <definedName name="BDI.Opcao" hidden="1">#REF!</definedName>
    <definedName name="BDI.TipoObra" hidden="1">#REF!</definedName>
    <definedName name="BM.AFAcumulado" localSheetId="0" hidden="1">#REF!</definedName>
    <definedName name="BM.AFAcumulado" hidden="1">#REF!</definedName>
    <definedName name="BM.AFAnterior" localSheetId="0" hidden="1">#REF!</definedName>
    <definedName name="BM.AFAnterior" hidden="1">#REF!</definedName>
    <definedName name="BM.CaixaColunas" localSheetId="0" hidden="1">#REF!</definedName>
    <definedName name="BM.CaixaColunas" hidden="1">#REF!</definedName>
    <definedName name="BM.Filtro" localSheetId="0" hidden="1">#REF!</definedName>
    <definedName name="BM.Filtro" hidden="1">#REF!</definedName>
    <definedName name="BM.firstrow" localSheetId="0" hidden="1">#REF!</definedName>
    <definedName name="BM.firstrow" hidden="1">#REF!</definedName>
    <definedName name="BM.FormulaMed" localSheetId="0" hidden="1">#REF!</definedName>
    <definedName name="BM.FormulaMed" hidden="1">#REF!</definedName>
    <definedName name="BM.lastrow" localSheetId="0" hidden="1">#REF!</definedName>
    <definedName name="BM.lastrow" hidden="1">#REF!</definedName>
    <definedName name="BM.LinhaPadrão" localSheetId="0" hidden="1">#REF!</definedName>
    <definedName name="BM.LinhaPadrão" hidden="1">#REF!</definedName>
    <definedName name="BM.MaxMed" localSheetId="0" hidden="1">IF([0]!RegimeExecucao="Global",1,#REF!)</definedName>
    <definedName name="BM.MaxMed" hidden="1">IF(RegimeExecucao="Global",1,#REF!)</definedName>
    <definedName name="BM.MCAIXA.Filter" localSheetId="0" hidden="1">#REF!</definedName>
    <definedName name="BM.MCAIXA.Filter" hidden="1">#REF!</definedName>
    <definedName name="BM.MEDAcumulado" localSheetId="0" hidden="1">IF(COUNTIF(#REF!,'SEM PREÇO'!BM.medicao)&gt;0,SUM(OFFSET(#REF!,0,0,1,MATCH('SEM PREÇO'!BM.medicao,#REF!,0))),0)</definedName>
    <definedName name="BM.MEDAcumulado" hidden="1">IF(COUNTIF(#REF!,'SEM PREÇO'!BM.medicao)&gt;0,SUM(OFFSET(#REF!,0,0,1,MATCH('SEM PREÇO'!BM.medicao,#REF!,0))),0)</definedName>
    <definedName name="BM.MEDAnterior" localSheetId="0" hidden="1">IF(COUNTIF(#REF!,'SEM PREÇO'!BM.medicao-1)&gt;0,SUM(OFFSET(#REF!,0,0,1,MATCH('SEM PREÇO'!BM.medicao-1,#REF!,0))),0)</definedName>
    <definedName name="BM.MEDAnterior" hidden="1">IF(COUNTIF(#REF!,'SEM PREÇO'!BM.medicao-1)&gt;0,SUM(OFFSET(#REF!,0,0,1,MATCH('SEM PREÇO'!BM.medicao-1,#REF!,0))),0)</definedName>
    <definedName name="BM.medicao" localSheetId="0" hidden="1">OFFSET(#REF!,1,0)</definedName>
    <definedName name="BM.medicao" hidden="1">OFFSET(#REF!,1,0)</definedName>
    <definedName name="BM.MinMed" localSheetId="0" hidden="1">IF([0]!RegimeExecucao="Global",-1,-#REF!)</definedName>
    <definedName name="BM.MinMed" hidden="1">IF(RegimeExecucao="Global",-1,-#REF!)</definedName>
    <definedName name="BM.TomadorColunas" localSheetId="0" hidden="1">#REF!</definedName>
    <definedName name="BM.TomadorColunas" hidden="1">#REF!</definedName>
    <definedName name="Brasao" localSheetId="0" hidden="1">#REF!</definedName>
    <definedName name="Brasao" hidden="1">#REF!</definedName>
    <definedName name="CAIXA.Modo" localSheetId="0" hidden="1">#REF!</definedName>
    <definedName name="CAIXA.Modo" hidden="1">#REF!</definedName>
    <definedName name="CÁLCULO.AgrupEventos" localSheetId="0" hidden="1">#REF!</definedName>
    <definedName name="CÁLCULO.AgrupEventos" hidden="1">#REF!</definedName>
    <definedName name="CÁLCULO.ColunaPadrão" localSheetId="0" hidden="1">#REF!</definedName>
    <definedName name="CÁLCULO.ColunaPadrão" hidden="1">#REF!</definedName>
    <definedName name="CÁLCULO.Filtro" localSheetId="0" hidden="1">#REF!</definedName>
    <definedName name="CÁLCULO.Filtro" hidden="1">#REF!</definedName>
    <definedName name="CÁLCULO.firstcol" localSheetId="0" hidden="1">#REF!</definedName>
    <definedName name="CÁLCULO.firstcol" hidden="1">#REF!</definedName>
    <definedName name="CÁLCULO.firstrow" localSheetId="0" hidden="1">#REF!</definedName>
    <definedName name="CÁLCULO.firstrow" hidden="1">#REF!</definedName>
    <definedName name="CÁLCULO.Frenterow" localSheetId="0" hidden="1">#REF!</definedName>
    <definedName name="CÁLCULO.Frenterow" hidden="1">#REF!</definedName>
    <definedName name="CÁLCULO.lastcol" localSheetId="0" hidden="1">#REF!</definedName>
    <definedName name="CÁLCULO.lastcol" hidden="1">#REF!</definedName>
    <definedName name="CÁLCULO.lastrow" localSheetId="0" hidden="1">#REF!</definedName>
    <definedName name="CÁLCULO.lastrow" hidden="1">#REF!</definedName>
    <definedName name="CÁLCULO.LinhaPadrão" localSheetId="0" hidden="1">#REF!</definedName>
    <definedName name="CÁLCULO.LinhaPadrão" hidden="1">#REF!</definedName>
    <definedName name="CÁLCULO.margemrow" localSheetId="0" hidden="1">#REF!</definedName>
    <definedName name="CÁLCULO.margemrow" hidden="1">#REF!</definedName>
    <definedName name="CÁLCULO.MATRIZ1.ColunaPadrão" localSheetId="0" hidden="1">#REF!</definedName>
    <definedName name="CÁLCULO.MATRIZ1.ColunaPadrão" hidden="1">#REF!</definedName>
    <definedName name="CÁLCULO.MATRIZ1.firstcol" localSheetId="0" hidden="1">#REF!</definedName>
    <definedName name="CÁLCULO.MATRIZ1.firstcol" hidden="1">#REF!</definedName>
    <definedName name="CÁLCULO.MATRIZ1.lastcol" localSheetId="0" hidden="1">#REF!</definedName>
    <definedName name="CÁLCULO.MATRIZ1.lastcol" hidden="1">#REF!</definedName>
    <definedName name="CÁLCULO.MATRIZ1.lastrow" localSheetId="0" hidden="1">#REF!</definedName>
    <definedName name="CÁLCULO.MATRIZ1.lastrow" hidden="1">#REF!</definedName>
    <definedName name="CÁLCULO.MATRIZ2.ColunaPadrão" localSheetId="0" hidden="1">#REF!</definedName>
    <definedName name="CÁLCULO.MATRIZ2.ColunaPadrão" hidden="1">#REF!</definedName>
    <definedName name="CÁLCULO.MATRIZ2.firstcol" localSheetId="0" hidden="1">#REF!</definedName>
    <definedName name="CÁLCULO.MATRIZ2.firstcol" hidden="1">#REF!</definedName>
    <definedName name="CÁLCULO.MATRIZ2.lastcol" localSheetId="0" hidden="1">#REF!</definedName>
    <definedName name="CÁLCULO.MATRIZ2.lastcol" hidden="1">#REF!</definedName>
    <definedName name="CÁLCULO.MATRIZ2.lastrow" localSheetId="0" hidden="1">#REF!</definedName>
    <definedName name="CÁLCULO.MATRIZ2.lastrow" hidden="1">#REF!</definedName>
    <definedName name="CÁLCULO.MATRIZ3.ColunaPadrão" localSheetId="0" hidden="1">#REF!</definedName>
    <definedName name="CÁLCULO.MATRIZ3.ColunaPadrão" hidden="1">#REF!</definedName>
    <definedName name="CÁLCULO.MATRIZ3.firstcol" localSheetId="0" hidden="1">#REF!</definedName>
    <definedName name="CÁLCULO.MATRIZ3.firstcol" hidden="1">#REF!</definedName>
    <definedName name="CÁLCULO.MATRIZ3.lastcol" localSheetId="0" hidden="1">#REF!</definedName>
    <definedName name="CÁLCULO.MATRIZ3.lastcol" hidden="1">#REF!</definedName>
    <definedName name="CÁLCULO.MATRIZ3.lastrow" localSheetId="0" hidden="1">#REF!</definedName>
    <definedName name="CÁLCULO.MATRIZ3.lastrow" hidden="1">#REF!</definedName>
    <definedName name="CÁLCULO.NúmeroDeEventos" localSheetId="0" hidden="1">IF('SEM PREÇO'!AUTOEVENTO&lt;&gt;"manual",MAX(#REF!),MAX(OFFSET(#REF!,1,0)))</definedName>
    <definedName name="CÁLCULO.NúmeroDeEventos" hidden="1">IF(AUTOEVENTO&lt;&gt;"manual",MAX(#REF!),MAX(OFFSET(#REF!,1,0)))</definedName>
    <definedName name="CÁLCULO.NúmeroDeFrentes" localSheetId="0" hidden="1">COLUMN(#REF!)-COLUMN(#REF!)</definedName>
    <definedName name="CÁLCULO.NúmeroDeFrentes" hidden="1">COLUMN(#REF!)-COLUMN(#REF!)</definedName>
    <definedName name="CÁLCULO.TotalAdmLocal" localSheetId="0" hidden="1">IF('SEM PREÇO'!AUTOEVENTO="manual",SUMIF(#REF!,1,#REF!),0)</definedName>
    <definedName name="CÁLCULO.TotalAdmLocal" hidden="1">IF(AUTOEVENTO="manual",SUMIF(#REF!,1,#REF!),0)</definedName>
    <definedName name="CRONO.ColunaPadrão" localSheetId="0" hidden="1">#REF!</definedName>
    <definedName name="CRONO.ColunaPadrão" hidden="1">#REF!</definedName>
    <definedName name="CRONO.Filtro" localSheetId="0" hidden="1">#REF!</definedName>
    <definedName name="CRONO.Filtro" hidden="1">#REF!</definedName>
    <definedName name="CRONO.FirstCol" localSheetId="0" hidden="1">#REF!</definedName>
    <definedName name="CRONO.FirstCol" hidden="1">#REF!</definedName>
    <definedName name="CRONO.firstrow" localSheetId="0" hidden="1">#REF!</definedName>
    <definedName name="CRONO.firstrow" hidden="1">#REF!</definedName>
    <definedName name="CRONO.Frenterow" localSheetId="0" hidden="1">#REF!</definedName>
    <definedName name="CRONO.Frenterow" hidden="1">#REF!</definedName>
    <definedName name="CRONO.LastCol" localSheetId="0" hidden="1">#REF!</definedName>
    <definedName name="CRONO.LastCol" hidden="1">#REF!</definedName>
    <definedName name="CRONO.lastrow" localSheetId="0" hidden="1">#REF!</definedName>
    <definedName name="CRONO.lastrow" hidden="1">#REF!</definedName>
    <definedName name="CRONO.LinhaPadrão" localSheetId="0" hidden="1">#REF!</definedName>
    <definedName name="CRONO.LinhaPadrão" hidden="1">#REF!</definedName>
    <definedName name="CRONO.LinhasNecessarias" localSheetId="0" hidden="1">COUNTIF(#REF!,"Manual")+COUNTIF(#REF!,"SemiAuto")+COUNT('SEM PREÇO'!ORÇAMENTO.ListaCrono)</definedName>
    <definedName name="CRONO.LinhasNecessarias" hidden="1">COUNTIF(#REF!,"Manual")+COUNTIF(#REF!,"SemiAuto")+COUNT('SEM PREÇO'!ORÇAMENTO.ListaCrono)</definedName>
    <definedName name="CRONO.margemrow" localSheetId="0" hidden="1">#REF!</definedName>
    <definedName name="CRONO.margemrow" hidden="1">#REF!</definedName>
    <definedName name="CRONO.MaxParc" localSheetId="0" hidden="1">#REF!+#REF!</definedName>
    <definedName name="CRONO.MaxParc" hidden="1">#REF!+#REF!</definedName>
    <definedName name="CRONO.NivelExibicao" localSheetId="0" hidden="1">#REF!</definedName>
    <definedName name="CRONO.NivelExibicao" hidden="1">#REF!</definedName>
    <definedName name="CRONO.Parcela1" localSheetId="0" hidden="1">#REF!</definedName>
    <definedName name="CRONO.Parcela1" hidden="1">#REF!</definedName>
    <definedName name="CRONOPLE.ColunaPadrão" localSheetId="0" hidden="1">#REF!</definedName>
    <definedName name="CRONOPLE.ColunaPadrão" hidden="1">#REF!</definedName>
    <definedName name="CRONOPLE.FirstCol" localSheetId="0" hidden="1">#REF!</definedName>
    <definedName name="CRONOPLE.FirstCol" hidden="1">#REF!</definedName>
    <definedName name="CRONOPLE.firstrow" localSheetId="0" hidden="1">#REF!</definedName>
    <definedName name="CRONOPLE.firstrow" hidden="1">#REF!</definedName>
    <definedName name="CRONOPLE.Frenterow" localSheetId="0" hidden="1">#REF!</definedName>
    <definedName name="CRONOPLE.Frenterow" hidden="1">#REF!</definedName>
    <definedName name="CRONOPLE.LastCol" localSheetId="0" hidden="1">#REF!</definedName>
    <definedName name="CRONOPLE.LastCol" hidden="1">#REF!</definedName>
    <definedName name="CRONOPLE.lastrow" localSheetId="0" hidden="1">#REF!</definedName>
    <definedName name="CRONOPLE.lastrow" hidden="1">#REF!</definedName>
    <definedName name="CRONOPLE.LinhaPadrão" localSheetId="0" hidden="1">#REF!</definedName>
    <definedName name="CRONOPLE.LinhaPadrão" hidden="1">#REF!</definedName>
    <definedName name="CRONOPLE.margemrow" localSheetId="0" hidden="1">#REF!</definedName>
    <definedName name="CRONOPLE.margemrow" hidden="1">#REF!</definedName>
    <definedName name="CRONOPLE.ValorDoEvento" localSheetId="0" hidden="1">SUMIF(#REF!,#REF!,OFFSET(#REF!,0,#REF!))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firstrow" localSheetId="0" hidden="1">#REF!</definedName>
    <definedName name="EVENTOS.firstrow" hidden="1">#REF!</definedName>
    <definedName name="EVENTOS.lastrow" localSheetId="0" hidden="1">#REF!</definedName>
    <definedName name="EVENTOS.lastrow" hidden="1">#REF!</definedName>
    <definedName name="EVENTOS.LinhaPadrão" localSheetId="0" hidden="1">#REF!</definedName>
    <definedName name="EVENTOS.LinhaPadrão" hidden="1">#REF!</definedName>
    <definedName name="EVENTOS.Lista" localSheetId="0" hidden="1">#REF!:OFFSET(#REF!,-1,0)</definedName>
    <definedName name="EVENTOS.Lista" hidden="1">#REF!:OFFSET(#REF!,-1,0)</definedName>
    <definedName name="EVENTOS.ListaValidacao" localSheetId="0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.Datas" localSheetId="0" hidden="1">#REF!</definedName>
    <definedName name="Import.BM.Datas" hidden="1">#REF!</definedName>
    <definedName name="Import.BM.Obs" localSheetId="0" hidden="1">#REF!</definedName>
    <definedName name="Import.BM.Obs" hidden="1">#REF!</definedName>
    <definedName name="Import.BMAFAcumulado" localSheetId="0" hidden="1">OFFSET(#REF!,1,0):OFFSET(#REF!,-1,0)</definedName>
    <definedName name="Import.BMAFAcumulado" hidden="1">OFFSET(#REF!,1,0):OFFSET(#REF!,-1,0)</definedName>
    <definedName name="Import.BMArred" localSheetId="0" hidden="1">#REF!</definedName>
    <definedName name="Import.BMArred" hidden="1">#REF!</definedName>
    <definedName name="Import.CNPJ" hidden="1">#REF!</definedName>
    <definedName name="Import.Código" localSheetId="0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localSheetId="0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0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localSheetId="0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ível" localSheetId="0" hidden="1">#REF!</definedName>
    <definedName name="Import.Eventos.Nível" hidden="1">#REF!</definedName>
    <definedName name="Import.Eventos.Nomes" localSheetId="0" hidden="1">OFFSET(#REF!,1,0):OFFSET(#REF!,-1,0)</definedName>
    <definedName name="Import.Eventos.Nomes" hidden="1">OFFSET(#REF!,1,0):OFFSET(#REF!,-1,0)</definedName>
    <definedName name="Import.Fonte" localSheetId="0" hidden="1">OFFSET(#REF!,1,0):OFFSET(#REF!,-1,0)</definedName>
    <definedName name="Import.Fonte" hidden="1">OFFSET(#REF!,1,0):OFFSET(#REF!,-1,0)</definedName>
    <definedName name="Import.FrenteDeObra" localSheetId="0" hidden="1">#REF!:OFFSET(#REF!,0,-1)</definedName>
    <definedName name="Import.FrenteDeObra" hidden="1">#REF!:OFFSET(#REF!,0,-1)</definedName>
    <definedName name="Import.Município" hidden="1">#REF!</definedName>
    <definedName name="Import.Nível" localSheetId="0" hidden="1">OFFSET(#REF!,1,0):OFFSET(#REF!,-1,0)</definedName>
    <definedName name="Import.Nível" hidden="1">OFFSET(#REF!,1,0):OFFSET(#REF!,-1,0)</definedName>
    <definedName name="Import.Ofício.Dest" localSheetId="0" hidden="1">#REF!</definedName>
    <definedName name="Import.Ofício.Dest" hidden="1">#REF!</definedName>
    <definedName name="Import.Ofício.GIGOV" localSheetId="0" hidden="1">#REF!</definedName>
    <definedName name="Import.Ofício.GIGOV" hidden="1">#REF!</definedName>
    <definedName name="Import.Ofício.Num" localSheetId="0" hidden="1">#REF!</definedName>
    <definedName name="Import.Ofício.Num" hidden="1">#REF!</definedName>
    <definedName name="Import.OpcaoBDI" localSheetId="0" hidden="1">OFFSET(#REF!,1,0):OFFSET(#REF!,-1,0)</definedName>
    <definedName name="Import.OpcaoBDI" hidden="1">OFFSET(#REF!,1,0):OFFSET(#REF!,-1,0)</definedName>
    <definedName name="Import.ORÇAMENTO.DivRecurso" localSheetId="0" hidden="1">OFFSET(#REF!,1,0):OFFSET(#REF!,-1,0)</definedName>
    <definedName name="Import.ORÇAMENTO.DivRecurso" hidden="1">OFFSET(#REF!,1,0):OFFSET(#REF!,-1,0)</definedName>
    <definedName name="Import.ORÇAMENTO.Obs" localSheetId="0" hidden="1">#REF!</definedName>
    <definedName name="Import.ORÇAMENTO.Obs" hidden="1">#REF!</definedName>
    <definedName name="Import.PLE" localSheetId="0" hidden="1">OFFSET(#REF!,1,1):OFFSET(#REF!,-1,-1)</definedName>
    <definedName name="Import.PLE" hidden="1">OFFSET(#REF!,1,1):OFFSET(#REF!,-1,-1)</definedName>
    <definedName name="Import.PLE.Datas" localSheetId="0" hidden="1">#REF!</definedName>
    <definedName name="Import.PLE.Datas" hidden="1">#REF!</definedName>
    <definedName name="Import.PLQ" localSheetId="0" hidden="1">OFFSET(#REF!,1,1):OFFSET(#REF!,-1,-1)</definedName>
    <definedName name="Import.PLQ" hidden="1">OFFSET(#REF!,1,1):OFFSET(#REF!,-1,-1)</definedName>
    <definedName name="Import.PLQ.MemCalc" localSheetId="0" hidden="1">OFFSET(#REF!,1,0):OFFSET(#REF!,-1,0)</definedName>
    <definedName name="Import.PLQ.MemCalc" hidden="1">OFFSET(#REF!,1,0):OFFSET(#REF!,-1,0)</definedName>
    <definedName name="Import.POArred" localSheetId="0" hidden="1">#REF!</definedName>
    <definedName name="Import.POArred" hidden="1">#REF!</definedName>
    <definedName name="IMport.Prefeito" hidden="1">#REF!</definedName>
    <definedName name="Import.Proponente" hidden="1">#REF!</definedName>
    <definedName name="Import.QCI.Divisao" localSheetId="0" hidden="1">OFFSET(#REF!,1,0):OFFSET(#REF!,-1,0)</definedName>
    <definedName name="Import.QCI.Divisao" hidden="1">OFFSET(#REF!,1,0):OFFSET(#REF!,-1,0)</definedName>
    <definedName name="Import.QCI.ItemInv" localSheetId="0" hidden="1">OFFSET(#REF!,1,0):OFFSET(#REF!,-1,0)</definedName>
    <definedName name="Import.QCI.ItemInv" hidden="1">OFFSET(#REF!,1,0):OFFSET(#REF!,-1,0)</definedName>
    <definedName name="Import.QCI.Obs" localSheetId="0" hidden="1">#REF!</definedName>
    <definedName name="Import.QCI.Obs" hidden="1">#REF!</definedName>
    <definedName name="Import.QCI.Qtde" localSheetId="0" hidden="1">OFFSET(#REF!,1,0):OFFSET(#REF!,-1,0)</definedName>
    <definedName name="Import.QCI.Qtde" hidden="1">OFFSET(#REF!,1,0):OFFSET(#REF!,-1,0)</definedName>
    <definedName name="Import.QCI.Situacao" localSheetId="0" hidden="1">OFFSET(#REF!,1,0):OFFSET(#REF!,-1,0)</definedName>
    <definedName name="Import.QCI.Situacao" hidden="1">OFFSET(#REF!,1,0):OFFSET(#REF!,-1,0)</definedName>
    <definedName name="Import.QCI.SubItemInv" localSheetId="0" hidden="1">OFFSET(#REF!,1,0):OFFSET(#REF!,-1,0)</definedName>
    <definedName name="Import.QCI.SubItemInv" hidden="1">OFFSET(#REF!,1,0):OFFSET(#REF!,-1,0)</definedName>
    <definedName name="Import.QCICP" localSheetId="0" hidden="1">OFFSET(#REF!,1,0):OFFSET(#REF!,-1,0)</definedName>
    <definedName name="Import.QCICP" hidden="1">OFFSET(#REF!,1,0):OFFSET(#REF!,-1,0)</definedName>
    <definedName name="Import.QCIDesc" localSheetId="0" hidden="1">OFFSET(#REF!,1,0):OFFSET(#REF!,-1,0)</definedName>
    <definedName name="Import.QCIDesc" hidden="1">OFFSET(#REF!,1,0):OFFSET(#REF!,-1,0)</definedName>
    <definedName name="Import.QCIInv" localSheetId="0" hidden="1">OFFSET(#REF!,1,0):OFFSET(#REF!,-1,0)</definedName>
    <definedName name="Import.QCIInv" hidden="1">OFFSET(#REF!,1,0):OFFSET(#REF!,-1,0)</definedName>
    <definedName name="Import.QCILote" localSheetId="0" hidden="1">OFFSET(#REF!,1,0):OFFSET(#REF!,-1,0)</definedName>
    <definedName name="Import.QCILote" hidden="1">OFFSET(#REF!,1,0):OFFSET(#REF!,-1,0)</definedName>
    <definedName name="Import.QCIOutros" localSheetId="0" hidden="1">OFFSET(#REF!,1,0):OFFSET(#REF!,-1,0)</definedName>
    <definedName name="Import.QCIOutros" hidden="1">OFFSET(#REF!,1,0):OFFSET(#REF!,-1,0)</definedName>
    <definedName name="Import.Quantidade" localSheetId="0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RRE.Financeiro" localSheetId="0" hidden="1">#REF!</definedName>
    <definedName name="Import.RRE.Financeiro" hidden="1">#REF!</definedName>
    <definedName name="Import.RRE.Obs" localSheetId="0" hidden="1">#REF!</definedName>
    <definedName name="Import.RRE.Obs" hidden="1">#REF!</definedName>
    <definedName name="Import.RRE.Social" localSheetId="0" hidden="1">#REF!</definedName>
    <definedName name="Import.RRE.Social" hidden="1">#REF!</definedName>
    <definedName name="Import.SICONV" hidden="1">#REF!</definedName>
    <definedName name="Import.Unidade" localSheetId="0" hidden="1">OFFSET(#REF!,1,0):OFFSET(#REF!,-1,0)</definedName>
    <definedName name="Import.Unidade" hidden="1">OFFSET(#REF!,1,0):OFFSET(#REF!,-1,0)</definedName>
    <definedName name="Import.UnitarioLicitado" localSheetId="0" hidden="1">OFFSET(#REF!,1,0):OFFSET(#REF!,-1,0)</definedName>
    <definedName name="Import.UnitarioLicitado" hidden="1">OFFSET(#REF!,1,0):OFFSET(#REF!,-1,0)</definedName>
    <definedName name="MENU.Acompanhamento" localSheetId="0" hidden="1">#REF!</definedName>
    <definedName name="MENU.Acompanhamento" hidden="1">#REF!</definedName>
    <definedName name="Menu.b.bdi" localSheetId="0" hidden="1">#REF!</definedName>
    <definedName name="Menu.b.bdi" hidden="1">#REF!</definedName>
    <definedName name="Menu.b.bm" localSheetId="0" hidden="1">#REF!</definedName>
    <definedName name="Menu.b.bm" hidden="1">#REF!</definedName>
    <definedName name="Menu.b.branco" localSheetId="0" hidden="1">#REF!</definedName>
    <definedName name="Menu.b.branco" hidden="1">#REF!</definedName>
    <definedName name="Menu.b.cronolicit" localSheetId="0" hidden="1">#REF!</definedName>
    <definedName name="Menu.b.cronolicit" hidden="1">#REF!</definedName>
    <definedName name="Menu.b.cronoprop" localSheetId="0" hidden="1">#REF!</definedName>
    <definedName name="Menu.b.cronoprop" hidden="1">#REF!</definedName>
    <definedName name="Menu.b.dados" localSheetId="0" hidden="1">#REF!</definedName>
    <definedName name="Menu.b.dados" hidden="1">#REF!</definedName>
    <definedName name="Menu.b.novo" localSheetId="0" hidden="1">#REF!</definedName>
    <definedName name="Menu.b.novo" hidden="1">#REF!</definedName>
    <definedName name="Menu.b.oficio" localSheetId="0" hidden="1">#REF!</definedName>
    <definedName name="Menu.b.oficio" hidden="1">#REF!</definedName>
    <definedName name="Menu.b.orçlicit" localSheetId="0" hidden="1">#REF!</definedName>
    <definedName name="Menu.b.orçlicit" hidden="1">#REF!</definedName>
    <definedName name="Menu.b.orçprop" localSheetId="0" hidden="1">#REF!</definedName>
    <definedName name="Menu.b.orçprop" hidden="1">#REF!</definedName>
    <definedName name="Menu.b.PLE" localSheetId="0" hidden="1">#REF!</definedName>
    <definedName name="Menu.b.PLE" hidden="1">#REF!</definedName>
    <definedName name="Menu.b.PLQ" localSheetId="0" hidden="1">#REF!</definedName>
    <definedName name="Menu.b.PLQ" hidden="1">#REF!</definedName>
    <definedName name="Menu.b.QCIlicit" localSheetId="0" hidden="1">#REF!</definedName>
    <definedName name="Menu.b.QCIlicit" hidden="1">#REF!</definedName>
    <definedName name="Menu.b.qciprop" localSheetId="0" hidden="1">#REF!</definedName>
    <definedName name="Menu.b.qciprop" hidden="1">#REF!</definedName>
    <definedName name="Menu.b.RRE" localSheetId="0" hidden="1">#REF!</definedName>
    <definedName name="Menu.b.RRE" hidden="1">#REF!</definedName>
    <definedName name="MENU.CRONO" localSheetId="0" hidden="1">OFFSET(#REF!,1,0)</definedName>
    <definedName name="MENU.CRONO" hidden="1">OFFSET(#REF!,1,0)</definedName>
    <definedName name="MENU.CRONOPLE" localSheetId="0" hidden="1">#REF!</definedName>
    <definedName name="MENU.CRONOPLE" hidden="1">#REF!</definedName>
    <definedName name="MENU.TipoOrçamento" localSheetId="0" hidden="1">#REF!</definedName>
    <definedName name="MENU.TipoOrçamento" hidden="1">#REF!</definedName>
    <definedName name="Menu.tit.acompanhamento" localSheetId="0" hidden="1">#REF!</definedName>
    <definedName name="Menu.tit.acompanhamento" hidden="1">#REF!</definedName>
    <definedName name="Menu.tit.licitacao" localSheetId="0" hidden="1">#REF!</definedName>
    <definedName name="Menu.tit.licitacao" hidden="1">#REF!</definedName>
    <definedName name="Menu.tit.proposta" localSheetId="0" hidden="1">#REF!</definedName>
    <definedName name="Menu.tit.proposta" hidden="1">#REF!</definedName>
    <definedName name="Objeto" localSheetId="0" hidden="1">#REF!</definedName>
    <definedName name="Objeto" hidden="1">#REF!</definedName>
    <definedName name="ORÇAMENTO.BancoRef" localSheetId="0" hidden="1">#REF!</definedName>
    <definedName name="ORÇAMENTO.BancoRef" hidden="1">#REF!</definedName>
    <definedName name="ORÇAMENTO.CodBarra" localSheetId="0" hidden="1">IF('SEM PREÇO'!ORÇAMENTO.Fonte="Sinapi",SUBSTITUTE(SUBSTITUTE('SEM PREÇO'!ORÇAMENTO.Codigo,"/00","/"),"/0","/"),'SEM PREÇO'!ORÇAMENTO.Codigo)</definedName>
    <definedName name="ORÇAMENTO.CodBarra" hidden="1">IF('SEM PREÇO'!ORÇAMENTO.Fonte="Sinapi",SUBSTITUTE(SUBSTITUTE('SEM PREÇO'!ORÇAMENTO.Codigo,"/00","/"),"/0","/"),'SEM PREÇO'!ORÇAMENTO.Codigo)</definedName>
    <definedName name="ORÇAMENTO.Codigo" localSheetId="0" hidden="1">#REF!</definedName>
    <definedName name="ORÇAMENTO.Codigo" hidden="1">#REF!</definedName>
    <definedName name="ORÇAMENTO.ColunaLicit" localSheetId="0" hidden="1">#REF!</definedName>
    <definedName name="ORÇAMENTO.ColunaLicit" hidden="1">#REF!</definedName>
    <definedName name="ORÇAMENTO.CopyFormat1" localSheetId="0" hidden="1">#REF!</definedName>
    <definedName name="ORÇAMENTO.CopyFormat1" hidden="1">#REF!</definedName>
    <definedName name="ORÇAMENTO.CopyFormat2" localSheetId="0" hidden="1">#REF!</definedName>
    <definedName name="ORÇAMENTO.CopyFormat2" hidden="1">#REF!</definedName>
    <definedName name="ORÇAMENTO.CustoUnitario" localSheetId="0" hidden="1">ROUND(#REF!,15-13*#REF!)</definedName>
    <definedName name="ORÇAMENTO.CustoUnitario" hidden="1">ROUND(#REF!,15-13*#REF!)</definedName>
    <definedName name="ORÇAMENTO.Descricao" localSheetId="0" hidden="1">#REF!</definedName>
    <definedName name="ORÇAMENTO.Descricao" hidden="1">#REF!</definedName>
    <definedName name="ORÇAMENTO.Filtro" localSheetId="0" hidden="1">#REF!</definedName>
    <definedName name="ORÇAMENTO.Filtro" hidden="1">#REF!</definedName>
    <definedName name="ORÇAMENTO.firstrow" localSheetId="0" hidden="1">#REF!</definedName>
    <definedName name="ORÇAMENTO.firstrow" hidden="1">#REF!</definedName>
    <definedName name="ORÇAMENTO.Fonte" localSheetId="0" hidden="1">#REF!</definedName>
    <definedName name="ORÇAMENTO.Fonte" hidden="1">#REF!</definedName>
    <definedName name="ORÇAMENTO.lastrow" localSheetId="0" hidden="1">#REF!</definedName>
    <definedName name="ORÇAMENTO.lastrow" hidden="1">#REF!</definedName>
    <definedName name="ORÇAMENTO.LinhaPadrão" localSheetId="0" hidden="1">#REF!</definedName>
    <definedName name="ORÇAMENTO.LinhaPadrão" hidden="1">#REF!</definedName>
    <definedName name="ORÇAMENTO.ListaCrono" localSheetId="0" hidden="1">OFFSET(#REF!,1,0):OFFSET(#REF!,-1,0)</definedName>
    <definedName name="ORÇAMENTO.ListaCrono" hidden="1">OFFSET(#REF!,1,0):OFFSET(#REF!,-1,0)</definedName>
    <definedName name="ORÇAMENTO.MáximoListaCrono" localSheetId="0" hidden="1">MAX('SEM PREÇO'!ORÇAMENTO.ListaCrono)</definedName>
    <definedName name="ORÇAMENTO.MáximoListaCrono" hidden="1">MAX(ORÇAMENTO.ListaCrono)</definedName>
    <definedName name="ORÇAMENTO.Nivel" localSheetId="0" hidden="1">#REF!</definedName>
    <definedName name="ORÇAMENTO.Nivel" hidden="1">#REF!</definedName>
    <definedName name="ORÇAMENTO.OpcaoBDI" localSheetId="0" hidden="1">#REF!</definedName>
    <definedName name="ORÇAMENTO.OpcaoBDI" hidden="1">#REF!</definedName>
    <definedName name="ORÇAMENTO.PasteFormat1" localSheetId="0" hidden="1">OFFSET(#REF!,1,0):OFFSET(#REF!,-1,0)</definedName>
    <definedName name="ORÇAMENTO.PasteFormat1" hidden="1">OFFSET(#REF!,1,0):OFFSET(#REF!,-1,0)</definedName>
    <definedName name="ORÇAMENTO.PasteFormat2" localSheetId="0" hidden="1">OFFSET(#REF!,1,0):OFFSET(#REF!,-1,0)</definedName>
    <definedName name="ORÇAMENTO.PasteFormat2" hidden="1">OFFSET(#REF!,1,0):OFFSET(#REF!,-1,0)</definedName>
    <definedName name="ORÇAMENTO.PrecoUnitarioLicitado" localSheetId="0" hidden="1">#REF!</definedName>
    <definedName name="ORÇAMENTO.PrecoUnitarioLicitado" hidden="1">#REF!</definedName>
    <definedName name="ORÇAMENTO.QuantBM" localSheetId="0" hidden="1">#REF!</definedName>
    <definedName name="ORÇAMENTO.QuantBM" hidden="1">#REF!</definedName>
    <definedName name="ORÇAMENTO.RangeQuant" localSheetId="0" hidden="1">OFFSET(#REF!,1,0):OFFSET(#REF!,-1,0)</definedName>
    <definedName name="ORÇAMENTO.RangeQuant" hidden="1">OFFSET(#REF!,1,0):OFFSET(#REF!,-1,0)</definedName>
    <definedName name="ORÇAMENTO.SumCPMANUAL" localSheetId="0" hidden="1">SUMIF(#REF!,"CP",#REF!)</definedName>
    <definedName name="ORÇAMENTO.SumCPMANUAL" hidden="1">SUMIF(#REF!,"CP",#REF!)</definedName>
    <definedName name="ORÇAMENTO.SumINVMANUAL" localSheetId="0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localSheetId="0" hidden="1">SUMIF(#REF!,"OU",#REF!)</definedName>
    <definedName name="ORÇAMENTO.SumOUTROSMANUAL" hidden="1">SUMIF(#REF!,"OU",#REF!)</definedName>
    <definedName name="ORÇAMENTO.SumREPASSEMANUAL" localSheetId="0" hidden="1">'SEM PREÇO'!ORÇAMENTO.SumINVMANUAL-'SEM PREÇO'!ORÇAMENTO.SumCPMANUAL-'SEM PREÇO'!ORÇAMENTO.SumOUTROSMANUAL</definedName>
    <definedName name="ORÇAMENTO.SumREPASSEMANUAL" hidden="1">ORÇAMENTO.SumINVMANUAL-ORÇAMENTO.SumCPMANUAL-ORÇAMENTO.SumOUTROSMANUAL</definedName>
    <definedName name="ORÇAMENTO.Unidade" localSheetId="0" hidden="1">#REF!</definedName>
    <definedName name="ORÇAMENTO.Unidade" hidden="1">#REF!</definedName>
    <definedName name="PLE.ColunaPadrão" localSheetId="0" hidden="1">#REF!</definedName>
    <definedName name="PLE.ColunaPadrão" hidden="1">#REF!</definedName>
    <definedName name="PLE.Filtro" localSheetId="0" hidden="1">#REF!</definedName>
    <definedName name="PLE.Filtro" hidden="1">#REF!</definedName>
    <definedName name="PLE.FirstCol" localSheetId="0" hidden="1">#REF!</definedName>
    <definedName name="PLE.FirstCol" hidden="1">#REF!</definedName>
    <definedName name="PLE.firstrow" localSheetId="0" hidden="1">#REF!</definedName>
    <definedName name="PLE.firstrow" hidden="1">#REF!</definedName>
    <definedName name="PLE.FrenteRow" localSheetId="0" hidden="1">#REF!</definedName>
    <definedName name="PLE.FrenteRow" hidden="1">#REF!</definedName>
    <definedName name="PLE.LastCol" localSheetId="0" hidden="1">#REF!</definedName>
    <definedName name="PLE.LastCol" hidden="1">#REF!</definedName>
    <definedName name="PLE.lastrow" localSheetId="0" hidden="1">#REF!</definedName>
    <definedName name="PLE.lastrow" hidden="1">#REF!</definedName>
    <definedName name="PLE.LinhaPadrão" localSheetId="0" hidden="1">#REF!</definedName>
    <definedName name="PLE.LinhaPadrão" hidden="1">#REF!</definedName>
    <definedName name="PLE.margemrow" localSheetId="0" hidden="1">#REF!</definedName>
    <definedName name="PLE.margemrow" hidden="1">#REF!</definedName>
    <definedName name="PLE.Medicao" localSheetId="0" hidden="1">#REF!</definedName>
    <definedName name="PLE.Medicao" hidden="1">#REF!</definedName>
    <definedName name="PLE.MEDIÇÕES.firstrow" localSheetId="0" hidden="1">#REF!</definedName>
    <definedName name="PLE.MEDIÇÕES.firstrow" hidden="1">#REF!</definedName>
    <definedName name="PLE.MEDIÇÕES.lastrow" localSheetId="0" hidden="1">#REF!</definedName>
    <definedName name="PLE.MEDIÇÕES.lastrow" hidden="1">#REF!</definedName>
    <definedName name="PLE.MEDIÇÕES.LinhaPadrão" localSheetId="0" hidden="1">#REF!</definedName>
    <definedName name="PLE.MEDIÇÕES.LinhaPadrão" hidden="1">#REF!</definedName>
    <definedName name="PLE.ValorDoEvento" localSheetId="0" hidden="1">SUMIF(#REF!,#REF!,OFFSET(#REF!,0,#REF!))</definedName>
    <definedName name="PLE.ValorDoEvento" hidden="1">SUMIF(#REF!,#REF!,OFFSET(#REF!,0,#REF!))</definedName>
    <definedName name="PO.ValoresBDI" localSheetId="0" hidden="1">OFFSET(#REF!,1,0):OFFSET(#REF!,-1,0)</definedName>
    <definedName name="PO.ValoresBDI" hidden="1">OFFSET(#REF!,1,0):OFFSET(#REF!,-1,0)</definedName>
    <definedName name="QCI.CPManual" localSheetId="0" hidden="1">ROUND(#REF!,2)</definedName>
    <definedName name="QCI.CPManual" hidden="1">ROUND(#REF!,2)</definedName>
    <definedName name="QCI.DescManual" localSheetId="0" hidden="1">#REF!</definedName>
    <definedName name="QCI.DescManual" hidden="1">#REF!</definedName>
    <definedName name="QCI.Divisao" localSheetId="0" hidden="1">#REF!</definedName>
    <definedName name="QCI.Divisao" hidden="1">#REF!</definedName>
    <definedName name="QCI.ExisteManual" localSheetId="0" hidden="1">(COUNTIF(#REF!,"Manual")+COUNTIF(#REF!,"SemiAuto"))&gt;0</definedName>
    <definedName name="QCI.ExisteManual" hidden="1">(COUNTIF(#REF!,"Manual")+COUNTIF(#REF!,"SemiAuto"))&gt;0</definedName>
    <definedName name="QCI.Filtro" localSheetId="0" hidden="1">#REF!</definedName>
    <definedName name="QCI.Filtro" hidden="1">#REF!</definedName>
    <definedName name="QCI.firstrow" localSheetId="0" hidden="1">#REF!</definedName>
    <definedName name="QCI.firstrow" hidden="1">#REF!</definedName>
    <definedName name="QCI.InvManual" localSheetId="0" hidden="1">ROUND(#REF!,2)</definedName>
    <definedName name="QCI.InvManual" hidden="1">ROUND(#REF!,2)</definedName>
    <definedName name="QCI.ItemInvestimento" hidden="1">OFFSET(#REF!,1,0,COUNTA(#REF!)-1,1)</definedName>
    <definedName name="QCI.lastrow" localSheetId="0" hidden="1">#REF!</definedName>
    <definedName name="QCI.lastrow" hidden="1">#REF!</definedName>
    <definedName name="QCI.LinhaPadrão" localSheetId="0" hidden="1">#REF!</definedName>
    <definedName name="QCI.LinhaPadrão" hidden="1">#REF!</definedName>
    <definedName name="QCI.LoteManual" localSheetId="0" hidden="1">#REF!</definedName>
    <definedName name="QCI.LoteManual" hidden="1">#REF!</definedName>
    <definedName name="QCI.MaxCPManual" localSheetId="0" hidden="1">#REF!-#REF!</definedName>
    <definedName name="QCI.MaxCPManual" hidden="1">#REF!-#REF!</definedName>
    <definedName name="QCI.MaxOUManual" localSheetId="0" hidden="1">#REF!-#REF!</definedName>
    <definedName name="QCI.MaxOUManual" hidden="1">#REF!-#REF!</definedName>
    <definedName name="QCI.OutrosManual" localSheetId="0" hidden="1">ROUND(#REF!,2)</definedName>
    <definedName name="QCI.OutrosManual" hidden="1">ROUND(#REF!,2)</definedName>
    <definedName name="QCI.RepasseManual" localSheetId="0" hidden="1">#REF!</definedName>
    <definedName name="QCI.RepasseManual" hidden="1">#REF!</definedName>
    <definedName name="QCI.SubItemInvestimento" localSheetId="0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0" hidden="1">SUMIF(#REF!,"Manual",#REF!)</definedName>
    <definedName name="QCI.SumCPMANUAL" hidden="1">SUMIF(#REF!,"Manual",#REF!)</definedName>
    <definedName name="QCI.SumINVMANUAL" localSheetId="0" hidden="1">SUMIF(#REF!,"Manual",#REF!)</definedName>
    <definedName name="QCI.SumINVMANUAL" hidden="1">SUMIF(#REF!,"Manual",#REF!)</definedName>
    <definedName name="QCI.SumOUTROSMANUAL" localSheetId="0" hidden="1">SUMIF(#REF!,"Manual",#REF!)</definedName>
    <definedName name="QCI.SumOUTROSMANUAL" hidden="1">SUMIF(#REF!,"Manual",#REF!)</definedName>
    <definedName name="QCI.SumREPASSEMANUAL" localSheetId="0" hidden="1">'SEM PREÇO'!QCI.SumINVMANUAL-'SEM PREÇO'!QCI.CPManual-'SEM PREÇO'!QCI.OutrosManual</definedName>
    <definedName name="QCI.SumREPASSEMANUAL" hidden="1">QCI.SumINVMANUAL-QCI.CPManual-QCI.OutrosManual</definedName>
    <definedName name="QCI.TotalCP" localSheetId="0" hidden="1">#REF!</definedName>
    <definedName name="QCI.TotalCP" hidden="1">#REF!</definedName>
    <definedName name="REFERENCIA.Descricao" localSheetId="0" hidden="1">IF(ISNUMBER(#REF!),OFFSET(INDIRECT('SEM PREÇO'!ORÇAMENTO.BancoRef),#REF!-1,3,1),#REF!)</definedName>
    <definedName name="REFERENCIA.Descricao" hidden="1">IF(ISNUMBER(#REF!),OFFSET(INDIRECT(ORÇAMENTO.BancoRef),#REF!-1,3,1),#REF!)</definedName>
    <definedName name="REFERENCIA.Desonerado" localSheetId="0" hidden="1">IF(ISNUMBER(#REF!),VALUE(OFFSET(INDIRECT('SEM PREÇO'!ORÇAMENTO.BancoRef),#REF!-1,5,1)),0)</definedName>
    <definedName name="REFERENCIA.Desonerado" hidden="1">IF(ISNUMBER(#REF!),VALUE(OFFSET(INDIRECT(ORÇAMENTO.BancoRef),#REF!-1,5,1)),0)</definedName>
    <definedName name="REFERENCIA.NaoDesonerado" localSheetId="0" hidden="1">IF(ISNUMBER(#REF!),VALUE(OFFSET(INDIRECT('SEM PREÇO'!ORÇAMENTO.BancoRef),#REF!-1,6,1)),0)</definedName>
    <definedName name="REFERENCIA.NaoDesonerado" hidden="1">IF(ISNUMBER(#REF!),VALUE(OFFSET(INDIRECT(ORÇAMENTO.BancoRef),#REF!-1,6,1)),0)</definedName>
    <definedName name="REFERENCIA.Unidade" localSheetId="0" hidden="1">IF(ISNUMBER(#REF!),OFFSET(INDIRECT('SEM PREÇO'!ORÇAMENTO.BancoRef),#REF!-1,4,1),"-")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localSheetId="0" hidden="1">#REF!</definedName>
    <definedName name="RRE.CPDiferente" hidden="1">#REF!</definedName>
    <definedName name="RRE.Filtro" localSheetId="0" hidden="1">#REF!</definedName>
    <definedName name="RRE.Filtro" hidden="1">#REF!</definedName>
    <definedName name="RRE.firstrow" localSheetId="0" hidden="1">#REF!</definedName>
    <definedName name="RRE.firstrow" hidden="1">#REF!</definedName>
    <definedName name="RRE.lastrow" localSheetId="0" hidden="1">#REF!</definedName>
    <definedName name="RRE.lastrow" hidden="1">#REF!</definedName>
    <definedName name="RRE.LinhaPadrão" localSheetId="0" hidden="1">#REF!</definedName>
    <definedName name="RRE.LinhaPadrão" hidden="1">#REF!</definedName>
    <definedName name="RRE.MaxCPAcum" localSheetId="0" hidden="1">#REF!</definedName>
    <definedName name="RRE.MaxCPAcum" hidden="1">#REF!</definedName>
    <definedName name="RRE.MaxCPAnt" localSheetId="0" hidden="1">#REF!</definedName>
    <definedName name="RRE.MaxCPAnt" hidden="1">#REF!</definedName>
    <definedName name="RRE.MaxOUAcum" localSheetId="0" hidden="1">#REF!</definedName>
    <definedName name="RRE.MaxOUAcum" hidden="1">#REF!</definedName>
    <definedName name="RRE.MaxOUAnt" localSheetId="0" hidden="1">#REF!</definedName>
    <definedName name="RRE.MaxOUAnt" hidden="1">#REF!</definedName>
    <definedName name="RRE.Numero" localSheetId="0" hidden="1">OFFSET(#REF!,0,1)</definedName>
    <definedName name="RRE.Numero" hidden="1">OFFSET(#REF!,0,1)</definedName>
    <definedName name="RRE.VIMeta" localSheetId="0" hidden="1">#REF!</definedName>
    <definedName name="RRE.VIMeta" hidden="1">#REF!</definedName>
    <definedName name="SENHAGT" hidden="1">"PM3CAIXA"</definedName>
    <definedName name="SomaAgrup" localSheetId="0" hidden="1">SUMIF(OFFSET(#REF!,1,0,#REF!),"S",OFFSET(#REF!,1,0,#REF!))</definedName>
    <definedName name="SomaAgrup" hidden="1">SUMIF(OFFSET(#REF!,1,0,#REF!),"S",OFFSET(#REF!,1,0,#REF!))</definedName>
    <definedName name="SomaAgrupBM" localSheetId="0" hidden="1">SUMIF(OFFSET(#REF!,1,0,#REF!),"S",OFFSET(#REF!,1,0,#REF!))</definedName>
    <definedName name="SomaAgrupBM" hidden="1">SUMIF(OFFSET(#REF!,1,0,#REF!),"S",OFFSET(#REF!,1,0,#REF!))</definedName>
    <definedName name="TIPOORCAMENTO" localSheetId="0" hidden="1">IF(VALUE(#REF!)=2,"Licitado","Proposto")</definedName>
    <definedName name="TIPOORCAMENTO" hidden="1">IF(VALUE(#REF!)=2,"Licitado","Proposto")</definedName>
    <definedName name="_xlnm.Print_Titles" localSheetId="0">'SEM PREÇO'!$1:$6</definedName>
    <definedName name="Versao" localSheetId="0" hidden="1">#REF!</definedName>
    <definedName name="Versao" hidden="1">#REF!</definedName>
    <definedName name="VTOTAL1" localSheetId="0" hidden="1">ROUND(#REF!*#REF!,15-13*#REF!)</definedName>
    <definedName name="VTOTAL1" hidden="1">ROUND(#REF!*#REF!,15-13*#REF!)</definedName>
    <definedName name="VTOTALBM" localSheetId="0" hidden="1">IF(#REF!=0,0,CHOOSE(MATCH([0]!RegimeExecucao,{"Global","Unitário"},0),ROUND(ROUND(#REF!,15-13*#REF!)/100*#REF!,15-13*#REF!),ROUND(ROUND(#REF!,15-13*#REF!)*ROUND(#REF!,15-13*#REF!),15-13*#REF!)))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VTOTALMED" localSheetId="0" hidden="1">#REF!</definedName>
    <definedName name="VTOTALMED" hidden="1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0"/>
  <c r="E73" l="1"/>
</calcChain>
</file>

<file path=xl/sharedStrings.xml><?xml version="1.0" encoding="utf-8"?>
<sst xmlns="http://schemas.openxmlformats.org/spreadsheetml/2006/main" count="1093" uniqueCount="595">
  <si>
    <t>Titulo:</t>
  </si>
  <si>
    <t>Data:</t>
  </si>
  <si>
    <t>Tipo:</t>
  </si>
  <si>
    <t>AMPLIAÇÃO</t>
  </si>
  <si>
    <t>Local:</t>
  </si>
  <si>
    <t>Orçamento</t>
  </si>
  <si>
    <t>Item</t>
  </si>
  <si>
    <t>Fonte</t>
  </si>
  <si>
    <t>Descrição dos Serviços</t>
  </si>
  <si>
    <t>Quant.</t>
  </si>
  <si>
    <t>Unid.</t>
  </si>
  <si>
    <t>Unitário</t>
  </si>
  <si>
    <t>Total</t>
  </si>
  <si>
    <t>FONTE</t>
  </si>
  <si>
    <t>Nota: Os códigos de referência existentes na coluna Itens são respectivos às composições utilizadas para cada serviço de acordo com a tabela abaixo:</t>
  </si>
  <si>
    <t>Obs.</t>
  </si>
  <si>
    <t>1. Considerar para todos os itens fornecimento e instalação no município de Piracicaba</t>
  </si>
  <si>
    <t>2. Todos os itens englobam material, mão de obra, equipamentos, transporte, ensaios, EPI, Leis sociais e BDI.</t>
  </si>
  <si>
    <t>REFORMA</t>
  </si>
  <si>
    <t>REFORMA E AMPLIAÇÃO</t>
  </si>
  <si>
    <t>CONSTRUÇÃO (OBRA NOVA)</t>
  </si>
  <si>
    <t>READEQUAÇÃO</t>
  </si>
  <si>
    <t>RESTAURAÇÃO</t>
  </si>
  <si>
    <t>INFRAESTRUTURA URBANA</t>
  </si>
  <si>
    <t>OBRA DE ARTE ESPECIAL</t>
  </si>
  <si>
    <t>REMODELAÇÃO VIÁRIA</t>
  </si>
  <si>
    <t>DUPLICAÇÃO DE VIA</t>
  </si>
  <si>
    <t>MANUTENÇÃO</t>
  </si>
  <si>
    <t>CONSULTORIA/PROJETOS/TOPOGRAFIA E OUTROS</t>
  </si>
  <si>
    <t>REFORMA E ADAPTAÇÃO</t>
  </si>
  <si>
    <t xml:space="preserve"> </t>
  </si>
  <si>
    <t>SERVIÇOS PRELIMINARES</t>
  </si>
  <si>
    <t>SINAPI</t>
  </si>
  <si>
    <t>02.08.020</t>
  </si>
  <si>
    <t>Placa de identificação para obra</t>
  </si>
  <si>
    <t>M3</t>
  </si>
  <si>
    <t>10.01.040</t>
  </si>
  <si>
    <t>Armadura em barra de aço CA-50 (A ou B) fyk = 500 MPa</t>
  </si>
  <si>
    <t>FDE</t>
  </si>
  <si>
    <t>17.02.220</t>
  </si>
  <si>
    <t>Reboco</t>
  </si>
  <si>
    <t>16.08.028</t>
  </si>
  <si>
    <t>CI-01 CAIXA DE INSPECAO 60X60CM PARA ESGOTO</t>
  </si>
  <si>
    <t>M</t>
  </si>
  <si>
    <t>M2</t>
  </si>
  <si>
    <t>55.01.020</t>
  </si>
  <si>
    <t>Limpeza final da obra</t>
  </si>
  <si>
    <t>1.1</t>
  </si>
  <si>
    <t>2.1</t>
  </si>
  <si>
    <t>4.1</t>
  </si>
  <si>
    <t>5.1</t>
  </si>
  <si>
    <t>6.1</t>
  </si>
  <si>
    <t>7.1</t>
  </si>
  <si>
    <t>8.1</t>
  </si>
  <si>
    <t>8.2</t>
  </si>
  <si>
    <t>8.3</t>
  </si>
  <si>
    <t>8.4</t>
  </si>
  <si>
    <t>9.1</t>
  </si>
  <si>
    <t>10.1</t>
  </si>
  <si>
    <t>1.2</t>
  </si>
  <si>
    <t>1.3</t>
  </si>
  <si>
    <t>2.2</t>
  </si>
  <si>
    <t>4.2</t>
  </si>
  <si>
    <t>4.3</t>
  </si>
  <si>
    <t>7.2</t>
  </si>
  <si>
    <t>9.2</t>
  </si>
  <si>
    <t>9.3</t>
  </si>
  <si>
    <t>9.4</t>
  </si>
  <si>
    <t>9.5</t>
  </si>
  <si>
    <t>10.2</t>
  </si>
  <si>
    <t>10.3</t>
  </si>
  <si>
    <t>10.4</t>
  </si>
  <si>
    <t>10.5</t>
  </si>
  <si>
    <t>10.6</t>
  </si>
  <si>
    <t>11.18.040</t>
  </si>
  <si>
    <t>Lastro de pedra britada</t>
  </si>
  <si>
    <t>CDHU</t>
  </si>
  <si>
    <t>UN</t>
  </si>
  <si>
    <t>CJ</t>
  </si>
  <si>
    <t>KG</t>
  </si>
  <si>
    <t>6.2</t>
  </si>
  <si>
    <t>UNMES</t>
  </si>
  <si>
    <t>44.02.062</t>
  </si>
  <si>
    <t>Tampo/bancada em granito, com frontão, espessura de 2 cm, acabamento polido</t>
  </si>
  <si>
    <t>33.11.050</t>
  </si>
  <si>
    <t>Esmalte à base água em superfície metálica, inclusive preparo</t>
  </si>
  <si>
    <t>SERVIÇOS COMPLEMENTARES</t>
  </si>
  <si>
    <t>32.17.040</t>
  </si>
  <si>
    <t>Impermeabilização em argamassa polimérica com reforço em tela poliéster para pressão hidrostática positiva</t>
  </si>
  <si>
    <t>02.02.150</t>
  </si>
  <si>
    <t>Locação de container tipo depósito - área mínima de 13,80 m²</t>
  </si>
  <si>
    <t>SINAPI-I</t>
  </si>
  <si>
    <t>10.01.060</t>
  </si>
  <si>
    <t>Armadura em barra de aço CA-60 (A ou B) fyk = 600 MPa</t>
  </si>
  <si>
    <t>17.02.120</t>
  </si>
  <si>
    <t>Emboço comum</t>
  </si>
  <si>
    <t>ESQUADRIAS</t>
  </si>
  <si>
    <t>06.02.020</t>
  </si>
  <si>
    <t>Escavação manual em solo de 1ª e 2ª categoria em vala ou cava até 1,5 m</t>
  </si>
  <si>
    <t>15.03.030</t>
  </si>
  <si>
    <t>Fornecimento e montagem de estrutura em aço ASTM-A36, sem pintura</t>
  </si>
  <si>
    <t>16.33.052</t>
  </si>
  <si>
    <t>Calha, rufo, afins em chapa galvanizada nº 24 - corte 0,50 m</t>
  </si>
  <si>
    <t>26.04.010</t>
  </si>
  <si>
    <t>Espelho em vidro cristal liso, espessura de 4 mm</t>
  </si>
  <si>
    <t>44.03.090</t>
  </si>
  <si>
    <t>Cabide cromado para banheiro</t>
  </si>
  <si>
    <t>8.5</t>
  </si>
  <si>
    <t>8.6</t>
  </si>
  <si>
    <t>8.7</t>
  </si>
  <si>
    <t>8.8</t>
  </si>
  <si>
    <t>QUADRO DE DISTRIBUIÇÃO DE ENERGIA EM CHAPA DE AÇO GALVANIZADO, DE EMBUTIR, COM BARRAMENTO TRIFÁSICO, PARA 12 DISJUNTORES DIN 100A - FORNECIMENTO E INSTALAÇÃO. AF_10/2020</t>
  </si>
  <si>
    <t>33.07.140</t>
  </si>
  <si>
    <t>Pintura com esmalte alquídico em estrutura metálica</t>
  </si>
  <si>
    <t>VASO SANITÁRIO INFANTIL LOUÇA BRANCA - FORNECIMENTO E INSTALACAO. AF_01/2020</t>
  </si>
  <si>
    <t>PAPELEIRA DE PAREDE EM METAL CROMADO SEM TAMPA, INCLUSO FIXAÇÃO. AF_01/2020</t>
  </si>
  <si>
    <t>37.17.090</t>
  </si>
  <si>
    <t>Dispositivo diferencial residual de 63 A x 30 mA - 4 polos</t>
  </si>
  <si>
    <t>33.10.030</t>
  </si>
  <si>
    <t>Tinta acrílica antimofo em massa, inclusive preparo</t>
  </si>
  <si>
    <t>01.02.001</t>
  </si>
  <si>
    <t>CORTE E ATERRO DENTRO DA OBRA COM TRANSPORTE INTERNO</t>
  </si>
  <si>
    <t>09.01.020</t>
  </si>
  <si>
    <t>Forma em madeira comum para fundação</t>
  </si>
  <si>
    <t>03.03.040</t>
  </si>
  <si>
    <t>Demolição manual de revestimento em massa de parede ou teto</t>
  </si>
  <si>
    <t>11.01.130</t>
  </si>
  <si>
    <t>Concreto usinado, fck = 25 MPa</t>
  </si>
  <si>
    <t>05.07.050</t>
  </si>
  <si>
    <t>Remoção de entulho de obra com caçamba metálica - material volumoso e misturado por alvenaria, terra, madeira, papel, plástico e metal</t>
  </si>
  <si>
    <t>02.01.180</t>
  </si>
  <si>
    <t>Banheiro químico modelo Standard, com manutenção conforme exigências da CETESB</t>
  </si>
  <si>
    <t>13.50.002</t>
  </si>
  <si>
    <t>DEMOLIÇAO PISO GRANILITE, LADRILHO HIDRAULICO, CERAMICO, CACOS, INCLUSIV BASE</t>
  </si>
  <si>
    <t>12.80.030</t>
  </si>
  <si>
    <t>REPARO EM TRINCAS E RACHADURAS</t>
  </si>
  <si>
    <t>17.10.020</t>
  </si>
  <si>
    <t>Piso em granilite moldado no local</t>
  </si>
  <si>
    <t>EXECUÇÃO DE PASSEIO (CALÇADA) OU PISO DE CONCRETO COM CONCRETO MOLDADO IN LOCO, USINADO, ACABAMENTO CONVENCIONAL, ESPESSURA 6 CM, ARMADO. AF_08/2022</t>
  </si>
  <si>
    <t>17.40.150</t>
  </si>
  <si>
    <t>Resina acrílica para piso de granilite</t>
  </si>
  <si>
    <t>04.09.060</t>
  </si>
  <si>
    <t>Retirada de batente, corrimão ou peças lineares metálicas, chumbados</t>
  </si>
  <si>
    <t>13.60.015</t>
  </si>
  <si>
    <t>RETIRADA DE GUARDA-CORPOS EM GERAL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</si>
  <si>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</si>
  <si>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06.03.106</t>
  </si>
  <si>
    <t>CO-40 GUARDA-CORPO TUBULAR H=15CM SOBRE ALVENARIA AÇO GALVANIZADO COM PINTURA ESMALTE</t>
  </si>
  <si>
    <t>LIMPEZA MECANIZADA DE CAMADA VEGETAL, VEGETAÇÃO E PEQUENAS ÁRVORES (DIÂMETRO DE TRONCO MENOR QUE 0,20 M), COM TRATOR DE ESTEIRAS.AF_05/2018</t>
  </si>
  <si>
    <t>EXECUÇÃO DE PASSEIO (CALÇADA) OU PISO DE CONCRETO COM CONCRETO MOLDADO IN LOCO, USINADO, ACABAMENTO CONVENCIONAL, ESPESSURA 8 CM, ARMADO. AF_08/2022</t>
  </si>
  <si>
    <t>FUNDAÇÃO</t>
  </si>
  <si>
    <t>ESTACA BROCA DE CONCRETO, DIÂMETRO DE 25CM, ESCAVAÇÃO MANUAL COM TRADO CONCHA, COM ARMADURA DE ARRANQUE. AF_05/2020</t>
  </si>
  <si>
    <t>ARRASAMENTO MECANICO DE ESTACA DE CONCRETO ARMADO, DIAMETROS DE 61 CM A 80 CM. AF_05/2021</t>
  </si>
  <si>
    <t>BLOCO DE COROAMENTO</t>
  </si>
  <si>
    <t>SIURB - EDIF</t>
  </si>
  <si>
    <t>APILOAMENTO DO FUNDO DE VALAS, COM SOQUETE VIBRATÓRIO</t>
  </si>
  <si>
    <t>07.11.020</t>
  </si>
  <si>
    <t>Reaterro compactado mecanizado de vala ou cava com compactador</t>
  </si>
  <si>
    <t>IMPERMEABILIZAÇÃO DE SUPERFÍCIE COM ARGAMASSA DE CIMENTO E AREIA, COM ADITIVO IMPERMEABILIZANTE, E = 1,5CM. AF_09/2023</t>
  </si>
  <si>
    <t xml:space="preserve">VIGA BALDRAME </t>
  </si>
  <si>
    <t>02.01.010</t>
  </si>
  <si>
    <t>APILOAMENTO PARA SIMPLES REGULARIZACAO</t>
  </si>
  <si>
    <t xml:space="preserve">PILARES </t>
  </si>
  <si>
    <t>ALVENARIA E REVESTIMENTO</t>
  </si>
  <si>
    <t>14.11.261</t>
  </si>
  <si>
    <t>17.02.020</t>
  </si>
  <si>
    <t>Chapisco</t>
  </si>
  <si>
    <t>18.11.042</t>
  </si>
  <si>
    <t>Revestimento em placa cerâmica esmaltada de 20x20 cm, tipo monocolor, assentado e rejuntado com argamassa industrializada</t>
  </si>
  <si>
    <t>SUPERESTRUTURA</t>
  </si>
  <si>
    <t>PISO.</t>
  </si>
  <si>
    <t>COMPACTAÇÃO MECÂNICA DE SOLO PARA EXECUÇÃO DE RADIER, PISO DE CONCRETO OU LAJE SOBRE SOLO, COM COMPACTADOR DE SOLOS A PERCUSSÃO. AF_09/2021</t>
  </si>
  <si>
    <t>APLICAÇÃO DE LONA PLÁSTICA PARA EXECUÇÃO DE PAVIMENTOS DE CONCRETO. AF_04/2022</t>
  </si>
  <si>
    <t>ARMAÇÃO PARA EXECUÇÃO DE RADIER, PISO DE CONCRETO OU LAJE SOBRE SOLO, COM USO DE TELA Q-92. AF_09/2021</t>
  </si>
  <si>
    <t>CONCRETAGEM DE RADIER, PISO DE CONCRETO OU LAJE SOBRE SOLO, FCK 30 MPA - LANÇAMENTO, ADENSAMENTO E ACABAMENTO. AF_09/2021</t>
  </si>
  <si>
    <t>COBERTURA</t>
  </si>
  <si>
    <t>16.12.060</t>
  </si>
  <si>
    <t>Telhamento em chapa de aço pré-pintada com epóxi e poliéster, perfil trapezoidal, com espessura de 0,50 mm e altura de 40 mm</t>
  </si>
  <si>
    <t>IMPERMEABILIZAÇÃO DE SUPERFÍCIE COM EMULSÃO ASFÁLTICA, 2 DEMÃOS. AF_09/2023</t>
  </si>
  <si>
    <t>23.09.600</t>
  </si>
  <si>
    <t>Porta lisa com batente metálico - 60 x 180 cm</t>
  </si>
  <si>
    <t>05.01.050</t>
  </si>
  <si>
    <t>PM-81 PORTA SARRAFEADO MACIÇO P/BOXE ACESSIVEL-COMPLETA</t>
  </si>
  <si>
    <t>KIT CAVALETE PARA MEDIÇÃO DE ÁGUA - ENTRADA INDIVIDUALIZADA, EM PVC DN 32 (1”), PARA 1 MEDIDOR – FORNECIMENTO E INSTALAÇÃO (EXCLUSIVE HIDRÔMETRO). AF_11/2016</t>
  </si>
  <si>
    <t>45.03.100</t>
  </si>
  <si>
    <t>Hidrômetro em bronze, diâmetro de 25 mm (1´)</t>
  </si>
  <si>
    <t>46.01.020</t>
  </si>
  <si>
    <t>Tubo de PVC rígido soldável marrom, DN= 25 mm, (3/4´), inclusive conexões</t>
  </si>
  <si>
    <t>46.02.070</t>
  </si>
  <si>
    <t>Tubo de PVC rígido branco PxB com virola e anel de borracha, linha esgoto série normal, DN= 100 mm, inclusive conexões</t>
  </si>
  <si>
    <t>46.02.050</t>
  </si>
  <si>
    <t>Tubo de PVC rígido branco PxB com virola e anel de borracha, linha esgoto série normal, DN= 50 mm, inclusive conexões</t>
  </si>
  <si>
    <t>08.10.045</t>
  </si>
  <si>
    <t>RALO SIFONADO CONICO PVC DN 100MM C/GRELHA PVC CROMADO</t>
  </si>
  <si>
    <t>CAIXA D´ÁGUA EM POLIÉSTER REFORÇADO COM FIBRA DE VIDRO, 2000 LITROS - FORNECIMENTO E INSTALAÇÃO. AF_06/2021</t>
  </si>
  <si>
    <t xml:space="preserve">LOUÇAS, METAIS E ACESSÓRIOS </t>
  </si>
  <si>
    <t>08.16.001</t>
  </si>
  <si>
    <t>BACIA SIFONADA DE LOUCA BRANCA (VDR 6L) C/ ASSENTO</t>
  </si>
  <si>
    <t>08.04.044</t>
  </si>
  <si>
    <t>VALVULA DE DESCARGA C/ REG INCORP DN=40MM(1 1/2) ACAB ANTIVANDALISMO</t>
  </si>
  <si>
    <t>26.04.030</t>
  </si>
  <si>
    <t>Espelho comum de 3 mm com moldura em alumínio</t>
  </si>
  <si>
    <t>SABONETEIRA DE PAREDE EM METAL CROMADO, INCLUSO FIXAÇÃO. AF_01/2020</t>
  </si>
  <si>
    <t>08.15.018</t>
  </si>
  <si>
    <t>LT-06 LAVATÓRIO COLETIVO COM TORNEIRA ANTIVANDALISMO</t>
  </si>
  <si>
    <t>SANITÁRIOS OSTOMIZADOS</t>
  </si>
  <si>
    <t>08.16.091</t>
  </si>
  <si>
    <t>BR-03  CONJUNTO LAVATORIO E BACIA ACESSIVEIS</t>
  </si>
  <si>
    <t>44.03.920</t>
  </si>
  <si>
    <t>Ducha higiênica com registro</t>
  </si>
  <si>
    <t>SABONETEIRA PLASTICA TIPO DISPENSER PARA SABONETE LIQUIDO COM RESERVATORIO 800 A 1500 ML, INCLUSO FIXAÇÃO. AF_01/2020</t>
  </si>
  <si>
    <t>40.07.020</t>
  </si>
  <si>
    <t>Caixa em PVC de 4´ x 4´</t>
  </si>
  <si>
    <t>39.02.016</t>
  </si>
  <si>
    <t>Cabo de cobre de 2,5 mm², isolamento 750 V - isolação em PVC 70°C</t>
  </si>
  <si>
    <t>37.13.840</t>
  </si>
  <si>
    <t>Mini-disjuntor termomagnético, bipolar 220/380 V, corrente de 10 A até 32 A</t>
  </si>
  <si>
    <t>38.19.030</t>
  </si>
  <si>
    <t>Eletroduto de PVC corrugado flexível leve, diâmetro externo de 25 mm</t>
  </si>
  <si>
    <t>09.06.001</t>
  </si>
  <si>
    <t>CAIXA DE PASSAGEM ESTAMPADA COM TAMPA PLASTICA DE 4"X2"</t>
  </si>
  <si>
    <t>PRAÇA</t>
  </si>
  <si>
    <t>EXECUÇÃO DE PAVIMENTO EM PISO INTERTRAVADO, COM BLOCO RETANGULAR DE 20 X 10 CM, ESPESSURA 10 CM. AF_10/2022</t>
  </si>
  <si>
    <t>35.04.140</t>
  </si>
  <si>
    <t>Banco em concreto pré-moldado com pés vazados, comprimento 200 cm</t>
  </si>
  <si>
    <t>BEBEDOURO</t>
  </si>
  <si>
    <t>03.02.040</t>
  </si>
  <si>
    <t>Demolição manual de alvenaria de elevação ou elemento vazado, incluindo revestimento</t>
  </si>
  <si>
    <t>14.01.020</t>
  </si>
  <si>
    <t>Alvenaria de embasamento em tijolo maciço comum</t>
  </si>
  <si>
    <t>11.03.090</t>
  </si>
  <si>
    <t>Concreto preparado no local, fck = 20 MPa</t>
  </si>
  <si>
    <t>44.03.510</t>
  </si>
  <si>
    <t>Torneira de parede antivandalismo, DN= 3/4´</t>
  </si>
  <si>
    <t>47.01.020</t>
  </si>
  <si>
    <t>Registro de gaveta em latão fundido sem acabamento, DN= 3/4´</t>
  </si>
  <si>
    <t>46.02.060</t>
  </si>
  <si>
    <t>Tubo de PVC rígido branco PxB com virola e anel de borracha, linha esgoto série normal, DN= 75 mm, inclusive conexões</t>
  </si>
  <si>
    <t>18.12.120</t>
  </si>
  <si>
    <t>Revestimento em pastilha de porcelana natural ou esmaltada de 2,5x2,5 cm, assentado e rejuntado com argamassa colante industrializada</t>
  </si>
  <si>
    <t>ESTACAS</t>
  </si>
  <si>
    <t xml:space="preserve">ARGILA OU BARRO PARA ATERRO/REATERRO (COM TRANSPORTE ATE 10 KM)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</si>
  <si>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</si>
  <si>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ESCADA</t>
  </si>
  <si>
    <t>11.16.060</t>
  </si>
  <si>
    <t>Lançamento e adensamento de concreto ou massa em estrutura</t>
  </si>
  <si>
    <t>06.11.020</t>
  </si>
  <si>
    <t>Reaterro manual para simples regularização sem compactação</t>
  </si>
  <si>
    <t>9.6</t>
  </si>
  <si>
    <t xml:space="preserve">SIURB-EDIF - Secretaria Municipal de Infraestrutura Urbana e Obras - Data base: 07/2023 - Não desonerado - BDI:24,20% </t>
  </si>
  <si>
    <t>REFORMA DA PISTA DE SKATE E CONSTRUÇÃO DE SANITÁRIOS NA ÁREA DE LAZER DO TRABALHADOR</t>
  </si>
  <si>
    <t>Av. Dr. Paulo de Moraes - Parque da Rua do Porto, Piracicaba - SP</t>
  </si>
  <si>
    <t>11.1</t>
  </si>
  <si>
    <t>11.2</t>
  </si>
  <si>
    <t>CDHU: Companhia de Desenvolvimento Habitacional Urbano – Data Base: 02/2024 - Boletim 193 - Não Desonerado - BDI =24,20%</t>
  </si>
  <si>
    <t>SINAPI: Sistema Nacional de Pesquisa de Custos e Índices da Construção Civil – Data Base: 02/2024 - Não Desonerado - BDI: 24,20 %</t>
  </si>
  <si>
    <t>FDE: Fundação para o Desenvolvimento da Educação do Estado de São Paulo – Data Base: 01/2024 - Não Desonerado - BDI:24,20%</t>
  </si>
  <si>
    <t>17.02.140</t>
  </si>
  <si>
    <t>Emboço desempenado com espuma de poliéster</t>
  </si>
  <si>
    <t>SANITÁRIOS</t>
  </si>
  <si>
    <t>12.02.044</t>
  </si>
  <si>
    <t>PERFIL CANTONEIRA EM ALUMINIO PARA REBOCO</t>
  </si>
  <si>
    <t>28.01.080</t>
  </si>
  <si>
    <t>Ferragem adicional para porta vão simples em divisória</t>
  </si>
  <si>
    <t>TARJETA TIPO LIVRE/OCUPADO PARA PORTA DE BANHEIRO. AF_12/2019</t>
  </si>
  <si>
    <t>PMP</t>
  </si>
  <si>
    <t>01.01</t>
  </si>
  <si>
    <t>ALISAMENTO DE CONCRETO EM PARTES CURVAS E RAMPAS</t>
  </si>
  <si>
    <t>m²</t>
  </si>
  <si>
    <t>17.40.160</t>
  </si>
  <si>
    <t>Resina epóxi para piso de granilite</t>
  </si>
  <si>
    <t>17.10.120</t>
  </si>
  <si>
    <t>Degrau em granilite moldado no local</t>
  </si>
  <si>
    <t>17.40.190</t>
  </si>
  <si>
    <t>Resina epóxi para degrau de granilite</t>
  </si>
  <si>
    <t>GUARDA CORPO E COOPING METÁLICO</t>
  </si>
  <si>
    <t>29.01.210</t>
  </si>
  <si>
    <t>Cantoneira em aço galvanizado</t>
  </si>
  <si>
    <t>REVESTIMENTOS</t>
  </si>
  <si>
    <t>33.10.050</t>
  </si>
  <si>
    <t>Tinta acrílica em massa, inclusive preparo</t>
  </si>
  <si>
    <t>CALÇADAS DE ACESSO</t>
  </si>
  <si>
    <t>ESTRUTURA</t>
  </si>
  <si>
    <t>14.11.221</t>
  </si>
  <si>
    <t>Alvenaria de bloco de concreto estrutural 14 cm - classe B</t>
  </si>
  <si>
    <t>12.01.006</t>
  </si>
  <si>
    <t>EMBOCO DESEMPENADO</t>
  </si>
  <si>
    <t>06.03.104</t>
  </si>
  <si>
    <t>CO-38 CORRIMÃO SIMPLES COM MONTANTE VERTICAL AÇO GALVANIZADO COM PINTURA ESMALTE</t>
  </si>
  <si>
    <t>MURO DE ARRIMO H=2,50M, COM DRENAGEM</t>
  </si>
  <si>
    <t>01.03.001</t>
  </si>
  <si>
    <t>06.03.103</t>
  </si>
  <si>
    <t>CO-37 CORRIMÃO SIMPLES AÇO GALVANIZADO COM PINTURA ESMALTE</t>
  </si>
  <si>
    <t>ESCAVAÇÃO MANUAL PARA BLOCO DE COROAMENTO OU SAPATA (INCLUINDO ESCAVAÇÃO PARA COLOCAÇÃO DE FÔRMAS). AF_01/2024</t>
  </si>
  <si>
    <t>ESCAVAÇÃO MANUAL PARA VIGA BALDRAME OU SAPATA CORRIDA (INCLUINDO ESCAVAÇÃO PARA COLOCAÇÃO DE FÔRMAS). AF_01/2024</t>
  </si>
  <si>
    <t>VIGAS DE AMARRAÇÃO</t>
  </si>
  <si>
    <t>09.02.130</t>
  </si>
  <si>
    <t>Forma plana em compensado para estrutura convencional com cimbramento tubular metálico</t>
  </si>
  <si>
    <t>LAJE</t>
  </si>
  <si>
    <t>Alvenaria de bloco de concreto estrutural 14 cm - classe A</t>
  </si>
  <si>
    <t>14.30.020</t>
  </si>
  <si>
    <t>Divisória em placas de granilite com espessura de 3 cm</t>
  </si>
  <si>
    <t>INSTALAÇÕES HIDRÁULICAS</t>
  </si>
  <si>
    <t>ÁGUA FRIA</t>
  </si>
  <si>
    <t>46.01.060</t>
  </si>
  <si>
    <t>Tubo de PVC rígido soldável marrom, DN= 60 mm, (2´), inclusive conexões</t>
  </si>
  <si>
    <t>46.01.050</t>
  </si>
  <si>
    <t>Tubo de PVC rígido soldável marrom, DN= 50 mm, (1 1/2´), inclusive conexões</t>
  </si>
  <si>
    <t>08.04.025</t>
  </si>
  <si>
    <t>REGISTRO DE GAVETA COM CANOPLA CROMADA DN 40MM (1 1/2")</t>
  </si>
  <si>
    <t>ESGOTO</t>
  </si>
  <si>
    <t>INSTALAÇÕES ELÉTRICAS</t>
  </si>
  <si>
    <t>INFRAESTRUTURA ELÉTRICA E CIRCUITOS ALIMENTADORES</t>
  </si>
  <si>
    <t>07.02.020</t>
  </si>
  <si>
    <t>Escavação mecanizada de valas ou cavas com profundidade de até 2 m</t>
  </si>
  <si>
    <t>38.13.020</t>
  </si>
  <si>
    <t>Eletroduto corrugado em polietileno de alta densidade, DN= 50 mm, com acessórios</t>
  </si>
  <si>
    <t>39.21.060</t>
  </si>
  <si>
    <t>Cabo de cobre flexível de 16 mm², isolamento 0,6/1kV - isolação HEPR 90°C</t>
  </si>
  <si>
    <t>39.10.080</t>
  </si>
  <si>
    <t>Terminal de pressão/compressão para cabo de 16 mm²</t>
  </si>
  <si>
    <t>37.13.900</t>
  </si>
  <si>
    <t>Mini-disjuntor termomagnético, tripolar 220/380 V, corrente de 63 A</t>
  </si>
  <si>
    <t>97.02.197</t>
  </si>
  <si>
    <t>Placa de sinalização em PVC, com indicação de alerta</t>
  </si>
  <si>
    <t>09.06.025</t>
  </si>
  <si>
    <t>CAIXA DE PASSAGEM EM ALVENARIA DE 0,40X0,40X0,40 M</t>
  </si>
  <si>
    <t>42.05.110</t>
  </si>
  <si>
    <t>Conector cabo/haste de 3/4´</t>
  </si>
  <si>
    <t>42.05.190</t>
  </si>
  <si>
    <t>Haste de aterramento de 3/4´ x 3 m</t>
  </si>
  <si>
    <t>QDF EVENTOS</t>
  </si>
  <si>
    <t>37.04.270</t>
  </si>
  <si>
    <t>Quadro de distribuição universal de sobrepor, para disjuntores 34 DIN / 24 Bolt-on - 150 A - sem componentes</t>
  </si>
  <si>
    <t>37.10.010</t>
  </si>
  <si>
    <t>Barramento de cobre nu</t>
  </si>
  <si>
    <t>37.20.010</t>
  </si>
  <si>
    <t>Isolador em epóxi de 1 kV para barramento</t>
  </si>
  <si>
    <t>37.13.800</t>
  </si>
  <si>
    <t>Mini-disjuntor termomagnético, unipolar 127/220 V, corrente de 10 A até 32 A</t>
  </si>
  <si>
    <t>27.02.011</t>
  </si>
  <si>
    <t>Chapa em policarbonato compacta, cristal, espessura de 6 mm</t>
  </si>
  <si>
    <t>97.02.190</t>
  </si>
  <si>
    <t>Placa de identificação em acrílico com texto em vinil</t>
  </si>
  <si>
    <t>ALVENARIA - QDF EVENTOS</t>
  </si>
  <si>
    <t>14.02.030</t>
  </si>
  <si>
    <t>Alvenaria de elevação de 1/2 tijolo maciço comum</t>
  </si>
  <si>
    <t>24.04.220</t>
  </si>
  <si>
    <t>Grade de segurança em aço SAE 1045, diâmetro 1´, sem têmpera e revenimento</t>
  </si>
  <si>
    <t>LUMINÁRIA COMERCIAL DE SOBREPOR COM DIFUSOR TRANSPARENTE OU FOSCO PARA 2 LÂMPADAS TUBULARES DE LED 18/20W - COMPLETA</t>
  </si>
  <si>
    <t>40.04.480</t>
  </si>
  <si>
    <t>Conjunto 1 interruptor simples e 1 tomada 2P+T de 10 A, completo</t>
  </si>
  <si>
    <t>40.04.450</t>
  </si>
  <si>
    <t>Tomada 2P+T de 10 A - 250 V, completa</t>
  </si>
  <si>
    <t>54.06.151</t>
  </si>
  <si>
    <t>Execução de perfil extrusado no local, sem concreto</t>
  </si>
  <si>
    <t>11.01.630</t>
  </si>
  <si>
    <t>Concreto usinado, fck = 25 MPa - para perfil extrudado</t>
  </si>
  <si>
    <t>5.2</t>
  </si>
  <si>
    <t>5.3</t>
  </si>
  <si>
    <t>8.9</t>
  </si>
  <si>
    <t>170170</t>
  </si>
  <si>
    <t>MURO DE ARRIMO H=1,40M, COM DRENAGEM</t>
  </si>
  <si>
    <t xml:space="preserve">DISTRIBUIÇÃO </t>
  </si>
  <si>
    <t>97087</t>
  </si>
  <si>
    <t>CAMADA SEPARADORA PARA EXECUÇÃO DE RADIER, PISO DE CONCRETO OU LAJE SOBRE SOLO, EM LONA PLÁSTICA. AF_09/2021</t>
  </si>
  <si>
    <t>13.01.310</t>
  </si>
  <si>
    <t>Laje pré-fabricada unidirecional em viga treliçada/lajota em EPS LT 12 (8 + 4), com capa de concreto de 25 MPa</t>
  </si>
  <si>
    <t>PINTURA</t>
  </si>
  <si>
    <t>33.12.011</t>
  </si>
  <si>
    <t>Esmalte à base de água em madeira, inclusive preparo</t>
  </si>
  <si>
    <t>24.02.070</t>
  </si>
  <si>
    <t>Porta de ferro de abrir tipo veneziana, linha comercial</t>
  </si>
  <si>
    <t>47.04.050</t>
  </si>
  <si>
    <t>Válvula de descarga antivandalismo, DN= 1 1/2´</t>
  </si>
  <si>
    <t>3.1</t>
  </si>
  <si>
    <t>3.2</t>
  </si>
  <si>
    <t>3.3</t>
  </si>
  <si>
    <t>3.4</t>
  </si>
  <si>
    <t>3.5</t>
  </si>
  <si>
    <t>3.6</t>
  </si>
  <si>
    <t>5.4</t>
  </si>
  <si>
    <t>6.1.1</t>
  </si>
  <si>
    <t>6.1.2</t>
  </si>
  <si>
    <t>6.1.3</t>
  </si>
  <si>
    <t>6.1.4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</si>
  <si>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</si>
  <si>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</si>
  <si>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</si>
  <si>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</si>
  <si>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</si>
  <si>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</si>
  <si>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</si>
  <si>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</si>
  <si>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</si>
  <si>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</si>
  <si>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7.3</t>
  </si>
  <si>
    <t>7.4</t>
  </si>
  <si>
    <t>7.5</t>
  </si>
  <si>
    <t>7.6</t>
  </si>
  <si>
    <t>7.7</t>
  </si>
  <si>
    <t>7.8</t>
  </si>
  <si>
    <t>7.9</t>
  </si>
  <si>
    <t>7.10</t>
  </si>
  <si>
    <t>8.1.1</t>
  </si>
  <si>
    <t>8.1.1.1</t>
  </si>
  <si>
    <t>8.1.2</t>
  </si>
  <si>
    <t>8.1.1.2</t>
  </si>
  <si>
    <t>8.1.2.2</t>
  </si>
  <si>
    <t>8.1.2.3</t>
  </si>
  <si>
    <t>8.1.2.4</t>
  </si>
  <si>
    <t>8.1.2.5</t>
  </si>
  <si>
    <t>8.1.2.6</t>
  </si>
  <si>
    <t>8.1.2.7</t>
  </si>
  <si>
    <t>8.1.2.8</t>
  </si>
  <si>
    <t>8.1.2.9</t>
  </si>
  <si>
    <t>8.1.3</t>
  </si>
  <si>
    <t>8.1.3.1</t>
  </si>
  <si>
    <t>8.1.3.2</t>
  </si>
  <si>
    <t>8.1.3.3</t>
  </si>
  <si>
    <t>8.1.3.4</t>
  </si>
  <si>
    <t>8.1.3.5</t>
  </si>
  <si>
    <t>8.1.3.6</t>
  </si>
  <si>
    <t>8.1.3.7</t>
  </si>
  <si>
    <t>8.1.3.8</t>
  </si>
  <si>
    <t>8.1.3.9</t>
  </si>
  <si>
    <t>8.2.1</t>
  </si>
  <si>
    <t>8.2.1.1</t>
  </si>
  <si>
    <t>8.2.1.2</t>
  </si>
  <si>
    <t>8.2.1.3</t>
  </si>
  <si>
    <t>8.2.1.4</t>
  </si>
  <si>
    <t>8.2.2</t>
  </si>
  <si>
    <t>8.2.2.1</t>
  </si>
  <si>
    <t>8.2.2.2</t>
  </si>
  <si>
    <t>8.2.2.3</t>
  </si>
  <si>
    <t>8.2.2.4</t>
  </si>
  <si>
    <t>8.2.3</t>
  </si>
  <si>
    <t>8.2.3.1</t>
  </si>
  <si>
    <t>8.3.1</t>
  </si>
  <si>
    <t>8.3.2</t>
  </si>
  <si>
    <t>8.3.3</t>
  </si>
  <si>
    <t>8.3.4</t>
  </si>
  <si>
    <t>8.3.5</t>
  </si>
  <si>
    <t>8.3.6</t>
  </si>
  <si>
    <t>8.3.7</t>
  </si>
  <si>
    <t>8.4.1</t>
  </si>
  <si>
    <t>8.4.2</t>
  </si>
  <si>
    <t>8.4.3</t>
  </si>
  <si>
    <t>8.4.4</t>
  </si>
  <si>
    <t>8.4.5</t>
  </si>
  <si>
    <t>8.4.6</t>
  </si>
  <si>
    <t>8.5.1</t>
  </si>
  <si>
    <t>8.5.2</t>
  </si>
  <si>
    <t>8.5.3</t>
  </si>
  <si>
    <t>8.5.4</t>
  </si>
  <si>
    <t>8.5.5</t>
  </si>
  <si>
    <t>8.6.1</t>
  </si>
  <si>
    <t>8.6.2</t>
  </si>
  <si>
    <t>8.6.3</t>
  </si>
  <si>
    <t>8.6.4</t>
  </si>
  <si>
    <t>8.6.5</t>
  </si>
  <si>
    <t>8.7.1</t>
  </si>
  <si>
    <t>8.7.1.1</t>
  </si>
  <si>
    <t>8.7.1.2</t>
  </si>
  <si>
    <t>8.7.1.3</t>
  </si>
  <si>
    <t>8.7.1.4</t>
  </si>
  <si>
    <t>8.7.1.5</t>
  </si>
  <si>
    <t>8.7.1.6</t>
  </si>
  <si>
    <t>8.7.2</t>
  </si>
  <si>
    <t>8.7.2.1</t>
  </si>
  <si>
    <t>8.7.2.2</t>
  </si>
  <si>
    <t>8.7.2.3</t>
  </si>
  <si>
    <t>8.7.2.4</t>
  </si>
  <si>
    <t>8.7.2.5</t>
  </si>
  <si>
    <t>8.7.3</t>
  </si>
  <si>
    <t>8.7.3.1</t>
  </si>
  <si>
    <t>8.7.3.2</t>
  </si>
  <si>
    <t>8.7.3.3</t>
  </si>
  <si>
    <t>8.7.3.4</t>
  </si>
  <si>
    <t>8.7.3.5</t>
  </si>
  <si>
    <t>8.7.3.6</t>
  </si>
  <si>
    <t>8.7.4</t>
  </si>
  <si>
    <t>8.7.4.1</t>
  </si>
  <si>
    <t>8.7.4.2</t>
  </si>
  <si>
    <t>8.7.4.3</t>
  </si>
  <si>
    <t>8.7.4.4</t>
  </si>
  <si>
    <t>8.7.4.5</t>
  </si>
  <si>
    <t>8.7.4.6</t>
  </si>
  <si>
    <t>8.7.4.7</t>
  </si>
  <si>
    <t>8.7.4.8</t>
  </si>
  <si>
    <t>8.7.4.9</t>
  </si>
  <si>
    <t>8.8.1</t>
  </si>
  <si>
    <t>8.8.1.1</t>
  </si>
  <si>
    <t>8.8.1.2</t>
  </si>
  <si>
    <t>8.8.1.3</t>
  </si>
  <si>
    <t>8.8.1.4</t>
  </si>
  <si>
    <t>8.8.1.5</t>
  </si>
  <si>
    <t>8.8.1.6</t>
  </si>
  <si>
    <t>8.8.1.7</t>
  </si>
  <si>
    <t>8.8.1.8</t>
  </si>
  <si>
    <t>8.8.1.9</t>
  </si>
  <si>
    <t>8.8.1.10</t>
  </si>
  <si>
    <t>8.8.1.11</t>
  </si>
  <si>
    <t>8.8.2</t>
  </si>
  <si>
    <t>8.8.2.1</t>
  </si>
  <si>
    <t>8.8.2.2</t>
  </si>
  <si>
    <t>8.8.2.3</t>
  </si>
  <si>
    <t>8.8.2.4</t>
  </si>
  <si>
    <t>8.8.2.5</t>
  </si>
  <si>
    <t>8.8.2.6</t>
  </si>
  <si>
    <t>8.8.2.7</t>
  </si>
  <si>
    <t>8.8.2.8</t>
  </si>
  <si>
    <t>8.8.2.9</t>
  </si>
  <si>
    <t>8.8.3</t>
  </si>
  <si>
    <t>8.8.3.1</t>
  </si>
  <si>
    <t>8.8.3.2</t>
  </si>
  <si>
    <t>8.8.3.3</t>
  </si>
  <si>
    <t>8.8.3.4</t>
  </si>
  <si>
    <t>8.8.3.5</t>
  </si>
  <si>
    <t>8.8.3.6</t>
  </si>
  <si>
    <t>8.8.3.7</t>
  </si>
  <si>
    <t>8.8.3.8</t>
  </si>
  <si>
    <t>8.8.3.9</t>
  </si>
  <si>
    <t>8.8.4</t>
  </si>
  <si>
    <t>8.8.4.1</t>
  </si>
  <si>
    <t>8.8.4.2</t>
  </si>
  <si>
    <t>8.8.4.3</t>
  </si>
  <si>
    <t>8.8.4.4</t>
  </si>
  <si>
    <t>8.8.4.5</t>
  </si>
  <si>
    <t>8.8.4.6</t>
  </si>
  <si>
    <t>8.8.4.7</t>
  </si>
  <si>
    <t>8.8.4.8</t>
  </si>
  <si>
    <t>8.8.4.9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</si>
  <si>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</si>
  <si>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</si>
  <si>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</si>
  <si>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</si>
  <si>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</si>
  <si>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</si>
  <si>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</si>
  <si>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</si>
  <si>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</si>
  <si>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PISTA DE SKATE</t>
  </si>
  <si>
    <t>PISO</t>
  </si>
  <si>
    <t>04.30.060</t>
  </si>
  <si>
    <t>Remoção de tubulação hidráulica em geral, incluindo conexões, caixas e ralos</t>
  </si>
  <si>
    <t>46.03.060</t>
  </si>
  <si>
    <t>Tubo de PVC rígido PxB com virola e anel de borracha, linha esgoto série reforçada ´R´. DN= 150 mm, inclusive conexões</t>
  </si>
  <si>
    <t>55.02.050</t>
  </si>
  <si>
    <t>Limpeza e desobstrução de canaletas ou tubulações de águas pluviais</t>
  </si>
  <si>
    <t>2.2.1</t>
  </si>
  <si>
    <t>2.2.2</t>
  </si>
  <si>
    <t>2.2.3</t>
  </si>
  <si>
    <t>2.2.4</t>
  </si>
  <si>
    <t>DRENAGEM</t>
  </si>
  <si>
    <t>AMPLIAÇÃO DE PATAMAR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</si>
  <si>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</si>
  <si>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</si>
  <si>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</si>
  <si>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</si>
  <si>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</si>
  <si>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</si>
  <si>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</si>
  <si>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</si>
  <si>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</si>
  <si>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</si>
  <si>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</si>
  <si>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RALO SECO DE F. FUNDIDO DN 100 MM C/GRELHA PVC CROMADO</t>
  </si>
  <si>
    <t>101875</t>
  </si>
  <si>
    <t>90951</t>
  </si>
  <si>
    <t>97088</t>
  </si>
  <si>
    <t>97096</t>
  </si>
  <si>
    <t>99839</t>
  </si>
  <si>
    <t>98525</t>
  </si>
  <si>
    <t>97083</t>
  </si>
  <si>
    <t>94993</t>
  </si>
  <si>
    <t>170171</t>
  </si>
  <si>
    <t>6081</t>
  </si>
  <si>
    <t>94995</t>
  </si>
  <si>
    <t>101174</t>
  </si>
  <si>
    <t>95603</t>
  </si>
  <si>
    <t>96523</t>
  </si>
  <si>
    <t>20211</t>
  </si>
  <si>
    <t>98562</t>
  </si>
  <si>
    <t>97113</t>
  </si>
  <si>
    <t>98557</t>
  </si>
  <si>
    <t>100705</t>
  </si>
  <si>
    <t>95644</t>
  </si>
  <si>
    <t>102615</t>
  </si>
  <si>
    <t>95544</t>
  </si>
  <si>
    <t>95545</t>
  </si>
  <si>
    <t>100848</t>
  </si>
  <si>
    <t>95547</t>
  </si>
  <si>
    <t>92400</t>
  </si>
  <si>
    <t>08.10.050</t>
  </si>
</sst>
</file>

<file path=xl/styles.xml><?xml version="1.0" encoding="utf-8"?>
<styleSheet xmlns="http://schemas.openxmlformats.org/spreadsheetml/2006/main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m\-yy;@"/>
    <numFmt numFmtId="167" formatCode="_(* #,##0.00_);_(* \(#,##0.00\);_(* \-??_);_(@_)"/>
    <numFmt numFmtId="168" formatCode="_([$R$ -416]* #,##0.00_);_([$R$ -416]* \(#,##0.00\);_([$R$ -416]* \-??_);_(@_)"/>
    <numFmt numFmtId="169" formatCode="\ * #,##0.00\ ;\-* #,##0.00\ ;\ * \-#\ ;\ @\ "/>
    <numFmt numFmtId="170" formatCode="&quot;Verdadeiro&quot;;&quot;Verdadeiro&quot;;&quot;Falso&quot;"/>
    <numFmt numFmtId="171" formatCode="_-&quot;R$ &quot;* #,##0.00_-;&quot;-R$ &quot;* #,##0.00_-;_-&quot;R$ &quot;* \-??_-;_-@_-"/>
  </numFmts>
  <fonts count="2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160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2" borderId="0" applyNumberFormat="0" applyBorder="0" applyAlignment="0" applyProtection="0"/>
    <xf numFmtId="0" fontId="7" fillId="11" borderId="1" applyNumberFormat="0" applyAlignment="0" applyProtection="0"/>
    <xf numFmtId="0" fontId="8" fillId="12" borderId="2" applyNumberFormat="0" applyAlignment="0" applyProtection="0"/>
    <xf numFmtId="0" fontId="9" fillId="0" borderId="3" applyNumberFormat="0" applyFill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10" fillId="3" borderId="1" applyNumberFormat="0" applyAlignment="0" applyProtection="0"/>
    <xf numFmtId="0" fontId="21" fillId="0" borderId="0"/>
    <xf numFmtId="0" fontId="4" fillId="0" borderId="0"/>
    <xf numFmtId="0" fontId="21" fillId="5" borderId="4" applyNumberFormat="0" applyAlignment="0" applyProtection="0"/>
    <xf numFmtId="9" fontId="21" fillId="0" borderId="0" applyFill="0" applyBorder="0" applyAlignment="0" applyProtection="0"/>
    <xf numFmtId="0" fontId="11" fillId="11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4" fillId="0" borderId="9" applyNumberFormat="0" applyFill="0" applyAlignment="0" applyProtection="0"/>
    <xf numFmtId="165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69" fontId="21" fillId="0" borderId="0" applyBorder="0" applyProtection="0"/>
    <xf numFmtId="165" fontId="21" fillId="0" borderId="0" applyFill="0" applyBorder="0" applyAlignment="0" applyProtection="0"/>
    <xf numFmtId="0" fontId="21" fillId="0" borderId="0"/>
    <xf numFmtId="0" fontId="21" fillId="0" borderId="0"/>
    <xf numFmtId="167" fontId="21" fillId="0" borderId="0" applyFill="0" applyBorder="0" applyAlignment="0" applyProtection="0"/>
    <xf numFmtId="170" fontId="21" fillId="0" borderId="0"/>
    <xf numFmtId="0" fontId="3" fillId="0" borderId="0"/>
    <xf numFmtId="0" fontId="25" fillId="0" borderId="0"/>
    <xf numFmtId="167" fontId="25" fillId="0" borderId="0"/>
    <xf numFmtId="167" fontId="25" fillId="0" borderId="0"/>
    <xf numFmtId="165" fontId="25" fillId="0" borderId="0"/>
    <xf numFmtId="0" fontId="25" fillId="0" borderId="0"/>
    <xf numFmtId="167" fontId="25" fillId="0" borderId="0"/>
    <xf numFmtId="167" fontId="25" fillId="0" borderId="0"/>
    <xf numFmtId="43" fontId="21" fillId="0" borderId="0" applyFill="0" applyBorder="0" applyAlignment="0" applyProtection="0"/>
    <xf numFmtId="167" fontId="25" fillId="0" borderId="0" applyBorder="0" applyProtection="0"/>
    <xf numFmtId="167" fontId="21" fillId="0" borderId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1" fillId="0" borderId="0" applyFill="0" applyBorder="0" applyAlignment="0" applyProtection="0"/>
    <xf numFmtId="0" fontId="4" fillId="0" borderId="0"/>
    <xf numFmtId="167" fontId="21" fillId="0" borderId="0" applyFill="0" applyBorder="0" applyAlignment="0" applyProtection="0"/>
    <xf numFmtId="164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2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2" borderId="0" applyNumberFormat="0" applyBorder="0" applyAlignment="0" applyProtection="0"/>
    <xf numFmtId="0" fontId="7" fillId="11" borderId="1" applyNumberFormat="0" applyAlignment="0" applyProtection="0"/>
    <xf numFmtId="0" fontId="8" fillId="12" borderId="2" applyNumberFormat="0" applyAlignment="0" applyProtection="0"/>
    <xf numFmtId="0" fontId="9" fillId="0" borderId="3" applyNumberFormat="0" applyFill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10" fillId="3" borderId="1" applyNumberFormat="0" applyAlignment="0" applyProtection="0"/>
    <xf numFmtId="0" fontId="27" fillId="18" borderId="0" applyNumberFormat="0" applyBorder="0" applyAlignment="0" applyProtection="0"/>
    <xf numFmtId="0" fontId="28" fillId="6" borderId="0" applyNumberFormat="0" applyBorder="0" applyAlignment="0" applyProtection="0"/>
    <xf numFmtId="0" fontId="21" fillId="5" borderId="4" applyNumberFormat="0" applyAlignment="0" applyProtection="0"/>
    <xf numFmtId="0" fontId="11" fillId="11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4" fillId="0" borderId="9" applyNumberFormat="0" applyFill="0" applyAlignment="0" applyProtection="0"/>
    <xf numFmtId="165" fontId="21" fillId="0" borderId="0" applyFill="0" applyBorder="0" applyAlignment="0" applyProtection="0"/>
    <xf numFmtId="0" fontId="26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171" fontId="21" fillId="0" borderId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 indent="1"/>
    </xf>
    <xf numFmtId="0" fontId="22" fillId="0" borderId="0" xfId="0" applyFont="1" applyAlignment="1">
      <alignment horizontal="center" vertical="center"/>
    </xf>
    <xf numFmtId="0" fontId="24" fillId="15" borderId="15" xfId="0" applyFont="1" applyFill="1" applyBorder="1" applyAlignment="1">
      <alignment horizontal="center" vertical="center"/>
    </xf>
    <xf numFmtId="0" fontId="24" fillId="15" borderId="16" xfId="0" applyFont="1" applyFill="1" applyBorder="1" applyAlignment="1">
      <alignment horizontal="center" vertical="center"/>
    </xf>
    <xf numFmtId="0" fontId="24" fillId="15" borderId="17" xfId="0" applyFont="1" applyFill="1" applyBorder="1" applyAlignment="1">
      <alignment horizontal="center" vertical="center"/>
    </xf>
    <xf numFmtId="0" fontId="24" fillId="15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167" fontId="21" fillId="0" borderId="22" xfId="44" applyBorder="1" applyAlignment="1">
      <alignment vertical="center"/>
    </xf>
    <xf numFmtId="0" fontId="0" fillId="0" borderId="23" xfId="0" applyBorder="1" applyAlignment="1">
      <alignment horizontal="center" vertical="center"/>
    </xf>
    <xf numFmtId="167" fontId="21" fillId="0" borderId="19" xfId="45" applyBorder="1" applyAlignment="1">
      <alignment vertical="center"/>
    </xf>
    <xf numFmtId="167" fontId="21" fillId="0" borderId="23" xfId="45" applyBorder="1" applyAlignment="1">
      <alignment vertical="center"/>
    </xf>
    <xf numFmtId="0" fontId="0" fillId="17" borderId="24" xfId="0" applyFill="1" applyBorder="1" applyAlignment="1" applyProtection="1">
      <alignment horizontal="center" vertical="center"/>
      <protection locked="0"/>
    </xf>
    <xf numFmtId="0" fontId="0" fillId="17" borderId="0" xfId="0" applyFill="1" applyAlignment="1" applyProtection="1">
      <alignment horizontal="center" vertical="center"/>
      <protection locked="0"/>
    </xf>
    <xf numFmtId="167" fontId="0" fillId="17" borderId="0" xfId="44" applyFont="1" applyFill="1" applyAlignment="1" applyProtection="1">
      <alignment vertical="center"/>
      <protection locked="0"/>
    </xf>
    <xf numFmtId="0" fontId="24" fillId="17" borderId="0" xfId="0" applyFont="1" applyFill="1" applyAlignment="1">
      <alignment horizontal="center" vertical="center"/>
    </xf>
    <xf numFmtId="168" fontId="24" fillId="17" borderId="27" xfId="44" applyNumberFormat="1" applyFont="1" applyFill="1" applyBorder="1" applyAlignment="1">
      <alignment vertical="center"/>
    </xf>
    <xf numFmtId="0" fontId="19" fillId="17" borderId="25" xfId="30" applyFont="1" applyFill="1" applyBorder="1" applyAlignment="1">
      <alignment horizontal="center" vertical="center"/>
    </xf>
    <xf numFmtId="0" fontId="19" fillId="17" borderId="12" xfId="30" applyFont="1" applyFill="1" applyBorder="1" applyAlignment="1">
      <alignment vertical="center"/>
    </xf>
    <xf numFmtId="167" fontId="19" fillId="17" borderId="12" xfId="46" applyFont="1" applyFill="1" applyBorder="1" applyAlignment="1">
      <alignment vertical="center"/>
    </xf>
    <xf numFmtId="0" fontId="19" fillId="17" borderId="12" xfId="30" applyFont="1" applyFill="1" applyBorder="1" applyAlignment="1">
      <alignment horizontal="center" vertical="center"/>
    </xf>
    <xf numFmtId="167" fontId="19" fillId="17" borderId="26" xfId="46" applyFont="1" applyFill="1" applyBorder="1" applyAlignment="1">
      <alignment vertical="center"/>
    </xf>
    <xf numFmtId="0" fontId="19" fillId="0" borderId="11" xfId="30" applyFont="1" applyBorder="1" applyAlignment="1">
      <alignment vertical="center"/>
    </xf>
    <xf numFmtId="0" fontId="19" fillId="17" borderId="11" xfId="30" applyFont="1" applyFill="1" applyBorder="1" applyAlignment="1">
      <alignment horizontal="center" vertical="center"/>
    </xf>
    <xf numFmtId="167" fontId="19" fillId="17" borderId="11" xfId="46" applyFont="1" applyFill="1" applyBorder="1" applyAlignment="1">
      <alignment vertical="center"/>
    </xf>
    <xf numFmtId="167" fontId="19" fillId="0" borderId="28" xfId="46" applyFont="1" applyBorder="1" applyAlignment="1">
      <alignment horizontal="center" vertical="center"/>
    </xf>
    <xf numFmtId="0" fontId="0" fillId="17" borderId="24" xfId="30" applyFont="1" applyFill="1" applyBorder="1" applyAlignment="1">
      <alignment horizontal="center" vertical="center"/>
    </xf>
    <xf numFmtId="0" fontId="0" fillId="17" borderId="0" xfId="30" applyFont="1" applyFill="1" applyAlignment="1">
      <alignment horizontal="center" vertical="center"/>
    </xf>
    <xf numFmtId="0" fontId="0" fillId="17" borderId="0" xfId="30" applyFont="1" applyFill="1" applyAlignment="1">
      <alignment vertical="center"/>
    </xf>
    <xf numFmtId="167" fontId="0" fillId="17" borderId="0" xfId="46" applyFont="1" applyFill="1" applyAlignment="1">
      <alignment vertical="center"/>
    </xf>
    <xf numFmtId="166" fontId="0" fillId="17" borderId="27" xfId="46" applyNumberFormat="1" applyFont="1" applyFill="1" applyBorder="1" applyAlignment="1">
      <alignment horizontal="center" vertical="center"/>
    </xf>
    <xf numFmtId="0" fontId="0" fillId="17" borderId="24" xfId="30" applyFont="1" applyFill="1" applyBorder="1" applyAlignment="1">
      <alignment horizontal="left" vertical="center"/>
    </xf>
    <xf numFmtId="0" fontId="0" fillId="17" borderId="0" xfId="30" applyFont="1" applyFill="1" applyAlignment="1">
      <alignment horizontal="left" vertical="center"/>
    </xf>
    <xf numFmtId="167" fontId="0" fillId="17" borderId="0" xfId="46" applyFont="1" applyFill="1" applyAlignment="1">
      <alignment horizontal="left" vertical="center"/>
    </xf>
    <xf numFmtId="166" fontId="0" fillId="17" borderId="27" xfId="46" applyNumberFormat="1" applyFont="1" applyFill="1" applyBorder="1" applyAlignment="1">
      <alignment horizontal="left" vertical="center"/>
    </xf>
    <xf numFmtId="0" fontId="0" fillId="17" borderId="25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12" xfId="0" applyFill="1" applyBorder="1" applyAlignment="1">
      <alignment vertical="center" wrapText="1"/>
    </xf>
    <xf numFmtId="167" fontId="0" fillId="17" borderId="12" xfId="47" applyFont="1" applyFill="1" applyBorder="1" applyAlignment="1">
      <alignment vertical="center"/>
    </xf>
    <xf numFmtId="0" fontId="0" fillId="17" borderId="12" xfId="0" applyFill="1" applyBorder="1" applyAlignment="1">
      <alignment vertical="center"/>
    </xf>
    <xf numFmtId="166" fontId="0" fillId="17" borderId="26" xfId="47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167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quotePrefix="1" applyAlignment="1">
      <alignment vertical="center"/>
    </xf>
    <xf numFmtId="44" fontId="0" fillId="0" borderId="0" xfId="49" applyFont="1"/>
    <xf numFmtId="43" fontId="0" fillId="0" borderId="0" xfId="48" applyFont="1"/>
    <xf numFmtId="0" fontId="24" fillId="15" borderId="30" xfId="0" applyFont="1" applyFill="1" applyBorder="1" applyAlignment="1">
      <alignment horizontal="center" vertical="center"/>
    </xf>
    <xf numFmtId="167" fontId="21" fillId="0" borderId="31" xfId="45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17" borderId="0" xfId="56" applyFont="1" applyFill="1" applyAlignment="1" applyProtection="1">
      <alignment horizontal="left" vertical="center" wrapText="1"/>
      <protection locked="0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167" fontId="0" fillId="0" borderId="41" xfId="44" applyFont="1" applyBorder="1" applyAlignment="1">
      <alignment vertical="center"/>
    </xf>
    <xf numFmtId="0" fontId="0" fillId="0" borderId="42" xfId="0" applyBorder="1" applyAlignment="1">
      <alignment horizontal="center" vertical="center"/>
    </xf>
    <xf numFmtId="167" fontId="0" fillId="0" borderId="38" xfId="44" applyFont="1" applyBorder="1" applyAlignment="1">
      <alignment vertical="center"/>
    </xf>
    <xf numFmtId="167" fontId="0" fillId="0" borderId="11" xfId="44" applyFont="1" applyBorder="1" applyAlignment="1">
      <alignment vertical="center"/>
    </xf>
    <xf numFmtId="167" fontId="0" fillId="0" borderId="42" xfId="44" applyFont="1" applyBorder="1" applyAlignment="1">
      <alignment vertical="center"/>
    </xf>
    <xf numFmtId="0" fontId="19" fillId="16" borderId="32" xfId="0" applyFont="1" applyFill="1" applyBorder="1" applyAlignment="1">
      <alignment horizontal="center" vertical="center"/>
    </xf>
    <xf numFmtId="0" fontId="19" fillId="16" borderId="33" xfId="0" applyFont="1" applyFill="1" applyBorder="1" applyAlignment="1">
      <alignment horizontal="center" vertical="center"/>
    </xf>
    <xf numFmtId="49" fontId="19" fillId="16" borderId="34" xfId="0" applyNumberFormat="1" applyFont="1" applyFill="1" applyBorder="1" applyAlignment="1">
      <alignment horizontal="center" vertical="center"/>
    </xf>
    <xf numFmtId="0" fontId="19" fillId="16" borderId="35" xfId="0" applyFont="1" applyFill="1" applyBorder="1" applyAlignment="1">
      <alignment vertical="center" wrapText="1"/>
    </xf>
    <xf numFmtId="167" fontId="19" fillId="16" borderId="35" xfId="44" applyFont="1" applyFill="1" applyBorder="1" applyAlignment="1">
      <alignment vertical="center"/>
    </xf>
    <xf numFmtId="0" fontId="19" fillId="16" borderId="36" xfId="0" applyFont="1" applyFill="1" applyBorder="1" applyAlignment="1">
      <alignment horizontal="center" vertical="center"/>
    </xf>
    <xf numFmtId="167" fontId="19" fillId="16" borderId="32" xfId="44" applyFont="1" applyFill="1" applyBorder="1" applyAlignment="1">
      <alignment vertical="center"/>
    </xf>
    <xf numFmtId="167" fontId="19" fillId="16" borderId="37" xfId="44" applyFont="1" applyFill="1" applyBorder="1" applyAlignment="1">
      <alignment vertical="center"/>
    </xf>
    <xf numFmtId="168" fontId="19" fillId="16" borderId="36" xfId="44" applyNumberFormat="1" applyFont="1" applyFill="1" applyBorder="1" applyAlignment="1">
      <alignment vertical="center"/>
    </xf>
    <xf numFmtId="0" fontId="24" fillId="15" borderId="44" xfId="0" applyFont="1" applyFill="1" applyBorder="1" applyAlignment="1">
      <alignment horizontal="center" vertical="center"/>
    </xf>
    <xf numFmtId="0" fontId="24" fillId="15" borderId="45" xfId="0" applyFont="1" applyFill="1" applyBorder="1" applyAlignment="1">
      <alignment horizontal="center" vertical="center"/>
    </xf>
    <xf numFmtId="168" fontId="24" fillId="15" borderId="46" xfId="44" applyNumberFormat="1" applyFont="1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167" fontId="21" fillId="0" borderId="0" xfId="44" applyBorder="1" applyAlignment="1">
      <alignment vertical="center"/>
    </xf>
    <xf numFmtId="0" fontId="19" fillId="20" borderId="19" xfId="0" applyFont="1" applyFill="1" applyBorder="1" applyAlignment="1">
      <alignment horizontal="center" vertical="center"/>
    </xf>
    <xf numFmtId="0" fontId="19" fillId="20" borderId="20" xfId="0" applyFont="1" applyFill="1" applyBorder="1" applyAlignment="1">
      <alignment horizontal="center" vertical="center"/>
    </xf>
    <xf numFmtId="49" fontId="19" fillId="20" borderId="21" xfId="0" applyNumberFormat="1" applyFont="1" applyFill="1" applyBorder="1" applyAlignment="1">
      <alignment horizontal="center" vertical="center"/>
    </xf>
    <xf numFmtId="0" fontId="19" fillId="20" borderId="22" xfId="0" applyFont="1" applyFill="1" applyBorder="1" applyAlignment="1">
      <alignment vertical="center" wrapText="1"/>
    </xf>
    <xf numFmtId="167" fontId="19" fillId="20" borderId="22" xfId="44" applyFont="1" applyFill="1" applyBorder="1" applyAlignment="1">
      <alignment vertical="center"/>
    </xf>
    <xf numFmtId="0" fontId="19" fillId="20" borderId="23" xfId="0" applyFont="1" applyFill="1" applyBorder="1" applyAlignment="1">
      <alignment horizontal="center" vertical="center"/>
    </xf>
    <xf numFmtId="167" fontId="19" fillId="20" borderId="19" xfId="45" applyFont="1" applyFill="1" applyBorder="1" applyAlignment="1">
      <alignment vertical="center"/>
    </xf>
    <xf numFmtId="167" fontId="19" fillId="20" borderId="31" xfId="45" applyFont="1" applyFill="1" applyBorder="1" applyAlignment="1">
      <alignment vertical="center"/>
    </xf>
    <xf numFmtId="167" fontId="19" fillId="20" borderId="23" xfId="45" applyFont="1" applyFill="1" applyBorder="1" applyAlignment="1">
      <alignment vertical="center"/>
    </xf>
    <xf numFmtId="167" fontId="21" fillId="0" borderId="22" xfId="44" applyFill="1" applyBorder="1" applyAlignment="1">
      <alignment vertical="center"/>
    </xf>
    <xf numFmtId="167" fontId="21" fillId="0" borderId="19" xfId="44" applyFill="1" applyBorder="1" applyAlignment="1">
      <alignment vertical="center"/>
    </xf>
    <xf numFmtId="167" fontId="21" fillId="0" borderId="31" xfId="44" applyFill="1" applyBorder="1" applyAlignment="1">
      <alignment vertical="center"/>
    </xf>
    <xf numFmtId="168" fontId="21" fillId="0" borderId="23" xfId="44" applyNumberFormat="1" applyFill="1" applyBorder="1" applyAlignment="1">
      <alignment vertical="center"/>
    </xf>
    <xf numFmtId="167" fontId="21" fillId="0" borderId="19" xfId="45" applyFill="1" applyBorder="1" applyAlignment="1">
      <alignment vertical="center"/>
    </xf>
    <xf numFmtId="167" fontId="21" fillId="0" borderId="31" xfId="45" applyFill="1" applyBorder="1" applyAlignment="1">
      <alignment vertical="center"/>
    </xf>
    <xf numFmtId="167" fontId="21" fillId="0" borderId="23" xfId="45" applyFill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167" fontId="21" fillId="0" borderId="35" xfId="44" applyFill="1" applyBorder="1" applyAlignment="1">
      <alignment vertical="center"/>
    </xf>
    <xf numFmtId="0" fontId="0" fillId="0" borderId="36" xfId="0" applyBorder="1" applyAlignment="1">
      <alignment horizontal="center" vertical="center"/>
    </xf>
    <xf numFmtId="167" fontId="21" fillId="0" borderId="32" xfId="44" applyFill="1" applyBorder="1" applyAlignment="1">
      <alignment vertical="center"/>
    </xf>
    <xf numFmtId="167" fontId="21" fillId="0" borderId="37" xfId="44" applyFill="1" applyBorder="1" applyAlignment="1">
      <alignment vertical="center"/>
    </xf>
    <xf numFmtId="168" fontId="21" fillId="0" borderId="36" xfId="44" applyNumberFormat="1" applyFill="1" applyBorder="1" applyAlignment="1">
      <alignment vertical="center"/>
    </xf>
    <xf numFmtId="44" fontId="19" fillId="20" borderId="23" xfId="49" applyFont="1" applyFill="1" applyBorder="1" applyAlignment="1">
      <alignment vertical="center"/>
    </xf>
    <xf numFmtId="43" fontId="0" fillId="0" borderId="0" xfId="0" applyNumberFormat="1"/>
    <xf numFmtId="167" fontId="21" fillId="0" borderId="37" xfId="45" applyBorder="1" applyAlignment="1">
      <alignment vertical="center"/>
    </xf>
    <xf numFmtId="167" fontId="21" fillId="0" borderId="36" xfId="45" applyBorder="1" applyAlignment="1">
      <alignment vertical="center"/>
    </xf>
    <xf numFmtId="0" fontId="21" fillId="0" borderId="19" xfId="45" applyNumberFormat="1" applyFill="1" applyBorder="1" applyAlignment="1">
      <alignment vertical="center"/>
    </xf>
    <xf numFmtId="0" fontId="19" fillId="21" borderId="19" xfId="0" applyFont="1" applyFill="1" applyBorder="1" applyAlignment="1">
      <alignment horizontal="center" vertical="center"/>
    </xf>
    <xf numFmtId="0" fontId="19" fillId="21" borderId="20" xfId="0" applyFont="1" applyFill="1" applyBorder="1" applyAlignment="1">
      <alignment horizontal="center" vertical="center"/>
    </xf>
    <xf numFmtId="49" fontId="19" fillId="21" borderId="21" xfId="0" applyNumberFormat="1" applyFont="1" applyFill="1" applyBorder="1" applyAlignment="1">
      <alignment horizontal="center" vertical="center"/>
    </xf>
    <xf numFmtId="0" fontId="19" fillId="21" borderId="22" xfId="0" applyFont="1" applyFill="1" applyBorder="1" applyAlignment="1">
      <alignment vertical="center" wrapText="1"/>
    </xf>
    <xf numFmtId="167" fontId="19" fillId="21" borderId="22" xfId="44" applyFont="1" applyFill="1" applyBorder="1" applyAlignment="1">
      <alignment vertical="center"/>
    </xf>
    <xf numFmtId="0" fontId="19" fillId="21" borderId="23" xfId="0" applyFont="1" applyFill="1" applyBorder="1" applyAlignment="1">
      <alignment horizontal="center" vertical="center"/>
    </xf>
    <xf numFmtId="167" fontId="19" fillId="21" borderId="19" xfId="45" applyFont="1" applyFill="1" applyBorder="1" applyAlignment="1">
      <alignment vertical="center"/>
    </xf>
    <xf numFmtId="167" fontId="19" fillId="21" borderId="31" xfId="45" applyFont="1" applyFill="1" applyBorder="1" applyAlignment="1">
      <alignment vertical="center"/>
    </xf>
    <xf numFmtId="44" fontId="19" fillId="21" borderId="23" xfId="49" applyFont="1" applyFill="1" applyBorder="1" applyAlignment="1">
      <alignment vertical="center"/>
    </xf>
    <xf numFmtId="0" fontId="0" fillId="0" borderId="21" xfId="0" applyNumberFormat="1" applyBorder="1" applyAlignment="1">
      <alignment horizontal="center" vertical="center"/>
    </xf>
    <xf numFmtId="0" fontId="0" fillId="17" borderId="29" xfId="30" applyFont="1" applyFill="1" applyBorder="1" applyAlignment="1">
      <alignment horizontal="left" vertical="center" wrapText="1"/>
    </xf>
    <xf numFmtId="0" fontId="23" fillId="0" borderId="14" xfId="0" applyFont="1" applyBorder="1" applyAlignment="1">
      <alignment horizontal="center" vertical="center"/>
    </xf>
    <xf numFmtId="0" fontId="24" fillId="15" borderId="16" xfId="0" applyFont="1" applyFill="1" applyBorder="1" applyAlignment="1">
      <alignment horizontal="center" vertical="center"/>
    </xf>
    <xf numFmtId="0" fontId="19" fillId="17" borderId="14" xfId="30" applyFont="1" applyFill="1" applyBorder="1" applyAlignment="1">
      <alignment horizontal="center" vertical="center"/>
    </xf>
    <xf numFmtId="0" fontId="19" fillId="17" borderId="24" xfId="30" applyFont="1" applyFill="1" applyBorder="1" applyAlignment="1">
      <alignment vertical="center"/>
    </xf>
    <xf numFmtId="0" fontId="0" fillId="17" borderId="29" xfId="30" applyFont="1" applyFill="1" applyBorder="1" applyAlignment="1">
      <alignment vertical="center" wrapText="1"/>
    </xf>
    <xf numFmtId="0" fontId="0" fillId="17" borderId="29" xfId="30" applyFont="1" applyFill="1" applyBorder="1" applyAlignment="1">
      <alignment horizontal="left" vertical="center"/>
    </xf>
    <xf numFmtId="0" fontId="19" fillId="19" borderId="43" xfId="0" applyFont="1" applyFill="1" applyBorder="1" applyAlignment="1">
      <alignment horizontal="center" vertical="center"/>
    </xf>
  </cellXfs>
  <cellStyles count="160">
    <cellStyle name="20% - Ênfase1" xfId="1" builtinId="30" customBuiltin="1"/>
    <cellStyle name="20% - Ênfase1 2" xfId="112"/>
    <cellStyle name="20% - Ênfase2" xfId="2" builtinId="34" customBuiltin="1"/>
    <cellStyle name="20% - Ênfase2 2" xfId="113"/>
    <cellStyle name="20% - Ênfase3" xfId="3" builtinId="38" customBuiltin="1"/>
    <cellStyle name="20% - Ênfase3 2" xfId="114"/>
    <cellStyle name="20% - Ênfase4" xfId="4" builtinId="42" customBuiltin="1"/>
    <cellStyle name="20% - Ênfase4 2" xfId="115"/>
    <cellStyle name="20% - Ênfase5" xfId="5" builtinId="46" customBuiltin="1"/>
    <cellStyle name="20% - Ênfase5 2" xfId="116"/>
    <cellStyle name="20% - Ênfase6" xfId="6" builtinId="50" customBuiltin="1"/>
    <cellStyle name="20% - Ênfase6 2" xfId="117"/>
    <cellStyle name="40% - Ênfase1" xfId="7" builtinId="31" customBuiltin="1"/>
    <cellStyle name="40% - Ênfase1 2" xfId="118"/>
    <cellStyle name="40% - Ênfase2" xfId="8" builtinId="35" customBuiltin="1"/>
    <cellStyle name="40% - Ênfase2 2" xfId="119"/>
    <cellStyle name="40% - Ênfase3" xfId="9" builtinId="39" customBuiltin="1"/>
    <cellStyle name="40% - Ênfase3 2" xfId="120"/>
    <cellStyle name="40% - Ênfase4" xfId="10" builtinId="43" customBuiltin="1"/>
    <cellStyle name="40% - Ênfase4 2" xfId="121"/>
    <cellStyle name="40% - Ênfase5" xfId="11" builtinId="47" customBuiltin="1"/>
    <cellStyle name="40% - Ênfase5 2" xfId="122"/>
    <cellStyle name="40% - Ênfase6" xfId="12" builtinId="51" customBuiltin="1"/>
    <cellStyle name="40% - Ênfase6 2" xfId="123"/>
    <cellStyle name="60% - Ênfase1" xfId="13" builtinId="32" customBuiltin="1"/>
    <cellStyle name="60% - Ênfase1 2" xfId="124"/>
    <cellStyle name="60% - Ênfase2" xfId="14" builtinId="36" customBuiltin="1"/>
    <cellStyle name="60% - Ênfase2 2" xfId="125"/>
    <cellStyle name="60% - Ênfase3" xfId="15" builtinId="40" customBuiltin="1"/>
    <cellStyle name="60% - Ênfase3 2" xfId="126"/>
    <cellStyle name="60% - Ênfase4" xfId="16" builtinId="44" customBuiltin="1"/>
    <cellStyle name="60% - Ênfase4 2" xfId="127"/>
    <cellStyle name="60% - Ênfase5" xfId="17" builtinId="48" customBuiltin="1"/>
    <cellStyle name="60% - Ênfase5 2" xfId="128"/>
    <cellStyle name="60% - Ênfase6" xfId="18" builtinId="52" customBuiltin="1"/>
    <cellStyle name="60% - Ênfase6 2" xfId="129"/>
    <cellStyle name="Bom" xfId="19" builtinId="26" customBuiltin="1"/>
    <cellStyle name="Bom 2" xfId="130"/>
    <cellStyle name="Cálculo" xfId="20" builtinId="22" customBuiltin="1"/>
    <cellStyle name="Cálculo 2" xfId="131"/>
    <cellStyle name="Célula de Verificação" xfId="21" builtinId="23" customBuiltin="1"/>
    <cellStyle name="Célula de Verificação 2" xfId="132"/>
    <cellStyle name="Célula Vinculada" xfId="22" builtinId="24" customBuiltin="1"/>
    <cellStyle name="Célula Vinculada 2" xfId="133"/>
    <cellStyle name="Ênfase1" xfId="23" builtinId="29" customBuiltin="1"/>
    <cellStyle name="Ênfase1 2" xfId="134"/>
    <cellStyle name="Ênfase2" xfId="24" builtinId="33" customBuiltin="1"/>
    <cellStyle name="Ênfase2 2" xfId="135"/>
    <cellStyle name="Ênfase3" xfId="25" builtinId="37" customBuiltin="1"/>
    <cellStyle name="Ênfase3 2" xfId="136"/>
    <cellStyle name="Ênfase4" xfId="26" builtinId="41" customBuiltin="1"/>
    <cellStyle name="Ênfase4 2" xfId="137"/>
    <cellStyle name="Ênfase5" xfId="27" builtinId="45" customBuiltin="1"/>
    <cellStyle name="Ênfase5 2" xfId="138"/>
    <cellStyle name="Ênfase6" xfId="28" builtinId="49" customBuiltin="1"/>
    <cellStyle name="Ênfase6 2" xfId="139"/>
    <cellStyle name="Entrada" xfId="29" builtinId="20" customBuiltin="1"/>
    <cellStyle name="Entrada 2" xfId="140"/>
    <cellStyle name="Excel Built-in Normal" xfId="57"/>
    <cellStyle name="Incorreto 2" xfId="141"/>
    <cellStyle name="Moeda" xfId="49" builtinId="4"/>
    <cellStyle name="Moeda 2" xfId="159"/>
    <cellStyle name="Moeda 2 2" xfId="68"/>
    <cellStyle name="Moeda 2 2 2" xfId="72"/>
    <cellStyle name="Neutra 2" xfId="142"/>
    <cellStyle name="Normal" xfId="0" builtinId="0"/>
    <cellStyle name="Normal 10" xfId="97"/>
    <cellStyle name="Normal 11" xfId="153"/>
    <cellStyle name="Normal 12" xfId="156"/>
    <cellStyle name="Normal 2" xfId="30"/>
    <cellStyle name="Normal 2 10" xfId="102"/>
    <cellStyle name="Normal 2 11" xfId="104"/>
    <cellStyle name="Normal 2 12" xfId="106"/>
    <cellStyle name="Normal 2 13" xfId="108"/>
    <cellStyle name="Normal 2 14" xfId="111"/>
    <cellStyle name="Normal 2 15" xfId="154"/>
    <cellStyle name="Normal 2 16" xfId="157"/>
    <cellStyle name="Normal 2 2" xfId="61"/>
    <cellStyle name="Normal 2 2 10" xfId="105"/>
    <cellStyle name="Normal 2 2 11" xfId="107"/>
    <cellStyle name="Normal 2 2 12" xfId="109"/>
    <cellStyle name="Normal 2 2 13" xfId="110"/>
    <cellStyle name="Normal 2 2 14" xfId="155"/>
    <cellStyle name="Normal 2 2 15" xfId="158"/>
    <cellStyle name="Normal 2 2 2" xfId="84"/>
    <cellStyle name="Normal 2 2 3" xfId="87"/>
    <cellStyle name="Normal 2 2 4" xfId="90"/>
    <cellStyle name="Normal 2 2 5" xfId="93"/>
    <cellStyle name="Normal 2 2 6" xfId="96"/>
    <cellStyle name="Normal 2 2 7" xfId="99"/>
    <cellStyle name="Normal 2 2 8" xfId="101"/>
    <cellStyle name="Normal 2 2 9" xfId="103"/>
    <cellStyle name="Normal 2 3" xfId="83"/>
    <cellStyle name="Normal 2 4" xfId="86"/>
    <cellStyle name="Normal 2 5" xfId="89"/>
    <cellStyle name="Normal 2 6" xfId="92"/>
    <cellStyle name="Normal 2 7" xfId="95"/>
    <cellStyle name="Normal 2 8" xfId="98"/>
    <cellStyle name="Normal 2 9" xfId="100"/>
    <cellStyle name="Normal 3" xfId="31"/>
    <cellStyle name="Normal 3 2" xfId="70"/>
    <cellStyle name="Normal 4" xfId="53"/>
    <cellStyle name="Normal 5" xfId="52"/>
    <cellStyle name="Normal 6" xfId="56"/>
    <cellStyle name="Normal 6 2" xfId="85"/>
    <cellStyle name="Normal 7" xfId="88"/>
    <cellStyle name="Normal 8" xfId="91"/>
    <cellStyle name="Normal 9" xfId="94"/>
    <cellStyle name="Nota" xfId="32" builtinId="10" customBuiltin="1"/>
    <cellStyle name="Nota 2" xfId="143"/>
    <cellStyle name="Porcentagem 2" xfId="33"/>
    <cellStyle name="Porcentagem 2 2" xfId="69"/>
    <cellStyle name="Porcentagem 3" xfId="82"/>
    <cellStyle name="Saída" xfId="34" builtinId="21" customBuiltin="1"/>
    <cellStyle name="Saída 2" xfId="144"/>
    <cellStyle name="Separador de milhares" xfId="48" builtinId="3"/>
    <cellStyle name="Separador de milhares 2 2" xfId="66"/>
    <cellStyle name="Separador de milhares 2 2 2" xfId="62"/>
    <cellStyle name="Separador de milhares 2 2 2 2" xfId="71"/>
    <cellStyle name="Separador de milhares 2 3" xfId="46"/>
    <cellStyle name="Separador de milhares 3" xfId="73"/>
    <cellStyle name="Separador de milhares 3 2" xfId="63"/>
    <cellStyle name="Separador de milhares 3 2 2" xfId="74"/>
    <cellStyle name="Separador de milhares 3 2 3" xfId="47"/>
    <cellStyle name="Separador de milhares 4" xfId="59"/>
    <cellStyle name="Separador de milhares 4 2" xfId="75"/>
    <cellStyle name="Separador de milhares 4 3" xfId="44"/>
    <cellStyle name="Separador de milhares 5" xfId="76"/>
    <cellStyle name="Texto de Aviso" xfId="35" builtinId="11" customBuiltin="1"/>
    <cellStyle name="Texto de Aviso 2" xfId="145"/>
    <cellStyle name="Texto Explicativo" xfId="36" builtinId="53" customBuiltin="1"/>
    <cellStyle name="Texto Explicativo 2" xfId="65"/>
    <cellStyle name="Texto Explicativo 3" xfId="146"/>
    <cellStyle name="Título 1" xfId="37" builtinId="16" customBuiltin="1"/>
    <cellStyle name="Título 1 2" xfId="147"/>
    <cellStyle name="Título 2" xfId="38" builtinId="17" customBuiltin="1"/>
    <cellStyle name="Título 2 2" xfId="148"/>
    <cellStyle name="Título 3" xfId="39" builtinId="18" customBuiltin="1"/>
    <cellStyle name="Título 3 2" xfId="149"/>
    <cellStyle name="Título 4" xfId="40" builtinId="19" customBuiltin="1"/>
    <cellStyle name="Título 4 2" xfId="150"/>
    <cellStyle name="Título 5" xfId="41"/>
    <cellStyle name="Total" xfId="42" builtinId="25" customBuiltin="1"/>
    <cellStyle name="Total 2" xfId="151"/>
    <cellStyle name="Vírgula 2" xfId="43"/>
    <cellStyle name="Vírgula 2 2" xfId="60"/>
    <cellStyle name="Vírgula 2 2 2" xfId="77"/>
    <cellStyle name="Vírgula 2 3" xfId="152"/>
    <cellStyle name="Vírgula 3" xfId="50"/>
    <cellStyle name="Vírgula 3 2" xfId="64"/>
    <cellStyle name="Vírgula 3 3" xfId="78"/>
    <cellStyle name="Vírgula 4" xfId="58"/>
    <cellStyle name="Vírgula 4 2" xfId="79"/>
    <cellStyle name="Vírgula 5" xfId="45"/>
    <cellStyle name="Vírgula 6" xfId="67"/>
    <cellStyle name="Vírgula 6 2" xfId="80"/>
    <cellStyle name="Vírgula 7" xfId="51"/>
    <cellStyle name="Vírgula 7 2" xfId="81"/>
    <cellStyle name="Vírgula 7 2 2" xfId="55"/>
    <cellStyle name="Vírgula 8" xfId="54"/>
  </cellStyles>
  <dxfs count="1"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Q467"/>
  <sheetViews>
    <sheetView tabSelected="1" topLeftCell="A97" zoomScaleSheetLayoutView="100" workbookViewId="0">
      <selection activeCell="I108" sqref="I108"/>
    </sheetView>
  </sheetViews>
  <sheetFormatPr defaultRowHeight="12.75"/>
  <cols>
    <col min="1" max="1" width="8.7109375" style="1" customWidth="1"/>
    <col min="2" max="2" width="12.42578125" style="1" bestFit="1" customWidth="1"/>
    <col min="3" max="3" width="15.140625" style="1" bestFit="1" customWidth="1"/>
    <col min="4" max="4" width="70.7109375" style="1" customWidth="1"/>
    <col min="5" max="5" width="10.7109375" style="1" customWidth="1"/>
    <col min="6" max="6" width="10.28515625" style="1" customWidth="1"/>
    <col min="7" max="8" width="11.28515625" style="1" customWidth="1"/>
    <col min="9" max="9" width="15.7109375" style="1" customWidth="1"/>
    <col min="10" max="10" width="10.7109375" style="1" bestFit="1" customWidth="1"/>
    <col min="11" max="16384" width="9.140625" style="1"/>
  </cols>
  <sheetData>
    <row r="1" spans="1:225" ht="25.5">
      <c r="B1" s="3"/>
      <c r="C1" s="3" t="s">
        <v>0</v>
      </c>
      <c r="D1" s="4" t="s">
        <v>250</v>
      </c>
      <c r="E1" s="5"/>
      <c r="F1" s="65" t="s">
        <v>1</v>
      </c>
      <c r="G1" s="62">
        <v>45383</v>
      </c>
      <c r="H1" s="62"/>
      <c r="I1" s="5"/>
      <c r="J1" s="1" t="s">
        <v>30</v>
      </c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</row>
    <row r="2" spans="1:225">
      <c r="B2" s="3"/>
      <c r="C2" s="3" t="s">
        <v>2</v>
      </c>
      <c r="D2" s="7" t="s">
        <v>18</v>
      </c>
      <c r="E2" s="5"/>
      <c r="F2" s="65"/>
      <c r="G2" s="64"/>
      <c r="H2" s="63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5">
      <c r="B3" s="6"/>
      <c r="C3" s="6" t="s">
        <v>4</v>
      </c>
      <c r="D3" s="8" t="s">
        <v>251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</row>
    <row r="4" spans="1:225">
      <c r="B4" s="6"/>
      <c r="C4" s="6"/>
      <c r="D4" s="8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</row>
    <row r="5" spans="1:225">
      <c r="A5" s="9"/>
      <c r="B5" s="9"/>
      <c r="C5" s="9"/>
      <c r="D5" s="10"/>
      <c r="E5" s="11"/>
      <c r="F5" s="11"/>
      <c r="G5" s="133" t="s">
        <v>5</v>
      </c>
      <c r="H5" s="133"/>
      <c r="I5" s="133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</row>
    <row r="6" spans="1:225">
      <c r="A6" s="12" t="s">
        <v>6</v>
      </c>
      <c r="B6" s="134" t="s">
        <v>7</v>
      </c>
      <c r="C6" s="134"/>
      <c r="D6" s="13" t="s">
        <v>8</v>
      </c>
      <c r="E6" s="13" t="s">
        <v>9</v>
      </c>
      <c r="F6" s="14" t="s">
        <v>10</v>
      </c>
      <c r="G6" s="12" t="s">
        <v>11</v>
      </c>
      <c r="H6" s="60"/>
      <c r="I6" s="15" t="s">
        <v>12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</row>
    <row r="7" spans="1:225">
      <c r="A7" s="67"/>
      <c r="B7" s="68"/>
      <c r="C7" s="69"/>
      <c r="D7" s="70"/>
      <c r="E7" s="71"/>
      <c r="F7" s="72"/>
      <c r="G7" s="73"/>
      <c r="H7" s="74"/>
      <c r="I7" s="75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</row>
    <row r="8" spans="1:225" ht="13.5" thickBot="1">
      <c r="A8" s="139"/>
      <c r="B8" s="139"/>
      <c r="C8" s="139"/>
      <c r="D8" s="139"/>
      <c r="E8" s="139"/>
      <c r="F8" s="139"/>
      <c r="G8" s="139"/>
      <c r="H8" s="139"/>
      <c r="I8" s="139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</row>
    <row r="9" spans="1:225" s="2" customFormat="1">
      <c r="A9" s="76">
        <v>1</v>
      </c>
      <c r="B9" s="77"/>
      <c r="C9" s="78"/>
      <c r="D9" s="79" t="s">
        <v>31</v>
      </c>
      <c r="E9" s="80"/>
      <c r="F9" s="81"/>
      <c r="G9" s="82"/>
      <c r="H9" s="83"/>
      <c r="I9" s="84"/>
      <c r="J9" s="1"/>
    </row>
    <row r="10" spans="1:225">
      <c r="A10" s="16" t="s">
        <v>47</v>
      </c>
      <c r="B10" s="17" t="s">
        <v>76</v>
      </c>
      <c r="C10" s="18" t="s">
        <v>33</v>
      </c>
      <c r="D10" s="19" t="s">
        <v>34</v>
      </c>
      <c r="E10" s="20">
        <v>2.4</v>
      </c>
      <c r="F10" s="21" t="s">
        <v>44</v>
      </c>
      <c r="G10" s="22"/>
      <c r="H10" s="61"/>
      <c r="I10" s="23"/>
      <c r="J10" s="57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</row>
    <row r="11" spans="1:225" ht="25.5">
      <c r="A11" s="16" t="s">
        <v>59</v>
      </c>
      <c r="B11" s="17" t="s">
        <v>76</v>
      </c>
      <c r="C11" s="18" t="s">
        <v>130</v>
      </c>
      <c r="D11" s="19" t="s">
        <v>131</v>
      </c>
      <c r="E11" s="20">
        <v>6</v>
      </c>
      <c r="F11" s="21" t="s">
        <v>81</v>
      </c>
      <c r="G11" s="22"/>
      <c r="H11" s="61"/>
      <c r="I11" s="23"/>
      <c r="J11" s="57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</row>
    <row r="12" spans="1:225">
      <c r="A12" s="16" t="s">
        <v>60</v>
      </c>
      <c r="B12" s="17" t="s">
        <v>76</v>
      </c>
      <c r="C12" s="18" t="s">
        <v>89</v>
      </c>
      <c r="D12" s="19" t="s">
        <v>90</v>
      </c>
      <c r="E12" s="20">
        <v>6</v>
      </c>
      <c r="F12" s="21" t="s">
        <v>81</v>
      </c>
      <c r="G12" s="22"/>
      <c r="H12" s="61"/>
      <c r="I12" s="23"/>
      <c r="J12" s="57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</row>
    <row r="13" spans="1:225">
      <c r="A13" s="16"/>
      <c r="B13" s="17"/>
      <c r="C13" s="18"/>
      <c r="D13" s="19"/>
      <c r="E13" s="101"/>
      <c r="F13" s="21"/>
      <c r="G13" s="102"/>
      <c r="H13" s="103"/>
      <c r="I13" s="104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</row>
    <row r="14" spans="1:225" s="2" customFormat="1">
      <c r="A14" s="76">
        <v>2</v>
      </c>
      <c r="B14" s="77"/>
      <c r="C14" s="78"/>
      <c r="D14" s="79" t="s">
        <v>542</v>
      </c>
      <c r="E14" s="80"/>
      <c r="F14" s="81"/>
      <c r="G14" s="82"/>
      <c r="H14" s="83"/>
      <c r="I14" s="84"/>
      <c r="J14" s="1"/>
    </row>
    <row r="15" spans="1:225">
      <c r="A15" s="92" t="s">
        <v>48</v>
      </c>
      <c r="B15" s="93"/>
      <c r="C15" s="94"/>
      <c r="D15" s="95" t="s">
        <v>543</v>
      </c>
      <c r="E15" s="96"/>
      <c r="F15" s="97"/>
      <c r="G15" s="98"/>
      <c r="H15" s="99"/>
      <c r="I15" s="117"/>
      <c r="J15" s="58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</row>
    <row r="16" spans="1:225" ht="25.5">
      <c r="A16" s="16" t="s">
        <v>556</v>
      </c>
      <c r="B16" s="17" t="s">
        <v>38</v>
      </c>
      <c r="C16" s="18" t="s">
        <v>132</v>
      </c>
      <c r="D16" s="19" t="s">
        <v>133</v>
      </c>
      <c r="E16" s="101">
        <v>1340</v>
      </c>
      <c r="F16" s="21" t="s">
        <v>44</v>
      </c>
      <c r="G16" s="105"/>
      <c r="H16" s="61"/>
      <c r="I16" s="23"/>
      <c r="J16" s="58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</row>
    <row r="17" spans="1:225">
      <c r="A17" s="16" t="s">
        <v>557</v>
      </c>
      <c r="B17" s="17" t="s">
        <v>38</v>
      </c>
      <c r="C17" s="18" t="s">
        <v>134</v>
      </c>
      <c r="D17" s="19" t="s">
        <v>135</v>
      </c>
      <c r="E17" s="101">
        <v>400</v>
      </c>
      <c r="F17" s="21" t="s">
        <v>43</v>
      </c>
      <c r="G17" s="105"/>
      <c r="H17" s="61"/>
      <c r="I17" s="23"/>
      <c r="J17" s="58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</row>
    <row r="18" spans="1:225" ht="25.5">
      <c r="A18" s="16" t="s">
        <v>558</v>
      </c>
      <c r="B18" s="17" t="s">
        <v>32</v>
      </c>
      <c r="C18" s="18" t="s">
        <v>364</v>
      </c>
      <c r="D18" s="19" t="s">
        <v>365</v>
      </c>
      <c r="E18" s="101">
        <v>1340</v>
      </c>
      <c r="F18" s="21" t="s">
        <v>44</v>
      </c>
      <c r="G18" s="105"/>
      <c r="H18" s="61"/>
      <c r="I18" s="23"/>
      <c r="J18" s="5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</row>
    <row r="19" spans="1:225" ht="25.5">
      <c r="A19" s="16" t="s">
        <v>559</v>
      </c>
      <c r="B19" s="17" t="s">
        <v>32</v>
      </c>
      <c r="C19" s="18" t="s">
        <v>570</v>
      </c>
      <c r="D19" s="19" t="s">
        <v>173</v>
      </c>
      <c r="E19" s="101">
        <v>1983.2</v>
      </c>
      <c r="F19" s="21" t="s">
        <v>79</v>
      </c>
      <c r="G19" s="105"/>
      <c r="H19" s="61"/>
      <c r="I19" s="23"/>
      <c r="J19" s="58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</row>
    <row r="20" spans="1:225">
      <c r="A20" s="16" t="s">
        <v>560</v>
      </c>
      <c r="B20" s="17" t="s">
        <v>76</v>
      </c>
      <c r="C20" s="18" t="s">
        <v>36</v>
      </c>
      <c r="D20" s="19" t="s">
        <v>37</v>
      </c>
      <c r="E20" s="101">
        <v>200</v>
      </c>
      <c r="F20" s="21" t="s">
        <v>79</v>
      </c>
      <c r="G20" s="105"/>
      <c r="H20" s="61"/>
      <c r="I20" s="23"/>
      <c r="J20" s="58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</row>
    <row r="21" spans="1:225" ht="25.5">
      <c r="A21" s="16" t="s">
        <v>561</v>
      </c>
      <c r="B21" s="17" t="s">
        <v>32</v>
      </c>
      <c r="C21" s="18" t="s">
        <v>571</v>
      </c>
      <c r="D21" s="19" t="s">
        <v>174</v>
      </c>
      <c r="E21" s="101">
        <v>134</v>
      </c>
      <c r="F21" s="21" t="s">
        <v>35</v>
      </c>
      <c r="G21" s="105"/>
      <c r="H21" s="61"/>
      <c r="I21" s="23"/>
      <c r="J21" s="58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</row>
    <row r="22" spans="1:225">
      <c r="A22" s="16" t="s">
        <v>562</v>
      </c>
      <c r="B22" s="17" t="s">
        <v>265</v>
      </c>
      <c r="C22" s="18" t="s">
        <v>266</v>
      </c>
      <c r="D22" s="19" t="s">
        <v>267</v>
      </c>
      <c r="E22" s="101">
        <v>577</v>
      </c>
      <c r="F22" s="21" t="s">
        <v>268</v>
      </c>
      <c r="G22" s="105"/>
      <c r="H22" s="61"/>
      <c r="I22" s="23"/>
      <c r="J22" s="58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</row>
    <row r="23" spans="1:225">
      <c r="A23" s="16" t="s">
        <v>563</v>
      </c>
      <c r="B23" s="17" t="s">
        <v>76</v>
      </c>
      <c r="C23" s="18" t="s">
        <v>136</v>
      </c>
      <c r="D23" s="19" t="s">
        <v>137</v>
      </c>
      <c r="E23" s="101">
        <v>1340</v>
      </c>
      <c r="F23" s="21" t="s">
        <v>44</v>
      </c>
      <c r="G23" s="105"/>
      <c r="H23" s="61"/>
      <c r="I23" s="23"/>
      <c r="J23" s="58"/>
      <c r="K23" s="118">
        <f>E23/2</f>
        <v>670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</row>
    <row r="24" spans="1:225">
      <c r="A24" s="16" t="s">
        <v>564</v>
      </c>
      <c r="B24" s="17" t="s">
        <v>76</v>
      </c>
      <c r="C24" s="18" t="s">
        <v>269</v>
      </c>
      <c r="D24" s="19" t="s">
        <v>270</v>
      </c>
      <c r="E24" s="101">
        <v>1340</v>
      </c>
      <c r="F24" s="21" t="s">
        <v>44</v>
      </c>
      <c r="G24" s="105"/>
      <c r="H24" s="61"/>
      <c r="I24" s="23"/>
      <c r="J24" s="58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</row>
    <row r="25" spans="1:225">
      <c r="A25" s="16" t="s">
        <v>565</v>
      </c>
      <c r="B25" s="17" t="s">
        <v>76</v>
      </c>
      <c r="C25" s="18" t="s">
        <v>271</v>
      </c>
      <c r="D25" s="19" t="s">
        <v>272</v>
      </c>
      <c r="E25" s="101">
        <v>36.200000000000003</v>
      </c>
      <c r="F25" s="21" t="s">
        <v>43</v>
      </c>
      <c r="G25" s="105"/>
      <c r="H25" s="61"/>
      <c r="I25" s="23"/>
      <c r="J25" s="58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</row>
    <row r="26" spans="1:225">
      <c r="A26" s="16" t="s">
        <v>566</v>
      </c>
      <c r="B26" s="17" t="s">
        <v>76</v>
      </c>
      <c r="C26" s="18" t="s">
        <v>273</v>
      </c>
      <c r="D26" s="19" t="s">
        <v>274</v>
      </c>
      <c r="E26" s="101">
        <v>36.200000000000003</v>
      </c>
      <c r="F26" s="21" t="s">
        <v>43</v>
      </c>
      <c r="G26" s="105"/>
      <c r="H26" s="61"/>
      <c r="I26" s="23"/>
      <c r="J26" s="58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</row>
    <row r="27" spans="1:225">
      <c r="A27" s="16"/>
      <c r="B27" s="17"/>
      <c r="C27" s="18"/>
      <c r="D27" s="19"/>
      <c r="E27" s="101"/>
      <c r="F27" s="21"/>
      <c r="G27" s="105"/>
      <c r="H27" s="61"/>
      <c r="I27" s="23"/>
      <c r="J27" s="58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</row>
    <row r="28" spans="1:225">
      <c r="A28" s="92" t="s">
        <v>61</v>
      </c>
      <c r="B28" s="93"/>
      <c r="C28" s="94"/>
      <c r="D28" s="95" t="s">
        <v>554</v>
      </c>
      <c r="E28" s="96"/>
      <c r="F28" s="97"/>
      <c r="G28" s="98"/>
      <c r="H28" s="99"/>
      <c r="I28" s="117"/>
      <c r="J28" s="5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</row>
    <row r="29" spans="1:225">
      <c r="A29" s="16" t="s">
        <v>550</v>
      </c>
      <c r="B29" s="17" t="s">
        <v>76</v>
      </c>
      <c r="C29" s="18" t="s">
        <v>544</v>
      </c>
      <c r="D29" s="19" t="s">
        <v>545</v>
      </c>
      <c r="E29" s="101">
        <v>20</v>
      </c>
      <c r="F29" s="21" t="s">
        <v>43</v>
      </c>
      <c r="G29" s="105"/>
      <c r="H29" s="61"/>
      <c r="I29" s="23"/>
      <c r="J29" s="58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</row>
    <row r="30" spans="1:225">
      <c r="A30" s="16" t="s">
        <v>551</v>
      </c>
      <c r="B30" s="17" t="s">
        <v>38</v>
      </c>
      <c r="C30" s="18" t="s">
        <v>594</v>
      </c>
      <c r="D30" s="19" t="s">
        <v>567</v>
      </c>
      <c r="E30" s="101">
        <v>2</v>
      </c>
      <c r="F30" s="21" t="s">
        <v>77</v>
      </c>
      <c r="G30" s="105"/>
      <c r="H30" s="61"/>
      <c r="I30" s="23"/>
      <c r="J30" s="58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</row>
    <row r="31" spans="1:225" ht="25.5">
      <c r="A31" s="16" t="s">
        <v>552</v>
      </c>
      <c r="B31" s="17" t="s">
        <v>76</v>
      </c>
      <c r="C31" s="18" t="s">
        <v>546</v>
      </c>
      <c r="D31" s="19" t="s">
        <v>547</v>
      </c>
      <c r="E31" s="101">
        <v>20</v>
      </c>
      <c r="F31" s="21" t="s">
        <v>43</v>
      </c>
      <c r="G31" s="105"/>
      <c r="H31" s="61"/>
      <c r="I31" s="23"/>
      <c r="J31" s="58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</row>
    <row r="32" spans="1:225">
      <c r="A32" s="16" t="s">
        <v>553</v>
      </c>
      <c r="B32" s="17" t="s">
        <v>76</v>
      </c>
      <c r="C32" s="18" t="s">
        <v>548</v>
      </c>
      <c r="D32" s="19" t="s">
        <v>549</v>
      </c>
      <c r="E32" s="101">
        <v>40</v>
      </c>
      <c r="F32" s="21" t="s">
        <v>43</v>
      </c>
      <c r="G32" s="105"/>
      <c r="H32" s="61"/>
      <c r="I32" s="23"/>
      <c r="J32" s="58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</row>
    <row r="33" spans="1:225">
      <c r="A33" s="16"/>
      <c r="B33" s="17"/>
      <c r="C33" s="18"/>
      <c r="D33" s="19"/>
      <c r="E33" s="101"/>
      <c r="F33" s="21"/>
      <c r="G33" s="105"/>
      <c r="H33" s="106"/>
      <c r="I33" s="107"/>
      <c r="J33" s="58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</row>
    <row r="34" spans="1:225">
      <c r="A34" s="76">
        <v>3</v>
      </c>
      <c r="B34" s="77"/>
      <c r="C34" s="78"/>
      <c r="D34" s="79" t="s">
        <v>275</v>
      </c>
      <c r="E34" s="80"/>
      <c r="F34" s="81"/>
      <c r="G34" s="82"/>
      <c r="H34" s="83"/>
      <c r="I34" s="84"/>
      <c r="J34" s="58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</row>
    <row r="35" spans="1:225">
      <c r="A35" s="16" t="s">
        <v>375</v>
      </c>
      <c r="B35" s="17" t="s">
        <v>76</v>
      </c>
      <c r="C35" s="18" t="s">
        <v>141</v>
      </c>
      <c r="D35" s="19" t="s">
        <v>142</v>
      </c>
      <c r="E35" s="101">
        <v>264.7</v>
      </c>
      <c r="F35" s="21" t="s">
        <v>43</v>
      </c>
      <c r="G35" s="105"/>
      <c r="H35" s="61"/>
      <c r="I35" s="23"/>
      <c r="J35" s="58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</row>
    <row r="36" spans="1:225">
      <c r="A36" s="16" t="s">
        <v>376</v>
      </c>
      <c r="B36" s="17" t="s">
        <v>38</v>
      </c>
      <c r="C36" s="18" t="s">
        <v>143</v>
      </c>
      <c r="D36" s="19" t="s">
        <v>144</v>
      </c>
      <c r="E36" s="101">
        <v>113.6</v>
      </c>
      <c r="F36" s="21" t="s">
        <v>43</v>
      </c>
      <c r="G36" s="105"/>
      <c r="H36" s="61"/>
      <c r="I36" s="23"/>
      <c r="J36" s="58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</row>
    <row r="37" spans="1:225" ht="51">
      <c r="A37" s="16" t="s">
        <v>377</v>
      </c>
      <c r="B37" s="17" t="s">
        <v>32</v>
      </c>
      <c r="C37" s="18" t="s">
        <v>572</v>
      </c>
      <c r="D37" s="19" t="s">
        <v>145</v>
      </c>
      <c r="E37" s="101">
        <v>88.8</v>
      </c>
      <c r="F37" s="21" t="s">
        <v>43</v>
      </c>
      <c r="G37" s="105"/>
      <c r="H37" s="61"/>
      <c r="I37" s="23"/>
      <c r="J37" s="58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</row>
    <row r="38" spans="1:225">
      <c r="A38" s="16" t="s">
        <v>378</v>
      </c>
      <c r="B38" s="17" t="s">
        <v>76</v>
      </c>
      <c r="C38" s="18" t="s">
        <v>84</v>
      </c>
      <c r="D38" s="19" t="s">
        <v>85</v>
      </c>
      <c r="E38" s="101">
        <v>97.68</v>
      </c>
      <c r="F38" s="21" t="s">
        <v>44</v>
      </c>
      <c r="G38" s="105"/>
      <c r="H38" s="61"/>
      <c r="I38" s="23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</row>
    <row r="39" spans="1:225" ht="25.5">
      <c r="A39" s="16" t="s">
        <v>379</v>
      </c>
      <c r="B39" s="17" t="s">
        <v>38</v>
      </c>
      <c r="C39" s="18" t="s">
        <v>146</v>
      </c>
      <c r="D39" s="19" t="s">
        <v>147</v>
      </c>
      <c r="E39" s="101">
        <v>160.1</v>
      </c>
      <c r="F39" s="21" t="s">
        <v>43</v>
      </c>
      <c r="G39" s="102"/>
      <c r="H39" s="61"/>
      <c r="I39" s="23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</row>
    <row r="40" spans="1:225">
      <c r="A40" s="16" t="s">
        <v>380</v>
      </c>
      <c r="B40" s="17" t="s">
        <v>76</v>
      </c>
      <c r="C40" s="18" t="s">
        <v>276</v>
      </c>
      <c r="D40" s="19" t="s">
        <v>277</v>
      </c>
      <c r="E40" s="101">
        <v>609.92999999999995</v>
      </c>
      <c r="F40" s="21" t="s">
        <v>79</v>
      </c>
      <c r="G40" s="102"/>
      <c r="H40" s="61"/>
      <c r="I40" s="23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</row>
    <row r="41" spans="1:225">
      <c r="A41" s="16"/>
      <c r="B41" s="17"/>
      <c r="C41" s="18"/>
      <c r="D41" s="19"/>
      <c r="E41" s="101"/>
      <c r="F41" s="21"/>
      <c r="G41" s="105"/>
      <c r="H41" s="106"/>
      <c r="I41" s="107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</row>
    <row r="42" spans="1:225">
      <c r="A42" s="76">
        <v>4</v>
      </c>
      <c r="B42" s="77"/>
      <c r="C42" s="78"/>
      <c r="D42" s="79" t="s">
        <v>278</v>
      </c>
      <c r="E42" s="80"/>
      <c r="F42" s="81"/>
      <c r="G42" s="82"/>
      <c r="H42" s="83"/>
      <c r="I42" s="84"/>
      <c r="J42" s="58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</row>
    <row r="43" spans="1:225">
      <c r="A43" s="16" t="s">
        <v>49</v>
      </c>
      <c r="B43" s="17" t="s">
        <v>76</v>
      </c>
      <c r="C43" s="18" t="s">
        <v>124</v>
      </c>
      <c r="D43" s="19" t="s">
        <v>125</v>
      </c>
      <c r="E43" s="101">
        <v>50</v>
      </c>
      <c r="F43" s="21" t="s">
        <v>44</v>
      </c>
      <c r="G43" s="105"/>
      <c r="H43" s="61"/>
      <c r="I43" s="2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</row>
    <row r="44" spans="1:225">
      <c r="A44" s="16" t="s">
        <v>62</v>
      </c>
      <c r="B44" s="17" t="s">
        <v>76</v>
      </c>
      <c r="C44" s="18" t="s">
        <v>257</v>
      </c>
      <c r="D44" s="19" t="s">
        <v>258</v>
      </c>
      <c r="E44" s="101">
        <v>50</v>
      </c>
      <c r="F44" s="21" t="s">
        <v>44</v>
      </c>
      <c r="G44" s="105"/>
      <c r="H44" s="61"/>
      <c r="I44" s="23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</row>
    <row r="45" spans="1:225">
      <c r="A45" s="16" t="s">
        <v>63</v>
      </c>
      <c r="B45" s="17" t="s">
        <v>76</v>
      </c>
      <c r="C45" s="18" t="s">
        <v>279</v>
      </c>
      <c r="D45" s="19" t="s">
        <v>280</v>
      </c>
      <c r="E45" s="101">
        <v>246.4</v>
      </c>
      <c r="F45" s="21" t="s">
        <v>44</v>
      </c>
      <c r="G45" s="105"/>
      <c r="H45" s="61"/>
      <c r="I45" s="23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</row>
    <row r="46" spans="1:225">
      <c r="A46" s="16"/>
      <c r="B46" s="17" t="s">
        <v>32</v>
      </c>
      <c r="C46" s="18"/>
      <c r="D46" s="19"/>
      <c r="E46" s="101"/>
      <c r="F46" s="21"/>
      <c r="G46" s="105"/>
      <c r="H46" s="106"/>
      <c r="I46" s="107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</row>
    <row r="47" spans="1:225">
      <c r="A47" s="76">
        <v>5</v>
      </c>
      <c r="B47" s="77"/>
      <c r="C47" s="78"/>
      <c r="D47" s="79" t="s">
        <v>281</v>
      </c>
      <c r="E47" s="80"/>
      <c r="F47" s="81"/>
      <c r="G47" s="82"/>
      <c r="H47" s="83"/>
      <c r="I47" s="84"/>
      <c r="J47" s="58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</row>
    <row r="48" spans="1:225" ht="38.25">
      <c r="A48" s="16" t="s">
        <v>50</v>
      </c>
      <c r="B48" s="17" t="s">
        <v>32</v>
      </c>
      <c r="C48" s="18" t="s">
        <v>573</v>
      </c>
      <c r="D48" s="19" t="s">
        <v>148</v>
      </c>
      <c r="E48" s="101">
        <v>152.55000000000001</v>
      </c>
      <c r="F48" s="21" t="s">
        <v>44</v>
      </c>
      <c r="G48" s="105"/>
      <c r="H48" s="61"/>
      <c r="I48" s="23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</row>
    <row r="49" spans="1:225" ht="38.25">
      <c r="A49" s="16" t="s">
        <v>358</v>
      </c>
      <c r="B49" s="17" t="s">
        <v>32</v>
      </c>
      <c r="C49" s="18" t="s">
        <v>574</v>
      </c>
      <c r="D49" s="19" t="s">
        <v>171</v>
      </c>
      <c r="E49" s="101">
        <v>152.55000000000001</v>
      </c>
      <c r="F49" s="21" t="s">
        <v>44</v>
      </c>
      <c r="G49" s="105"/>
      <c r="H49" s="61"/>
      <c r="I49" s="23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</row>
    <row r="50" spans="1:225">
      <c r="A50" s="16" t="s">
        <v>359</v>
      </c>
      <c r="B50" s="17" t="s">
        <v>76</v>
      </c>
      <c r="C50" s="18" t="s">
        <v>74</v>
      </c>
      <c r="D50" s="19" t="s">
        <v>75</v>
      </c>
      <c r="E50" s="101">
        <v>7.63</v>
      </c>
      <c r="F50" s="21" t="s">
        <v>35</v>
      </c>
      <c r="G50" s="105"/>
      <c r="H50" s="61"/>
      <c r="I50" s="23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</row>
    <row r="51" spans="1:225" ht="38.25">
      <c r="A51" s="16" t="s">
        <v>381</v>
      </c>
      <c r="B51" s="17" t="s">
        <v>32</v>
      </c>
      <c r="C51" s="18" t="s">
        <v>575</v>
      </c>
      <c r="D51" s="19" t="s">
        <v>138</v>
      </c>
      <c r="E51" s="101">
        <v>152.55000000000001</v>
      </c>
      <c r="F51" s="21" t="s">
        <v>44</v>
      </c>
      <c r="G51" s="105"/>
      <c r="H51" s="61"/>
      <c r="I51" s="23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</row>
    <row r="52" spans="1:225">
      <c r="A52" s="16"/>
      <c r="B52" s="17"/>
      <c r="C52" s="18"/>
      <c r="D52" s="19"/>
      <c r="E52" s="101"/>
      <c r="F52" s="21"/>
      <c r="G52" s="105"/>
      <c r="H52" s="61"/>
      <c r="I52" s="23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</row>
    <row r="53" spans="1:225">
      <c r="A53" s="76">
        <v>6</v>
      </c>
      <c r="B53" s="77"/>
      <c r="C53" s="78"/>
      <c r="D53" s="79" t="s">
        <v>243</v>
      </c>
      <c r="E53" s="80"/>
      <c r="F53" s="81"/>
      <c r="G53" s="82"/>
      <c r="H53" s="83"/>
      <c r="I53" s="84"/>
      <c r="J53" s="58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</row>
    <row r="54" spans="1:225">
      <c r="A54" s="92" t="s">
        <v>51</v>
      </c>
      <c r="B54" s="93"/>
      <c r="C54" s="94"/>
      <c r="D54" s="95" t="s">
        <v>150</v>
      </c>
      <c r="E54" s="96"/>
      <c r="F54" s="97"/>
      <c r="G54" s="98"/>
      <c r="H54" s="99"/>
      <c r="I54" s="117"/>
      <c r="J54" s="58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</row>
    <row r="55" spans="1:225">
      <c r="A55" s="16" t="s">
        <v>382</v>
      </c>
      <c r="B55" s="17" t="s">
        <v>76</v>
      </c>
      <c r="C55" s="18" t="s">
        <v>97</v>
      </c>
      <c r="D55" s="19" t="s">
        <v>98</v>
      </c>
      <c r="E55" s="101">
        <v>0.6</v>
      </c>
      <c r="F55" s="21" t="s">
        <v>35</v>
      </c>
      <c r="G55" s="105"/>
      <c r="H55" s="61"/>
      <c r="I55" s="23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</row>
    <row r="56" spans="1:225">
      <c r="A56" s="16" t="s">
        <v>383</v>
      </c>
      <c r="B56" s="17" t="s">
        <v>76</v>
      </c>
      <c r="C56" s="18" t="s">
        <v>36</v>
      </c>
      <c r="D56" s="19" t="s">
        <v>37</v>
      </c>
      <c r="E56" s="101">
        <v>60</v>
      </c>
      <c r="F56" s="21" t="s">
        <v>79</v>
      </c>
      <c r="G56" s="105"/>
      <c r="H56" s="61"/>
      <c r="I56" s="23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</row>
    <row r="57" spans="1:225">
      <c r="A57" s="16" t="s">
        <v>384</v>
      </c>
      <c r="B57" s="17" t="s">
        <v>76</v>
      </c>
      <c r="C57" s="18" t="s">
        <v>74</v>
      </c>
      <c r="D57" s="19" t="s">
        <v>75</v>
      </c>
      <c r="E57" s="101">
        <v>0.03</v>
      </c>
      <c r="F57" s="21" t="s">
        <v>35</v>
      </c>
      <c r="G57" s="105"/>
      <c r="H57" s="61"/>
      <c r="I57" s="23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</row>
    <row r="58" spans="1:225">
      <c r="A58" s="16" t="s">
        <v>385</v>
      </c>
      <c r="B58" s="17" t="s">
        <v>76</v>
      </c>
      <c r="C58" s="18" t="s">
        <v>126</v>
      </c>
      <c r="D58" s="19" t="s">
        <v>127</v>
      </c>
      <c r="E58" s="101">
        <v>0.6</v>
      </c>
      <c r="F58" s="21" t="s">
        <v>35</v>
      </c>
      <c r="G58" s="105"/>
      <c r="H58" s="61"/>
      <c r="I58" s="23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</row>
    <row r="59" spans="1:225">
      <c r="A59" s="16"/>
      <c r="B59" s="17"/>
      <c r="C59" s="18"/>
      <c r="D59" s="19"/>
      <c r="E59" s="101"/>
      <c r="F59" s="21"/>
      <c r="G59" s="105"/>
      <c r="H59" s="61"/>
      <c r="I59" s="23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</row>
    <row r="60" spans="1:225">
      <c r="A60" s="92" t="s">
        <v>80</v>
      </c>
      <c r="B60" s="93"/>
      <c r="C60" s="94"/>
      <c r="D60" s="95" t="s">
        <v>282</v>
      </c>
      <c r="E60" s="96"/>
      <c r="F60" s="97"/>
      <c r="G60" s="98"/>
      <c r="H60" s="99"/>
      <c r="I60" s="117"/>
      <c r="J60" s="58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</row>
    <row r="61" spans="1:225">
      <c r="A61" s="16" t="s">
        <v>386</v>
      </c>
      <c r="B61" s="17" t="s">
        <v>38</v>
      </c>
      <c r="C61" s="18" t="s">
        <v>120</v>
      </c>
      <c r="D61" s="19" t="s">
        <v>121</v>
      </c>
      <c r="E61" s="101">
        <v>3.45</v>
      </c>
      <c r="F61" s="21" t="s">
        <v>35</v>
      </c>
      <c r="G61" s="105"/>
      <c r="H61" s="61"/>
      <c r="I61" s="23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</row>
    <row r="62" spans="1:225">
      <c r="A62" s="16" t="s">
        <v>387</v>
      </c>
      <c r="B62" s="17" t="s">
        <v>76</v>
      </c>
      <c r="C62" s="18" t="s">
        <v>283</v>
      </c>
      <c r="D62" s="19" t="s">
        <v>284</v>
      </c>
      <c r="E62" s="101">
        <v>3.42</v>
      </c>
      <c r="F62" s="21" t="s">
        <v>44</v>
      </c>
      <c r="G62" s="105"/>
      <c r="H62" s="61"/>
      <c r="I62" s="23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</row>
    <row r="63" spans="1:225">
      <c r="A63" s="16" t="s">
        <v>388</v>
      </c>
      <c r="B63" s="17" t="s">
        <v>76</v>
      </c>
      <c r="C63" s="18" t="s">
        <v>122</v>
      </c>
      <c r="D63" s="19" t="s">
        <v>123</v>
      </c>
      <c r="E63" s="101">
        <v>4.16</v>
      </c>
      <c r="F63" s="21" t="s">
        <v>44</v>
      </c>
      <c r="G63" s="105"/>
      <c r="H63" s="61"/>
      <c r="I63" s="2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</row>
    <row r="64" spans="1:225">
      <c r="A64" s="16" t="s">
        <v>389</v>
      </c>
      <c r="B64" s="17" t="s">
        <v>76</v>
      </c>
      <c r="C64" s="18" t="s">
        <v>36</v>
      </c>
      <c r="D64" s="19" t="s">
        <v>37</v>
      </c>
      <c r="E64" s="101">
        <v>120</v>
      </c>
      <c r="F64" s="21" t="s">
        <v>79</v>
      </c>
      <c r="G64" s="105"/>
      <c r="H64" s="61"/>
      <c r="I64" s="23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</row>
    <row r="65" spans="1:225">
      <c r="A65" s="16" t="s">
        <v>390</v>
      </c>
      <c r="B65" s="17" t="s">
        <v>76</v>
      </c>
      <c r="C65" s="18" t="s">
        <v>126</v>
      </c>
      <c r="D65" s="19" t="s">
        <v>127</v>
      </c>
      <c r="E65" s="101">
        <v>1</v>
      </c>
      <c r="F65" s="21" t="s">
        <v>35</v>
      </c>
      <c r="G65" s="105"/>
      <c r="H65" s="61"/>
      <c r="I65" s="23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</row>
    <row r="66" spans="1:225">
      <c r="A66" s="16" t="s">
        <v>391</v>
      </c>
      <c r="B66" s="17" t="s">
        <v>76</v>
      </c>
      <c r="C66" s="18" t="s">
        <v>244</v>
      </c>
      <c r="D66" s="19" t="s">
        <v>245</v>
      </c>
      <c r="E66" s="101">
        <v>1</v>
      </c>
      <c r="F66" s="21" t="s">
        <v>35</v>
      </c>
      <c r="G66" s="105"/>
      <c r="H66" s="61"/>
      <c r="I66" s="23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</row>
    <row r="67" spans="1:225">
      <c r="A67" s="16" t="s">
        <v>392</v>
      </c>
      <c r="B67" s="17" t="s">
        <v>76</v>
      </c>
      <c r="C67" s="18" t="s">
        <v>165</v>
      </c>
      <c r="D67" s="19" t="s">
        <v>166</v>
      </c>
      <c r="E67" s="101">
        <v>6.84</v>
      </c>
      <c r="F67" s="21" t="s">
        <v>44</v>
      </c>
      <c r="G67" s="105"/>
      <c r="H67" s="61"/>
      <c r="I67" s="23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</row>
    <row r="68" spans="1:225">
      <c r="A68" s="16" t="s">
        <v>393</v>
      </c>
      <c r="B68" s="17" t="s">
        <v>38</v>
      </c>
      <c r="C68" s="18" t="s">
        <v>285</v>
      </c>
      <c r="D68" s="19" t="s">
        <v>286</v>
      </c>
      <c r="E68" s="101">
        <v>6.84</v>
      </c>
      <c r="F68" s="21" t="s">
        <v>44</v>
      </c>
      <c r="G68" s="105"/>
      <c r="H68" s="61"/>
      <c r="I68" s="23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</row>
    <row r="69" spans="1:225">
      <c r="A69" s="16" t="s">
        <v>394</v>
      </c>
      <c r="B69" s="17" t="s">
        <v>76</v>
      </c>
      <c r="C69" s="18" t="s">
        <v>279</v>
      </c>
      <c r="D69" s="19" t="s">
        <v>280</v>
      </c>
      <c r="E69" s="101">
        <v>6.84</v>
      </c>
      <c r="F69" s="21" t="s">
        <v>44</v>
      </c>
      <c r="G69" s="105"/>
      <c r="H69" s="61"/>
      <c r="I69" s="23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</row>
    <row r="70" spans="1:225" ht="25.5">
      <c r="A70" s="16" t="s">
        <v>395</v>
      </c>
      <c r="B70" s="17" t="s">
        <v>38</v>
      </c>
      <c r="C70" s="18" t="s">
        <v>287</v>
      </c>
      <c r="D70" s="19" t="s">
        <v>288</v>
      </c>
      <c r="E70" s="101">
        <v>2.2000000000000002</v>
      </c>
      <c r="F70" s="21" t="s">
        <v>43</v>
      </c>
      <c r="G70" s="105"/>
      <c r="H70" s="61"/>
      <c r="I70" s="23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</row>
    <row r="71" spans="1:225">
      <c r="A71" s="16"/>
      <c r="B71" s="17"/>
      <c r="C71" s="18"/>
      <c r="D71" s="19"/>
      <c r="E71" s="101"/>
      <c r="F71" s="21"/>
      <c r="G71" s="105"/>
      <c r="H71" s="61"/>
      <c r="I71" s="23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</row>
    <row r="72" spans="1:225">
      <c r="A72" s="76">
        <v>7</v>
      </c>
      <c r="B72" s="77"/>
      <c r="C72" s="78"/>
      <c r="D72" s="79" t="s">
        <v>555</v>
      </c>
      <c r="E72" s="80"/>
      <c r="F72" s="81"/>
      <c r="G72" s="82"/>
      <c r="H72" s="83"/>
      <c r="I72" s="84"/>
      <c r="J72" s="58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</row>
    <row r="73" spans="1:225">
      <c r="A73" s="16" t="s">
        <v>52</v>
      </c>
      <c r="B73" s="17" t="s">
        <v>154</v>
      </c>
      <c r="C73" s="18" t="s">
        <v>576</v>
      </c>
      <c r="D73" s="19" t="s">
        <v>289</v>
      </c>
      <c r="E73" s="101">
        <f>24.5+2.5</f>
        <v>27</v>
      </c>
      <c r="F73" s="21" t="s">
        <v>43</v>
      </c>
      <c r="G73" s="105"/>
      <c r="H73" s="61"/>
      <c r="I73" s="2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</row>
    <row r="74" spans="1:225">
      <c r="A74" s="16" t="s">
        <v>64</v>
      </c>
      <c r="B74" s="17" t="s">
        <v>154</v>
      </c>
      <c r="C74" s="18" t="s">
        <v>361</v>
      </c>
      <c r="D74" s="19" t="s">
        <v>362</v>
      </c>
      <c r="E74" s="101">
        <v>2.5</v>
      </c>
      <c r="F74" s="21" t="s">
        <v>43</v>
      </c>
      <c r="G74" s="121"/>
      <c r="H74" s="61"/>
      <c r="I74" s="23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</row>
    <row r="75" spans="1:225">
      <c r="A75" s="16" t="s">
        <v>396</v>
      </c>
      <c r="B75" s="17" t="s">
        <v>38</v>
      </c>
      <c r="C75" s="18" t="s">
        <v>290</v>
      </c>
      <c r="D75" s="19" t="s">
        <v>121</v>
      </c>
      <c r="E75" s="101">
        <v>127.7</v>
      </c>
      <c r="F75" s="21" t="s">
        <v>35</v>
      </c>
      <c r="G75" s="105"/>
      <c r="H75" s="61"/>
      <c r="I75" s="23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</row>
    <row r="76" spans="1:225" ht="25.5">
      <c r="A76" s="16" t="s">
        <v>397</v>
      </c>
      <c r="B76" s="17" t="s">
        <v>91</v>
      </c>
      <c r="C76" s="18" t="s">
        <v>577</v>
      </c>
      <c r="D76" s="19" t="s">
        <v>241</v>
      </c>
      <c r="E76" s="101">
        <v>51.08</v>
      </c>
      <c r="F76" s="21" t="s">
        <v>242</v>
      </c>
      <c r="G76" s="105"/>
      <c r="H76" s="61"/>
      <c r="I76" s="23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</row>
    <row r="77" spans="1:225" ht="38.25">
      <c r="A77" s="16" t="s">
        <v>398</v>
      </c>
      <c r="B77" s="17" t="s">
        <v>32</v>
      </c>
      <c r="C77" s="18" t="s">
        <v>574</v>
      </c>
      <c r="D77" s="19" t="s">
        <v>171</v>
      </c>
      <c r="E77" s="101">
        <v>183.75</v>
      </c>
      <c r="F77" s="21" t="s">
        <v>44</v>
      </c>
      <c r="G77" s="105"/>
      <c r="H77" s="61"/>
      <c r="I77" s="23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</row>
    <row r="78" spans="1:225">
      <c r="A78" s="16" t="s">
        <v>399</v>
      </c>
      <c r="B78" s="17" t="s">
        <v>76</v>
      </c>
      <c r="C78" s="18" t="s">
        <v>74</v>
      </c>
      <c r="D78" s="19" t="s">
        <v>75</v>
      </c>
      <c r="E78" s="101">
        <v>1.84</v>
      </c>
      <c r="F78" s="21" t="s">
        <v>35</v>
      </c>
      <c r="G78" s="105"/>
      <c r="H78" s="61"/>
      <c r="I78" s="23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</row>
    <row r="79" spans="1:225" ht="38.25">
      <c r="A79" s="16" t="s">
        <v>400</v>
      </c>
      <c r="B79" s="17" t="s">
        <v>32</v>
      </c>
      <c r="C79" s="18" t="s">
        <v>578</v>
      </c>
      <c r="D79" s="19" t="s">
        <v>149</v>
      </c>
      <c r="E79" s="101">
        <v>61.25</v>
      </c>
      <c r="F79" s="21" t="s">
        <v>44</v>
      </c>
      <c r="G79" s="105"/>
      <c r="H79" s="61"/>
      <c r="I79" s="23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</row>
    <row r="80" spans="1:225">
      <c r="A80" s="16" t="s">
        <v>401</v>
      </c>
      <c r="B80" s="17" t="s">
        <v>38</v>
      </c>
      <c r="C80" s="18" t="s">
        <v>291</v>
      </c>
      <c r="D80" s="19" t="s">
        <v>292</v>
      </c>
      <c r="E80" s="101">
        <v>27</v>
      </c>
      <c r="F80" s="21" t="s">
        <v>43</v>
      </c>
      <c r="G80" s="105"/>
      <c r="H80" s="61"/>
      <c r="I80" s="23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</row>
    <row r="81" spans="1:225">
      <c r="A81" s="16" t="s">
        <v>402</v>
      </c>
      <c r="B81" s="17" t="s">
        <v>76</v>
      </c>
      <c r="C81" s="18" t="s">
        <v>165</v>
      </c>
      <c r="D81" s="19" t="s">
        <v>166</v>
      </c>
      <c r="E81" s="101">
        <v>91.8</v>
      </c>
      <c r="F81" s="21" t="s">
        <v>44</v>
      </c>
      <c r="G81" s="105"/>
      <c r="H81" s="61"/>
      <c r="I81" s="23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</row>
    <row r="82" spans="1:225">
      <c r="A82" s="16" t="s">
        <v>403</v>
      </c>
      <c r="B82" s="17" t="s">
        <v>38</v>
      </c>
      <c r="C82" s="18" t="s">
        <v>285</v>
      </c>
      <c r="D82" s="19" t="s">
        <v>286</v>
      </c>
      <c r="E82" s="101">
        <v>91.8</v>
      </c>
      <c r="F82" s="21" t="s">
        <v>44</v>
      </c>
      <c r="G82" s="105"/>
      <c r="H82" s="61"/>
      <c r="I82" s="23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</row>
    <row r="83" spans="1:225">
      <c r="A83" s="16"/>
      <c r="B83" s="17"/>
      <c r="C83" s="18"/>
      <c r="D83" s="19"/>
      <c r="E83" s="101"/>
      <c r="F83" s="21"/>
      <c r="G83" s="105"/>
      <c r="H83" s="61"/>
      <c r="I83" s="2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</row>
    <row r="84" spans="1:225">
      <c r="A84" s="76">
        <v>8</v>
      </c>
      <c r="B84" s="77"/>
      <c r="C84" s="78"/>
      <c r="D84" s="79" t="s">
        <v>259</v>
      </c>
      <c r="E84" s="80"/>
      <c r="F84" s="81"/>
      <c r="G84" s="82"/>
      <c r="H84" s="83"/>
      <c r="I84" s="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</row>
    <row r="85" spans="1:225">
      <c r="A85" s="92" t="s">
        <v>53</v>
      </c>
      <c r="B85" s="93"/>
      <c r="C85" s="94"/>
      <c r="D85" s="95" t="s">
        <v>150</v>
      </c>
      <c r="E85" s="96"/>
      <c r="F85" s="97"/>
      <c r="G85" s="98"/>
      <c r="H85" s="99"/>
      <c r="I85" s="117"/>
      <c r="J85" s="5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</row>
    <row r="86" spans="1:225">
      <c r="A86" s="122" t="s">
        <v>404</v>
      </c>
      <c r="B86" s="123"/>
      <c r="C86" s="124"/>
      <c r="D86" s="125" t="s">
        <v>240</v>
      </c>
      <c r="E86" s="126"/>
      <c r="F86" s="127"/>
      <c r="G86" s="128"/>
      <c r="H86" s="129"/>
      <c r="I86" s="130"/>
      <c r="J86" s="5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</row>
    <row r="87" spans="1:225" ht="38.25">
      <c r="A87" s="16" t="s">
        <v>405</v>
      </c>
      <c r="B87" s="17" t="s">
        <v>32</v>
      </c>
      <c r="C87" s="18" t="s">
        <v>579</v>
      </c>
      <c r="D87" s="19" t="s">
        <v>151</v>
      </c>
      <c r="E87" s="101">
        <v>27</v>
      </c>
      <c r="F87" s="21" t="s">
        <v>43</v>
      </c>
      <c r="G87" s="105"/>
      <c r="H87" s="61"/>
      <c r="I87" s="23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</row>
    <row r="88" spans="1:225" ht="25.5">
      <c r="A88" s="16" t="s">
        <v>407</v>
      </c>
      <c r="B88" s="17" t="s">
        <v>32</v>
      </c>
      <c r="C88" s="18" t="s">
        <v>580</v>
      </c>
      <c r="D88" s="19" t="s">
        <v>152</v>
      </c>
      <c r="E88" s="101">
        <v>9</v>
      </c>
      <c r="F88" s="21" t="s">
        <v>77</v>
      </c>
      <c r="G88" s="105"/>
      <c r="H88" s="61"/>
      <c r="I88" s="23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</row>
    <row r="89" spans="1:225">
      <c r="A89" s="16"/>
      <c r="B89" s="17"/>
      <c r="C89" s="18"/>
      <c r="D89" s="19"/>
      <c r="E89" s="101"/>
      <c r="F89" s="21"/>
      <c r="G89" s="105"/>
      <c r="H89" s="61"/>
      <c r="I89" s="23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</row>
    <row r="90" spans="1:225">
      <c r="A90" s="122" t="s">
        <v>406</v>
      </c>
      <c r="B90" s="123"/>
      <c r="C90" s="124"/>
      <c r="D90" s="125" t="s">
        <v>153</v>
      </c>
      <c r="E90" s="126"/>
      <c r="F90" s="127"/>
      <c r="G90" s="128"/>
      <c r="H90" s="129"/>
      <c r="I90" s="130"/>
      <c r="J90" s="5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</row>
    <row r="91" spans="1:225" ht="25.5">
      <c r="A91" s="16" t="s">
        <v>404</v>
      </c>
      <c r="B91" s="17" t="s">
        <v>32</v>
      </c>
      <c r="C91" s="18" t="s">
        <v>581</v>
      </c>
      <c r="D91" s="19" t="s">
        <v>293</v>
      </c>
      <c r="E91" s="101">
        <v>4.0999999999999996</v>
      </c>
      <c r="F91" s="21" t="s">
        <v>35</v>
      </c>
      <c r="G91" s="102"/>
      <c r="H91" s="61"/>
      <c r="I91" s="23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</row>
    <row r="92" spans="1:225">
      <c r="A92" s="16" t="s">
        <v>408</v>
      </c>
      <c r="B92" s="17" t="s">
        <v>154</v>
      </c>
      <c r="C92" s="18" t="s">
        <v>582</v>
      </c>
      <c r="D92" s="19" t="s">
        <v>155</v>
      </c>
      <c r="E92" s="101">
        <v>7.3</v>
      </c>
      <c r="F92" s="21" t="s">
        <v>44</v>
      </c>
      <c r="G92" s="105"/>
      <c r="H92" s="61"/>
      <c r="I92" s="23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</row>
    <row r="93" spans="1:225">
      <c r="A93" s="16" t="s">
        <v>409</v>
      </c>
      <c r="B93" s="17" t="s">
        <v>76</v>
      </c>
      <c r="C93" s="18" t="s">
        <v>74</v>
      </c>
      <c r="D93" s="19" t="s">
        <v>75</v>
      </c>
      <c r="E93" s="101">
        <v>0.45</v>
      </c>
      <c r="F93" s="21" t="s">
        <v>35</v>
      </c>
      <c r="G93" s="105"/>
      <c r="H93" s="61"/>
      <c r="I93" s="2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</row>
    <row r="94" spans="1:225">
      <c r="A94" s="16" t="s">
        <v>410</v>
      </c>
      <c r="B94" s="17" t="s">
        <v>76</v>
      </c>
      <c r="C94" s="18" t="s">
        <v>122</v>
      </c>
      <c r="D94" s="19" t="s">
        <v>123</v>
      </c>
      <c r="E94" s="101">
        <v>9</v>
      </c>
      <c r="F94" s="21" t="s">
        <v>44</v>
      </c>
      <c r="G94" s="105"/>
      <c r="H94" s="61"/>
      <c r="I94" s="23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</row>
    <row r="95" spans="1:225">
      <c r="A95" s="16" t="s">
        <v>411</v>
      </c>
      <c r="B95" s="17" t="s">
        <v>76</v>
      </c>
      <c r="C95" s="18" t="s">
        <v>126</v>
      </c>
      <c r="D95" s="19" t="s">
        <v>127</v>
      </c>
      <c r="E95" s="101">
        <v>1.2</v>
      </c>
      <c r="F95" s="21" t="s">
        <v>35</v>
      </c>
      <c r="G95" s="102"/>
      <c r="H95" s="61"/>
      <c r="I95" s="23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</row>
    <row r="96" spans="1:225">
      <c r="A96" s="16" t="s">
        <v>412</v>
      </c>
      <c r="B96" s="17" t="s">
        <v>76</v>
      </c>
      <c r="C96" s="18" t="s">
        <v>36</v>
      </c>
      <c r="D96" s="19" t="s">
        <v>37</v>
      </c>
      <c r="E96" s="101">
        <v>96</v>
      </c>
      <c r="F96" s="21" t="s">
        <v>79</v>
      </c>
      <c r="G96" s="105"/>
      <c r="H96" s="61"/>
      <c r="I96" s="23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</row>
    <row r="97" spans="1:225">
      <c r="A97" s="16" t="s">
        <v>413</v>
      </c>
      <c r="B97" s="17" t="s">
        <v>76</v>
      </c>
      <c r="C97" s="18" t="s">
        <v>92</v>
      </c>
      <c r="D97" s="19" t="s">
        <v>93</v>
      </c>
      <c r="E97" s="101">
        <v>24</v>
      </c>
      <c r="F97" s="21" t="s">
        <v>79</v>
      </c>
      <c r="G97" s="105"/>
      <c r="H97" s="61"/>
      <c r="I97" s="23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</row>
    <row r="98" spans="1:225">
      <c r="A98" s="16" t="s">
        <v>414</v>
      </c>
      <c r="B98" s="17" t="s">
        <v>76</v>
      </c>
      <c r="C98" s="18" t="s">
        <v>156</v>
      </c>
      <c r="D98" s="19" t="s">
        <v>157</v>
      </c>
      <c r="E98" s="101">
        <v>2.4500000000000002</v>
      </c>
      <c r="F98" s="21" t="s">
        <v>35</v>
      </c>
      <c r="G98" s="102"/>
      <c r="H98" s="61"/>
      <c r="I98" s="23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</row>
    <row r="99" spans="1:225" ht="25.5">
      <c r="A99" s="16" t="s">
        <v>415</v>
      </c>
      <c r="B99" s="17" t="s">
        <v>32</v>
      </c>
      <c r="C99" s="18" t="s">
        <v>583</v>
      </c>
      <c r="D99" s="19" t="s">
        <v>158</v>
      </c>
      <c r="E99" s="101">
        <v>9</v>
      </c>
      <c r="F99" s="21" t="s">
        <v>44</v>
      </c>
      <c r="G99" s="105"/>
      <c r="H99" s="61"/>
      <c r="I99" s="23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</row>
    <row r="100" spans="1:225">
      <c r="A100" s="16"/>
      <c r="B100" s="17"/>
      <c r="C100" s="18"/>
      <c r="D100" s="19"/>
      <c r="E100" s="101"/>
      <c r="F100" s="21"/>
      <c r="G100" s="102"/>
      <c r="H100" s="103"/>
      <c r="I100" s="104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</row>
    <row r="101" spans="1:225">
      <c r="A101" s="122" t="s">
        <v>416</v>
      </c>
      <c r="B101" s="123"/>
      <c r="C101" s="124"/>
      <c r="D101" s="125" t="s">
        <v>159</v>
      </c>
      <c r="E101" s="126"/>
      <c r="F101" s="127"/>
      <c r="G101" s="128"/>
      <c r="H101" s="129"/>
      <c r="I101" s="130"/>
      <c r="J101" s="5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</row>
    <row r="102" spans="1:225" ht="25.5">
      <c r="A102" s="16" t="s">
        <v>417</v>
      </c>
      <c r="B102" s="17" t="s">
        <v>32</v>
      </c>
      <c r="C102" s="131">
        <v>96527</v>
      </c>
      <c r="D102" s="19" t="s">
        <v>294</v>
      </c>
      <c r="E102" s="101">
        <v>7.45</v>
      </c>
      <c r="F102" s="21" t="s">
        <v>35</v>
      </c>
      <c r="G102" s="105"/>
      <c r="H102" s="61"/>
      <c r="I102" s="23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</row>
    <row r="103" spans="1:225">
      <c r="A103" s="16" t="s">
        <v>418</v>
      </c>
      <c r="B103" s="17" t="s">
        <v>38</v>
      </c>
      <c r="C103" s="18" t="s">
        <v>160</v>
      </c>
      <c r="D103" s="19" t="s">
        <v>161</v>
      </c>
      <c r="E103" s="101">
        <v>16.5</v>
      </c>
      <c r="F103" s="21" t="s">
        <v>44</v>
      </c>
      <c r="G103" s="105"/>
      <c r="H103" s="61"/>
      <c r="I103" s="2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</row>
    <row r="104" spans="1:225">
      <c r="A104" s="16" t="s">
        <v>419</v>
      </c>
      <c r="B104" s="17" t="s">
        <v>76</v>
      </c>
      <c r="C104" s="18" t="s">
        <v>74</v>
      </c>
      <c r="D104" s="19" t="s">
        <v>75</v>
      </c>
      <c r="E104" s="101">
        <v>0.85</v>
      </c>
      <c r="F104" s="21" t="s">
        <v>35</v>
      </c>
      <c r="G104" s="105"/>
      <c r="H104" s="61"/>
      <c r="I104" s="23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</row>
    <row r="105" spans="1:225">
      <c r="A105" s="16" t="s">
        <v>420</v>
      </c>
      <c r="B105" s="17" t="s">
        <v>76</v>
      </c>
      <c r="C105" s="18" t="s">
        <v>122</v>
      </c>
      <c r="D105" s="19" t="s">
        <v>123</v>
      </c>
      <c r="E105" s="101">
        <v>22</v>
      </c>
      <c r="F105" s="21" t="s">
        <v>44</v>
      </c>
      <c r="G105" s="105"/>
      <c r="H105" s="61"/>
      <c r="I105" s="23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</row>
    <row r="106" spans="1:225">
      <c r="A106" s="16" t="s">
        <v>421</v>
      </c>
      <c r="B106" s="17" t="s">
        <v>76</v>
      </c>
      <c r="C106" s="18" t="s">
        <v>126</v>
      </c>
      <c r="D106" s="19" t="s">
        <v>127</v>
      </c>
      <c r="E106" s="101">
        <v>2.2000000000000002</v>
      </c>
      <c r="F106" s="21" t="s">
        <v>35</v>
      </c>
      <c r="G106" s="105"/>
      <c r="H106" s="61"/>
      <c r="I106" s="23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</row>
    <row r="107" spans="1:225">
      <c r="A107" s="16" t="s">
        <v>422</v>
      </c>
      <c r="B107" s="17" t="s">
        <v>76</v>
      </c>
      <c r="C107" s="18" t="s">
        <v>36</v>
      </c>
      <c r="D107" s="19" t="s">
        <v>37</v>
      </c>
      <c r="E107" s="101">
        <v>176</v>
      </c>
      <c r="F107" s="21" t="s">
        <v>79</v>
      </c>
      <c r="G107" s="105"/>
      <c r="H107" s="61"/>
      <c r="I107" s="23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</row>
    <row r="108" spans="1:225">
      <c r="A108" s="16" t="s">
        <v>423</v>
      </c>
      <c r="B108" s="17" t="s">
        <v>76</v>
      </c>
      <c r="C108" s="18" t="s">
        <v>92</v>
      </c>
      <c r="D108" s="19" t="s">
        <v>93</v>
      </c>
      <c r="E108" s="101">
        <v>44</v>
      </c>
      <c r="F108" s="21" t="s">
        <v>79</v>
      </c>
      <c r="G108" s="105"/>
      <c r="H108" s="61"/>
      <c r="I108" s="23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</row>
    <row r="109" spans="1:225">
      <c r="A109" s="16" t="s">
        <v>424</v>
      </c>
      <c r="B109" s="17" t="s">
        <v>76</v>
      </c>
      <c r="C109" s="18" t="s">
        <v>156</v>
      </c>
      <c r="D109" s="19" t="s">
        <v>157</v>
      </c>
      <c r="E109" s="101">
        <v>4.4000000000000004</v>
      </c>
      <c r="F109" s="21" t="s">
        <v>35</v>
      </c>
      <c r="G109" s="105"/>
      <c r="H109" s="61"/>
      <c r="I109" s="23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</row>
    <row r="110" spans="1:225" ht="25.5">
      <c r="A110" s="16" t="s">
        <v>425</v>
      </c>
      <c r="B110" s="17" t="s">
        <v>32</v>
      </c>
      <c r="C110" s="131">
        <v>98562</v>
      </c>
      <c r="D110" s="19" t="s">
        <v>158</v>
      </c>
      <c r="E110" s="101">
        <v>22</v>
      </c>
      <c r="F110" s="21" t="s">
        <v>44</v>
      </c>
      <c r="G110" s="105"/>
      <c r="H110" s="61"/>
      <c r="I110" s="23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</row>
    <row r="111" spans="1:225">
      <c r="A111" s="16"/>
      <c r="B111" s="17"/>
      <c r="C111" s="18"/>
      <c r="D111" s="19"/>
      <c r="E111" s="101"/>
      <c r="F111" s="21"/>
      <c r="G111" s="102"/>
      <c r="H111" s="103"/>
      <c r="I111" s="104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</row>
    <row r="112" spans="1:225">
      <c r="A112" s="92" t="s">
        <v>54</v>
      </c>
      <c r="B112" s="93"/>
      <c r="C112" s="94"/>
      <c r="D112" s="95" t="s">
        <v>169</v>
      </c>
      <c r="E112" s="96"/>
      <c r="F112" s="97"/>
      <c r="G112" s="98"/>
      <c r="H112" s="99"/>
      <c r="I112" s="117"/>
      <c r="J112" s="58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</row>
    <row r="113" spans="1:225">
      <c r="A113" s="122" t="s">
        <v>426</v>
      </c>
      <c r="B113" s="123"/>
      <c r="C113" s="124"/>
      <c r="D113" s="125" t="s">
        <v>162</v>
      </c>
      <c r="E113" s="126"/>
      <c r="F113" s="127"/>
      <c r="G113" s="128"/>
      <c r="H113" s="129"/>
      <c r="I113" s="130"/>
      <c r="J113" s="58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</row>
    <row r="114" spans="1:225" ht="25.5">
      <c r="A114" s="16" t="s">
        <v>427</v>
      </c>
      <c r="B114" s="17" t="s">
        <v>76</v>
      </c>
      <c r="C114" s="18" t="s">
        <v>296</v>
      </c>
      <c r="D114" s="19" t="s">
        <v>297</v>
      </c>
      <c r="E114" s="101">
        <v>15</v>
      </c>
      <c r="F114" s="21" t="s">
        <v>44</v>
      </c>
      <c r="G114" s="105"/>
      <c r="H114" s="61"/>
      <c r="I114" s="23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</row>
    <row r="115" spans="1:225">
      <c r="A115" s="16" t="s">
        <v>428</v>
      </c>
      <c r="B115" s="17" t="s">
        <v>76</v>
      </c>
      <c r="C115" s="18" t="s">
        <v>126</v>
      </c>
      <c r="D115" s="19" t="s">
        <v>127</v>
      </c>
      <c r="E115" s="101">
        <v>1.5</v>
      </c>
      <c r="F115" s="21" t="s">
        <v>35</v>
      </c>
      <c r="G115" s="105"/>
      <c r="H115" s="61"/>
      <c r="I115" s="23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</row>
    <row r="116" spans="1:225">
      <c r="A116" s="16" t="s">
        <v>429</v>
      </c>
      <c r="B116" s="17" t="s">
        <v>76</v>
      </c>
      <c r="C116" s="18" t="s">
        <v>36</v>
      </c>
      <c r="D116" s="19" t="s">
        <v>37</v>
      </c>
      <c r="E116" s="101">
        <v>120</v>
      </c>
      <c r="F116" s="21" t="s">
        <v>79</v>
      </c>
      <c r="G116" s="105"/>
      <c r="H116" s="61"/>
      <c r="I116" s="23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</row>
    <row r="117" spans="1:225">
      <c r="A117" s="16" t="s">
        <v>430</v>
      </c>
      <c r="B117" s="17" t="s">
        <v>76</v>
      </c>
      <c r="C117" s="18" t="s">
        <v>92</v>
      </c>
      <c r="D117" s="19" t="s">
        <v>93</v>
      </c>
      <c r="E117" s="101">
        <v>30</v>
      </c>
      <c r="F117" s="21" t="s">
        <v>79</v>
      </c>
      <c r="G117" s="105"/>
      <c r="H117" s="61"/>
      <c r="I117" s="23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</row>
    <row r="118" spans="1:225">
      <c r="A118" s="16"/>
      <c r="B118" s="17"/>
      <c r="C118" s="18"/>
      <c r="D118" s="19"/>
      <c r="E118" s="101"/>
      <c r="F118" s="21"/>
      <c r="G118" s="105"/>
      <c r="H118" s="61"/>
      <c r="I118" s="23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</row>
    <row r="119" spans="1:225">
      <c r="A119" s="122" t="s">
        <v>431</v>
      </c>
      <c r="B119" s="123"/>
      <c r="C119" s="124"/>
      <c r="D119" s="125" t="s">
        <v>295</v>
      </c>
      <c r="E119" s="126"/>
      <c r="F119" s="127"/>
      <c r="G119" s="128"/>
      <c r="H119" s="129"/>
      <c r="I119" s="130"/>
      <c r="J119" s="58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</row>
    <row r="120" spans="1:225" ht="25.5">
      <c r="A120" s="16" t="s">
        <v>432</v>
      </c>
      <c r="B120" s="17" t="s">
        <v>76</v>
      </c>
      <c r="C120" s="18" t="s">
        <v>296</v>
      </c>
      <c r="D120" s="19" t="s">
        <v>297</v>
      </c>
      <c r="E120" s="101">
        <v>23.65</v>
      </c>
      <c r="F120" s="21" t="s">
        <v>44</v>
      </c>
      <c r="G120" s="105"/>
      <c r="H120" s="61"/>
      <c r="I120" s="23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</row>
    <row r="121" spans="1:225">
      <c r="A121" s="16" t="s">
        <v>433</v>
      </c>
      <c r="B121" s="17" t="s">
        <v>76</v>
      </c>
      <c r="C121" s="18" t="s">
        <v>36</v>
      </c>
      <c r="D121" s="19" t="s">
        <v>37</v>
      </c>
      <c r="E121" s="101">
        <v>112</v>
      </c>
      <c r="F121" s="21" t="s">
        <v>79</v>
      </c>
      <c r="G121" s="105"/>
      <c r="H121" s="61"/>
      <c r="I121" s="23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</row>
    <row r="122" spans="1:225">
      <c r="A122" s="16" t="s">
        <v>434</v>
      </c>
      <c r="B122" s="17" t="s">
        <v>76</v>
      </c>
      <c r="C122" s="18" t="s">
        <v>92</v>
      </c>
      <c r="D122" s="19" t="s">
        <v>93</v>
      </c>
      <c r="E122" s="101">
        <v>28</v>
      </c>
      <c r="F122" s="21" t="s">
        <v>79</v>
      </c>
      <c r="G122" s="105"/>
      <c r="H122" s="61"/>
      <c r="I122" s="23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</row>
    <row r="123" spans="1:225">
      <c r="A123" s="16" t="s">
        <v>435</v>
      </c>
      <c r="B123" s="17" t="s">
        <v>76</v>
      </c>
      <c r="C123" s="18" t="s">
        <v>126</v>
      </c>
      <c r="D123" s="19" t="s">
        <v>127</v>
      </c>
      <c r="E123" s="101">
        <v>1.4</v>
      </c>
      <c r="F123" s="21" t="s">
        <v>35</v>
      </c>
      <c r="G123" s="105"/>
      <c r="H123" s="61"/>
      <c r="I123" s="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</row>
    <row r="124" spans="1:225">
      <c r="A124" s="16"/>
      <c r="B124" s="17"/>
      <c r="C124" s="18"/>
      <c r="D124" s="19"/>
      <c r="E124" s="101"/>
      <c r="F124" s="21"/>
      <c r="G124" s="105"/>
      <c r="H124" s="61"/>
      <c r="I124" s="23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</row>
    <row r="125" spans="1:225">
      <c r="A125" s="122" t="s">
        <v>436</v>
      </c>
      <c r="B125" s="123"/>
      <c r="C125" s="124"/>
      <c r="D125" s="125" t="s">
        <v>298</v>
      </c>
      <c r="E125" s="126"/>
      <c r="F125" s="127"/>
      <c r="G125" s="128"/>
      <c r="H125" s="129"/>
      <c r="I125" s="130"/>
      <c r="J125" s="58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</row>
    <row r="126" spans="1:225" ht="24.75" customHeight="1">
      <c r="A126" s="16" t="s">
        <v>437</v>
      </c>
      <c r="B126" s="17" t="s">
        <v>76</v>
      </c>
      <c r="C126" s="18" t="s">
        <v>366</v>
      </c>
      <c r="D126" s="19" t="s">
        <v>367</v>
      </c>
      <c r="E126" s="101">
        <v>40.299999999999997</v>
      </c>
      <c r="F126" s="21" t="s">
        <v>44</v>
      </c>
      <c r="G126" s="105"/>
      <c r="H126" s="61"/>
      <c r="I126" s="23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</row>
    <row r="127" spans="1:225">
      <c r="A127" s="16"/>
      <c r="B127" s="17"/>
      <c r="C127" s="18"/>
      <c r="D127" s="19"/>
      <c r="E127" s="101"/>
      <c r="F127" s="21"/>
      <c r="G127" s="105"/>
      <c r="H127" s="61"/>
      <c r="I127" s="23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</row>
    <row r="128" spans="1:225">
      <c r="A128" s="92" t="s">
        <v>55</v>
      </c>
      <c r="B128" s="93"/>
      <c r="C128" s="94"/>
      <c r="D128" s="95" t="s">
        <v>163</v>
      </c>
      <c r="E128" s="96"/>
      <c r="F128" s="97"/>
      <c r="G128" s="98"/>
      <c r="H128" s="99"/>
      <c r="I128" s="117"/>
      <c r="J128" s="5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</row>
    <row r="129" spans="1:225">
      <c r="A129" s="16" t="s">
        <v>438</v>
      </c>
      <c r="B129" s="17" t="s">
        <v>76</v>
      </c>
      <c r="C129" s="18" t="s">
        <v>164</v>
      </c>
      <c r="D129" s="19" t="s">
        <v>299</v>
      </c>
      <c r="E129" s="101">
        <v>144</v>
      </c>
      <c r="F129" s="21" t="s">
        <v>44</v>
      </c>
      <c r="G129" s="105"/>
      <c r="H129" s="61"/>
      <c r="I129" s="23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</row>
    <row r="130" spans="1:225">
      <c r="A130" s="16" t="s">
        <v>439</v>
      </c>
      <c r="B130" s="17" t="s">
        <v>76</v>
      </c>
      <c r="C130" s="18" t="s">
        <v>165</v>
      </c>
      <c r="D130" s="19" t="s">
        <v>166</v>
      </c>
      <c r="E130" s="101">
        <v>328.3</v>
      </c>
      <c r="F130" s="21" t="s">
        <v>44</v>
      </c>
      <c r="G130" s="105"/>
      <c r="H130" s="61"/>
      <c r="I130" s="23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</row>
    <row r="131" spans="1:225">
      <c r="A131" s="16" t="s">
        <v>440</v>
      </c>
      <c r="B131" s="17" t="s">
        <v>76</v>
      </c>
      <c r="C131" s="18" t="s">
        <v>94</v>
      </c>
      <c r="D131" s="19" t="s">
        <v>95</v>
      </c>
      <c r="E131" s="101">
        <v>328.3</v>
      </c>
      <c r="F131" s="21" t="s">
        <v>44</v>
      </c>
      <c r="G131" s="105"/>
      <c r="H131" s="61"/>
      <c r="I131" s="23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</row>
    <row r="132" spans="1:225" ht="25.5">
      <c r="A132" s="16" t="s">
        <v>441</v>
      </c>
      <c r="B132" s="17" t="s">
        <v>76</v>
      </c>
      <c r="C132" s="18" t="s">
        <v>167</v>
      </c>
      <c r="D132" s="19" t="s">
        <v>168</v>
      </c>
      <c r="E132" s="101">
        <v>119.6</v>
      </c>
      <c r="F132" s="21" t="s">
        <v>44</v>
      </c>
      <c r="G132" s="105"/>
      <c r="H132" s="61"/>
      <c r="I132" s="23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</row>
    <row r="133" spans="1:225" ht="25.5">
      <c r="A133" s="16" t="s">
        <v>442</v>
      </c>
      <c r="B133" s="17" t="s">
        <v>76</v>
      </c>
      <c r="C133" s="18" t="s">
        <v>87</v>
      </c>
      <c r="D133" s="19" t="s">
        <v>88</v>
      </c>
      <c r="E133" s="101">
        <v>52</v>
      </c>
      <c r="F133" s="21" t="s">
        <v>44</v>
      </c>
      <c r="G133" s="105"/>
      <c r="H133" s="61"/>
      <c r="I133" s="2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</row>
    <row r="134" spans="1:225">
      <c r="A134" s="16" t="s">
        <v>443</v>
      </c>
      <c r="B134" s="17" t="s">
        <v>38</v>
      </c>
      <c r="C134" s="18" t="s">
        <v>260</v>
      </c>
      <c r="D134" s="19" t="s">
        <v>261</v>
      </c>
      <c r="E134" s="101">
        <v>4.5999999999999996</v>
      </c>
      <c r="F134" s="21" t="s">
        <v>43</v>
      </c>
      <c r="G134" s="105"/>
      <c r="H134" s="61"/>
      <c r="I134" s="23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</row>
    <row r="135" spans="1:225">
      <c r="A135" s="16" t="s">
        <v>444</v>
      </c>
      <c r="B135" s="17" t="s">
        <v>76</v>
      </c>
      <c r="C135" s="18" t="s">
        <v>300</v>
      </c>
      <c r="D135" s="19" t="s">
        <v>301</v>
      </c>
      <c r="E135" s="101">
        <v>17</v>
      </c>
      <c r="F135" s="21" t="s">
        <v>44</v>
      </c>
      <c r="G135" s="105"/>
      <c r="H135" s="61"/>
      <c r="I135" s="23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</row>
    <row r="136" spans="1:225">
      <c r="A136" s="16"/>
      <c r="B136" s="17"/>
      <c r="C136" s="18"/>
      <c r="D136" s="19"/>
      <c r="E136" s="101"/>
      <c r="F136" s="21"/>
      <c r="G136" s="105"/>
      <c r="H136" s="61"/>
      <c r="I136" s="23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</row>
    <row r="137" spans="1:225">
      <c r="A137" s="92" t="s">
        <v>56</v>
      </c>
      <c r="B137" s="93"/>
      <c r="C137" s="94"/>
      <c r="D137" s="95" t="s">
        <v>170</v>
      </c>
      <c r="E137" s="96"/>
      <c r="F137" s="97"/>
      <c r="G137" s="98"/>
      <c r="H137" s="99"/>
      <c r="I137" s="117"/>
      <c r="J137" s="58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</row>
    <row r="138" spans="1:225" ht="38.25">
      <c r="A138" s="16" t="s">
        <v>445</v>
      </c>
      <c r="B138" s="17" t="s">
        <v>32</v>
      </c>
      <c r="C138" s="18" t="s">
        <v>574</v>
      </c>
      <c r="D138" s="19" t="s">
        <v>171</v>
      </c>
      <c r="E138" s="101">
        <v>40.299999999999997</v>
      </c>
      <c r="F138" s="21" t="s">
        <v>44</v>
      </c>
      <c r="G138" s="105"/>
      <c r="H138" s="61"/>
      <c r="I138" s="23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</row>
    <row r="139" spans="1:225" ht="25.5">
      <c r="A139" s="16" t="s">
        <v>446</v>
      </c>
      <c r="B139" s="17" t="s">
        <v>32</v>
      </c>
      <c r="C139" s="18" t="s">
        <v>584</v>
      </c>
      <c r="D139" s="19" t="s">
        <v>172</v>
      </c>
      <c r="E139" s="101">
        <v>40.299999999999997</v>
      </c>
      <c r="F139" s="21" t="s">
        <v>44</v>
      </c>
      <c r="G139" s="105"/>
      <c r="H139" s="61"/>
      <c r="I139" s="23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</row>
    <row r="140" spans="1:225" ht="25.5">
      <c r="A140" s="16" t="s">
        <v>447</v>
      </c>
      <c r="B140" s="17" t="s">
        <v>32</v>
      </c>
      <c r="C140" s="18" t="s">
        <v>570</v>
      </c>
      <c r="D140" s="19" t="s">
        <v>173</v>
      </c>
      <c r="E140" s="101">
        <v>59.64</v>
      </c>
      <c r="F140" s="21" t="s">
        <v>79</v>
      </c>
      <c r="G140" s="105"/>
      <c r="H140" s="61"/>
      <c r="I140" s="23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</row>
    <row r="141" spans="1:225" ht="25.5">
      <c r="A141" s="16" t="s">
        <v>448</v>
      </c>
      <c r="B141" s="17" t="s">
        <v>32</v>
      </c>
      <c r="C141" s="18" t="s">
        <v>571</v>
      </c>
      <c r="D141" s="19" t="s">
        <v>174</v>
      </c>
      <c r="E141" s="101">
        <v>4.03</v>
      </c>
      <c r="F141" s="21" t="s">
        <v>35</v>
      </c>
      <c r="G141" s="105"/>
      <c r="H141" s="61"/>
      <c r="I141" s="23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</row>
    <row r="142" spans="1:225">
      <c r="A142" s="16" t="s">
        <v>449</v>
      </c>
      <c r="B142" s="17" t="s">
        <v>76</v>
      </c>
      <c r="C142" s="18" t="s">
        <v>136</v>
      </c>
      <c r="D142" s="19" t="s">
        <v>137</v>
      </c>
      <c r="E142" s="101">
        <v>40.299999999999997</v>
      </c>
      <c r="F142" s="21" t="s">
        <v>44</v>
      </c>
      <c r="G142" s="105"/>
      <c r="H142" s="61"/>
      <c r="I142" s="23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</row>
    <row r="143" spans="1:225">
      <c r="A143" s="16" t="s">
        <v>450</v>
      </c>
      <c r="B143" s="17" t="s">
        <v>76</v>
      </c>
      <c r="C143" s="18" t="s">
        <v>139</v>
      </c>
      <c r="D143" s="19" t="s">
        <v>140</v>
      </c>
      <c r="E143" s="101">
        <v>40.299999999999997</v>
      </c>
      <c r="F143" s="21" t="s">
        <v>44</v>
      </c>
      <c r="G143" s="105"/>
      <c r="H143" s="61"/>
      <c r="I143" s="2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</row>
    <row r="144" spans="1:225">
      <c r="A144" s="108"/>
      <c r="B144" s="109"/>
      <c r="C144" s="110"/>
      <c r="D144" s="111"/>
      <c r="E144" s="112"/>
      <c r="F144" s="113"/>
      <c r="G144" s="114"/>
      <c r="H144" s="119"/>
      <c r="I144" s="120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</row>
    <row r="145" spans="1:225">
      <c r="A145" s="92" t="s">
        <v>107</v>
      </c>
      <c r="B145" s="93"/>
      <c r="C145" s="94"/>
      <c r="D145" s="95" t="s">
        <v>175</v>
      </c>
      <c r="E145" s="96"/>
      <c r="F145" s="97"/>
      <c r="G145" s="98"/>
      <c r="H145" s="99"/>
      <c r="I145" s="117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</row>
    <row r="146" spans="1:225">
      <c r="A146" s="108" t="s">
        <v>451</v>
      </c>
      <c r="B146" s="109" t="s">
        <v>76</v>
      </c>
      <c r="C146" s="110" t="s">
        <v>99</v>
      </c>
      <c r="D146" s="111" t="s">
        <v>100</v>
      </c>
      <c r="E146" s="112">
        <v>455</v>
      </c>
      <c r="F146" s="113" t="s">
        <v>79</v>
      </c>
      <c r="G146" s="114"/>
      <c r="H146" s="61"/>
      <c r="I146" s="23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</row>
    <row r="147" spans="1:225">
      <c r="A147" s="108" t="s">
        <v>452</v>
      </c>
      <c r="B147" s="109" t="s">
        <v>76</v>
      </c>
      <c r="C147" s="110" t="s">
        <v>112</v>
      </c>
      <c r="D147" s="111" t="s">
        <v>113</v>
      </c>
      <c r="E147" s="112">
        <v>455</v>
      </c>
      <c r="F147" s="113" t="s">
        <v>79</v>
      </c>
      <c r="G147" s="114"/>
      <c r="H147" s="61"/>
      <c r="I147" s="23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</row>
    <row r="148" spans="1:225" ht="25.5">
      <c r="A148" s="108" t="s">
        <v>453</v>
      </c>
      <c r="B148" s="109" t="s">
        <v>76</v>
      </c>
      <c r="C148" s="110" t="s">
        <v>176</v>
      </c>
      <c r="D148" s="111" t="s">
        <v>177</v>
      </c>
      <c r="E148" s="112">
        <v>45.5</v>
      </c>
      <c r="F148" s="113" t="s">
        <v>44</v>
      </c>
      <c r="G148" s="114"/>
      <c r="H148" s="61"/>
      <c r="I148" s="23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</row>
    <row r="149" spans="1:225">
      <c r="A149" s="108" t="s">
        <v>454</v>
      </c>
      <c r="B149" s="109" t="s">
        <v>76</v>
      </c>
      <c r="C149" s="110" t="s">
        <v>101</v>
      </c>
      <c r="D149" s="111" t="s">
        <v>102</v>
      </c>
      <c r="E149" s="112">
        <v>18.11</v>
      </c>
      <c r="F149" s="113" t="s">
        <v>43</v>
      </c>
      <c r="G149" s="114"/>
      <c r="H149" s="61"/>
      <c r="I149" s="23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</row>
    <row r="150" spans="1:225" ht="25.5">
      <c r="A150" s="108" t="s">
        <v>455</v>
      </c>
      <c r="B150" s="109" t="s">
        <v>32</v>
      </c>
      <c r="C150" s="110" t="s">
        <v>585</v>
      </c>
      <c r="D150" s="111" t="s">
        <v>178</v>
      </c>
      <c r="E150" s="112">
        <v>40.299999999999997</v>
      </c>
      <c r="F150" s="113" t="s">
        <v>44</v>
      </c>
      <c r="G150" s="114"/>
      <c r="H150" s="61"/>
      <c r="I150" s="23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</row>
    <row r="151" spans="1:225">
      <c r="A151" s="108"/>
      <c r="B151" s="109"/>
      <c r="C151" s="110"/>
      <c r="D151" s="111"/>
      <c r="E151" s="112"/>
      <c r="F151" s="113"/>
      <c r="G151" s="114"/>
      <c r="H151" s="119"/>
      <c r="I151" s="120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</row>
    <row r="152" spans="1:225">
      <c r="A152" s="92" t="s">
        <v>108</v>
      </c>
      <c r="B152" s="93"/>
      <c r="C152" s="94"/>
      <c r="D152" s="95" t="s">
        <v>96</v>
      </c>
      <c r="E152" s="96"/>
      <c r="F152" s="97"/>
      <c r="G152" s="98"/>
      <c r="H152" s="99"/>
      <c r="I152" s="117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</row>
    <row r="153" spans="1:225">
      <c r="A153" s="108" t="s">
        <v>456</v>
      </c>
      <c r="B153" s="109" t="s">
        <v>76</v>
      </c>
      <c r="C153" s="110" t="s">
        <v>371</v>
      </c>
      <c r="D153" s="111" t="s">
        <v>372</v>
      </c>
      <c r="E153" s="112">
        <v>3.36</v>
      </c>
      <c r="F153" s="113" t="s">
        <v>44</v>
      </c>
      <c r="G153" s="114"/>
      <c r="H153" s="61"/>
      <c r="I153" s="2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</row>
    <row r="154" spans="1:225">
      <c r="A154" s="108" t="s">
        <v>457</v>
      </c>
      <c r="B154" s="109" t="s">
        <v>76</v>
      </c>
      <c r="C154" s="110" t="s">
        <v>179</v>
      </c>
      <c r="D154" s="111" t="s">
        <v>180</v>
      </c>
      <c r="E154" s="112">
        <v>6</v>
      </c>
      <c r="F154" s="113" t="s">
        <v>77</v>
      </c>
      <c r="G154" s="114"/>
      <c r="H154" s="61"/>
      <c r="I154" s="23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</row>
    <row r="155" spans="1:225">
      <c r="A155" s="108" t="s">
        <v>458</v>
      </c>
      <c r="B155" s="109" t="s">
        <v>76</v>
      </c>
      <c r="C155" s="110" t="s">
        <v>262</v>
      </c>
      <c r="D155" s="111" t="s">
        <v>263</v>
      </c>
      <c r="E155" s="112">
        <v>6</v>
      </c>
      <c r="F155" s="113" t="s">
        <v>78</v>
      </c>
      <c r="G155" s="114"/>
      <c r="H155" s="61"/>
      <c r="I155" s="23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</row>
    <row r="156" spans="1:225">
      <c r="A156" s="108" t="s">
        <v>459</v>
      </c>
      <c r="B156" s="109" t="s">
        <v>32</v>
      </c>
      <c r="C156" s="110" t="s">
        <v>586</v>
      </c>
      <c r="D156" s="111" t="s">
        <v>264</v>
      </c>
      <c r="E156" s="112">
        <v>6</v>
      </c>
      <c r="F156" s="113" t="s">
        <v>77</v>
      </c>
      <c r="G156" s="114"/>
      <c r="H156" s="61"/>
      <c r="I156" s="23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</row>
    <row r="157" spans="1:225">
      <c r="A157" s="108" t="s">
        <v>460</v>
      </c>
      <c r="B157" s="109" t="s">
        <v>38</v>
      </c>
      <c r="C157" s="110" t="s">
        <v>181</v>
      </c>
      <c r="D157" s="111" t="s">
        <v>182</v>
      </c>
      <c r="E157" s="112">
        <v>2</v>
      </c>
      <c r="F157" s="113" t="s">
        <v>77</v>
      </c>
      <c r="G157" s="114"/>
      <c r="H157" s="61"/>
      <c r="I157" s="23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</row>
    <row r="158" spans="1:225">
      <c r="A158" s="108"/>
      <c r="B158" s="109"/>
      <c r="C158" s="110"/>
      <c r="D158" s="111"/>
      <c r="E158" s="112"/>
      <c r="F158" s="113"/>
      <c r="G158" s="114"/>
      <c r="H158" s="119"/>
      <c r="I158" s="120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</row>
    <row r="159" spans="1:225">
      <c r="A159" s="92" t="s">
        <v>109</v>
      </c>
      <c r="B159" s="93"/>
      <c r="C159" s="94"/>
      <c r="D159" s="95" t="s">
        <v>302</v>
      </c>
      <c r="E159" s="96"/>
      <c r="F159" s="97"/>
      <c r="G159" s="98"/>
      <c r="H159" s="99"/>
      <c r="I159" s="117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</row>
    <row r="160" spans="1:225">
      <c r="A160" s="122" t="s">
        <v>461</v>
      </c>
      <c r="B160" s="123"/>
      <c r="C160" s="124"/>
      <c r="D160" s="125" t="s">
        <v>303</v>
      </c>
      <c r="E160" s="126"/>
      <c r="F160" s="127"/>
      <c r="G160" s="128"/>
      <c r="H160" s="129"/>
      <c r="I160" s="130"/>
      <c r="J160" s="58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</row>
    <row r="161" spans="1:225" ht="38.25">
      <c r="A161" s="108" t="s">
        <v>462</v>
      </c>
      <c r="B161" s="109" t="s">
        <v>32</v>
      </c>
      <c r="C161" s="110" t="s">
        <v>587</v>
      </c>
      <c r="D161" s="111" t="s">
        <v>183</v>
      </c>
      <c r="E161" s="112">
        <v>1</v>
      </c>
      <c r="F161" s="113" t="s">
        <v>77</v>
      </c>
      <c r="G161" s="114"/>
      <c r="H161" s="61"/>
      <c r="I161" s="23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</row>
    <row r="162" spans="1:225">
      <c r="A162" s="108" t="s">
        <v>463</v>
      </c>
      <c r="B162" s="109" t="s">
        <v>76</v>
      </c>
      <c r="C162" s="110" t="s">
        <v>184</v>
      </c>
      <c r="D162" s="111" t="s">
        <v>185</v>
      </c>
      <c r="E162" s="112">
        <v>1</v>
      </c>
      <c r="F162" s="113" t="s">
        <v>77</v>
      </c>
      <c r="G162" s="114"/>
      <c r="H162" s="61"/>
      <c r="I162" s="23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</row>
    <row r="163" spans="1:225">
      <c r="A163" s="108" t="s">
        <v>464</v>
      </c>
      <c r="B163" s="109" t="s">
        <v>76</v>
      </c>
      <c r="C163" s="110" t="s">
        <v>186</v>
      </c>
      <c r="D163" s="111" t="s">
        <v>187</v>
      </c>
      <c r="E163" s="112">
        <v>32</v>
      </c>
      <c r="F163" s="113" t="s">
        <v>43</v>
      </c>
      <c r="G163" s="114"/>
      <c r="H163" s="61"/>
      <c r="I163" s="2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</row>
    <row r="164" spans="1:225">
      <c r="A164" s="108" t="s">
        <v>465</v>
      </c>
      <c r="B164" s="109" t="s">
        <v>76</v>
      </c>
      <c r="C164" s="110" t="s">
        <v>304</v>
      </c>
      <c r="D164" s="111" t="s">
        <v>305</v>
      </c>
      <c r="E164" s="112">
        <v>7.6</v>
      </c>
      <c r="F164" s="113" t="s">
        <v>43</v>
      </c>
      <c r="G164" s="114"/>
      <c r="H164" s="61"/>
      <c r="I164" s="23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</row>
    <row r="165" spans="1:225">
      <c r="A165" s="108" t="s">
        <v>466</v>
      </c>
      <c r="B165" s="109" t="s">
        <v>76</v>
      </c>
      <c r="C165" s="110" t="s">
        <v>306</v>
      </c>
      <c r="D165" s="111" t="s">
        <v>307</v>
      </c>
      <c r="E165" s="112">
        <v>31</v>
      </c>
      <c r="F165" s="113" t="s">
        <v>43</v>
      </c>
      <c r="G165" s="114"/>
      <c r="H165" s="61"/>
      <c r="I165" s="23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</row>
    <row r="166" spans="1:225">
      <c r="A166" s="108" t="s">
        <v>467</v>
      </c>
      <c r="B166" s="109" t="s">
        <v>38</v>
      </c>
      <c r="C166" s="110" t="s">
        <v>308</v>
      </c>
      <c r="D166" s="111" t="s">
        <v>309</v>
      </c>
      <c r="E166" s="112">
        <v>8</v>
      </c>
      <c r="F166" s="113" t="s">
        <v>77</v>
      </c>
      <c r="G166" s="114"/>
      <c r="H166" s="61"/>
      <c r="I166" s="23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</row>
    <row r="167" spans="1:225">
      <c r="A167" s="108"/>
      <c r="B167" s="109"/>
      <c r="C167" s="110"/>
      <c r="D167" s="111"/>
      <c r="E167" s="112"/>
      <c r="F167" s="113"/>
      <c r="G167" s="114"/>
      <c r="H167" s="61"/>
      <c r="I167" s="23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</row>
    <row r="168" spans="1:225">
      <c r="A168" s="122" t="s">
        <v>468</v>
      </c>
      <c r="B168" s="123"/>
      <c r="C168" s="124"/>
      <c r="D168" s="125" t="s">
        <v>310</v>
      </c>
      <c r="E168" s="126"/>
      <c r="F168" s="127"/>
      <c r="G168" s="128"/>
      <c r="H168" s="129"/>
      <c r="I168" s="130"/>
      <c r="J168" s="5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</row>
    <row r="169" spans="1:225" ht="25.5">
      <c r="A169" s="108" t="s">
        <v>469</v>
      </c>
      <c r="B169" s="109" t="s">
        <v>76</v>
      </c>
      <c r="C169" s="110" t="s">
        <v>188</v>
      </c>
      <c r="D169" s="111" t="s">
        <v>189</v>
      </c>
      <c r="E169" s="112">
        <v>58</v>
      </c>
      <c r="F169" s="113" t="s">
        <v>43</v>
      </c>
      <c r="G169" s="114"/>
      <c r="H169" s="61"/>
      <c r="I169" s="23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</row>
    <row r="170" spans="1:225" ht="25.5">
      <c r="A170" s="108" t="s">
        <v>470</v>
      </c>
      <c r="B170" s="109" t="s">
        <v>76</v>
      </c>
      <c r="C170" s="110" t="s">
        <v>190</v>
      </c>
      <c r="D170" s="111" t="s">
        <v>191</v>
      </c>
      <c r="E170" s="112">
        <v>7</v>
      </c>
      <c r="F170" s="113" t="s">
        <v>43</v>
      </c>
      <c r="G170" s="114"/>
      <c r="H170" s="61"/>
      <c r="I170" s="23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</row>
    <row r="171" spans="1:225">
      <c r="A171" s="108" t="s">
        <v>471</v>
      </c>
      <c r="B171" s="109" t="s">
        <v>38</v>
      </c>
      <c r="C171" s="110" t="s">
        <v>192</v>
      </c>
      <c r="D171" s="111" t="s">
        <v>193</v>
      </c>
      <c r="E171" s="112">
        <v>12</v>
      </c>
      <c r="F171" s="113" t="s">
        <v>77</v>
      </c>
      <c r="G171" s="114"/>
      <c r="H171" s="61"/>
      <c r="I171" s="23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</row>
    <row r="172" spans="1:225">
      <c r="A172" s="108" t="s">
        <v>472</v>
      </c>
      <c r="B172" s="109" t="s">
        <v>38</v>
      </c>
      <c r="C172" s="110" t="s">
        <v>41</v>
      </c>
      <c r="D172" s="111" t="s">
        <v>42</v>
      </c>
      <c r="E172" s="112">
        <v>3</v>
      </c>
      <c r="F172" s="113" t="s">
        <v>77</v>
      </c>
      <c r="G172" s="114"/>
      <c r="H172" s="61"/>
      <c r="I172" s="23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</row>
    <row r="173" spans="1:225" ht="25.5">
      <c r="A173" s="108" t="s">
        <v>473</v>
      </c>
      <c r="B173" s="109" t="s">
        <v>32</v>
      </c>
      <c r="C173" s="110" t="s">
        <v>588</v>
      </c>
      <c r="D173" s="111" t="s">
        <v>194</v>
      </c>
      <c r="E173" s="112">
        <v>1</v>
      </c>
      <c r="F173" s="113" t="s">
        <v>77</v>
      </c>
      <c r="G173" s="114"/>
      <c r="H173" s="61"/>
      <c r="I173" s="2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</row>
    <row r="174" spans="1:225">
      <c r="A174" s="108"/>
      <c r="B174" s="109"/>
      <c r="C174" s="110"/>
      <c r="D174" s="111"/>
      <c r="E174" s="112"/>
      <c r="F174" s="113"/>
      <c r="G174" s="114"/>
      <c r="H174" s="119"/>
      <c r="I174" s="120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</row>
    <row r="175" spans="1:225">
      <c r="A175" s="122" t="s">
        <v>474</v>
      </c>
      <c r="B175" s="123"/>
      <c r="C175" s="124"/>
      <c r="D175" s="125" t="s">
        <v>195</v>
      </c>
      <c r="E175" s="126"/>
      <c r="F175" s="127"/>
      <c r="G175" s="128"/>
      <c r="H175" s="129"/>
      <c r="I175" s="130"/>
      <c r="J175" s="58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</row>
    <row r="176" spans="1:225">
      <c r="A176" s="108" t="s">
        <v>475</v>
      </c>
      <c r="B176" s="109" t="s">
        <v>38</v>
      </c>
      <c r="C176" s="110" t="s">
        <v>196</v>
      </c>
      <c r="D176" s="111" t="s">
        <v>197</v>
      </c>
      <c r="E176" s="112">
        <v>6</v>
      </c>
      <c r="F176" s="113" t="s">
        <v>77</v>
      </c>
      <c r="G176" s="114"/>
      <c r="H176" s="61"/>
      <c r="I176" s="23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</row>
    <row r="177" spans="1:225" ht="25.5">
      <c r="A177" s="108" t="s">
        <v>476</v>
      </c>
      <c r="B177" s="109" t="s">
        <v>38</v>
      </c>
      <c r="C177" s="110" t="s">
        <v>198</v>
      </c>
      <c r="D177" s="111" t="s">
        <v>199</v>
      </c>
      <c r="E177" s="112">
        <v>6</v>
      </c>
      <c r="F177" s="113" t="s">
        <v>77</v>
      </c>
      <c r="G177" s="114"/>
      <c r="H177" s="61"/>
      <c r="I177" s="23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</row>
    <row r="178" spans="1:225">
      <c r="A178" s="108" t="s">
        <v>477</v>
      </c>
      <c r="B178" s="109" t="s">
        <v>76</v>
      </c>
      <c r="C178" s="110" t="s">
        <v>200</v>
      </c>
      <c r="D178" s="111" t="s">
        <v>201</v>
      </c>
      <c r="E178" s="112">
        <v>2</v>
      </c>
      <c r="F178" s="113" t="s">
        <v>44</v>
      </c>
      <c r="G178" s="114"/>
      <c r="H178" s="61"/>
      <c r="I178" s="23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</row>
    <row r="179" spans="1:225" ht="25.5">
      <c r="A179" s="108" t="s">
        <v>478</v>
      </c>
      <c r="B179" s="109" t="s">
        <v>32</v>
      </c>
      <c r="C179" s="110" t="s">
        <v>589</v>
      </c>
      <c r="D179" s="111" t="s">
        <v>115</v>
      </c>
      <c r="E179" s="112">
        <v>6</v>
      </c>
      <c r="F179" s="113" t="s">
        <v>77</v>
      </c>
      <c r="G179" s="114"/>
      <c r="H179" s="61"/>
      <c r="I179" s="23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</row>
    <row r="180" spans="1:225" ht="25.5">
      <c r="A180" s="108" t="s">
        <v>479</v>
      </c>
      <c r="B180" s="109" t="s">
        <v>32</v>
      </c>
      <c r="C180" s="110" t="s">
        <v>590</v>
      </c>
      <c r="D180" s="111" t="s">
        <v>202</v>
      </c>
      <c r="E180" s="112">
        <v>4</v>
      </c>
      <c r="F180" s="113" t="s">
        <v>77</v>
      </c>
      <c r="G180" s="114"/>
      <c r="H180" s="61"/>
      <c r="I180" s="23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</row>
    <row r="181" spans="1:225">
      <c r="A181" s="108" t="s">
        <v>480</v>
      </c>
      <c r="B181" s="109" t="s">
        <v>38</v>
      </c>
      <c r="C181" s="110" t="s">
        <v>203</v>
      </c>
      <c r="D181" s="111" t="s">
        <v>204</v>
      </c>
      <c r="E181" s="112">
        <v>3.66</v>
      </c>
      <c r="F181" s="113" t="s">
        <v>43</v>
      </c>
      <c r="G181" s="114"/>
      <c r="H181" s="61"/>
      <c r="I181" s="23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</row>
    <row r="182" spans="1:225">
      <c r="A182" s="108"/>
      <c r="B182" s="109"/>
      <c r="C182" s="110"/>
      <c r="D182" s="111"/>
      <c r="E182" s="112"/>
      <c r="F182" s="113"/>
      <c r="G182" s="114"/>
      <c r="H182" s="119"/>
      <c r="I182" s="120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</row>
    <row r="183" spans="1:225">
      <c r="A183" s="122" t="s">
        <v>481</v>
      </c>
      <c r="B183" s="123"/>
      <c r="C183" s="124"/>
      <c r="D183" s="125" t="s">
        <v>205</v>
      </c>
      <c r="E183" s="126"/>
      <c r="F183" s="127"/>
      <c r="G183" s="128"/>
      <c r="H183" s="129"/>
      <c r="I183" s="130"/>
      <c r="J183" s="58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</row>
    <row r="184" spans="1:225">
      <c r="A184" s="108" t="s">
        <v>482</v>
      </c>
      <c r="B184" s="109" t="s">
        <v>38</v>
      </c>
      <c r="C184" s="110" t="s">
        <v>206</v>
      </c>
      <c r="D184" s="111" t="s">
        <v>207</v>
      </c>
      <c r="E184" s="112">
        <v>2</v>
      </c>
      <c r="F184" s="113" t="s">
        <v>78</v>
      </c>
      <c r="G184" s="114"/>
      <c r="H184" s="61"/>
      <c r="I184" s="23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</row>
    <row r="185" spans="1:225">
      <c r="A185" s="108" t="s">
        <v>483</v>
      </c>
      <c r="B185" s="109" t="s">
        <v>76</v>
      </c>
      <c r="C185" s="110" t="s">
        <v>208</v>
      </c>
      <c r="D185" s="111" t="s">
        <v>209</v>
      </c>
      <c r="E185" s="112">
        <v>2</v>
      </c>
      <c r="F185" s="113" t="s">
        <v>77</v>
      </c>
      <c r="G185" s="114"/>
      <c r="H185" s="61"/>
      <c r="I185" s="23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</row>
    <row r="186" spans="1:225">
      <c r="A186" s="108" t="s">
        <v>484</v>
      </c>
      <c r="B186" s="109" t="s">
        <v>76</v>
      </c>
      <c r="C186" s="110" t="s">
        <v>373</v>
      </c>
      <c r="D186" s="111" t="s">
        <v>374</v>
      </c>
      <c r="E186" s="112">
        <v>2</v>
      </c>
      <c r="F186" s="113" t="s">
        <v>77</v>
      </c>
      <c r="G186" s="114"/>
      <c r="H186" s="61"/>
      <c r="I186" s="23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</row>
    <row r="187" spans="1:225" ht="25.5">
      <c r="A187" s="108" t="s">
        <v>485</v>
      </c>
      <c r="B187" s="109" t="s">
        <v>32</v>
      </c>
      <c r="C187" s="110" t="s">
        <v>591</v>
      </c>
      <c r="D187" s="111" t="s">
        <v>114</v>
      </c>
      <c r="E187" s="112">
        <v>2</v>
      </c>
      <c r="F187" s="113" t="s">
        <v>77</v>
      </c>
      <c r="G187" s="114"/>
      <c r="H187" s="61"/>
      <c r="I187" s="23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</row>
    <row r="188" spans="1:225">
      <c r="A188" s="108" t="s">
        <v>486</v>
      </c>
      <c r="B188" s="109" t="s">
        <v>76</v>
      </c>
      <c r="C188" s="110" t="s">
        <v>82</v>
      </c>
      <c r="D188" s="111" t="s">
        <v>83</v>
      </c>
      <c r="E188" s="112">
        <v>1.2</v>
      </c>
      <c r="F188" s="113" t="s">
        <v>44</v>
      </c>
      <c r="G188" s="114"/>
      <c r="H188" s="61"/>
      <c r="I188" s="23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</row>
    <row r="189" spans="1:225" ht="25.5">
      <c r="A189" s="108" t="s">
        <v>487</v>
      </c>
      <c r="B189" s="109" t="s">
        <v>32</v>
      </c>
      <c r="C189" s="110" t="s">
        <v>592</v>
      </c>
      <c r="D189" s="111" t="s">
        <v>210</v>
      </c>
      <c r="E189" s="112">
        <v>4</v>
      </c>
      <c r="F189" s="113" t="s">
        <v>77</v>
      </c>
      <c r="G189" s="114"/>
      <c r="H189" s="61"/>
      <c r="I189" s="23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</row>
    <row r="190" spans="1:225" ht="25.5">
      <c r="A190" s="108" t="s">
        <v>488</v>
      </c>
      <c r="B190" s="109" t="s">
        <v>32</v>
      </c>
      <c r="C190" s="110" t="s">
        <v>589</v>
      </c>
      <c r="D190" s="111" t="s">
        <v>115</v>
      </c>
      <c r="E190" s="112">
        <v>2</v>
      </c>
      <c r="F190" s="113" t="s">
        <v>77</v>
      </c>
      <c r="G190" s="114"/>
      <c r="H190" s="61"/>
      <c r="I190" s="23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</row>
    <row r="191" spans="1:225">
      <c r="A191" s="108" t="s">
        <v>489</v>
      </c>
      <c r="B191" s="109" t="s">
        <v>76</v>
      </c>
      <c r="C191" s="110" t="s">
        <v>105</v>
      </c>
      <c r="D191" s="111" t="s">
        <v>106</v>
      </c>
      <c r="E191" s="112">
        <v>2</v>
      </c>
      <c r="F191" s="113" t="s">
        <v>77</v>
      </c>
      <c r="G191" s="114"/>
      <c r="H191" s="61"/>
      <c r="I191" s="23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</row>
    <row r="192" spans="1:225">
      <c r="A192" s="108" t="s">
        <v>490</v>
      </c>
      <c r="B192" s="109" t="s">
        <v>76</v>
      </c>
      <c r="C192" s="110" t="s">
        <v>103</v>
      </c>
      <c r="D192" s="111" t="s">
        <v>104</v>
      </c>
      <c r="E192" s="112">
        <v>0.75</v>
      </c>
      <c r="F192" s="113" t="s">
        <v>44</v>
      </c>
      <c r="G192" s="114"/>
      <c r="H192" s="61"/>
      <c r="I192" s="23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</row>
    <row r="193" spans="1:225">
      <c r="A193" s="108"/>
      <c r="B193" s="109"/>
      <c r="C193" s="110"/>
      <c r="D193" s="111"/>
      <c r="E193" s="112"/>
      <c r="F193" s="113"/>
      <c r="G193" s="114"/>
      <c r="H193" s="119"/>
      <c r="I193" s="120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</row>
    <row r="194" spans="1:225">
      <c r="A194" s="92" t="s">
        <v>110</v>
      </c>
      <c r="B194" s="93"/>
      <c r="C194" s="94"/>
      <c r="D194" s="95" t="s">
        <v>311</v>
      </c>
      <c r="E194" s="96"/>
      <c r="F194" s="97"/>
      <c r="G194" s="98"/>
      <c r="H194" s="99"/>
      <c r="I194" s="117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</row>
    <row r="195" spans="1:225">
      <c r="A195" s="122" t="s">
        <v>491</v>
      </c>
      <c r="B195" s="123"/>
      <c r="C195" s="124"/>
      <c r="D195" s="125" t="s">
        <v>312</v>
      </c>
      <c r="E195" s="126"/>
      <c r="F195" s="127"/>
      <c r="G195" s="128"/>
      <c r="H195" s="129"/>
      <c r="I195" s="130"/>
      <c r="J195" s="58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</row>
    <row r="196" spans="1:225">
      <c r="A196" s="108" t="s">
        <v>492</v>
      </c>
      <c r="B196" s="109" t="s">
        <v>76</v>
      </c>
      <c r="C196" s="110" t="s">
        <v>313</v>
      </c>
      <c r="D196" s="111" t="s">
        <v>314</v>
      </c>
      <c r="E196" s="112">
        <v>20</v>
      </c>
      <c r="F196" s="113" t="s">
        <v>35</v>
      </c>
      <c r="G196" s="114"/>
      <c r="H196" s="61"/>
      <c r="I196" s="23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</row>
    <row r="197" spans="1:225">
      <c r="A197" s="108" t="s">
        <v>493</v>
      </c>
      <c r="B197" s="109" t="s">
        <v>76</v>
      </c>
      <c r="C197" s="110" t="s">
        <v>246</v>
      </c>
      <c r="D197" s="111" t="s">
        <v>247</v>
      </c>
      <c r="E197" s="112">
        <v>20</v>
      </c>
      <c r="F197" s="113" t="s">
        <v>35</v>
      </c>
      <c r="G197" s="114"/>
      <c r="H197" s="61"/>
      <c r="I197" s="23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</row>
    <row r="198" spans="1:225" ht="25.5">
      <c r="A198" s="108" t="s">
        <v>494</v>
      </c>
      <c r="B198" s="109" t="s">
        <v>76</v>
      </c>
      <c r="C198" s="110" t="s">
        <v>315</v>
      </c>
      <c r="D198" s="111" t="s">
        <v>316</v>
      </c>
      <c r="E198" s="112">
        <v>85</v>
      </c>
      <c r="F198" s="113" t="s">
        <v>43</v>
      </c>
      <c r="G198" s="114"/>
      <c r="H198" s="61"/>
      <c r="I198" s="23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</row>
    <row r="199" spans="1:225">
      <c r="A199" s="108" t="s">
        <v>495</v>
      </c>
      <c r="B199" s="109" t="s">
        <v>76</v>
      </c>
      <c r="C199" s="110" t="s">
        <v>126</v>
      </c>
      <c r="D199" s="111" t="s">
        <v>127</v>
      </c>
      <c r="E199" s="112">
        <v>1.02</v>
      </c>
      <c r="F199" s="113" t="s">
        <v>35</v>
      </c>
      <c r="G199" s="114"/>
      <c r="H199" s="61"/>
      <c r="I199" s="23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</row>
    <row r="200" spans="1:225">
      <c r="A200" s="108" t="s">
        <v>496</v>
      </c>
      <c r="B200" s="109" t="s">
        <v>76</v>
      </c>
      <c r="C200" s="110" t="s">
        <v>317</v>
      </c>
      <c r="D200" s="111" t="s">
        <v>318</v>
      </c>
      <c r="E200" s="112">
        <v>150</v>
      </c>
      <c r="F200" s="113" t="s">
        <v>43</v>
      </c>
      <c r="G200" s="114"/>
      <c r="H200" s="61"/>
      <c r="I200" s="23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</row>
    <row r="201" spans="1:225">
      <c r="A201" s="108" t="s">
        <v>497</v>
      </c>
      <c r="B201" s="109" t="s">
        <v>76</v>
      </c>
      <c r="C201" s="110" t="s">
        <v>319</v>
      </c>
      <c r="D201" s="111" t="s">
        <v>320</v>
      </c>
      <c r="E201" s="112">
        <v>10</v>
      </c>
      <c r="F201" s="113" t="s">
        <v>77</v>
      </c>
      <c r="G201" s="114"/>
      <c r="H201" s="61"/>
      <c r="I201" s="23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</row>
    <row r="202" spans="1:225">
      <c r="A202" s="108" t="s">
        <v>498</v>
      </c>
      <c r="B202" s="109" t="s">
        <v>76</v>
      </c>
      <c r="C202" s="110" t="s">
        <v>321</v>
      </c>
      <c r="D202" s="111" t="s">
        <v>322</v>
      </c>
      <c r="E202" s="112">
        <v>1</v>
      </c>
      <c r="F202" s="113" t="s">
        <v>77</v>
      </c>
      <c r="G202" s="114"/>
      <c r="H202" s="61"/>
      <c r="I202" s="23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</row>
    <row r="203" spans="1:225">
      <c r="A203" s="108" t="s">
        <v>499</v>
      </c>
      <c r="B203" s="109" t="s">
        <v>76</v>
      </c>
      <c r="C203" s="110" t="s">
        <v>323</v>
      </c>
      <c r="D203" s="111" t="s">
        <v>324</v>
      </c>
      <c r="E203" s="112">
        <v>4</v>
      </c>
      <c r="F203" s="113" t="s">
        <v>77</v>
      </c>
      <c r="G203" s="114"/>
      <c r="H203" s="61"/>
      <c r="I203" s="2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</row>
    <row r="204" spans="1:225">
      <c r="A204" s="108" t="s">
        <v>500</v>
      </c>
      <c r="B204" s="109" t="s">
        <v>38</v>
      </c>
      <c r="C204" s="110" t="s">
        <v>325</v>
      </c>
      <c r="D204" s="111" t="s">
        <v>326</v>
      </c>
      <c r="E204" s="112">
        <v>7</v>
      </c>
      <c r="F204" s="113" t="s">
        <v>77</v>
      </c>
      <c r="G204" s="114"/>
      <c r="H204" s="61"/>
      <c r="I204" s="23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</row>
    <row r="205" spans="1:225">
      <c r="A205" s="108" t="s">
        <v>501</v>
      </c>
      <c r="B205" s="109" t="s">
        <v>76</v>
      </c>
      <c r="C205" s="110" t="s">
        <v>327</v>
      </c>
      <c r="D205" s="111" t="s">
        <v>328</v>
      </c>
      <c r="E205" s="112">
        <v>7</v>
      </c>
      <c r="F205" s="113" t="s">
        <v>77</v>
      </c>
      <c r="G205" s="114"/>
      <c r="H205" s="61"/>
      <c r="I205" s="23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</row>
    <row r="206" spans="1:225">
      <c r="A206" s="108" t="s">
        <v>502</v>
      </c>
      <c r="B206" s="109" t="s">
        <v>76</v>
      </c>
      <c r="C206" s="110" t="s">
        <v>329</v>
      </c>
      <c r="D206" s="111" t="s">
        <v>330</v>
      </c>
      <c r="E206" s="112">
        <v>7</v>
      </c>
      <c r="F206" s="113" t="s">
        <v>77</v>
      </c>
      <c r="G206" s="114"/>
      <c r="H206" s="61"/>
      <c r="I206" s="23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</row>
    <row r="207" spans="1:225">
      <c r="A207" s="108"/>
      <c r="B207" s="109"/>
      <c r="C207" s="110"/>
      <c r="D207" s="111"/>
      <c r="E207" s="112"/>
      <c r="F207" s="113"/>
      <c r="G207" s="114"/>
      <c r="H207" s="119"/>
      <c r="I207" s="120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</row>
    <row r="208" spans="1:225">
      <c r="A208" s="122" t="s">
        <v>503</v>
      </c>
      <c r="B208" s="123"/>
      <c r="C208" s="124"/>
      <c r="D208" s="125" t="s">
        <v>331</v>
      </c>
      <c r="E208" s="126"/>
      <c r="F208" s="127"/>
      <c r="G208" s="128"/>
      <c r="H208" s="129"/>
      <c r="I208" s="130"/>
      <c r="J208" s="5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</row>
    <row r="209" spans="1:225" ht="25.5">
      <c r="A209" s="108" t="s">
        <v>504</v>
      </c>
      <c r="B209" s="109" t="s">
        <v>76</v>
      </c>
      <c r="C209" s="110" t="s">
        <v>332</v>
      </c>
      <c r="D209" s="111" t="s">
        <v>333</v>
      </c>
      <c r="E209" s="112">
        <v>1</v>
      </c>
      <c r="F209" s="113" t="s">
        <v>77</v>
      </c>
      <c r="G209" s="114"/>
      <c r="H209" s="61"/>
      <c r="I209" s="23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</row>
    <row r="210" spans="1:225">
      <c r="A210" s="108" t="s">
        <v>505</v>
      </c>
      <c r="B210" s="109" t="s">
        <v>76</v>
      </c>
      <c r="C210" s="110" t="s">
        <v>334</v>
      </c>
      <c r="D210" s="111" t="s">
        <v>335</v>
      </c>
      <c r="E210" s="112">
        <v>3</v>
      </c>
      <c r="F210" s="113" t="s">
        <v>79</v>
      </c>
      <c r="G210" s="114"/>
      <c r="H210" s="61"/>
      <c r="I210" s="23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</row>
    <row r="211" spans="1:225">
      <c r="A211" s="108" t="s">
        <v>506</v>
      </c>
      <c r="B211" s="109" t="s">
        <v>76</v>
      </c>
      <c r="C211" s="110" t="s">
        <v>336</v>
      </c>
      <c r="D211" s="111" t="s">
        <v>337</v>
      </c>
      <c r="E211" s="112">
        <v>2</v>
      </c>
      <c r="F211" s="113" t="s">
        <v>77</v>
      </c>
      <c r="G211" s="114"/>
      <c r="H211" s="61"/>
      <c r="I211" s="23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</row>
    <row r="212" spans="1:225">
      <c r="A212" s="108" t="s">
        <v>507</v>
      </c>
      <c r="B212" s="109" t="s">
        <v>76</v>
      </c>
      <c r="C212" s="110" t="s">
        <v>116</v>
      </c>
      <c r="D212" s="111" t="s">
        <v>117</v>
      </c>
      <c r="E212" s="112">
        <v>1</v>
      </c>
      <c r="F212" s="113" t="s">
        <v>77</v>
      </c>
      <c r="G212" s="114"/>
      <c r="H212" s="61"/>
      <c r="I212" s="23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</row>
    <row r="213" spans="1:225">
      <c r="A213" s="108" t="s">
        <v>508</v>
      </c>
      <c r="B213" s="109" t="s">
        <v>76</v>
      </c>
      <c r="C213" s="110" t="s">
        <v>321</v>
      </c>
      <c r="D213" s="111" t="s">
        <v>322</v>
      </c>
      <c r="E213" s="112">
        <v>2</v>
      </c>
      <c r="F213" s="113" t="s">
        <v>77</v>
      </c>
      <c r="G213" s="114"/>
      <c r="H213" s="61"/>
      <c r="I213" s="2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</row>
    <row r="214" spans="1:225">
      <c r="A214" s="108" t="s">
        <v>509</v>
      </c>
      <c r="B214" s="109" t="s">
        <v>76</v>
      </c>
      <c r="C214" s="110" t="s">
        <v>215</v>
      </c>
      <c r="D214" s="111" t="s">
        <v>216</v>
      </c>
      <c r="E214" s="112">
        <v>4</v>
      </c>
      <c r="F214" s="113" t="s">
        <v>77</v>
      </c>
      <c r="G214" s="114"/>
      <c r="H214" s="61"/>
      <c r="I214" s="23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</row>
    <row r="215" spans="1:225">
      <c r="A215" s="108" t="s">
        <v>510</v>
      </c>
      <c r="B215" s="109" t="s">
        <v>76</v>
      </c>
      <c r="C215" s="110" t="s">
        <v>338</v>
      </c>
      <c r="D215" s="111" t="s">
        <v>339</v>
      </c>
      <c r="E215" s="112">
        <v>4</v>
      </c>
      <c r="F215" s="113" t="s">
        <v>77</v>
      </c>
      <c r="G215" s="114"/>
      <c r="H215" s="61"/>
      <c r="I215" s="23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</row>
    <row r="216" spans="1:225">
      <c r="A216" s="108" t="s">
        <v>511</v>
      </c>
      <c r="B216" s="109" t="s">
        <v>76</v>
      </c>
      <c r="C216" s="110" t="s">
        <v>340</v>
      </c>
      <c r="D216" s="111" t="s">
        <v>341</v>
      </c>
      <c r="E216" s="112">
        <v>0.3</v>
      </c>
      <c r="F216" s="113" t="s">
        <v>44</v>
      </c>
      <c r="G216" s="114"/>
      <c r="H216" s="61"/>
      <c r="I216" s="23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</row>
    <row r="217" spans="1:225">
      <c r="A217" s="108" t="s">
        <v>512</v>
      </c>
      <c r="B217" s="109" t="s">
        <v>76</v>
      </c>
      <c r="C217" s="110" t="s">
        <v>342</v>
      </c>
      <c r="D217" s="111" t="s">
        <v>343</v>
      </c>
      <c r="E217" s="112">
        <v>0.1</v>
      </c>
      <c r="F217" s="113" t="s">
        <v>44</v>
      </c>
      <c r="G217" s="114"/>
      <c r="H217" s="61"/>
      <c r="I217" s="23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</row>
    <row r="218" spans="1:225">
      <c r="A218" s="108"/>
      <c r="B218" s="109"/>
      <c r="C218" s="110"/>
      <c r="D218" s="111"/>
      <c r="E218" s="112"/>
      <c r="F218" s="113"/>
      <c r="G218" s="114"/>
      <c r="H218" s="119"/>
      <c r="I218" s="120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</row>
    <row r="219" spans="1:225">
      <c r="A219" s="122" t="s">
        <v>513</v>
      </c>
      <c r="B219" s="123"/>
      <c r="C219" s="124"/>
      <c r="D219" s="125" t="s">
        <v>344</v>
      </c>
      <c r="E219" s="126"/>
      <c r="F219" s="127"/>
      <c r="G219" s="128"/>
      <c r="H219" s="129"/>
      <c r="I219" s="130"/>
      <c r="J219" s="58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</row>
    <row r="220" spans="1:225">
      <c r="A220" s="108" t="s">
        <v>514</v>
      </c>
      <c r="B220" s="109" t="s">
        <v>76</v>
      </c>
      <c r="C220" s="110" t="s">
        <v>230</v>
      </c>
      <c r="D220" s="111" t="s">
        <v>231</v>
      </c>
      <c r="E220" s="112">
        <v>0.5</v>
      </c>
      <c r="F220" s="113" t="s">
        <v>35</v>
      </c>
      <c r="G220" s="114"/>
      <c r="H220" s="61"/>
      <c r="I220" s="23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</row>
    <row r="221" spans="1:225">
      <c r="A221" s="108" t="s">
        <v>515</v>
      </c>
      <c r="B221" s="109" t="s">
        <v>76</v>
      </c>
      <c r="C221" s="110" t="s">
        <v>228</v>
      </c>
      <c r="D221" s="111" t="s">
        <v>229</v>
      </c>
      <c r="E221" s="112">
        <v>0.2</v>
      </c>
      <c r="F221" s="113" t="s">
        <v>35</v>
      </c>
      <c r="G221" s="114"/>
      <c r="H221" s="61"/>
      <c r="I221" s="23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</row>
    <row r="222" spans="1:225">
      <c r="A222" s="108" t="s">
        <v>516</v>
      </c>
      <c r="B222" s="109" t="s">
        <v>76</v>
      </c>
      <c r="C222" s="110" t="s">
        <v>345</v>
      </c>
      <c r="D222" s="111" t="s">
        <v>346</v>
      </c>
      <c r="E222" s="112">
        <v>5</v>
      </c>
      <c r="F222" s="113" t="s">
        <v>44</v>
      </c>
      <c r="G222" s="114"/>
      <c r="H222" s="61"/>
      <c r="I222" s="23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</row>
    <row r="223" spans="1:225">
      <c r="A223" s="108" t="s">
        <v>517</v>
      </c>
      <c r="B223" s="109" t="s">
        <v>76</v>
      </c>
      <c r="C223" s="110" t="s">
        <v>94</v>
      </c>
      <c r="D223" s="111" t="s">
        <v>95</v>
      </c>
      <c r="E223" s="112">
        <v>5</v>
      </c>
      <c r="F223" s="113" t="s">
        <v>44</v>
      </c>
      <c r="G223" s="114"/>
      <c r="H223" s="61"/>
      <c r="I223" s="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</row>
    <row r="224" spans="1:225">
      <c r="A224" s="108" t="s">
        <v>518</v>
      </c>
      <c r="B224" s="109" t="s">
        <v>76</v>
      </c>
      <c r="C224" s="110" t="s">
        <v>165</v>
      </c>
      <c r="D224" s="111" t="s">
        <v>166</v>
      </c>
      <c r="E224" s="112">
        <v>5</v>
      </c>
      <c r="F224" s="113" t="s">
        <v>44</v>
      </c>
      <c r="G224" s="114"/>
      <c r="H224" s="61"/>
      <c r="I224" s="23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</row>
    <row r="225" spans="1:225">
      <c r="A225" s="108" t="s">
        <v>519</v>
      </c>
      <c r="B225" s="109" t="s">
        <v>76</v>
      </c>
      <c r="C225" s="110" t="s">
        <v>39</v>
      </c>
      <c r="D225" s="111" t="s">
        <v>40</v>
      </c>
      <c r="E225" s="112">
        <v>5</v>
      </c>
      <c r="F225" s="113" t="s">
        <v>44</v>
      </c>
      <c r="G225" s="114"/>
      <c r="H225" s="61"/>
      <c r="I225" s="23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</row>
    <row r="226" spans="1:225">
      <c r="A226" s="108" t="s">
        <v>520</v>
      </c>
      <c r="B226" s="109" t="s">
        <v>76</v>
      </c>
      <c r="C226" s="110" t="s">
        <v>84</v>
      </c>
      <c r="D226" s="111" t="s">
        <v>85</v>
      </c>
      <c r="E226" s="112">
        <v>1</v>
      </c>
      <c r="F226" s="113" t="s">
        <v>44</v>
      </c>
      <c r="G226" s="114"/>
      <c r="H226" s="61"/>
      <c r="I226" s="23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</row>
    <row r="227" spans="1:225">
      <c r="A227" s="108" t="s">
        <v>521</v>
      </c>
      <c r="B227" s="109" t="s">
        <v>76</v>
      </c>
      <c r="C227" s="110" t="s">
        <v>118</v>
      </c>
      <c r="D227" s="111" t="s">
        <v>119</v>
      </c>
      <c r="E227" s="112">
        <v>5</v>
      </c>
      <c r="F227" s="113" t="s">
        <v>44</v>
      </c>
      <c r="G227" s="114"/>
      <c r="H227" s="61"/>
      <c r="I227" s="23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</row>
    <row r="228" spans="1:225">
      <c r="A228" s="108" t="s">
        <v>522</v>
      </c>
      <c r="B228" s="109" t="s">
        <v>76</v>
      </c>
      <c r="C228" s="110" t="s">
        <v>347</v>
      </c>
      <c r="D228" s="111" t="s">
        <v>348</v>
      </c>
      <c r="E228" s="112">
        <v>0.3</v>
      </c>
      <c r="F228" s="113" t="s">
        <v>44</v>
      </c>
      <c r="G228" s="114"/>
      <c r="H228" s="61"/>
      <c r="I228" s="23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</row>
    <row r="229" spans="1:225">
      <c r="A229" s="108"/>
      <c r="B229" s="109"/>
      <c r="C229" s="110"/>
      <c r="D229" s="111"/>
      <c r="E229" s="112"/>
      <c r="F229" s="113"/>
      <c r="G229" s="114"/>
      <c r="H229" s="119"/>
      <c r="I229" s="120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</row>
    <row r="230" spans="1:225">
      <c r="A230" s="122" t="s">
        <v>523</v>
      </c>
      <c r="B230" s="123"/>
      <c r="C230" s="124"/>
      <c r="D230" s="125" t="s">
        <v>363</v>
      </c>
      <c r="E230" s="126"/>
      <c r="F230" s="127"/>
      <c r="G230" s="128"/>
      <c r="H230" s="129"/>
      <c r="I230" s="130"/>
      <c r="J230" s="58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</row>
    <row r="231" spans="1:225" ht="38.25">
      <c r="A231" s="108" t="s">
        <v>524</v>
      </c>
      <c r="B231" s="109" t="s">
        <v>32</v>
      </c>
      <c r="C231" s="110" t="s">
        <v>568</v>
      </c>
      <c r="D231" s="111" t="s">
        <v>111</v>
      </c>
      <c r="E231" s="112">
        <v>1</v>
      </c>
      <c r="F231" s="113" t="s">
        <v>77</v>
      </c>
      <c r="G231" s="114"/>
      <c r="H231" s="61"/>
      <c r="I231" s="23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</row>
    <row r="232" spans="1:225">
      <c r="A232" s="108" t="s">
        <v>525</v>
      </c>
      <c r="B232" s="109" t="s">
        <v>76</v>
      </c>
      <c r="C232" s="110" t="s">
        <v>215</v>
      </c>
      <c r="D232" s="111" t="s">
        <v>216</v>
      </c>
      <c r="E232" s="112">
        <v>6</v>
      </c>
      <c r="F232" s="113" t="s">
        <v>77</v>
      </c>
      <c r="G232" s="114"/>
      <c r="H232" s="61"/>
      <c r="I232" s="23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</row>
    <row r="233" spans="1:225">
      <c r="A233" s="108" t="s">
        <v>526</v>
      </c>
      <c r="B233" s="109" t="s">
        <v>76</v>
      </c>
      <c r="C233" s="110" t="s">
        <v>217</v>
      </c>
      <c r="D233" s="111" t="s">
        <v>218</v>
      </c>
      <c r="E233" s="112">
        <v>90</v>
      </c>
      <c r="F233" s="113" t="s">
        <v>43</v>
      </c>
      <c r="G233" s="114"/>
      <c r="H233" s="61"/>
      <c r="I233" s="2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</row>
    <row r="234" spans="1:225">
      <c r="A234" s="108" t="s">
        <v>527</v>
      </c>
      <c r="B234" s="109" t="s">
        <v>76</v>
      </c>
      <c r="C234" s="110" t="s">
        <v>213</v>
      </c>
      <c r="D234" s="111" t="s">
        <v>214</v>
      </c>
      <c r="E234" s="112">
        <v>256</v>
      </c>
      <c r="F234" s="113" t="s">
        <v>43</v>
      </c>
      <c r="G234" s="114"/>
      <c r="H234" s="61"/>
      <c r="I234" s="23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</row>
    <row r="235" spans="1:225">
      <c r="A235" s="108" t="s">
        <v>528</v>
      </c>
      <c r="B235" s="109" t="s">
        <v>38</v>
      </c>
      <c r="C235" s="110" t="s">
        <v>219</v>
      </c>
      <c r="D235" s="111" t="s">
        <v>220</v>
      </c>
      <c r="E235" s="112">
        <v>6</v>
      </c>
      <c r="F235" s="113" t="s">
        <v>77</v>
      </c>
      <c r="G235" s="114"/>
      <c r="H235" s="61"/>
      <c r="I235" s="23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</row>
    <row r="236" spans="1:225" ht="25.5">
      <c r="A236" s="108" t="s">
        <v>529</v>
      </c>
      <c r="B236" s="109" t="s">
        <v>154</v>
      </c>
      <c r="C236" s="110" t="s">
        <v>569</v>
      </c>
      <c r="D236" s="111" t="s">
        <v>349</v>
      </c>
      <c r="E236" s="112">
        <v>6</v>
      </c>
      <c r="F236" s="113" t="s">
        <v>77</v>
      </c>
      <c r="G236" s="114"/>
      <c r="H236" s="61"/>
      <c r="I236" s="23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</row>
    <row r="237" spans="1:225">
      <c r="A237" s="108" t="s">
        <v>530</v>
      </c>
      <c r="B237" s="109" t="s">
        <v>76</v>
      </c>
      <c r="C237" s="110" t="s">
        <v>211</v>
      </c>
      <c r="D237" s="111" t="s">
        <v>212</v>
      </c>
      <c r="E237" s="112">
        <v>6</v>
      </c>
      <c r="F237" s="113" t="s">
        <v>77</v>
      </c>
      <c r="G237" s="114"/>
      <c r="H237" s="61"/>
      <c r="I237" s="23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</row>
    <row r="238" spans="1:225">
      <c r="A238" s="108" t="s">
        <v>531</v>
      </c>
      <c r="B238" s="109" t="s">
        <v>76</v>
      </c>
      <c r="C238" s="110" t="s">
        <v>350</v>
      </c>
      <c r="D238" s="111" t="s">
        <v>351</v>
      </c>
      <c r="E238" s="112">
        <v>4</v>
      </c>
      <c r="F238" s="113" t="s">
        <v>78</v>
      </c>
      <c r="G238" s="114"/>
      <c r="H238" s="61"/>
      <c r="I238" s="23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</row>
    <row r="239" spans="1:225">
      <c r="A239" s="108" t="s">
        <v>532</v>
      </c>
      <c r="B239" s="109" t="s">
        <v>76</v>
      </c>
      <c r="C239" s="110" t="s">
        <v>352</v>
      </c>
      <c r="D239" s="111" t="s">
        <v>353</v>
      </c>
      <c r="E239" s="112">
        <v>2</v>
      </c>
      <c r="F239" s="113" t="s">
        <v>78</v>
      </c>
      <c r="G239" s="114"/>
      <c r="H239" s="61"/>
      <c r="I239" s="23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</row>
    <row r="240" spans="1:225">
      <c r="A240" s="108"/>
      <c r="B240" s="109"/>
      <c r="C240" s="110"/>
      <c r="D240" s="111"/>
      <c r="E240" s="112"/>
      <c r="F240" s="113"/>
      <c r="G240" s="114"/>
      <c r="H240" s="119"/>
      <c r="I240" s="12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</row>
    <row r="241" spans="1:225">
      <c r="A241" s="92" t="s">
        <v>360</v>
      </c>
      <c r="B241" s="93"/>
      <c r="C241" s="94"/>
      <c r="D241" s="95" t="s">
        <v>368</v>
      </c>
      <c r="E241" s="96"/>
      <c r="F241" s="97"/>
      <c r="G241" s="98"/>
      <c r="H241" s="99"/>
      <c r="I241" s="117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</row>
    <row r="242" spans="1:225">
      <c r="A242" s="108" t="s">
        <v>491</v>
      </c>
      <c r="B242" s="109" t="s">
        <v>76</v>
      </c>
      <c r="C242" s="110" t="s">
        <v>279</v>
      </c>
      <c r="D242" s="111" t="s">
        <v>280</v>
      </c>
      <c r="E242" s="112">
        <v>103.75</v>
      </c>
      <c r="F242" s="113" t="s">
        <v>44</v>
      </c>
      <c r="G242" s="114"/>
      <c r="H242" s="61"/>
      <c r="I242" s="23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</row>
    <row r="243" spans="1:225">
      <c r="A243" s="108" t="s">
        <v>503</v>
      </c>
      <c r="B243" s="109" t="s">
        <v>76</v>
      </c>
      <c r="C243" s="110" t="s">
        <v>279</v>
      </c>
      <c r="D243" s="111" t="s">
        <v>280</v>
      </c>
      <c r="E243" s="112">
        <v>40.299999999999997</v>
      </c>
      <c r="F243" s="113" t="s">
        <v>44</v>
      </c>
      <c r="G243" s="114"/>
      <c r="H243" s="61"/>
      <c r="I243" s="2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</row>
    <row r="244" spans="1:225">
      <c r="A244" s="108" t="s">
        <v>513</v>
      </c>
      <c r="B244" s="109" t="s">
        <v>76</v>
      </c>
      <c r="C244" s="110" t="s">
        <v>369</v>
      </c>
      <c r="D244" s="111" t="s">
        <v>370</v>
      </c>
      <c r="E244" s="112">
        <v>12.96</v>
      </c>
      <c r="F244" s="113" t="s">
        <v>44</v>
      </c>
      <c r="G244" s="114"/>
      <c r="H244" s="61"/>
      <c r="I244" s="23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</row>
    <row r="245" spans="1:225">
      <c r="A245" s="108" t="s">
        <v>523</v>
      </c>
      <c r="B245" s="109" t="s">
        <v>76</v>
      </c>
      <c r="C245" s="110" t="s">
        <v>84</v>
      </c>
      <c r="D245" s="111" t="s">
        <v>85</v>
      </c>
      <c r="E245" s="112">
        <v>3.36</v>
      </c>
      <c r="F245" s="113" t="s">
        <v>44</v>
      </c>
      <c r="G245" s="114"/>
      <c r="H245" s="61"/>
      <c r="I245" s="23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</row>
    <row r="246" spans="1:225">
      <c r="A246" s="108"/>
      <c r="B246" s="109"/>
      <c r="C246" s="110"/>
      <c r="D246" s="111"/>
      <c r="E246" s="112"/>
      <c r="F246" s="113"/>
      <c r="G246" s="114"/>
      <c r="H246" s="115"/>
      <c r="I246" s="11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</row>
    <row r="247" spans="1:225">
      <c r="A247" s="76">
        <v>9</v>
      </c>
      <c r="B247" s="77"/>
      <c r="C247" s="78"/>
      <c r="D247" s="79" t="s">
        <v>221</v>
      </c>
      <c r="E247" s="80"/>
      <c r="F247" s="81"/>
      <c r="G247" s="82"/>
      <c r="H247" s="83"/>
      <c r="I247" s="84"/>
      <c r="J247" s="58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</row>
    <row r="248" spans="1:225" ht="38.25">
      <c r="A248" s="16" t="s">
        <v>57</v>
      </c>
      <c r="B248" s="17" t="s">
        <v>32</v>
      </c>
      <c r="C248" s="18" t="s">
        <v>573</v>
      </c>
      <c r="D248" s="19" t="s">
        <v>148</v>
      </c>
      <c r="E248" s="101">
        <v>212.5</v>
      </c>
      <c r="F248" s="21" t="s">
        <v>44</v>
      </c>
      <c r="G248" s="105"/>
      <c r="H248" s="61"/>
      <c r="I248" s="23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</row>
    <row r="249" spans="1:225" ht="42.75" customHeight="1">
      <c r="A249" s="16" t="s">
        <v>65</v>
      </c>
      <c r="B249" s="17" t="s">
        <v>32</v>
      </c>
      <c r="C249" s="18" t="s">
        <v>574</v>
      </c>
      <c r="D249" s="19" t="s">
        <v>171</v>
      </c>
      <c r="E249" s="101">
        <v>212.5</v>
      </c>
      <c r="F249" s="21" t="s">
        <v>44</v>
      </c>
      <c r="G249" s="105"/>
      <c r="H249" s="61"/>
      <c r="I249" s="23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</row>
    <row r="250" spans="1:225" ht="31.5" customHeight="1">
      <c r="A250" s="16" t="s">
        <v>66</v>
      </c>
      <c r="B250" s="17" t="s">
        <v>32</v>
      </c>
      <c r="C250" s="18" t="s">
        <v>593</v>
      </c>
      <c r="D250" s="19" t="s">
        <v>222</v>
      </c>
      <c r="E250" s="101">
        <v>212.5</v>
      </c>
      <c r="F250" s="21" t="s">
        <v>44</v>
      </c>
      <c r="G250" s="105"/>
      <c r="H250" s="61"/>
      <c r="I250" s="23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</row>
    <row r="251" spans="1:225">
      <c r="A251" s="16" t="s">
        <v>67</v>
      </c>
      <c r="B251" s="17" t="s">
        <v>76</v>
      </c>
      <c r="C251" s="18" t="s">
        <v>354</v>
      </c>
      <c r="D251" s="19" t="s">
        <v>355</v>
      </c>
      <c r="E251" s="101">
        <v>1</v>
      </c>
      <c r="F251" s="21" t="s">
        <v>35</v>
      </c>
      <c r="G251" s="105"/>
      <c r="H251" s="61"/>
      <c r="I251" s="23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</row>
    <row r="252" spans="1:225">
      <c r="A252" s="16" t="s">
        <v>68</v>
      </c>
      <c r="B252" s="17" t="s">
        <v>76</v>
      </c>
      <c r="C252" s="18" t="s">
        <v>356</v>
      </c>
      <c r="D252" s="19" t="s">
        <v>357</v>
      </c>
      <c r="E252" s="101">
        <v>1</v>
      </c>
      <c r="F252" s="21" t="s">
        <v>35</v>
      </c>
      <c r="G252" s="105"/>
      <c r="H252" s="61"/>
      <c r="I252" s="23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</row>
    <row r="253" spans="1:225">
      <c r="A253" s="16" t="s">
        <v>248</v>
      </c>
      <c r="B253" s="17" t="s">
        <v>76</v>
      </c>
      <c r="C253" s="18" t="s">
        <v>223</v>
      </c>
      <c r="D253" s="19" t="s">
        <v>224</v>
      </c>
      <c r="E253" s="101">
        <v>6</v>
      </c>
      <c r="F253" s="21" t="s">
        <v>77</v>
      </c>
      <c r="G253" s="105"/>
      <c r="H253" s="61"/>
      <c r="I253" s="2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</row>
    <row r="254" spans="1:225">
      <c r="A254" s="16"/>
      <c r="B254" s="17"/>
      <c r="C254" s="18"/>
      <c r="D254" s="19"/>
      <c r="E254" s="101"/>
      <c r="F254" s="21"/>
      <c r="G254" s="105"/>
      <c r="H254" s="61"/>
      <c r="I254" s="23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</row>
    <row r="255" spans="1:225">
      <c r="A255" s="76">
        <v>10</v>
      </c>
      <c r="B255" s="77"/>
      <c r="C255" s="78"/>
      <c r="D255" s="79" t="s">
        <v>225</v>
      </c>
      <c r="E255" s="80"/>
      <c r="F255" s="81"/>
      <c r="G255" s="82"/>
      <c r="H255" s="83"/>
      <c r="I255" s="84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</row>
    <row r="256" spans="1:225" ht="25.5">
      <c r="A256" s="16" t="s">
        <v>58</v>
      </c>
      <c r="B256" s="17" t="s">
        <v>76</v>
      </c>
      <c r="C256" s="18" t="s">
        <v>226</v>
      </c>
      <c r="D256" s="19" t="s">
        <v>227</v>
      </c>
      <c r="E256" s="101">
        <v>2</v>
      </c>
      <c r="F256" s="21" t="s">
        <v>35</v>
      </c>
      <c r="G256" s="105"/>
      <c r="H256" s="61"/>
      <c r="I256" s="23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</row>
    <row r="257" spans="1:225">
      <c r="A257" s="16" t="s">
        <v>69</v>
      </c>
      <c r="B257" s="17" t="s">
        <v>76</v>
      </c>
      <c r="C257" s="18" t="s">
        <v>97</v>
      </c>
      <c r="D257" s="19" t="s">
        <v>98</v>
      </c>
      <c r="E257" s="101">
        <v>0.13</v>
      </c>
      <c r="F257" s="21" t="s">
        <v>35</v>
      </c>
      <c r="G257" s="105"/>
      <c r="H257" s="61"/>
      <c r="I257" s="23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</row>
    <row r="258" spans="1:225">
      <c r="A258" s="16" t="s">
        <v>70</v>
      </c>
      <c r="B258" s="17" t="s">
        <v>76</v>
      </c>
      <c r="C258" s="18" t="s">
        <v>228</v>
      </c>
      <c r="D258" s="19" t="s">
        <v>229</v>
      </c>
      <c r="E258" s="101">
        <v>0.15</v>
      </c>
      <c r="F258" s="21" t="s">
        <v>35</v>
      </c>
      <c r="G258" s="105"/>
      <c r="H258" s="61"/>
      <c r="I258" s="23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</row>
    <row r="259" spans="1:225">
      <c r="A259" s="16" t="s">
        <v>71</v>
      </c>
      <c r="B259" s="17" t="s">
        <v>76</v>
      </c>
      <c r="C259" s="18" t="s">
        <v>36</v>
      </c>
      <c r="D259" s="19" t="s">
        <v>37</v>
      </c>
      <c r="E259" s="101">
        <v>5.28</v>
      </c>
      <c r="F259" s="21" t="s">
        <v>79</v>
      </c>
      <c r="G259" s="105"/>
      <c r="H259" s="61"/>
      <c r="I259" s="23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</row>
    <row r="260" spans="1:225">
      <c r="A260" s="16" t="s">
        <v>72</v>
      </c>
      <c r="B260" s="17" t="s">
        <v>76</v>
      </c>
      <c r="C260" s="18" t="s">
        <v>230</v>
      </c>
      <c r="D260" s="19" t="s">
        <v>231</v>
      </c>
      <c r="E260" s="101">
        <v>0.08</v>
      </c>
      <c r="F260" s="21" t="s">
        <v>35</v>
      </c>
      <c r="G260" s="105"/>
      <c r="H260" s="61"/>
      <c r="I260" s="23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</row>
    <row r="261" spans="1:225">
      <c r="A261" s="16" t="s">
        <v>73</v>
      </c>
      <c r="B261" s="17" t="s">
        <v>76</v>
      </c>
      <c r="C261" s="18" t="s">
        <v>232</v>
      </c>
      <c r="D261" s="19" t="s">
        <v>233</v>
      </c>
      <c r="E261" s="101">
        <v>1</v>
      </c>
      <c r="F261" s="21" t="s">
        <v>77</v>
      </c>
      <c r="G261" s="105"/>
      <c r="H261" s="61"/>
      <c r="I261" s="23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</row>
    <row r="262" spans="1:225">
      <c r="A262" s="16" t="s">
        <v>533</v>
      </c>
      <c r="B262" s="17" t="s">
        <v>76</v>
      </c>
      <c r="C262" s="18" t="s">
        <v>234</v>
      </c>
      <c r="D262" s="19" t="s">
        <v>235</v>
      </c>
      <c r="E262" s="101">
        <v>1</v>
      </c>
      <c r="F262" s="21" t="s">
        <v>77</v>
      </c>
      <c r="G262" s="105"/>
      <c r="H262" s="61"/>
      <c r="I262" s="23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</row>
    <row r="263" spans="1:225">
      <c r="A263" s="16" t="s">
        <v>534</v>
      </c>
      <c r="B263" s="17" t="s">
        <v>76</v>
      </c>
      <c r="C263" s="18" t="s">
        <v>186</v>
      </c>
      <c r="D263" s="19" t="s">
        <v>187</v>
      </c>
      <c r="E263" s="101">
        <v>15</v>
      </c>
      <c r="F263" s="21" t="s">
        <v>43</v>
      </c>
      <c r="G263" s="105"/>
      <c r="H263" s="61"/>
      <c r="I263" s="2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</row>
    <row r="264" spans="1:225" ht="25.5">
      <c r="A264" s="16" t="s">
        <v>535</v>
      </c>
      <c r="B264" s="17" t="s">
        <v>76</v>
      </c>
      <c r="C264" s="18" t="s">
        <v>188</v>
      </c>
      <c r="D264" s="19" t="s">
        <v>189</v>
      </c>
      <c r="E264" s="101">
        <v>10</v>
      </c>
      <c r="F264" s="21" t="s">
        <v>43</v>
      </c>
      <c r="G264" s="105"/>
      <c r="H264" s="61"/>
      <c r="I264" s="23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</row>
    <row r="265" spans="1:225" ht="25.5">
      <c r="A265" s="16" t="s">
        <v>536</v>
      </c>
      <c r="B265" s="17" t="s">
        <v>76</v>
      </c>
      <c r="C265" s="18" t="s">
        <v>236</v>
      </c>
      <c r="D265" s="19" t="s">
        <v>237</v>
      </c>
      <c r="E265" s="101">
        <v>0.8</v>
      </c>
      <c r="F265" s="21" t="s">
        <v>43</v>
      </c>
      <c r="G265" s="105"/>
      <c r="H265" s="61"/>
      <c r="I265" s="23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</row>
    <row r="266" spans="1:225">
      <c r="A266" s="16" t="s">
        <v>537</v>
      </c>
      <c r="B266" s="17" t="s">
        <v>76</v>
      </c>
      <c r="C266" s="18" t="s">
        <v>97</v>
      </c>
      <c r="D266" s="19" t="s">
        <v>98</v>
      </c>
      <c r="E266" s="101">
        <v>1</v>
      </c>
      <c r="F266" s="21" t="s">
        <v>35</v>
      </c>
      <c r="G266" s="105"/>
      <c r="H266" s="61"/>
      <c r="I266" s="23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</row>
    <row r="267" spans="1:225">
      <c r="A267" s="16" t="s">
        <v>538</v>
      </c>
      <c r="B267" s="17" t="s">
        <v>76</v>
      </c>
      <c r="C267" s="18" t="s">
        <v>165</v>
      </c>
      <c r="D267" s="19" t="s">
        <v>166</v>
      </c>
      <c r="E267" s="101">
        <v>1.7</v>
      </c>
      <c r="F267" s="21" t="s">
        <v>44</v>
      </c>
      <c r="G267" s="105"/>
      <c r="H267" s="61"/>
      <c r="I267" s="23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</row>
    <row r="268" spans="1:225">
      <c r="A268" s="16" t="s">
        <v>539</v>
      </c>
      <c r="B268" s="17" t="s">
        <v>76</v>
      </c>
      <c r="C268" s="18" t="s">
        <v>94</v>
      </c>
      <c r="D268" s="19" t="s">
        <v>95</v>
      </c>
      <c r="E268" s="101">
        <v>1</v>
      </c>
      <c r="F268" s="21" t="s">
        <v>44</v>
      </c>
      <c r="G268" s="105"/>
      <c r="H268" s="61"/>
      <c r="I268" s="23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</row>
    <row r="269" spans="1:225" ht="25.5">
      <c r="A269" s="16" t="s">
        <v>540</v>
      </c>
      <c r="B269" s="17" t="s">
        <v>76</v>
      </c>
      <c r="C269" s="18" t="s">
        <v>238</v>
      </c>
      <c r="D269" s="19" t="s">
        <v>239</v>
      </c>
      <c r="E269" s="101">
        <v>1.7</v>
      </c>
      <c r="F269" s="21" t="s">
        <v>44</v>
      </c>
      <c r="G269" s="105"/>
      <c r="H269" s="61"/>
      <c r="I269" s="23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</row>
    <row r="270" spans="1:225">
      <c r="A270" s="16" t="s">
        <v>541</v>
      </c>
      <c r="B270" s="17" t="s">
        <v>76</v>
      </c>
      <c r="C270" s="18" t="s">
        <v>82</v>
      </c>
      <c r="D270" s="19" t="s">
        <v>83</v>
      </c>
      <c r="E270" s="101">
        <v>0.56000000000000005</v>
      </c>
      <c r="F270" s="21" t="s">
        <v>44</v>
      </c>
      <c r="G270" s="105"/>
      <c r="H270" s="61"/>
      <c r="I270" s="23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</row>
    <row r="271" spans="1:225" s="5" customFormat="1">
      <c r="A271" s="108"/>
      <c r="B271" s="109"/>
      <c r="C271" s="110"/>
      <c r="D271" s="111"/>
      <c r="E271" s="112"/>
      <c r="F271" s="113"/>
      <c r="G271" s="114"/>
      <c r="H271" s="115"/>
      <c r="I271" s="116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</row>
    <row r="272" spans="1:225">
      <c r="A272" s="92">
        <v>11</v>
      </c>
      <c r="B272" s="93"/>
      <c r="C272" s="94"/>
      <c r="D272" s="95" t="s">
        <v>86</v>
      </c>
      <c r="E272" s="96"/>
      <c r="F272" s="97"/>
      <c r="G272" s="98"/>
      <c r="H272" s="99"/>
      <c r="I272" s="100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</row>
    <row r="273" spans="1:225" s="5" customFormat="1" ht="25.5">
      <c r="A273" s="16" t="s">
        <v>252</v>
      </c>
      <c r="B273" s="17" t="s">
        <v>32</v>
      </c>
      <c r="C273" s="18"/>
      <c r="D273" s="19" t="s">
        <v>129</v>
      </c>
      <c r="E273" s="101">
        <v>213.2</v>
      </c>
      <c r="F273" s="21" t="s">
        <v>35</v>
      </c>
      <c r="G273" s="105"/>
      <c r="H273" s="61"/>
      <c r="I273" s="23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</row>
    <row r="274" spans="1:225" s="5" customFormat="1">
      <c r="A274" s="16" t="s">
        <v>253</v>
      </c>
      <c r="B274" s="17" t="s">
        <v>76</v>
      </c>
      <c r="C274" s="18" t="s">
        <v>128</v>
      </c>
      <c r="D274" s="19" t="s">
        <v>46</v>
      </c>
      <c r="E274" s="101">
        <v>40.299999999999997</v>
      </c>
      <c r="F274" s="21" t="s">
        <v>44</v>
      </c>
      <c r="G274" s="105"/>
      <c r="H274" s="61"/>
      <c r="I274" s="23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</row>
    <row r="275" spans="1:225" s="5" customFormat="1">
      <c r="A275" s="16"/>
      <c r="B275" s="17" t="s">
        <v>76</v>
      </c>
      <c r="C275" s="18" t="s">
        <v>45</v>
      </c>
      <c r="D275" s="19"/>
      <c r="E275" s="101"/>
      <c r="F275" s="21"/>
      <c r="G275" s="105"/>
      <c r="H275" s="106"/>
      <c r="I275" s="107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</row>
    <row r="276" spans="1:225">
      <c r="A276" s="88"/>
      <c r="B276" s="65"/>
      <c r="C276" s="89"/>
      <c r="D276" s="90"/>
      <c r="E276" s="91"/>
      <c r="F276" s="65"/>
      <c r="G276" s="85"/>
      <c r="H276" s="86"/>
      <c r="I276" s="87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</row>
    <row r="277" spans="1:225" ht="15">
      <c r="A277" s="24"/>
      <c r="B277" s="25"/>
      <c r="C277" s="25"/>
      <c r="D277" s="66"/>
      <c r="E277" s="26"/>
      <c r="F277" s="25"/>
      <c r="G277" s="27"/>
      <c r="H277" s="27"/>
      <c r="I277" s="28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</row>
    <row r="278" spans="1:225" ht="15">
      <c r="A278" s="24"/>
      <c r="B278" s="25"/>
      <c r="C278" s="25"/>
      <c r="D278" s="66"/>
      <c r="E278" s="26"/>
      <c r="F278" s="25"/>
      <c r="G278" s="27"/>
      <c r="H278" s="27"/>
      <c r="I278" s="2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</row>
    <row r="279" spans="1:225" ht="15">
      <c r="A279" s="24"/>
      <c r="B279" s="25"/>
      <c r="C279" s="25"/>
      <c r="D279" s="66"/>
      <c r="E279" s="26"/>
      <c r="F279" s="25"/>
      <c r="G279" s="27"/>
      <c r="H279" s="27"/>
      <c r="I279" s="28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</row>
    <row r="280" spans="1:225" ht="15">
      <c r="A280" s="24"/>
      <c r="B280" s="25"/>
      <c r="C280" s="25"/>
      <c r="D280" s="66"/>
      <c r="E280" s="26"/>
      <c r="F280" s="25"/>
      <c r="G280" s="27"/>
      <c r="H280" s="27"/>
      <c r="I280" s="28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</row>
    <row r="281" spans="1:225">
      <c r="A281" s="135" t="s">
        <v>13</v>
      </c>
      <c r="B281" s="135"/>
      <c r="C281" s="29"/>
      <c r="D281" s="30"/>
      <c r="E281" s="31"/>
      <c r="F281" s="32"/>
      <c r="G281" s="31"/>
      <c r="H281" s="31"/>
      <c r="I281" s="33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</row>
    <row r="282" spans="1:225">
      <c r="A282" s="136"/>
      <c r="B282" s="136"/>
      <c r="C282" s="136"/>
      <c r="D282" s="136"/>
      <c r="E282" s="34"/>
      <c r="F282" s="35"/>
      <c r="G282" s="36"/>
      <c r="H282" s="36"/>
      <c r="I282" s="37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</row>
    <row r="283" spans="1:225">
      <c r="A283" s="137" t="s">
        <v>14</v>
      </c>
      <c r="B283" s="137"/>
      <c r="C283" s="137"/>
      <c r="D283" s="137"/>
      <c r="E283" s="137"/>
      <c r="F283" s="137"/>
      <c r="G283" s="137"/>
      <c r="H283" s="137"/>
      <c r="I283" s="137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</row>
    <row r="284" spans="1:225">
      <c r="A284" s="138" t="s">
        <v>254</v>
      </c>
      <c r="B284" s="138"/>
      <c r="C284" s="138"/>
      <c r="D284" s="138"/>
      <c r="E284" s="138"/>
      <c r="F284" s="138"/>
      <c r="G284" s="138"/>
      <c r="H284" s="138"/>
      <c r="I284" s="138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</row>
    <row r="285" spans="1:225">
      <c r="A285" s="132" t="s">
        <v>255</v>
      </c>
      <c r="B285" s="132"/>
      <c r="C285" s="132"/>
      <c r="D285" s="132"/>
      <c r="E285" s="132"/>
      <c r="F285" s="132"/>
      <c r="G285" s="132"/>
      <c r="H285" s="132"/>
      <c r="I285" s="132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</row>
    <row r="286" spans="1:225">
      <c r="A286" s="132" t="s">
        <v>256</v>
      </c>
      <c r="B286" s="132"/>
      <c r="C286" s="132"/>
      <c r="D286" s="132"/>
      <c r="E286" s="132"/>
      <c r="F286" s="132"/>
      <c r="G286" s="132"/>
      <c r="H286" s="132"/>
      <c r="I286" s="132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</row>
    <row r="287" spans="1:225">
      <c r="A287" s="132" t="s">
        <v>249</v>
      </c>
      <c r="B287" s="132"/>
      <c r="C287" s="132"/>
      <c r="D287" s="132"/>
      <c r="E287" s="132"/>
      <c r="F287" s="132"/>
      <c r="G287" s="132"/>
      <c r="H287" s="132"/>
      <c r="I287" s="132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</row>
    <row r="288" spans="1:225">
      <c r="A288" s="132"/>
      <c r="B288" s="132"/>
      <c r="C288" s="132"/>
      <c r="D288" s="132"/>
      <c r="E288" s="132"/>
      <c r="F288" s="132"/>
      <c r="G288" s="132"/>
      <c r="H288" s="132"/>
      <c r="I288" s="132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</row>
    <row r="289" spans="1:225">
      <c r="A289" s="38" t="s">
        <v>15</v>
      </c>
      <c r="B289" s="39"/>
      <c r="C289" s="39"/>
      <c r="D289" s="39"/>
      <c r="E289" s="40"/>
      <c r="F289" s="39"/>
      <c r="G289" s="41"/>
      <c r="H289" s="41"/>
      <c r="I289" s="42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</row>
    <row r="290" spans="1:225">
      <c r="A290" s="43"/>
      <c r="B290" s="44"/>
      <c r="C290" s="44"/>
      <c r="D290" s="44" t="s">
        <v>16</v>
      </c>
      <c r="E290" s="44"/>
      <c r="F290" s="39"/>
      <c r="G290" s="45"/>
      <c r="H290" s="45"/>
      <c r="I290" s="46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</row>
    <row r="291" spans="1:225">
      <c r="A291" s="43"/>
      <c r="B291" s="44"/>
      <c r="C291" s="44"/>
      <c r="D291" s="44" t="s">
        <v>17</v>
      </c>
      <c r="E291" s="44"/>
      <c r="F291" s="39"/>
      <c r="G291" s="45"/>
      <c r="H291" s="45"/>
      <c r="I291" s="46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</row>
    <row r="292" spans="1:225">
      <c r="A292" s="47"/>
      <c r="B292" s="48"/>
      <c r="C292" s="48"/>
      <c r="D292" s="49"/>
      <c r="E292" s="50"/>
      <c r="F292" s="48"/>
      <c r="G292" s="51"/>
      <c r="H292" s="51"/>
      <c r="I292" s="5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</row>
    <row r="293" spans="1:2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</row>
    <row r="294" spans="1:2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</row>
    <row r="295" spans="1:2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</row>
    <row r="296" spans="1:2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</row>
    <row r="297" spans="1:225">
      <c r="D297" s="53" t="s">
        <v>18</v>
      </c>
      <c r="I297" s="54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</row>
    <row r="298" spans="1:225">
      <c r="D298" s="55" t="s">
        <v>3</v>
      </c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</row>
    <row r="299" spans="1:225">
      <c r="D299" s="55" t="s">
        <v>19</v>
      </c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</row>
    <row r="300" spans="1:225">
      <c r="D300" s="55" t="s">
        <v>20</v>
      </c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</row>
    <row r="301" spans="1:225">
      <c r="D301" s="55" t="s">
        <v>21</v>
      </c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</row>
    <row r="302" spans="1:225">
      <c r="D302" s="55" t="s">
        <v>22</v>
      </c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</row>
    <row r="303" spans="1:225">
      <c r="D303" s="55" t="s">
        <v>23</v>
      </c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</row>
    <row r="304" spans="1:225">
      <c r="D304" s="55" t="s">
        <v>24</v>
      </c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</row>
    <row r="305" spans="4:225">
      <c r="D305" s="55" t="s">
        <v>25</v>
      </c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</row>
    <row r="306" spans="4:225">
      <c r="D306" s="55" t="s">
        <v>26</v>
      </c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</row>
    <row r="307" spans="4:225">
      <c r="D307" s="55" t="s">
        <v>27</v>
      </c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</row>
    <row r="308" spans="4:225">
      <c r="D308" s="55" t="s">
        <v>28</v>
      </c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</row>
    <row r="309" spans="4:225">
      <c r="D309" s="56" t="s">
        <v>29</v>
      </c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</row>
    <row r="310" spans="4:225"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</row>
    <row r="311" spans="4:225"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</row>
    <row r="312" spans="4:225"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</row>
    <row r="313" spans="4:225"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</row>
    <row r="314" spans="4:225"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</row>
    <row r="315" spans="4:225"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</row>
    <row r="316" spans="4:225"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</row>
    <row r="317" spans="4:225"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</row>
    <row r="318" spans="4:225"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</row>
    <row r="319" spans="4:225"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</row>
    <row r="320" spans="4:225"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</row>
    <row r="321" spans="10:225"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</row>
    <row r="322" spans="10:225"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</row>
    <row r="323" spans="10:225"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</row>
    <row r="324" spans="10:225"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</row>
    <row r="325" spans="10:225"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</row>
    <row r="326" spans="10:225"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</row>
    <row r="327" spans="10:225"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</row>
    <row r="328" spans="10:225"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</row>
    <row r="329" spans="10:225"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</row>
    <row r="330" spans="10:225"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</row>
    <row r="331" spans="10:225"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</row>
    <row r="332" spans="10:225"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</row>
    <row r="333" spans="10:225"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</row>
    <row r="334" spans="10:225"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</row>
    <row r="335" spans="10:225"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</row>
    <row r="336" spans="10:225"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</row>
    <row r="337" spans="10:225"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</row>
    <row r="338" spans="10:225"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</row>
    <row r="339" spans="10:225"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</row>
    <row r="340" spans="10:225"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</row>
    <row r="341" spans="10:225"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</row>
    <row r="342" spans="10:225"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</row>
    <row r="343" spans="10:225"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</row>
    <row r="344" spans="10:225"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</row>
    <row r="345" spans="10:225"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</row>
    <row r="346" spans="10:225"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</row>
    <row r="347" spans="10:225"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</row>
    <row r="348" spans="10:225"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</row>
    <row r="349" spans="10:225"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</row>
    <row r="350" spans="10:225"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</row>
    <row r="351" spans="10:225"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</row>
    <row r="352" spans="10:225"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</row>
    <row r="353" spans="10:225"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</row>
    <row r="354" spans="10:225"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</row>
    <row r="355" spans="10:225"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</row>
    <row r="356" spans="10:225"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</row>
    <row r="357" spans="10:225"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</row>
    <row r="358" spans="10:225"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</row>
    <row r="359" spans="10:225"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</row>
    <row r="360" spans="10:225"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</row>
    <row r="361" spans="10:225"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</row>
    <row r="362" spans="10:225"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</row>
    <row r="363" spans="10:225"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</row>
    <row r="364" spans="10:225"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</row>
    <row r="365" spans="10:225"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</row>
    <row r="366" spans="10:225"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</row>
    <row r="367" spans="10:225"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</row>
    <row r="368" spans="10:225"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</row>
    <row r="369" spans="10:225"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</row>
    <row r="370" spans="10:225"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</row>
    <row r="371" spans="10:225"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</row>
    <row r="372" spans="10:225"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</row>
    <row r="373" spans="10:225"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</row>
    <row r="374" spans="10:225"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</row>
    <row r="375" spans="10:225"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</row>
    <row r="376" spans="10:225"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</row>
    <row r="377" spans="10:225"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</row>
    <row r="378" spans="10:225"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</row>
    <row r="379" spans="10:225"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</row>
    <row r="380" spans="10:225"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</row>
    <row r="381" spans="10:225"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</row>
    <row r="382" spans="10:225"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</row>
    <row r="383" spans="10:225"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</row>
    <row r="384" spans="10:225"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</row>
    <row r="385" spans="10:225"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</row>
    <row r="386" spans="10:225"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</row>
    <row r="387" spans="10:225"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</row>
    <row r="388" spans="10:225"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</row>
    <row r="389" spans="10:225"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</row>
    <row r="390" spans="10:225"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</row>
    <row r="391" spans="10:225"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</row>
    <row r="392" spans="10:225"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</row>
    <row r="393" spans="10:225"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</row>
    <row r="394" spans="10:225"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</row>
    <row r="395" spans="10:225"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</row>
    <row r="396" spans="10:225"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</row>
    <row r="397" spans="10:225"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</row>
    <row r="398" spans="10:225"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</row>
    <row r="399" spans="10:225"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</row>
    <row r="400" spans="10:225"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</row>
    <row r="401" spans="10:225"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</row>
    <row r="402" spans="10:225"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</row>
    <row r="403" spans="10:225"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</row>
    <row r="404" spans="10:225"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</row>
    <row r="405" spans="10:225"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</row>
    <row r="406" spans="10:225"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</row>
    <row r="407" spans="10:225"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</row>
    <row r="408" spans="10:225"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</row>
    <row r="409" spans="10:225"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</row>
    <row r="410" spans="10:225"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</row>
    <row r="411" spans="10:225"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</row>
    <row r="412" spans="10:225"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</row>
    <row r="413" spans="10:225"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</row>
    <row r="414" spans="10:225"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</row>
    <row r="415" spans="10:225"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</row>
    <row r="416" spans="10:225"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</row>
    <row r="417" spans="10:225"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</row>
    <row r="418" spans="10:225"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</row>
    <row r="419" spans="10:225"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</row>
    <row r="420" spans="10:225"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</row>
    <row r="421" spans="10:225"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</row>
    <row r="422" spans="10:225"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</row>
    <row r="423" spans="10:225"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</row>
    <row r="424" spans="10:225"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</row>
    <row r="425" spans="10:225"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</row>
    <row r="426" spans="10:225"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</row>
    <row r="427" spans="10:225"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</row>
    <row r="428" spans="10:225"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</row>
    <row r="429" spans="10:225"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</row>
    <row r="430" spans="10:225">
      <c r="J430" s="59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</row>
    <row r="431" spans="10:225"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</row>
    <row r="448" ht="18" customHeight="1"/>
    <row r="449" spans="1:9" ht="18" customHeight="1"/>
    <row r="450" spans="1:9" ht="18" customHeight="1"/>
    <row r="451" spans="1:9" customFormat="1" ht="18" customHeight="1">
      <c r="A451" s="1"/>
      <c r="B451" s="1"/>
      <c r="C451" s="1"/>
      <c r="D451" s="1"/>
      <c r="E451" s="1"/>
      <c r="F451" s="1"/>
      <c r="G451" s="1"/>
      <c r="H451" s="1"/>
      <c r="I451" s="1"/>
    </row>
    <row r="452" spans="1:9" customFormat="1" ht="18" customHeight="1">
      <c r="A452" s="1"/>
      <c r="B452" s="1"/>
      <c r="C452" s="1"/>
      <c r="D452" s="1"/>
      <c r="E452" s="1"/>
      <c r="F452" s="1"/>
      <c r="G452" s="1"/>
      <c r="H452" s="1"/>
      <c r="I452" s="1"/>
    </row>
    <row r="453" spans="1:9" customFormat="1" ht="18" customHeight="1">
      <c r="A453" s="1"/>
      <c r="B453" s="1"/>
      <c r="C453" s="1"/>
      <c r="D453" s="1"/>
      <c r="E453" s="1"/>
      <c r="F453" s="1"/>
      <c r="G453" s="1"/>
      <c r="H453" s="1"/>
      <c r="I453" s="1"/>
    </row>
    <row r="454" spans="1:9" customFormat="1" ht="18" customHeight="1">
      <c r="A454" s="1"/>
      <c r="B454" s="1"/>
      <c r="C454" s="1"/>
      <c r="D454" s="1"/>
      <c r="E454" s="1"/>
      <c r="F454" s="1"/>
      <c r="G454" s="1"/>
      <c r="H454" s="1"/>
      <c r="I454" s="1"/>
    </row>
    <row r="455" spans="1:9" ht="18" customHeight="1"/>
    <row r="456" spans="1:9" ht="18" customHeight="1"/>
    <row r="457" spans="1:9" ht="18" customHeight="1"/>
    <row r="458" spans="1:9" ht="18" customHeight="1"/>
    <row r="459" spans="1:9" ht="18" customHeight="1"/>
    <row r="460" spans="1:9" ht="18" customHeight="1"/>
    <row r="461" spans="1:9" ht="18" customHeight="1"/>
    <row r="462" spans="1:9" ht="18" customHeight="1"/>
    <row r="463" spans="1:9" ht="18" customHeight="1"/>
    <row r="464" spans="1:9" ht="18" customHeight="1"/>
    <row r="465" ht="18" customHeight="1"/>
    <row r="466" ht="18" customHeight="1"/>
    <row r="467" ht="18" customHeight="1"/>
  </sheetData>
  <autoFilter ref="A7:I275"/>
  <mergeCells count="11">
    <mergeCell ref="A285:I285"/>
    <mergeCell ref="A286:I286"/>
    <mergeCell ref="A288:I288"/>
    <mergeCell ref="G5:I5"/>
    <mergeCell ref="B6:C6"/>
    <mergeCell ref="A281:B281"/>
    <mergeCell ref="A282:D282"/>
    <mergeCell ref="A283:I283"/>
    <mergeCell ref="A284:I284"/>
    <mergeCell ref="A8:I8"/>
    <mergeCell ref="A287:I287"/>
  </mergeCells>
  <phoneticPr fontId="20" type="noConversion"/>
  <conditionalFormatting sqref="A282:A283">
    <cfRule type="cellIs" dxfId="0" priority="5" stopIfTrue="1" operator="equal">
      <formula>0</formula>
    </cfRule>
  </conditionalFormatting>
  <dataValidations disablePrompts="1" count="1">
    <dataValidation type="list" allowBlank="1" showErrorMessage="1" sqref="D2">
      <formula1>$D$292:$D$304</formula1>
      <formula2>0</formula2>
    </dataValidation>
  </dataValidations>
  <printOptions horizontalCentered="1"/>
  <pageMargins left="0.78740157480314965" right="0.59055118110236227" top="0.98425196850393704" bottom="0.78740157480314965" header="0.31496062992125984" footer="0.31496062992125984"/>
  <pageSetup paperSize="9" scale="53" fitToHeight="0" orientation="portrait" horizontalDpi="1200" verticalDpi="1200" r:id="rId1"/>
  <headerFooter>
    <oddHeader>&amp;L&amp;G</oddHeader>
    <oddFooter>Página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SEM PREÇO</vt:lpstr>
      <vt:lpstr>'SEM PREÇO'!Area_de_impressao</vt:lpstr>
      <vt:lpstr>'SEM PREÇO'!Titulos_de_impressao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Luis</cp:lastModifiedBy>
  <cp:revision>5</cp:revision>
  <cp:lastPrinted>2024-04-19T13:49:52Z</cp:lastPrinted>
  <dcterms:created xsi:type="dcterms:W3CDTF">1997-01-10T22:22:50Z</dcterms:created>
  <dcterms:modified xsi:type="dcterms:W3CDTF">2024-04-30T11:21:06Z</dcterms:modified>
</cp:coreProperties>
</file>