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psafiles01\PMSA\UPAE\DL\GCL II\PASTA 2026\PE - RP\PE 000-26 - PA 538-26 - Recuperação malha viária - ARQUIVOS-ANEXOS - SMSU - Ka\"/>
    </mc:Choice>
  </mc:AlternateContent>
  <xr:revisionPtr revIDLastSave="0" documentId="13_ncr:1_{D2C24FB3-1B24-4292-9A63-65BABB250498}" xr6:coauthVersionLast="47" xr6:coauthVersionMax="47" xr10:uidLastSave="{00000000-0000-0000-0000-000000000000}"/>
  <bookViews>
    <workbookView xWindow="-120" yWindow="-120" windowWidth="29040" windowHeight="15720" xr2:uid="{53682E67-E3E8-4259-8933-F3492E195A46}"/>
  </bookViews>
  <sheets>
    <sheet name="Composições de Preços Unit." sheetId="1" r:id="rId1"/>
  </sheets>
  <externalReferences>
    <externalReference r:id="rId2"/>
  </externalReferences>
  <definedNames>
    <definedName name="___glp13">#REF!</definedName>
    <definedName name="__bdi2">#REF!</definedName>
    <definedName name="__glp13">#REF!</definedName>
    <definedName name="__ls2">#REF!</definedName>
    <definedName name="__SE2">#REF!</definedName>
    <definedName name="__tab31">#REF!</definedName>
    <definedName name="_01_09_96">#REF!</definedName>
    <definedName name="_08.302.01">#REF!</definedName>
    <definedName name="_1___Excel_BuiltIn_Print_Area_1_1_1_1">#REF!</definedName>
    <definedName name="_2__Excel_BuiltIn_Print_Area_1_1_1">#REF!</definedName>
    <definedName name="_3__Excel_BuiltIn_Print_Area_1_1_1_1">#REF!</definedName>
    <definedName name="_4_Excel_BuiltIn_Print_Area_1_1_1">#REF!</definedName>
    <definedName name="_5_Excel_BuiltIn_Print_Area_1_1_1_1">#REF!</definedName>
    <definedName name="_bdi2">#REF!</definedName>
    <definedName name="_xlnm._FilterDatabase" localSheetId="0" hidden="1">'Composições de Preços Unit.'!$C$12:$K$12</definedName>
    <definedName name="_glp13">#REF!</definedName>
    <definedName name="_ls2">#REF!</definedName>
    <definedName name="_PL1">#REF!</definedName>
    <definedName name="_SE2">#REF!</definedName>
    <definedName name="_tab31">#REF!</definedName>
    <definedName name="A">#REF!</definedName>
    <definedName name="AA">#N/A</definedName>
    <definedName name="AAA">OFFSET(#REF!,1,,COUNTA(#REF!),COUNTA(#REF!))</definedName>
    <definedName name="aauf">#REF!</definedName>
    <definedName name="aauq">#REF!</definedName>
    <definedName name="abhi">#REF!</definedName>
    <definedName name="ACIDO">#REF!</definedName>
    <definedName name="AÇO">#REF!</definedName>
    <definedName name="AÇO_CA_50_3_16">#REF!</definedName>
    <definedName name="açoc">#REF!</definedName>
    <definedName name="açoe">#REF!</definedName>
    <definedName name="acumulado">#REF!</definedName>
    <definedName name="ADASDASD">#REF!</definedName>
    <definedName name="ADESIVO_PVC">#REF!</definedName>
    <definedName name="Adir">"C:\SisGpo\Banco de Dados"</definedName>
    <definedName name="agua">#REF!</definedName>
    <definedName name="AGUA_10LT">#REF!</definedName>
    <definedName name="AGUARRAZ">#REF!</definedName>
    <definedName name="AIR">#REF!</definedName>
    <definedName name="aj">#REF!</definedName>
    <definedName name="aju">#REF!</definedName>
    <definedName name="ajud">#REF!</definedName>
    <definedName name="AJUDANTE">#REF!</definedName>
    <definedName name="alcool">#REF!</definedName>
    <definedName name="ALIZAR_MAD_LEI">#REF!</definedName>
    <definedName name="ALTA">#REF!</definedName>
    <definedName name="alteração">#REF!</definedName>
    <definedName name="Alteração_c.Custo">INDIRECT("'Analítico CCUs'!$W$2:$X$"&amp;#REF!)</definedName>
    <definedName name="Alteração_Custo_Amarelo">INDIRECT("'Analítico CCUs'!$W$2:$X$"&amp;#REF!)</definedName>
    <definedName name="Alteração_s.Custo_Amarelo">INDIRECT("'Analítico CCUs'!$P$2:$V$"&amp;#REF!)</definedName>
    <definedName name="Alteração_sCusto">INDIRECT("'Analítico CCUs'!$P$2:$V$"&amp;#REF!)</definedName>
    <definedName name="amarela">#REF!</definedName>
    <definedName name="AMONIA">#REF!</definedName>
    <definedName name="anda">#REF!</definedName>
    <definedName name="APRENDIZ">{"total","SUM(total)","YNNNN",FALSE}</definedName>
    <definedName name="aram">#REF!</definedName>
    <definedName name="ARAME_RECOZIDO">#REF!</definedName>
    <definedName name="area">#REF!</definedName>
    <definedName name="_xlnm.Extract">#REF!</definedName>
    <definedName name="_xlnm.Print_Area" localSheetId="0">'Composições de Preços Unit.'!$B$2:$L$48</definedName>
    <definedName name="_xlnm.Print_Area">#REF!</definedName>
    <definedName name="arei">#REF!</definedName>
    <definedName name="AREIA">#REF!</definedName>
    <definedName name="arga">#REF!</definedName>
    <definedName name="argi">#REF!</definedName>
    <definedName name="ARMAÇÃO_CONCRETO">#REF!</definedName>
    <definedName name="ARMADOR">#REF!</definedName>
    <definedName name="ARMARIO_90X60X17_CM">#REF!</definedName>
    <definedName name="ASSENTO_PLASTICO">#REF!</definedName>
    <definedName name="ATERRO_ARENOSO">#REF!</definedName>
    <definedName name="AUGUSTO">{"total","SUM(total)","YNNNN",FALSE}</definedName>
    <definedName name="aux">#REF!</definedName>
    <definedName name="azul">#REF!</definedName>
    <definedName name="azul1515">#REF!</definedName>
    <definedName name="AZULEGISTA">#REF!</definedName>
    <definedName name="AZULEJO_15X15">#REF!</definedName>
    <definedName name="AZULSINAL">#REF!</definedName>
    <definedName name="B">#REF!</definedName>
    <definedName name="baac">#REF!</definedName>
    <definedName name="_xlnm.Database">#REF!</definedName>
    <definedName name="BARRO">#REF!</definedName>
    <definedName name="basi">#REF!</definedName>
    <definedName name="bddd">#REF!</definedName>
    <definedName name="BDI">#REF!</definedName>
    <definedName name="BG">#REF!</definedName>
    <definedName name="BGU">#REF!</definedName>
    <definedName name="bian">#REF!</definedName>
    <definedName name="BILLING">#REF!</definedName>
    <definedName name="blca15">#REF!</definedName>
    <definedName name="blca20">#REF!</definedName>
    <definedName name="blce15">#REF!</definedName>
    <definedName name="blce20">#REF!</definedName>
    <definedName name="blcv15">#REF!</definedName>
    <definedName name="blcv20">#REF!</definedName>
    <definedName name="BLOCO.CONC.CELULAR.12">#REF!</definedName>
    <definedName name="BLOCO.CONCRETO.14X19X39">#REF!</definedName>
    <definedName name="BLOCO.CONCRETO.19X19X39">#REF!</definedName>
    <definedName name="BLOCO.CONCRETO.9X19X39">#REF!</definedName>
    <definedName name="BLOCO_VIDRO">#REF!</definedName>
    <definedName name="BOL">#N/A</definedName>
    <definedName name="bomb">#REF!</definedName>
    <definedName name="BOMPRINT">#REF!</definedName>
    <definedName name="bota">#REF!</definedName>
    <definedName name="brit">#REF!</definedName>
    <definedName name="BRITA1">#REF!</definedName>
    <definedName name="cabo35">#REF!</definedName>
    <definedName name="caib">#REF!</definedName>
    <definedName name="CAIXILHO_MAD_LEI">#REF!</definedName>
    <definedName name="CAL">#REF!</definedName>
    <definedName name="CalcReferencia">#N/A</definedName>
    <definedName name="CalcReferencia1">#N/A</definedName>
    <definedName name="cant">#REF!</definedName>
    <definedName name="carb1">#REF!</definedName>
    <definedName name="Carinha">"Carinha"</definedName>
    <definedName name="caro">#REF!</definedName>
    <definedName name="CBU">#REF!</definedName>
    <definedName name="CBUII">#REF!</definedName>
    <definedName name="CBUQB">#REF!</definedName>
    <definedName name="CBUQc">#REF!</definedName>
    <definedName name="CD">#REF!</definedName>
    <definedName name="CdaCto">2</definedName>
    <definedName name="CdaCun">2</definedName>
    <definedName name="CdaQtd">5</definedName>
    <definedName name="CdCto">2</definedName>
    <definedName name="CdCun">2</definedName>
    <definedName name="CdDersa">5</definedName>
    <definedName name="CdEmop">6</definedName>
    <definedName name="Cdir">"C:\GPO\DP Barros\PSBC\LPI 001-2017"</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ERAMICA_30X30_PEI_IV">#REF!</definedName>
    <definedName name="CERAMICA_30x30_PEI_V">#REF!</definedName>
    <definedName name="CHECKBOM">#REF!</definedName>
    <definedName name="chum">#REF!</definedName>
    <definedName name="cime">#REF!</definedName>
    <definedName name="CIMENTO">#REF!</definedName>
    <definedName name="CIMENTO_BRANCO">#REF!</definedName>
    <definedName name="CIMENTO_COLA">#REF!</definedName>
    <definedName name="CL">#REF!</definedName>
    <definedName name="çl">#REF!</definedName>
    <definedName name="CLIENTE">#REF!</definedName>
    <definedName name="coad">#REF!</definedName>
    <definedName name="Cod">#REF!</definedName>
    <definedName name="Codigo">#REF!</definedName>
    <definedName name="comp">#REF!</definedName>
    <definedName name="COMPENSA.PLAST">#REF!</definedName>
    <definedName name="COMPENSADO_RES_10MM">#REF!</definedName>
    <definedName name="COMPENSADO_RES_12MM">#REF!</definedName>
    <definedName name="compeqp">#REF!</definedName>
    <definedName name="conc15">#REF!</definedName>
    <definedName name="conc18">#REF!</definedName>
    <definedName name="conc20">#REF!</definedName>
    <definedName name="CONCRETO_18_MPA">#REF!</definedName>
    <definedName name="cons">#REF!</definedName>
    <definedName name="Consumodemateriais" localSheetId="0">Plan1</definedName>
    <definedName name="Consumodemateriais">Plan1</definedName>
    <definedName name="cont">#REF!</definedName>
    <definedName name="copl10">#REF!</definedName>
    <definedName name="copl18">#REF!</definedName>
    <definedName name="cosa">#REF!</definedName>
    <definedName name="CPUs">OFFSET([0]!SRV,-1,,COUNTA(#REF!)+1,4)</definedName>
    <definedName name="crav">#REF!</definedName>
    <definedName name="_xlnm.Criteria">#REF!</definedName>
    <definedName name="Cronograma">{"total","SUM(total)","YNNNN",FALSE}</definedName>
    <definedName name="CRONOMOD">{"total","SUM(total)","YNNNN",FALSE}</definedName>
    <definedName name="cs">#REF!</definedName>
    <definedName name="CunImp">0</definedName>
    <definedName name="d">#REF!</definedName>
    <definedName name="DADOS">#REF!</definedName>
    <definedName name="DADOS2">#REF!</definedName>
    <definedName name="dasd">#REF!</definedName>
    <definedName name="DATA">#REF!</definedName>
    <definedName name="Data_Final">#REF!</definedName>
    <definedName name="Data_Início">#REF!</definedName>
    <definedName name="DECANEL">#REF!</definedName>
    <definedName name="DELETE1">#REF!</definedName>
    <definedName name="DELETE2">#REF!</definedName>
    <definedName name="DESCONTO">#REF!</definedName>
    <definedName name="DESFORMA">#REF!</definedName>
    <definedName name="dfsdfsdfgsd">OFFSET(#REF!,1,,COUNTA(#REF!),COUNTA(#REF!))</definedName>
    <definedName name="DGA">#REF!</definedName>
    <definedName name="dies">#REF!</definedName>
    <definedName name="diesel">#REF!</definedName>
    <definedName name="dige">#REF!</definedName>
    <definedName name="digr">#REF!</definedName>
    <definedName name="dina">#REF!</definedName>
    <definedName name="DJ">#REF!</definedName>
    <definedName name="DMT">1</definedName>
    <definedName name="DNIT_aprovação">#REF!</definedName>
    <definedName name="DÓLAR">#REF!</definedName>
    <definedName name="DRE">#REF!</definedName>
    <definedName name="DRI">#REF!</definedName>
    <definedName name="dsad">#REF!</definedName>
    <definedName name="DSAD1">#REF!</definedName>
    <definedName name="dsadf">{"total","SUM(total)","YNNNN",FALSE}</definedName>
    <definedName name="ECJ">#REF!</definedName>
    <definedName name="Edif.2020">#REF!</definedName>
    <definedName name="Edit">#REF!</definedName>
    <definedName name="EJ">#REF!</definedName>
    <definedName name="ELEMENTO_VAZADO">#REF!</definedName>
    <definedName name="ELETRICISTA">#REF!</definedName>
    <definedName name="EmpAux">""</definedName>
    <definedName name="EMPRESA">#REF!</definedName>
    <definedName name="ENC.FINANC">#REF!</definedName>
    <definedName name="ENCANADOR">#REF!</definedName>
    <definedName name="ENGATE_STORZ">#REF!</definedName>
    <definedName name="equipamento">#REF!</definedName>
    <definedName name="ES">#REF!</definedName>
    <definedName name="esco">#REF!</definedName>
    <definedName name="ESCORA">#REF!</definedName>
    <definedName name="EWO">#REF!</definedName>
    <definedName name="EXA">#REF!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Titles_2_1">#REF!</definedName>
    <definedName name="Excel_BuiltIn_Print_Titles_2_1_1">#REF!,#REF!</definedName>
    <definedName name="Excel_BuiltIn_Print_Titles_3_1_1">#REF!,#REF!</definedName>
    <definedName name="Excel_BuiltIn_Print_Titles_3_1_1_1">#REF!,#REF!</definedName>
    <definedName name="Excel_BuiltIn_Print_Titles_3_1_1_1_1">#REF!,#REF!</definedName>
    <definedName name="Excel_BuiltIn_Print_Titles_3_1_1_1_1_1">#REF!</definedName>
    <definedName name="Exclusão_Vermelho">INDIRECT("'Analítico CCUs'!$F$2:$N$"&amp;#REF!)</definedName>
    <definedName name="exco6">#REF!</definedName>
    <definedName name="expo4">#REF!</definedName>
    <definedName name="expr10">#REF!</definedName>
    <definedName name="Extensão">#REF!</definedName>
    <definedName name="Extenso">#N/A</definedName>
    <definedName name="Extra">#N/A</definedName>
    <definedName name="FASES">#REF!</definedName>
    <definedName name="fc1a">#REF!</definedName>
    <definedName name="FC2A">#REF!</definedName>
    <definedName name="FC3A">#REF!</definedName>
    <definedName name="fda">{"total","SUM(total)","YNNNN",FALSE}</definedName>
    <definedName name="fgec">#REF!</definedName>
    <definedName name="fges">#REF!</definedName>
    <definedName name="FGV_alteração">#REF!</definedName>
    <definedName name="Fim">OFFSET([0]!Ini,,COUNTA(#REF!)-8)</definedName>
    <definedName name="FIND.PART">#REF!</definedName>
    <definedName name="FINSOCIAL">#REF!</definedName>
    <definedName name="FORMA_MAD_BRANCA">#REF!</definedName>
    <definedName name="Formatação_Amarelo_comCusto">INDIRECT("'Analítico CCUs'!$W$2:$X$"&amp;#REF!)</definedName>
    <definedName name="Formatação_Azul">INDIRECT("'Analítico CCUs'!$P$2:$X$"&amp;#REF!)</definedName>
    <definedName name="Formatação_Vermelho">INDIRECT("'Analítico CCUs'!$F$2:$N$"&amp;#REF!)</definedName>
    <definedName name="fpvc200">#REF!</definedName>
    <definedName name="FRETE">#REF!</definedName>
    <definedName name="Fromatação_Amarelo_semCusto">INDIRECT("'Analítico CCUs'!$P$2:$V$"&amp;#REF!)</definedName>
    <definedName name="fuel">#REF!</definedName>
    <definedName name="g">#REF!</definedName>
    <definedName name="gail1009">#REF!</definedName>
    <definedName name="gail1209">#REF!</definedName>
    <definedName name="gail2109">#REF!</definedName>
    <definedName name="gas">#REF!</definedName>
    <definedName name="GAS_CARBONICO_6KG">#REF!</definedName>
    <definedName name="gera">#REF!</definedName>
    <definedName name="GESSO">#REF!</definedName>
    <definedName name="GRANITO_AMENDOA">#REF!</definedName>
    <definedName name="GRANITO_CINZA_CORUMBA">#REF!</definedName>
    <definedName name="_xlnm.Recorder">#REF!</definedName>
    <definedName name="guco">#REF!</definedName>
    <definedName name="guin">#REF!</definedName>
    <definedName name="GUSTAVO">{"total","SUM(total)","YNNNN",FALSE}</definedName>
    <definedName name="h">#REF!</definedName>
    <definedName name="hi">#REF!</definedName>
    <definedName name="hora">#REF!</definedName>
    <definedName name="ht">#REF!</definedName>
    <definedName name="IBO">#REF!</definedName>
    <definedName name="IGOL_2">#REF!</definedName>
    <definedName name="IGOLFLEX">#REF!</definedName>
    <definedName name="IM">#REF!</definedName>
    <definedName name="imp">#REF!</definedName>
    <definedName name="IMPERMEABILIZANTE_SIKA">#REF!</definedName>
    <definedName name="Inclusão_Azul">INDIRECT("'Analítico CCUs'!$P$2:$X$"&amp;#REF!)</definedName>
    <definedName name="inel">#REF!</definedName>
    <definedName name="INFO">#REF!</definedName>
    <definedName name="inhi">#REF!</definedName>
    <definedName name="Ini">#REF!</definedName>
    <definedName name="insert1">#REF!</definedName>
    <definedName name="insert2">#REF!</definedName>
    <definedName name="insumo.2020">#REF!</definedName>
    <definedName name="IR">#REF!</definedName>
    <definedName name="ISS">#REF!</definedName>
    <definedName name="ITC_D_379">#REF!</definedName>
    <definedName name="itensdeinvestimento">OFFSET(#REF!,1,0,COUNTA(#REF!)-1)</definedName>
    <definedName name="IWO">#REF!</definedName>
    <definedName name="jate">#REF!</definedName>
    <definedName name="joel">#N/A</definedName>
    <definedName name="JUNTA_PLÁSTICA">#REF!</definedName>
    <definedName name="k">#REF!</definedName>
    <definedName name="km">#REF!</definedName>
    <definedName name="KORODUR">#REF!</definedName>
    <definedName name="kwh">#REF!</definedName>
    <definedName name="lab">#REF!</definedName>
    <definedName name="LAMBRI_IPÊ">#REF!</definedName>
    <definedName name="LANÇAMENTO_CONCRETO">#REF!</definedName>
    <definedName name="lavc">#REF!</definedName>
    <definedName name="lavs">#REF!</definedName>
    <definedName name="lavt">#REF!</definedName>
    <definedName name="LDI">#REF!</definedName>
    <definedName name="lepo">#REF!</definedName>
    <definedName name="life">#REF!</definedName>
    <definedName name="LIGAÇÃO_FLEXIVEL">#REF!</definedName>
    <definedName name="LILASDRENA">#REF!</definedName>
    <definedName name="lima">#REF!</definedName>
    <definedName name="LIQUIDO_PREPARADOR">#REF!</definedName>
    <definedName name="LIQUIDO_SELADOR">#REF!</definedName>
    <definedName name="Lista">#REF!</definedName>
    <definedName name="listaCTEF">#REF!</definedName>
    <definedName name="listalotes">#REF!</definedName>
    <definedName name="LIXA_FERRO">#REF!</definedName>
    <definedName name="LIXA_MADEIRA">#REF!</definedName>
    <definedName name="LOCAL">#REF!</definedName>
    <definedName name="LPI">#REF!</definedName>
    <definedName name="lpre12">#REF!</definedName>
    <definedName name="LS">#REF!</definedName>
    <definedName name="lsea">#REF!</definedName>
    <definedName name="Lst.MatServ">#REF!</definedName>
    <definedName name="Lst.Position">#REF!</definedName>
    <definedName name="Lst.Tipo">#REF!</definedName>
    <definedName name="Lst.Top">#REF!</definedName>
    <definedName name="Lst.Top1">#REF!</definedName>
    <definedName name="ltre10">#REF!</definedName>
    <definedName name="ltre15">#REF!</definedName>
    <definedName name="ltre20">#REF!</definedName>
    <definedName name="ltre25">#REF!</definedName>
    <definedName name="ltre30">#REF!</definedName>
    <definedName name="LV">#REF!</definedName>
    <definedName name="M">#REF!</definedName>
    <definedName name="maac">#REF!</definedName>
    <definedName name="maal">#REF!</definedName>
    <definedName name="MAAUQ">#REF!</definedName>
    <definedName name="made10">#REF!</definedName>
    <definedName name="maep">#REF!</definedName>
    <definedName name="mafi">#REF!</definedName>
    <definedName name="MANGUEIRA_30_M">#REF!</definedName>
    <definedName name="maol">#REF!</definedName>
    <definedName name="mapv">#REF!</definedName>
    <definedName name="MARCENEIRO">#REF!</definedName>
    <definedName name="MARGEM">#REF!</definedName>
    <definedName name="MARGEM1">#REF!</definedName>
    <definedName name="MARGEM10">#REF!</definedName>
    <definedName name="MARGEM11">#REF!</definedName>
    <definedName name="MARGEM12">#REF!</definedName>
    <definedName name="MARGEM13">#REF!</definedName>
    <definedName name="MARGEM14">#REF!</definedName>
    <definedName name="MARGEM15">#REF!</definedName>
    <definedName name="MARGEM16">#REF!</definedName>
    <definedName name="MARGEM17">#REF!</definedName>
    <definedName name="MARGEM18">#REF!</definedName>
    <definedName name="MARGEM19">#REF!</definedName>
    <definedName name="MARGEM2">#REF!</definedName>
    <definedName name="MARGEM20">#REF!</definedName>
    <definedName name="MARGEM21">#REF!</definedName>
    <definedName name="MARGEM22">#REF!</definedName>
    <definedName name="MARGEM23">#REF!</definedName>
    <definedName name="MARGEM24">#REF!</definedName>
    <definedName name="MARGEM25">#REF!</definedName>
    <definedName name="MARGEM26">#REF!</definedName>
    <definedName name="MARGEM27">#REF!</definedName>
    <definedName name="MARGEM28">#REF!</definedName>
    <definedName name="MARGEM29">#REF!</definedName>
    <definedName name="MARGEM3">#REF!</definedName>
    <definedName name="MARGEM30">#REF!</definedName>
    <definedName name="MARGEM31">#REF!</definedName>
    <definedName name="MARGEM32">#REF!</definedName>
    <definedName name="MARGEM33">#REF!</definedName>
    <definedName name="MARGEM34">#REF!</definedName>
    <definedName name="MARGEM35">#REF!</definedName>
    <definedName name="MARGEM36">#REF!</definedName>
    <definedName name="MARGEM37">#REF!</definedName>
    <definedName name="MARGEM38">#REF!</definedName>
    <definedName name="MARGEM39">#REF!</definedName>
    <definedName name="MARGEM4">#REF!</definedName>
    <definedName name="MARGEM40">#REF!</definedName>
    <definedName name="MARGEM5">#REF!</definedName>
    <definedName name="MARGEM6">#REF!</definedName>
    <definedName name="MARGEM7">#REF!</definedName>
    <definedName name="MARGEM8">#REF!</definedName>
    <definedName name="MARGEM9">#REF!</definedName>
    <definedName name="MARMORE_BRANCO">#REF!</definedName>
    <definedName name="mart">#REF!</definedName>
    <definedName name="Mary">{"total","SUM(total)","YNNNN",FALSE}</definedName>
    <definedName name="maso">#REF!</definedName>
    <definedName name="MASSA_OLEO">#REF!</definedName>
    <definedName name="MASSA_PVA">#REF!</definedName>
    <definedName name="material">#REF!</definedName>
    <definedName name="MBUQ">#REF!</definedName>
    <definedName name="Medição">#REF!</definedName>
    <definedName name="memoria">#REF!</definedName>
    <definedName name="memória">#REF!</definedName>
    <definedName name="MEMORIA2">#REF!</definedName>
    <definedName name="Mirin">{"total","SUM(total)","YNNNN",FALSE}</definedName>
    <definedName name="mobi">#REF!</definedName>
    <definedName name="MOD">{"total","SUM(total)","YNNNN",FALSE}</definedName>
    <definedName name="Modelo">#REF!</definedName>
    <definedName name="MODIFICAÇÃO">{"total","SUM(total)","YNNNN",FALSE}</definedName>
    <definedName name="módulo1.Extenso">#N/A</definedName>
    <definedName name="mola">#REF!</definedName>
    <definedName name="mour">#REF!</definedName>
    <definedName name="neut">#REF!</definedName>
    <definedName name="NLant">5</definedName>
    <definedName name="NLEq">4</definedName>
    <definedName name="NLmin">5</definedName>
    <definedName name="NLMo">6</definedName>
    <definedName name="NLMp">5</definedName>
    <definedName name="NLTr">3</definedName>
    <definedName name="NTEI">#REF!</definedName>
    <definedName name="OAE">#REF!</definedName>
    <definedName name="OBRA">#REF!</definedName>
    <definedName name="of">#REF!</definedName>
    <definedName name="ofic">#REF!</definedName>
    <definedName name="OnOff">"ON"</definedName>
    <definedName name="OPA">#REF!</definedName>
    <definedName name="Optico">OFFSET(Lst.Top,#REF!,-1,1,1)</definedName>
    <definedName name="Ordem">#REF!</definedName>
    <definedName name="oxid">#REF!</definedName>
    <definedName name="pakr">#REF!</definedName>
    <definedName name="para">#REF!</definedName>
    <definedName name="PARAFUSO_PARA_LOUÇA">#REF!</definedName>
    <definedName name="PassaExtenso">#REF!</definedName>
    <definedName name="paste1">#REF!</definedName>
    <definedName name="paste2">#REF!</definedName>
    <definedName name="paste3">#REF!</definedName>
    <definedName name="paste4">#REF!</definedName>
    <definedName name="PAV">#REF!</definedName>
    <definedName name="pavi2">#REF!</definedName>
    <definedName name="pavi3">#REF!</definedName>
    <definedName name="pcfp90">#REF!</definedName>
    <definedName name="PEÇA_6_X_3_MAD_LEI">#REF!</definedName>
    <definedName name="pedr">#REF!</definedName>
    <definedName name="PEDRA_PRETA">#REF!</definedName>
    <definedName name="PEDREIRO">#REF!</definedName>
    <definedName name="Perda_Aço">#REF!</definedName>
    <definedName name="Perda_Concreto">#REF!</definedName>
    <definedName name="perf">#REF!</definedName>
    <definedName name="PERNAMANCA">#REF!</definedName>
    <definedName name="PERNAMANCA_MAD_LEI">#REF!</definedName>
    <definedName name="Peso_Unitário_Chumbador">#REF!</definedName>
    <definedName name="pesquisa">#REF!</definedName>
    <definedName name="pessoal">#REF!</definedName>
    <definedName name="pigr">#REF!</definedName>
    <definedName name="PINTOR">#REF!</definedName>
    <definedName name="PIS">#REF!</definedName>
    <definedName name="PL">#REF!</definedName>
    <definedName name="PO_QUIMICO_4KG">#REF!</definedName>
    <definedName name="pont33">#REF!</definedName>
    <definedName name="PONTALETE">#REF!</definedName>
    <definedName name="pope">#REF!</definedName>
    <definedName name="prar">#REF!</definedName>
    <definedName name="PRE">#REF!</definedName>
    <definedName name="preços">#REF!</definedName>
    <definedName name="preg">#REF!</definedName>
    <definedName name="prego">#REF!</definedName>
    <definedName name="PREGO_1_X_16">#REF!</definedName>
    <definedName name="PREGO_2_12_X_12">#REF!</definedName>
    <definedName name="PREGO_2_12X10">#REF!</definedName>
    <definedName name="PREGO_2X11">#REF!</definedName>
    <definedName name="PREGO_2X12">#REF!</definedName>
    <definedName name="prel">#REF!</definedName>
    <definedName name="pres">#REF!</definedName>
    <definedName name="prex">#REF!</definedName>
    <definedName name="prfu">#REF!</definedName>
    <definedName name="prhi">#REF!</definedName>
    <definedName name="prin">#REF!</definedName>
    <definedName name="Print_Area_MI">#REF!</definedName>
    <definedName name="PRINT_TITLES_MI">#REF!</definedName>
    <definedName name="prpr">#REF!</definedName>
    <definedName name="Prt">#REF!</definedName>
    <definedName name="q">#REF!</definedName>
    <definedName name="Qd.Comp.Miranda" localSheetId="0">Plan1</definedName>
    <definedName name="Qd.Comp.Miranda">Plan1</definedName>
    <definedName name="QQ_2">#N/A</definedName>
    <definedName name="QR">OFFSET(#REF!,1,,COUNTA(#REF!),7)</definedName>
    <definedName name="QS">OFFSET(#REF!,1,,COUNTA(#REF!),6)</definedName>
    <definedName name="rabi">#REF!</definedName>
    <definedName name="RBV">#REF!</definedName>
    <definedName name="rcgp">#REF!</definedName>
    <definedName name="REC">OFFSET(#REF!,1,,COUNTA(#REF!),COUNTA(#REF!))</definedName>
    <definedName name="RecalcMatriz">#REF!</definedName>
    <definedName name="reep">#REF!</definedName>
    <definedName name="REFERENTE">#REF!</definedName>
    <definedName name="REG">#REF!</definedName>
    <definedName name="rega">#REF!</definedName>
    <definedName name="REGUA_DUZIA">#REF!</definedName>
    <definedName name="REGULA">#REF!</definedName>
    <definedName name="REJUNTE">#REF!</definedName>
    <definedName name="relequip">#REF!</definedName>
    <definedName name="RES">#REF!</definedName>
    <definedName name="resi">#REF!</definedName>
    <definedName name="RESUMO">#N/A</definedName>
    <definedName name="resumo2">#REF!</definedName>
    <definedName name="REV">#REF!</definedName>
    <definedName name="ripa5">#REF!</definedName>
    <definedName name="RIPAO">#REF!</definedName>
    <definedName name="RIPÃO">#REF!</definedName>
    <definedName name="RIPÃO_COMUM">#REF!</definedName>
    <definedName name="RIPÃO_MAD_LEI">#REF!</definedName>
    <definedName name="RMA">#REF!</definedName>
    <definedName name="RODAPE_CINZA_CORUMBA">#REF!</definedName>
    <definedName name="roga">#REF!</definedName>
    <definedName name="rogr">#REF!</definedName>
    <definedName name="ropa">#REF!</definedName>
    <definedName name="rp">#REF!</definedName>
    <definedName name="rraauf">#REF!</definedName>
    <definedName name="rraauq">#REF!</definedName>
    <definedName name="RS">#REF!</definedName>
    <definedName name="Salario">1</definedName>
    <definedName name="sarr10">#REF!</definedName>
    <definedName name="sarr15">#REF!</definedName>
    <definedName name="SARRAFO">#REF!</definedName>
    <definedName name="sb">#REF!</definedName>
    <definedName name="sbg">#REF!</definedName>
    <definedName name="SBTC">#REF!</definedName>
    <definedName name="seac">#REF!</definedName>
    <definedName name="SEG">#REF!</definedName>
    <definedName name="SEIXO">#REF!</definedName>
    <definedName name="SemanaTerminando">#REF!</definedName>
    <definedName name="servico">#REF!</definedName>
    <definedName name="Serviços">#REF!</definedName>
    <definedName name="SET">#REF!</definedName>
    <definedName name="sifa40">#REF!</definedName>
    <definedName name="sifa50">#REF!</definedName>
    <definedName name="SIFÃO_CROMADO">#REF!</definedName>
    <definedName name="SIH">#REF!</definedName>
    <definedName name="sinapi.onerada">[1]SINAPI_ONERADA!$G$7:$K$1048576</definedName>
    <definedName name="SIURB.JULHO.23">[1]SIURB_INFRA_SEM_DES!$A$2:$D$847</definedName>
    <definedName name="Siurb2019">#REF!</definedName>
    <definedName name="SIV">#REF!</definedName>
    <definedName name="SOLEIRA_CINZA_CORUMBA">#REF!</definedName>
    <definedName name="SOLU_LIMPADORA">#REF!</definedName>
    <definedName name="sond">#REF!</definedName>
    <definedName name="sound1">#REF!</definedName>
    <definedName name="sound2">#REF!</definedName>
    <definedName name="spud">#REF!</definedName>
    <definedName name="SR">OFFSET(#REF!,1,,COUNTA(#REF!),COUNTA(#REF!))</definedName>
    <definedName name="SRV">OFFSET(#REF!,1,,COUNTA(#REF!)-1,1)</definedName>
    <definedName name="ST">#REF!</definedName>
    <definedName name="start">#REF!</definedName>
    <definedName name="subitemdeinvestimento">OFFSET(#REF!,1,MATCH(#REF!,#REF!,0)-1,OFFSET(#REF!,0,MATCH(#REF!,#REF!,0)))</definedName>
    <definedName name="TABSERBO">#REF!</definedName>
    <definedName name="tabu">#REF!</definedName>
    <definedName name="tabu30">#REF!</definedName>
    <definedName name="TABUA">#REF!</definedName>
    <definedName name="TABUA.METRO">#REF!</definedName>
    <definedName name="TABUA_DUZIA">#REF!</definedName>
    <definedName name="TÁBUA_MAD_FORTE">#REF!</definedName>
    <definedName name="tacr">#REF!</definedName>
    <definedName name="TARUGO">#REF!</definedName>
    <definedName name="tb">#REF!</definedName>
    <definedName name="tcar40">#REF!</definedName>
    <definedName name="tcar50">#REF!</definedName>
    <definedName name="tcar60">#REF!</definedName>
    <definedName name="tcsi20">#REF!</definedName>
    <definedName name="tcsi30">#REF!</definedName>
    <definedName name="tega">#REF!</definedName>
    <definedName name="telc2525">#REF!</definedName>
    <definedName name="TELHA_FIBROCIMENTO_6MM">#REF!</definedName>
    <definedName name="TELHA_FRIBOCIMENTO_4MM">#REF!</definedName>
    <definedName name="TELHA_PLAN">#REF!</definedName>
    <definedName name="TELHACRYL">#REF!</definedName>
    <definedName name="temp">#REF!</definedName>
    <definedName name="temp2">#REF!</definedName>
    <definedName name="Tempo_Concreto_DescargaLivre">#REF!</definedName>
    <definedName name="Tempo_Tremonha">#REF!</definedName>
    <definedName name="Teor">#REF!</definedName>
    <definedName name="Terraplenagem">#N/A</definedName>
    <definedName name="TESTE">#REF!</definedName>
    <definedName name="tijo10">#REF!</definedName>
    <definedName name="tijo15">#REF!</definedName>
    <definedName name="tijo20">#REF!</definedName>
    <definedName name="tijo5">#REF!</definedName>
    <definedName name="TIJOLO_10X20X20">#REF!</definedName>
    <definedName name="TIJOLO_6_FUROS">#REF!</definedName>
    <definedName name="TINTA_ACRILICA">#REF!</definedName>
    <definedName name="TINTA_ESMALTE">#REF!</definedName>
    <definedName name="TINTA_NOVACOR">#REF!</definedName>
    <definedName name="TINTA_OLEO">#REF!</definedName>
    <definedName name="TINTA_PVA">#REF!</definedName>
    <definedName name="TipoObra">2</definedName>
    <definedName name="TipoRel">"DER_BID_DP Barros_2014.xls"</definedName>
    <definedName name="topo">#REF!</definedName>
    <definedName name="TOT">OFFSET(SRV,,4)</definedName>
    <definedName name="TOTAL_ADMINISTRATIVO">#REF!</definedName>
    <definedName name="TOTAL_AULA">#REF!</definedName>
    <definedName name="TOTAL_EXTERNA">#REF!</definedName>
    <definedName name="TOTAL_QUADRA">#REF!</definedName>
    <definedName name="TOTAL_VESTIÁRIO">#REF!</definedName>
    <definedName name="TPM">#REF!</definedName>
    <definedName name="tpva">#REF!</definedName>
    <definedName name="transporte">#REF!</definedName>
    <definedName name="TRP">#REF!</definedName>
    <definedName name="TT">#REF!</definedName>
    <definedName name="tuli">#REF!</definedName>
    <definedName name="value_def_array">{"total","SUM(total)","YNNNN",FALSE}</definedName>
    <definedName name="Vazios">#REF!</definedName>
    <definedName name="vdes">#REF!</definedName>
    <definedName name="veda">#REF!</definedName>
    <definedName name="VEDA_ROSCA">#REF!</definedName>
    <definedName name="verde">#REF!</definedName>
    <definedName name="verdepav">#REF!</definedName>
    <definedName name="Verificação">INDIRECT("'Analítico CCUs'!$p$2:$x$"&amp;#REF!)</definedName>
    <definedName name="VERNIZ_POLIURETANO">#REF!</definedName>
    <definedName name="viab">#REF!</definedName>
    <definedName name="viga612">#REF!</definedName>
    <definedName name="vili4">#REF!</definedName>
    <definedName name="vime55">#REF!</definedName>
    <definedName name="vite10">#REF!</definedName>
    <definedName name="vite6">#REF!</definedName>
    <definedName name="vlav">#REF!</definedName>
    <definedName name="VP">#REF!</definedName>
    <definedName name="vpia">#REF!</definedName>
    <definedName name="WEWRWR">#N/A</definedName>
    <definedName name="x">#REF!</definedName>
    <definedName name="XXX">#N/A</definedName>
    <definedName name="zarc">#REF!</definedName>
    <definedName name="ZARCA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1" i="1" l="1"/>
  <c r="K40" i="1"/>
  <c r="H39" i="1"/>
  <c r="I39" i="1" s="1"/>
  <c r="K39" i="1" s="1"/>
  <c r="K38" i="1" s="1"/>
  <c r="K36" i="1"/>
  <c r="K35" i="1"/>
  <c r="K34" i="1"/>
  <c r="K33" i="1"/>
  <c r="K31" i="1"/>
  <c r="K30" i="1"/>
  <c r="K28" i="1" s="1"/>
  <c r="K29" i="1"/>
  <c r="K26" i="1"/>
  <c r="K25" i="1"/>
  <c r="K24" i="1"/>
  <c r="H24" i="1"/>
  <c r="I24" i="1" s="1"/>
  <c r="K23" i="1"/>
  <c r="H21" i="1"/>
  <c r="I21" i="1" s="1"/>
  <c r="K21" i="1" s="1"/>
  <c r="K20" i="1"/>
  <c r="K13" i="1" s="1"/>
  <c r="K19" i="1"/>
  <c r="K18" i="1"/>
  <c r="K17" i="1"/>
  <c r="K16" i="1"/>
  <c r="K15" i="1"/>
  <c r="K14" i="1"/>
</calcChain>
</file>

<file path=xl/sharedStrings.xml><?xml version="1.0" encoding="utf-8"?>
<sst xmlns="http://schemas.openxmlformats.org/spreadsheetml/2006/main" count="101" uniqueCount="59">
  <si>
    <t>PREFEITURA DE SANTO ANDRÉ</t>
  </si>
  <si>
    <t>SECRETARIA DE MANUTENÇÃO E SERVIÇOS URBANOS</t>
  </si>
  <si>
    <t>DEPARTAMENTO DE MANUTENÇÃO DE VIAS</t>
  </si>
  <si>
    <t>Objeto: Recuperação da Malha Viária - Recapeamento Asfático em Várias Vias do Município</t>
  </si>
  <si>
    <t>Composições de Preços Unitários - CPU</t>
  </si>
  <si>
    <t>FONTE</t>
  </si>
  <si>
    <t>CÓDIGOS</t>
  </si>
  <si>
    <t>DESCRIÇÃO</t>
  </si>
  <si>
    <t>UNID.</t>
  </si>
  <si>
    <t>CUSTO UNIT.</t>
  </si>
  <si>
    <t>ÍNDICE REAJ.</t>
  </si>
  <si>
    <t>C. UNIT C/ REAJ.</t>
  </si>
  <si>
    <t>COEF.</t>
  </si>
  <si>
    <t xml:space="preserve">TOTAL </t>
  </si>
  <si>
    <t>CPU 01</t>
  </si>
  <si>
    <t>IMPRIMIÇÃO BETUMINOSA LIGANTE MODIF. COM POLÍMERO</t>
  </si>
  <si>
    <t>M2</t>
  </si>
  <si>
    <t>SINAPI</t>
  </si>
  <si>
    <t>ESPARGIDOR DE ASFALTO PRESSURIZADO, TANQUE 6 M3 COM ISOLAÇÃO TÉRMICA, AQUECIDO COM 2 MAÇARICOS, COM BARRA ESPARGIDORA 3,60 M, MONTADO SOBRE CAMINHÃO TOCO, PBT 14.300 KG, POTÊNCIA 185 CV - CHI DIURNO. AF_05/2023</t>
  </si>
  <si>
    <t>CHI</t>
  </si>
  <si>
    <t>83362</t>
  </si>
  <si>
    <t>ESPARGIDOR DE ASFALTO PRESSURIZADO, TANQUE 6 M3 COM ISOLAÇÃO TÉRMICA, AQUECIDO COM 2 MAÇARICOS, COM BARRA ESPARGIDORA 3,60 M, MONTADO SOBRE CAMINHÃO TOCO, PBT 14.300 KG, POTÊNCIA 185 CV - CHP DIURNO. AF_05/2023</t>
  </si>
  <si>
    <t>CHP</t>
  </si>
  <si>
    <t>SERVENTE COM ENCARGOS COMPLEMENTARES</t>
  </si>
  <si>
    <t>H</t>
  </si>
  <si>
    <t>89036</t>
  </si>
  <si>
    <t>TRATOR DE PNEUS, POTÊNCIA 85 CV, TRAÇÃO 4X4, PESO COM LASTRO DE 4.675 KG - CHI DIURNO. AF_06/2014</t>
  </si>
  <si>
    <t>89035</t>
  </si>
  <si>
    <t>TRATOR DE PNEUS, POTÊNCIA 85 CV, TRAÇÃO 4X4, PESO COM LASTRO DE 4.675 KG - CHP DIURNO. AF_06/2014</t>
  </si>
  <si>
    <t>5841</t>
  </si>
  <si>
    <t>VASSOURA MECÂNICA REBOCÁVEL COM ESCOVA CILÍNDRICA, LARGURA ÚTIL DE VARRIMENTO DE 2,44 M - CHI DIURNO. AF_06/2014</t>
  </si>
  <si>
    <t>VASSOURA MECÂNICA REBOCÁVEL COM ESCOVA CILÍNDRICA, LARGURA ÚTIL DE VARRIMENTO DE 2,44 M - CHP DIURNO. AF_06/2014</t>
  </si>
  <si>
    <t>SIURB-INSUMOS</t>
  </si>
  <si>
    <t>EMULSÃO ASFÁLTICA MODIFICADA POR POLÍMERO</t>
  </si>
  <si>
    <t>KG</t>
  </si>
  <si>
    <t>CPU 02</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</si>
  <si>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</si>
  <si>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M3</t>
  </si>
  <si>
    <t>SIURB-INFRA</t>
  </si>
  <si>
    <t>CARGA DE MISTURA ASFÁLTICA EM CAMINHÃO BASCULANTE 14 M³ (UNIDADE: M3). AF_07/2020</t>
  </si>
  <si>
    <t>TRANSPORTE COM CAMINHÃO BASCULANTE DE 14 M³, EM VIA URBANA PAVIMENTADA, DMT ATÉ 30 KM (UNIDADE: M3XKM). AF_07/2020</t>
  </si>
  <si>
    <t>M3XKM</t>
  </si>
  <si>
    <t>CPU 03</t>
  </si>
  <si>
    <t>EXECUÇÃO DE PAVIMENTO COM APLICAÇÃO DE CONCRETO ASFÁLTICO, CAMADA DE BINDER - INCLUSIVE CARGA E TRANSPORTE. AF_11/2019</t>
  </si>
  <si>
    <t>EXECUÇÃO DE PAVIMENTO COM APLICAÇÃO DE CONCRETO ASFÁLTICO, CAMADA DE BINDER - EXCLUSIVE CARGA E TRANSPORTE. AF_11/2019</t>
  </si>
  <si>
    <t>CPU 04</t>
  </si>
  <si>
    <t>EXECUÇÃO DE PAVIMENTO COM APLICAÇÃO DE CONCRETO ASFÁLTICO - TIPO CBUQ FAIXA IV, CAMADA DE ROLAMENTO - FORNECIMENTO, TRANSPORTE E APLICAÇÃO</t>
  </si>
  <si>
    <t>EXECUÇÃO DE PAVIMENTO COM APLICAÇÃO DE CONCRETO ASFÁLTICO, CAMADA DE ROLAMENTO - EXCLUSIVE CARGA E TRANSPORTE. AF_11/2019</t>
  </si>
  <si>
    <t>CPU 05</t>
  </si>
  <si>
    <t>EXECUÇÃO DE PAVIMENTO COM APLICAÇÃO DE CONCRETO ASFÁLTICO - TIPO "GAP GRADED" COM POLÍMERO , CAMADA DE ROLAMENTO - FORNECIMENTO, TRANSPORTE E APLICAÇÃO</t>
  </si>
  <si>
    <t>INA.01 - REVESTIMENTO DE MISTURA ASFÁLTICA TIPO "GAP GRADED" COM POLÍMERO (SEM TRANSPORTE)</t>
  </si>
  <si>
    <t>100987</t>
  </si>
  <si>
    <t>95876</t>
  </si>
  <si>
    <r>
      <t xml:space="preserve">Fontes: </t>
    </r>
    <r>
      <rPr>
        <sz val="10"/>
        <rFont val="Aptos"/>
        <family val="2"/>
      </rPr>
      <t>consulta feita em 09/03/2026</t>
    </r>
  </si>
  <si>
    <t>SINAPI - JAN/26 - S/ DESON.</t>
  </si>
  <si>
    <t>CPOS 200 SEM DESONERAÇÃO - NOV.2025</t>
  </si>
  <si>
    <t>SIURB-INSUMOS - S/ DESON. - JAN/26 - Aplicado índice de correção IPOP-FIPE sobre o custo unitário de jul/25 (1)</t>
  </si>
  <si>
    <t>SIURB-INFRA - S/ DESON. - JAN/26 - Aplicado índice de correção IPOP-FIPE sobre o custo unitário de jul/25 (2)</t>
  </si>
  <si>
    <t>Pregão n° 412/2026 - ANEXO VIII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</si>
</sst>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R$&quot;\ #,##0.00"/>
    <numFmt numFmtId="165" formatCode="0.00000"/>
    <numFmt numFmtId="166" formatCode="0.0000%"/>
    <numFmt numFmtId="167" formatCode="00\-000\-000"/>
  </numFmts>
  <fonts count="21" x14ac:knownFonts="1">
    <font>
      <sz val="11"/>
      <color theme="1"/>
      <name val="Calibri"/>
      <family val="2"/>
      <scheme val="minor"/>
    </font>
    <font>
      <sz val="11"/>
      <color theme="1"/>
      <name val="Calibri"/>
      <family val="2"/>
      <scheme val="minor"/>
    </font>
    <font>
      <sz val="10"/>
      <name val="Arial"/>
      <family val="2"/>
    </font>
    <font>
      <sz val="10"/>
      <name val="Aptos"/>
      <family val="2"/>
    </font>
    <font>
      <sz val="12"/>
      <color theme="1"/>
      <name val="Aptos"/>
      <family val="2"/>
    </font>
    <font>
      <b/>
      <sz val="14"/>
      <color theme="1"/>
      <name val="Aptos"/>
      <family val="2"/>
    </font>
    <font>
      <b/>
      <sz val="12"/>
      <name val="Aptos"/>
      <family val="2"/>
    </font>
    <font>
      <b/>
      <sz val="13"/>
      <color theme="1"/>
      <name val="Aptos"/>
      <family val="2"/>
    </font>
    <font>
      <sz val="9"/>
      <name val="Aptos"/>
      <family val="2"/>
    </font>
    <font>
      <sz val="12"/>
      <name val="Aptos"/>
      <family val="2"/>
    </font>
    <font>
      <sz val="8"/>
      <name val="Aptos"/>
      <family val="2"/>
    </font>
    <font>
      <b/>
      <sz val="16"/>
      <color theme="1"/>
      <name val="Aptos"/>
      <family val="2"/>
    </font>
    <font>
      <b/>
      <sz val="12"/>
      <color theme="1"/>
      <name val="Aptos"/>
      <family val="2"/>
    </font>
    <font>
      <sz val="11"/>
      <color theme="1"/>
      <name val="Aptos"/>
      <family val="2"/>
    </font>
    <font>
      <sz val="10"/>
      <color theme="8" tint="0.59999389629810485"/>
      <name val="Aptos"/>
      <family val="2"/>
    </font>
    <font>
      <sz val="10"/>
      <color theme="1"/>
      <name val="Aptos"/>
      <family val="2"/>
    </font>
    <font>
      <b/>
      <sz val="10"/>
      <name val="Aptos"/>
      <family val="2"/>
    </font>
    <font>
      <sz val="9"/>
      <color theme="1"/>
      <name val="Aptos"/>
      <family val="2"/>
    </font>
    <font>
      <b/>
      <sz val="10"/>
      <color theme="1"/>
      <name val="Aptos"/>
      <family val="2"/>
    </font>
    <font>
      <sz val="8"/>
      <color theme="1"/>
      <name val="Aptos"/>
      <family val="2"/>
    </font>
    <font>
      <sz val="11"/>
      <name val="Aptos"/>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5">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5">
    <xf numFmtId="0" fontId="0" fillId="0" borderId="0"/>
    <xf numFmtId="9" fontId="1" fillId="0" borderId="0" applyFont="0" applyFill="0" applyBorder="0" applyAlignment="0" applyProtection="0"/>
    <xf numFmtId="0" fontId="2" fillId="0" borderId="0"/>
    <xf numFmtId="43" fontId="2" fillId="0" borderId="0" applyFont="0" applyFill="0" applyBorder="0" applyAlignment="0" applyProtection="0"/>
    <xf numFmtId="0" fontId="1" fillId="0" borderId="0"/>
  </cellStyleXfs>
  <cellXfs count="79">
    <xf numFmtId="0" fontId="0" fillId="0" borderId="0" xfId="0"/>
    <xf numFmtId="0" fontId="3" fillId="2" borderId="0" xfId="2" applyFont="1" applyFill="1" applyAlignment="1">
      <alignment vertical="center"/>
    </xf>
    <xf numFmtId="0" fontId="4" fillId="0" borderId="0" xfId="2" applyFont="1" applyAlignment="1">
      <alignment horizontal="left" vertical="center"/>
    </xf>
    <xf numFmtId="0" fontId="4" fillId="0" borderId="0" xfId="2" applyFont="1" applyAlignment="1">
      <alignment vertical="center"/>
    </xf>
    <xf numFmtId="0" fontId="4" fillId="0" borderId="0" xfId="2" applyFont="1" applyAlignment="1">
      <alignment horizontal="center" vertical="center"/>
    </xf>
    <xf numFmtId="43" fontId="3" fillId="2" borderId="0" xfId="3" applyFont="1" applyFill="1" applyAlignment="1">
      <alignment horizontal="center" vertical="center"/>
    </xf>
    <xf numFmtId="0" fontId="5" fillId="0" borderId="0" xfId="0" applyFont="1" applyAlignment="1">
      <alignment vertical="center"/>
    </xf>
    <xf numFmtId="0" fontId="6" fillId="2" borderId="0" xfId="2" applyFont="1" applyFill="1" applyAlignment="1">
      <alignment vertical="center" wrapText="1"/>
    </xf>
    <xf numFmtId="0" fontId="7" fillId="0" borderId="0" xfId="0" applyFont="1" applyAlignment="1">
      <alignment vertical="center"/>
    </xf>
    <xf numFmtId="0" fontId="6" fillId="0" borderId="1" xfId="0" applyFont="1" applyBorder="1" applyAlignment="1">
      <alignment horizontal="left" vertical="center"/>
    </xf>
    <xf numFmtId="0" fontId="4" fillId="0" borderId="0" xfId="0" applyFont="1" applyAlignment="1">
      <alignment vertical="center"/>
    </xf>
    <xf numFmtId="0" fontId="8" fillId="2" borderId="0" xfId="2" applyFont="1" applyFill="1" applyAlignment="1">
      <alignment horizontal="center" vertical="center"/>
    </xf>
    <xf numFmtId="49" fontId="3" fillId="2" borderId="0" xfId="2" applyNumberFormat="1" applyFont="1" applyFill="1" applyAlignment="1">
      <alignment horizontal="left" vertical="center"/>
    </xf>
    <xf numFmtId="0" fontId="9" fillId="0" borderId="1" xfId="0" applyFont="1" applyBorder="1" applyAlignment="1">
      <alignment horizontal="left" vertical="center"/>
    </xf>
    <xf numFmtId="0" fontId="3" fillId="2" borderId="0" xfId="2" applyFont="1" applyFill="1" applyAlignment="1">
      <alignment horizontal="center" vertical="center"/>
    </xf>
    <xf numFmtId="43" fontId="3" fillId="2" borderId="0" xfId="2" applyNumberFormat="1" applyFont="1" applyFill="1" applyAlignment="1">
      <alignment horizontal="center" vertical="center"/>
    </xf>
    <xf numFmtId="10" fontId="3" fillId="2" borderId="0" xfId="1" applyNumberFormat="1" applyFont="1" applyFill="1" applyAlignment="1">
      <alignment horizontal="center" vertical="center"/>
    </xf>
    <xf numFmtId="0" fontId="10" fillId="2" borderId="0" xfId="2" applyFont="1" applyFill="1" applyAlignment="1">
      <alignment horizontal="center" vertical="center"/>
    </xf>
    <xf numFmtId="0" fontId="3" fillId="2" borderId="0" xfId="2" applyFont="1" applyFill="1" applyAlignment="1">
      <alignment vertical="center" wrapText="1"/>
    </xf>
    <xf numFmtId="0" fontId="12" fillId="0" borderId="0" xfId="0" applyFont="1" applyAlignment="1">
      <alignment horizontal="left" vertical="center"/>
    </xf>
    <xf numFmtId="0" fontId="4" fillId="0" borderId="0" xfId="0" applyFont="1" applyAlignment="1">
      <alignment vertical="center" wrapText="1"/>
    </xf>
    <xf numFmtId="0" fontId="13" fillId="0" borderId="0" xfId="0" applyFont="1" applyAlignment="1">
      <alignment horizontal="left" vertical="center"/>
    </xf>
    <xf numFmtId="10" fontId="14" fillId="0" borderId="0" xfId="1" applyNumberFormat="1" applyFont="1" applyFill="1" applyBorder="1" applyAlignment="1">
      <alignment horizontal="center" vertical="center"/>
    </xf>
    <xf numFmtId="0" fontId="15" fillId="0" borderId="0" xfId="0" applyFont="1" applyAlignment="1">
      <alignment horizontal="left" vertical="center"/>
    </xf>
    <xf numFmtId="0" fontId="13" fillId="0" borderId="0" xfId="0" applyFont="1"/>
    <xf numFmtId="0" fontId="12" fillId="0" borderId="0" xfId="2" applyFont="1" applyAlignment="1">
      <alignment horizontal="center" vertical="center"/>
    </xf>
    <xf numFmtId="0" fontId="12" fillId="0" borderId="0" xfId="2" applyFont="1" applyAlignment="1">
      <alignment vertical="center"/>
    </xf>
    <xf numFmtId="0" fontId="9" fillId="0" borderId="0" xfId="2" applyFont="1" applyAlignment="1">
      <alignment horizontal="center" vertical="center" wrapText="1"/>
    </xf>
    <xf numFmtId="0" fontId="16" fillId="3" borderId="2" xfId="4" applyFont="1" applyFill="1" applyBorder="1" applyAlignment="1">
      <alignment horizontal="center" vertical="center" wrapText="1"/>
    </xf>
    <xf numFmtId="49" fontId="16" fillId="3" borderId="3" xfId="4" applyNumberFormat="1" applyFont="1" applyFill="1" applyBorder="1" applyAlignment="1">
      <alignment horizontal="center" vertical="center" wrapText="1"/>
    </xf>
    <xf numFmtId="164" fontId="16" fillId="3" borderId="2" xfId="4" applyNumberFormat="1" applyFont="1" applyFill="1" applyBorder="1" applyAlignment="1">
      <alignment horizontal="center" vertical="center" wrapText="1"/>
    </xf>
    <xf numFmtId="165" fontId="16" fillId="3" borderId="2" xfId="4" applyNumberFormat="1" applyFont="1" applyFill="1" applyBorder="1" applyAlignment="1">
      <alignment horizontal="center" vertical="center" wrapText="1"/>
    </xf>
    <xf numFmtId="0" fontId="13" fillId="0" borderId="0" xfId="4" applyFont="1"/>
    <xf numFmtId="0" fontId="17" fillId="4" borderId="2" xfId="4" applyFont="1" applyFill="1" applyBorder="1" applyAlignment="1">
      <alignment horizontal="center" vertical="center" wrapText="1"/>
    </xf>
    <xf numFmtId="49" fontId="17" fillId="0" borderId="0" xfId="4" applyNumberFormat="1" applyFont="1" applyAlignment="1">
      <alignment horizontal="center" vertical="center" wrapText="1"/>
    </xf>
    <xf numFmtId="0" fontId="17" fillId="0" borderId="0" xfId="4" applyFont="1" applyAlignment="1">
      <alignment horizontal="left" vertical="center" wrapText="1"/>
    </xf>
    <xf numFmtId="0" fontId="15" fillId="0" borderId="0" xfId="4" applyFont="1" applyAlignment="1">
      <alignment horizontal="center" vertical="center" wrapText="1"/>
    </xf>
    <xf numFmtId="165" fontId="15" fillId="4" borderId="2" xfId="4" applyNumberFormat="1" applyFont="1" applyFill="1" applyBorder="1" applyAlignment="1">
      <alignment horizontal="center" vertical="center"/>
    </xf>
    <xf numFmtId="164" fontId="15" fillId="4" borderId="2" xfId="4" applyNumberFormat="1" applyFont="1" applyFill="1" applyBorder="1" applyAlignment="1">
      <alignment horizontal="center" vertical="center" wrapText="1"/>
    </xf>
    <xf numFmtId="164" fontId="18" fillId="4" borderId="2" xfId="4" applyNumberFormat="1" applyFont="1" applyFill="1" applyBorder="1" applyAlignment="1">
      <alignment horizontal="center" vertical="center" wrapText="1"/>
    </xf>
    <xf numFmtId="0" fontId="17" fillId="0" borderId="2" xfId="4" applyFont="1" applyBorder="1" applyAlignment="1">
      <alignment horizontal="center" vertical="center" wrapText="1"/>
    </xf>
    <xf numFmtId="0" fontId="19" fillId="0" borderId="2" xfId="4" applyFont="1" applyBorder="1" applyAlignment="1">
      <alignment horizontal="left" vertical="center" wrapText="1"/>
    </xf>
    <xf numFmtId="0" fontId="15" fillId="0" borderId="2" xfId="4" applyFont="1" applyBorder="1" applyAlignment="1">
      <alignment horizontal="center" vertical="center" wrapText="1"/>
    </xf>
    <xf numFmtId="164" fontId="15" fillId="0" borderId="2" xfId="4" applyNumberFormat="1" applyFont="1" applyBorder="1" applyAlignment="1">
      <alignment horizontal="center" vertical="center" wrapText="1"/>
    </xf>
    <xf numFmtId="165" fontId="15" fillId="0" borderId="2" xfId="3" applyNumberFormat="1" applyFont="1" applyFill="1" applyBorder="1" applyAlignment="1">
      <alignment horizontal="center" vertical="center"/>
    </xf>
    <xf numFmtId="49" fontId="17" fillId="0" borderId="2" xfId="4" applyNumberFormat="1" applyFont="1" applyBorder="1" applyAlignment="1">
      <alignment horizontal="center" vertical="center" wrapText="1"/>
    </xf>
    <xf numFmtId="166" fontId="15" fillId="0" borderId="2" xfId="1" applyNumberFormat="1" applyFont="1" applyFill="1" applyBorder="1" applyAlignment="1">
      <alignment horizontal="center" vertical="center"/>
    </xf>
    <xf numFmtId="0" fontId="17" fillId="0" borderId="0" xfId="0" applyFont="1"/>
    <xf numFmtId="0" fontId="15" fillId="0" borderId="0" xfId="0" applyFont="1"/>
    <xf numFmtId="0" fontId="17" fillId="0" borderId="0" xfId="4" applyFont="1" applyAlignment="1">
      <alignment horizontal="center" vertical="center" wrapText="1"/>
    </xf>
    <xf numFmtId="164" fontId="15" fillId="0" borderId="0" xfId="4" applyNumberFormat="1" applyFont="1" applyAlignment="1">
      <alignment horizontal="center" vertical="center" wrapText="1"/>
    </xf>
    <xf numFmtId="165" fontId="15" fillId="0" borderId="0" xfId="4" applyNumberFormat="1" applyFont="1" applyAlignment="1">
      <alignment horizontal="center" vertical="center"/>
    </xf>
    <xf numFmtId="164" fontId="13" fillId="0" borderId="0" xfId="4" applyNumberFormat="1" applyFont="1"/>
    <xf numFmtId="167" fontId="17" fillId="0" borderId="0" xfId="4" applyNumberFormat="1" applyFont="1" applyAlignment="1">
      <alignment horizontal="center" vertical="center" wrapText="1"/>
    </xf>
    <xf numFmtId="0" fontId="19" fillId="0" borderId="0" xfId="4" applyFont="1" applyAlignment="1">
      <alignment horizontal="left" vertical="center" wrapText="1"/>
    </xf>
    <xf numFmtId="166" fontId="15" fillId="0" borderId="0" xfId="1" applyNumberFormat="1" applyFont="1" applyFill="1" applyAlignment="1">
      <alignment horizontal="center" vertical="center" wrapText="1"/>
    </xf>
    <xf numFmtId="2" fontId="15" fillId="0" borderId="0" xfId="3" applyNumberFormat="1" applyFont="1" applyAlignment="1">
      <alignment horizontal="center" vertical="center"/>
    </xf>
    <xf numFmtId="49" fontId="17" fillId="0" borderId="4" xfId="4" applyNumberFormat="1" applyFont="1" applyBorder="1" applyAlignment="1">
      <alignment horizontal="center" vertical="center" wrapText="1"/>
    </xf>
    <xf numFmtId="0" fontId="17" fillId="0" borderId="0" xfId="4" applyFont="1" applyAlignment="1">
      <alignment horizontal="left" vertical="center"/>
    </xf>
    <xf numFmtId="0" fontId="10" fillId="0" borderId="0" xfId="4" applyFont="1" applyAlignment="1">
      <alignment horizontal="left" vertical="center" wrapText="1"/>
    </xf>
    <xf numFmtId="0" fontId="3" fillId="0" borderId="0" xfId="4" applyFont="1" applyAlignment="1">
      <alignment horizontal="center" vertical="center" wrapText="1"/>
    </xf>
    <xf numFmtId="164" fontId="3" fillId="0" borderId="0" xfId="4" applyNumberFormat="1" applyFont="1" applyAlignment="1">
      <alignment horizontal="center" vertical="center" wrapText="1"/>
    </xf>
    <xf numFmtId="165" fontId="3" fillId="0" borderId="0" xfId="4" applyNumberFormat="1" applyFont="1" applyAlignment="1">
      <alignment horizontal="center" vertical="center"/>
    </xf>
    <xf numFmtId="0" fontId="20" fillId="0" borderId="0" xfId="4" applyFont="1"/>
    <xf numFmtId="2" fontId="15" fillId="0" borderId="2" xfId="3" applyNumberFormat="1" applyFont="1" applyBorder="1" applyAlignment="1">
      <alignment horizontal="center" vertical="center"/>
    </xf>
    <xf numFmtId="167" fontId="17" fillId="0" borderId="2" xfId="0" applyNumberFormat="1" applyFont="1" applyBorder="1" applyAlignment="1">
      <alignment horizontal="center" vertical="center"/>
    </xf>
    <xf numFmtId="0" fontId="16" fillId="0" borderId="0" xfId="2" applyFont="1" applyAlignment="1">
      <alignment horizontal="left" vertical="center"/>
    </xf>
    <xf numFmtId="49" fontId="19" fillId="0" borderId="0" xfId="4" applyNumberFormat="1" applyFont="1" applyAlignment="1">
      <alignment horizontal="center" vertical="center" wrapText="1"/>
    </xf>
    <xf numFmtId="0" fontId="10" fillId="0" borderId="0" xfId="4" applyFont="1" applyAlignment="1">
      <alignment horizontal="center" vertical="center" wrapText="1"/>
    </xf>
    <xf numFmtId="164" fontId="10" fillId="0" borderId="0" xfId="4" applyNumberFormat="1" applyFont="1" applyAlignment="1">
      <alignment horizontal="center" vertical="center" wrapText="1"/>
    </xf>
    <xf numFmtId="165" fontId="10" fillId="0" borderId="0" xfId="4" applyNumberFormat="1" applyFont="1" applyAlignment="1">
      <alignment horizontal="center" vertical="center"/>
    </xf>
    <xf numFmtId="0" fontId="3" fillId="2" borderId="0" xfId="2" applyFont="1" applyFill="1" applyAlignment="1">
      <alignment horizontal="left" vertical="center"/>
    </xf>
    <xf numFmtId="0" fontId="19" fillId="0" borderId="0" xfId="4" applyFont="1" applyAlignment="1">
      <alignment horizontal="left" vertical="center"/>
    </xf>
    <xf numFmtId="0" fontId="19" fillId="0" borderId="0" xfId="4" applyFont="1" applyAlignment="1">
      <alignment horizontal="center" vertical="center" wrapText="1"/>
    </xf>
    <xf numFmtId="164" fontId="19" fillId="0" borderId="0" xfId="4" applyNumberFormat="1" applyFont="1" applyAlignment="1">
      <alignment horizontal="center" vertical="center" wrapText="1"/>
    </xf>
    <xf numFmtId="165" fontId="19" fillId="0" borderId="0" xfId="4" applyNumberFormat="1"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2" fillId="0" borderId="0" xfId="2" applyFont="1" applyAlignment="1">
      <alignment horizontal="center" vertical="center"/>
    </xf>
  </cellXfs>
  <cellStyles count="5">
    <cellStyle name="Normal" xfId="0" builtinId="0"/>
    <cellStyle name="Normal 15" xfId="4" xr:uid="{5FECE27B-9904-4B70-9D02-8E4CD9697EBE}"/>
    <cellStyle name="Normal 2 2" xfId="2" xr:uid="{C8FD6D79-E2B1-4955-95DD-45E74C2DF136}"/>
    <cellStyle name="Porcentagem" xfId="1" builtinId="5"/>
    <cellStyle name="Vírgula 8" xfId="3" xr:uid="{B094F14B-154D-4809-9335-9D2807B03594}"/>
  </cellStyles>
  <dxfs count="23">
    <dxf>
      <border>
        <left style="thin">
          <color auto="1"/>
        </left>
        <right style="thin">
          <color auto="1"/>
        </right>
        <top style="thin">
          <color auto="1"/>
        </top>
        <bottom style="thin">
          <color auto="1"/>
        </bottom>
        <vertical/>
        <horizontal/>
      </border>
    </dxf>
    <dxf>
      <fill>
        <patternFill>
          <bgColor theme="9"/>
        </patternFill>
      </fill>
    </dxf>
    <dxf>
      <font>
        <b/>
      </font>
      <fill>
        <patternFill>
          <bgColor rgb="FFC0C0C0"/>
        </patternFill>
      </fill>
      <border>
        <left style="thin">
          <color auto="1"/>
        </left>
        <right style="thin">
          <color auto="1"/>
        </right>
        <top style="thin">
          <color auto="1"/>
        </top>
        <bottom style="thin">
          <color auto="1"/>
        </bottom>
        <vertical/>
        <horizontal/>
      </border>
    </dxf>
    <dxf>
      <fill>
        <patternFill>
          <bgColor theme="9"/>
        </patternFill>
      </fill>
    </dxf>
    <dxf>
      <border>
        <left style="thin">
          <color auto="1"/>
        </left>
        <right style="thin">
          <color auto="1"/>
        </right>
        <top style="thin">
          <color auto="1"/>
        </top>
        <bottom style="thin">
          <color auto="1"/>
        </bottom>
        <vertical/>
        <horizontal/>
      </border>
    </dxf>
    <dxf>
      <fill>
        <patternFill>
          <bgColor theme="9"/>
        </patternFill>
      </fill>
    </dxf>
    <dxf>
      <font>
        <b/>
      </font>
      <fill>
        <patternFill>
          <bgColor rgb="FFC0C0C0"/>
        </patternFill>
      </fill>
      <border>
        <left style="thin">
          <color auto="1"/>
        </left>
        <right style="thin">
          <color auto="1"/>
        </right>
        <top style="thin">
          <color auto="1"/>
        </top>
        <bottom style="thin">
          <color auto="1"/>
        </bottom>
        <vertical/>
        <horizontal/>
      </border>
    </dxf>
    <dxf>
      <font>
        <b/>
      </font>
      <fill>
        <patternFill>
          <bgColor rgb="FFC0C0C0"/>
        </patternFill>
      </fill>
      <border>
        <left style="thin">
          <color auto="1"/>
        </left>
        <right style="thin">
          <color auto="1"/>
        </right>
        <top style="thin">
          <color auto="1"/>
        </top>
        <bottom style="thin">
          <color auto="1"/>
        </bottom>
        <vertical/>
        <horizontal/>
      </border>
    </dxf>
    <dxf>
      <font>
        <b/>
      </font>
      <fill>
        <patternFill>
          <bgColor rgb="FFC0C0C0"/>
        </patternFill>
      </fill>
      <border>
        <left style="thin">
          <color auto="1"/>
        </left>
        <right style="thin">
          <color auto="1"/>
        </right>
        <top style="thin">
          <color auto="1"/>
        </top>
        <bottom style="thin">
          <color auto="1"/>
        </bottom>
        <vertical/>
        <horizontal/>
      </border>
    </dxf>
    <dxf>
      <fill>
        <patternFill>
          <bgColor theme="9"/>
        </patternFill>
      </fill>
    </dxf>
    <dxf>
      <fill>
        <patternFill>
          <bgColor theme="9"/>
        </patternFill>
      </fill>
    </dxf>
    <dxf>
      <fill>
        <patternFill>
          <bgColor theme="9"/>
        </patternFill>
      </fill>
    </dxf>
    <dxf>
      <border>
        <left style="thin">
          <color auto="1"/>
        </left>
        <right style="thin">
          <color auto="1"/>
        </right>
        <top style="thin">
          <color auto="1"/>
        </top>
        <bottom style="thin">
          <color auto="1"/>
        </bottom>
        <vertical/>
        <horizontal/>
      </border>
    </dxf>
    <dxf>
      <font>
        <b/>
      </font>
      <fill>
        <patternFill>
          <bgColor rgb="FFC0C0C0"/>
        </patternFill>
      </fill>
      <border>
        <left style="thin">
          <color auto="1"/>
        </left>
        <right style="thin">
          <color auto="1"/>
        </right>
        <top style="thin">
          <color auto="1"/>
        </top>
        <bottom style="thin">
          <color auto="1"/>
        </bottom>
        <vertical/>
        <horizontal/>
      </border>
    </dxf>
    <dxf>
      <fill>
        <patternFill>
          <bgColor theme="9"/>
        </patternFill>
      </fill>
    </dxf>
    <dxf>
      <fill>
        <patternFill>
          <bgColor theme="9"/>
        </patternFill>
      </fill>
    </dxf>
    <dxf>
      <border>
        <left style="thin">
          <color auto="1"/>
        </left>
        <right style="thin">
          <color auto="1"/>
        </right>
        <top style="thin">
          <color auto="1"/>
        </top>
        <bottom style="thin">
          <color auto="1"/>
        </bottom>
        <vertical/>
        <horizontal/>
      </border>
    </dxf>
    <dxf>
      <font>
        <b/>
      </font>
      <fill>
        <patternFill>
          <bgColor rgb="FFC0C0C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font>
      <fill>
        <patternFill>
          <bgColor rgb="FFC0C0C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9"/>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2819400</xdr:colOff>
      <xdr:row>38</xdr:row>
      <xdr:rowOff>76200</xdr:rowOff>
    </xdr:from>
    <xdr:ext cx="298864" cy="217560"/>
    <xdr:sp macro="" textlink="">
      <xdr:nvSpPr>
        <xdr:cNvPr id="2" name="CaixaDeTexto 1">
          <a:extLst>
            <a:ext uri="{FF2B5EF4-FFF2-40B4-BE49-F238E27FC236}">
              <a16:creationId xmlns:a16="http://schemas.microsoft.com/office/drawing/2014/main" id="{FCB0BD31-746C-416F-A720-3CA171EADFF2}"/>
            </a:ext>
          </a:extLst>
        </xdr:cNvPr>
        <xdr:cNvSpPr txBox="1"/>
      </xdr:nvSpPr>
      <xdr:spPr>
        <a:xfrm>
          <a:off x="5105400" y="13458825"/>
          <a:ext cx="298864"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800"/>
            <a:t>(2)</a:t>
          </a:r>
        </a:p>
      </xdr:txBody>
    </xdr:sp>
    <xdr:clientData/>
  </xdr:oneCellAnchor>
  <xdr:oneCellAnchor>
    <xdr:from>
      <xdr:col>4</xdr:col>
      <xdr:colOff>2828925</xdr:colOff>
      <xdr:row>19</xdr:row>
      <xdr:rowOff>419100</xdr:rowOff>
    </xdr:from>
    <xdr:ext cx="298864" cy="217560"/>
    <xdr:sp macro="" textlink="">
      <xdr:nvSpPr>
        <xdr:cNvPr id="3" name="CaixaDeTexto 2">
          <a:extLst>
            <a:ext uri="{FF2B5EF4-FFF2-40B4-BE49-F238E27FC236}">
              <a16:creationId xmlns:a16="http://schemas.microsoft.com/office/drawing/2014/main" id="{1B4A65A9-3194-4B59-BD4E-52528666A760}"/>
            </a:ext>
          </a:extLst>
        </xdr:cNvPr>
        <xdr:cNvSpPr txBox="1"/>
      </xdr:nvSpPr>
      <xdr:spPr>
        <a:xfrm>
          <a:off x="5114925" y="5972175"/>
          <a:ext cx="298864"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800"/>
            <a:t>(1)</a:t>
          </a:r>
        </a:p>
      </xdr:txBody>
    </xdr:sp>
    <xdr:clientData/>
  </xdr:oneCellAnchor>
  <xdr:twoCellAnchor editAs="oneCell">
    <xdr:from>
      <xdr:col>14</xdr:col>
      <xdr:colOff>0</xdr:colOff>
      <xdr:row>13</xdr:row>
      <xdr:rowOff>123825</xdr:rowOff>
    </xdr:from>
    <xdr:to>
      <xdr:col>15</xdr:col>
      <xdr:colOff>485928</xdr:colOff>
      <xdr:row>19</xdr:row>
      <xdr:rowOff>228980</xdr:rowOff>
    </xdr:to>
    <xdr:pic>
      <xdr:nvPicPr>
        <xdr:cNvPr id="4" name="Imagem 3">
          <a:extLst>
            <a:ext uri="{FF2B5EF4-FFF2-40B4-BE49-F238E27FC236}">
              <a16:creationId xmlns:a16="http://schemas.microsoft.com/office/drawing/2014/main" id="{0ECC8E38-B985-4BFC-9DE9-4F5DE93181A5}"/>
            </a:ext>
          </a:extLst>
        </xdr:cNvPr>
        <xdr:cNvPicPr>
          <a:picLocks noChangeAspect="1"/>
        </xdr:cNvPicPr>
      </xdr:nvPicPr>
      <xdr:blipFill>
        <a:blip xmlns:r="http://schemas.openxmlformats.org/officeDocument/2006/relationships" r:embed="rId1"/>
        <a:stretch>
          <a:fillRect/>
        </a:stretch>
      </xdr:blipFill>
      <xdr:spPr>
        <a:xfrm>
          <a:off x="11610975" y="3057525"/>
          <a:ext cx="1095528" cy="2724530"/>
        </a:xfrm>
        <a:prstGeom prst="rect">
          <a:avLst/>
        </a:prstGeom>
      </xdr:spPr>
    </xdr:pic>
    <xdr:clientData/>
  </xdr:twoCellAnchor>
  <xdr:oneCellAnchor>
    <xdr:from>
      <xdr:col>4</xdr:col>
      <xdr:colOff>2819400</xdr:colOff>
      <xdr:row>23</xdr:row>
      <xdr:rowOff>523875</xdr:rowOff>
    </xdr:from>
    <xdr:ext cx="298864" cy="217560"/>
    <xdr:sp macro="" textlink="">
      <xdr:nvSpPr>
        <xdr:cNvPr id="5" name="CaixaDeTexto 4">
          <a:extLst>
            <a:ext uri="{FF2B5EF4-FFF2-40B4-BE49-F238E27FC236}">
              <a16:creationId xmlns:a16="http://schemas.microsoft.com/office/drawing/2014/main" id="{311DC71A-C671-499D-925D-35E21CCAD74C}"/>
            </a:ext>
          </a:extLst>
        </xdr:cNvPr>
        <xdr:cNvSpPr txBox="1"/>
      </xdr:nvSpPr>
      <xdr:spPr>
        <a:xfrm>
          <a:off x="5105400" y="7800975"/>
          <a:ext cx="298864"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800"/>
            <a:t>(2)</a:t>
          </a:r>
        </a:p>
      </xdr:txBody>
    </xdr:sp>
    <xdr:clientData/>
  </xdr:oneCellAnchor>
  <xdr:twoCellAnchor editAs="oneCell">
    <xdr:from>
      <xdr:col>12</xdr:col>
      <xdr:colOff>847726</xdr:colOff>
      <xdr:row>13</xdr:row>
      <xdr:rowOff>133351</xdr:rowOff>
    </xdr:from>
    <xdr:to>
      <xdr:col>13</xdr:col>
      <xdr:colOff>703231</xdr:colOff>
      <xdr:row>19</xdr:row>
      <xdr:rowOff>257176</xdr:rowOff>
    </xdr:to>
    <xdr:pic>
      <xdr:nvPicPr>
        <xdr:cNvPr id="6" name="Imagem 5">
          <a:extLst>
            <a:ext uri="{FF2B5EF4-FFF2-40B4-BE49-F238E27FC236}">
              <a16:creationId xmlns:a16="http://schemas.microsoft.com/office/drawing/2014/main" id="{31886687-0358-46B8-A615-ED41FB88908B}"/>
            </a:ext>
          </a:extLst>
        </xdr:cNvPr>
        <xdr:cNvPicPr>
          <a:picLocks noChangeAspect="1"/>
        </xdr:cNvPicPr>
      </xdr:nvPicPr>
      <xdr:blipFill>
        <a:blip xmlns:r="http://schemas.openxmlformats.org/officeDocument/2006/relationships" r:embed="rId2"/>
        <a:stretch>
          <a:fillRect/>
        </a:stretch>
      </xdr:blipFill>
      <xdr:spPr>
        <a:xfrm>
          <a:off x="10477501" y="3067051"/>
          <a:ext cx="950880" cy="2743200"/>
        </a:xfrm>
        <a:prstGeom prst="rect">
          <a:avLst/>
        </a:prstGeom>
      </xdr:spPr>
    </xdr:pic>
    <xdr:clientData/>
  </xdr:twoCellAnchor>
  <xdr:twoCellAnchor editAs="oneCell">
    <xdr:from>
      <xdr:col>2</xdr:col>
      <xdr:colOff>411691</xdr:colOff>
      <xdr:row>1</xdr:row>
      <xdr:rowOff>179917</xdr:rowOff>
    </xdr:from>
    <xdr:to>
      <xdr:col>3</xdr:col>
      <xdr:colOff>733425</xdr:colOff>
      <xdr:row>5</xdr:row>
      <xdr:rowOff>6723</xdr:rowOff>
    </xdr:to>
    <xdr:pic>
      <xdr:nvPicPr>
        <xdr:cNvPr id="7" name="Imagem 6">
          <a:extLst>
            <a:ext uri="{FF2B5EF4-FFF2-40B4-BE49-F238E27FC236}">
              <a16:creationId xmlns:a16="http://schemas.microsoft.com/office/drawing/2014/main" id="{57E0BE2C-C308-4C20-AB6A-495815090468}"/>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3925" b="14127"/>
        <a:stretch>
          <a:fillRect/>
        </a:stretch>
      </xdr:blipFill>
      <xdr:spPr>
        <a:xfrm>
          <a:off x="859366" y="379942"/>
          <a:ext cx="1302809" cy="636431"/>
        </a:xfrm>
        <a:prstGeom prst="rect">
          <a:avLst/>
        </a:prstGeom>
      </xdr:spPr>
    </xdr:pic>
    <xdr:clientData/>
  </xdr:twoCellAnchor>
  <xdr:oneCellAnchor>
    <xdr:from>
      <xdr:col>4</xdr:col>
      <xdr:colOff>2819400</xdr:colOff>
      <xdr:row>23</xdr:row>
      <xdr:rowOff>523875</xdr:rowOff>
    </xdr:from>
    <xdr:ext cx="298864" cy="217560"/>
    <xdr:sp macro="" textlink="">
      <xdr:nvSpPr>
        <xdr:cNvPr id="8" name="CaixaDeTexto 7">
          <a:extLst>
            <a:ext uri="{FF2B5EF4-FFF2-40B4-BE49-F238E27FC236}">
              <a16:creationId xmlns:a16="http://schemas.microsoft.com/office/drawing/2014/main" id="{72D6C487-210D-49FC-A96B-0FD74B887FC2}"/>
            </a:ext>
          </a:extLst>
        </xdr:cNvPr>
        <xdr:cNvSpPr txBox="1"/>
      </xdr:nvSpPr>
      <xdr:spPr>
        <a:xfrm>
          <a:off x="5105400" y="7800975"/>
          <a:ext cx="298864"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800"/>
            <a:t>(2)</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Licita&#231;&#245;es\ARP%202026%20-%20130%20milh&#245;es\Planilha%20de%20Quantidades%20e%20Pre&#231;os%20-%20ARP%202026%20-%20130%20Milh&#245;es%20rev04.xlsx" TargetMode="External"/><Relationship Id="rId1" Type="http://schemas.openxmlformats.org/officeDocument/2006/relationships/externalLinkPath" Target="file:///G:\Licita&#231;&#245;es\ARP%202026%20-%20130%20milh&#245;es\Planilha%20de%20Quantidades%20e%20Pre&#231;os%20-%20ARP%202026%20-%20130%20Milh&#245;es%20rev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POS_Onerada"/>
      <sheetName val="Composição Troca de Solo_GERAL"/>
      <sheetName val="Quadro de Quantidades"/>
      <sheetName val="Planilha Orçamentária Total"/>
      <sheetName val="CPUs"/>
      <sheetName val="CPUs -_SINAPI"/>
      <sheetName val="CPU_CBUQ_SIURB"/>
      <sheetName val="CPU´s CBUQ_05a e 05b_SIURB"/>
      <sheetName val="CPU - Guias_Sarj_ Siurb"/>
      <sheetName val="SINAPI_ONERADA"/>
      <sheetName val="SIURB_INFRA_SEM_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7">
          <cell r="G7">
            <v>97141</v>
          </cell>
          <cell r="H7" t="str">
            <v>ASSENTAMENTO DE TUBO DE FERRO FUNDIDO PARA REDE DE ÁGUA, DN 80 MM, JUNTA ELÁSTICA, INSTALADO EM LOCAL COM NÍVEL ALTO DE INTERFERÊNCIAS (NÃO INCLUI FORNECIMENTO). AF_05/2024</v>
          </cell>
          <cell r="I7" t="str">
            <v>M</v>
          </cell>
          <cell r="J7" t="str">
            <v>COEFICIENTE DE REPRESENTATIVIDADE</v>
          </cell>
          <cell r="K7">
            <v>5.4</v>
          </cell>
        </row>
        <row r="8">
          <cell r="G8">
            <v>97142</v>
          </cell>
          <cell r="H8" t="str">
            <v>ASSENTAMENTO DE TUBO DE FERRO FUNDIDO PARA REDE DE ÁGUA, DN 100 MM, JUNTA ELÁSTICA, INSTALADO EM LOCAL COM NÍVEL ALTO DE INTERFERÊNCIAS (NÃO INCLUI FORNECIMENTO). AF_05/2024</v>
          </cell>
          <cell r="I8" t="str">
            <v>M</v>
          </cell>
          <cell r="J8" t="str">
            <v>COEFICIENTE DE REPRESENTATIVIDADE</v>
          </cell>
          <cell r="K8">
            <v>6.28</v>
          </cell>
        </row>
        <row r="9">
          <cell r="G9">
            <v>97143</v>
          </cell>
          <cell r="H9" t="str">
            <v>ASSENTAMENTO DE TUBO DE FERRO FUNDIDO PARA REDE DE ÁGUA, DN 150 MM, JUNTA ELÁSTICA, INSTALADO EM LOCAL COM NÍVEL ALTO DE INTERFERÊNCIAS (NÃO INCLUI FORNECIMENTO). AF_05/2024</v>
          </cell>
          <cell r="I9" t="str">
            <v>M</v>
          </cell>
          <cell r="J9" t="str">
            <v>COEFICIENTE DE REPRESENTATIVIDADE</v>
          </cell>
          <cell r="K9">
            <v>8.4</v>
          </cell>
        </row>
        <row r="10">
          <cell r="G10">
            <v>97144</v>
          </cell>
          <cell r="H10" t="str">
            <v>ASSENTAMENTO DE TUBO DE FERRO FUNDIDO PARA REDE DE ÁGUA, DN 200 MM, JUNTA ELÁSTICA, INSTALADO EM LOCAL COM NÍVEL ALTO DE INTERFERÊNCIAS (NÃO INCLUI FORNECIMENTO). AF_05/2024</v>
          </cell>
          <cell r="I10" t="str">
            <v>M</v>
          </cell>
          <cell r="J10" t="str">
            <v>COEFICIENTE DE REPRESENTATIVIDADE</v>
          </cell>
          <cell r="K10">
            <v>10.54</v>
          </cell>
        </row>
        <row r="11">
          <cell r="G11">
            <v>97145</v>
          </cell>
          <cell r="H11" t="str">
            <v>ASSENTAMENTO DE TUBO DE FERRO FUNDIDO PARA REDE DE ÁGUA, DN 250 MM, JUNTA ELÁSTICA, INSTALADO EM LOCAL COM NÍVEL ALTO DE INTERFERÊNCIAS (NÃO INCLUI FORNECIMENTO). AF_05/2024</v>
          </cell>
          <cell r="I11" t="str">
            <v>M</v>
          </cell>
          <cell r="J11" t="str">
            <v>COEFICIENTE DE REPRESENTATIVIDADE</v>
          </cell>
          <cell r="K11">
            <v>12.69</v>
          </cell>
        </row>
        <row r="12">
          <cell r="G12">
            <v>97146</v>
          </cell>
          <cell r="H12" t="str">
            <v>ASSENTAMENTO DE TUBO DE FERRO FUNDIDO PARA REDE DE ÁGUA, DN 300 MM, JUNTA ELÁSTICA, INSTALADO EM LOCAL COM NÍVEL ALTO DE INTERFERÊNCIAS (NÃO INCLUI FORNECIMENTO). AF_05/2024</v>
          </cell>
          <cell r="I12" t="str">
            <v>M</v>
          </cell>
          <cell r="J12" t="str">
            <v>COEFICIENTE DE REPRESENTATIVIDADE</v>
          </cell>
          <cell r="K12">
            <v>14.85</v>
          </cell>
        </row>
        <row r="13">
          <cell r="G13">
            <v>97147</v>
          </cell>
          <cell r="H13" t="str">
            <v>ASSENTAMENTO DE TUBO DE FERRO FUNDIDO PARA REDE DE ÁGUA, DN 350 MM, JUNTA ELÁSTICA, INSTALADO EM LOCAL COM NÍVEL ALTO DE INTERFERÊNCIAS (NÃO INCLUI FORNECIMENTO). AF_05/2024</v>
          </cell>
          <cell r="I13" t="str">
            <v>M</v>
          </cell>
          <cell r="J13" t="str">
            <v>COEFICIENTE DE REPRESENTATIVIDADE</v>
          </cell>
          <cell r="K13">
            <v>17</v>
          </cell>
        </row>
        <row r="14">
          <cell r="G14">
            <v>97148</v>
          </cell>
          <cell r="H14" t="str">
            <v>ASSENTAMENTO DE TUBO DE FERRO FUNDIDO PARA REDE DE ÁGUA, DN 400 MM, JUNTA ELÁSTICA, INSTALADO EM LOCAL COM NÍVEL ALTO DE INTERFERÊNCIAS (NÃO INCLUI FORNECIMENTO). AF_05/2024</v>
          </cell>
          <cell r="I14" t="str">
            <v>M</v>
          </cell>
          <cell r="J14" t="str">
            <v>COEFICIENTE DE REPRESENTATIVIDADE</v>
          </cell>
          <cell r="K14">
            <v>19.13</v>
          </cell>
        </row>
        <row r="15">
          <cell r="G15">
            <v>97149</v>
          </cell>
          <cell r="H15" t="str">
            <v>ASSENTAMENTO DE TUBO DE FERRO FUNDIDO PARA REDE DE ÁGUA, DN 450 MM, JUNTA ELÁSTICA, INSTALADO EM LOCAL COM NÍVEL ALTO DE INTERFERÊNCIAS (NÃO INCLUI FORNECIMENTO). AF_05/2024</v>
          </cell>
          <cell r="I15" t="str">
            <v>M</v>
          </cell>
          <cell r="J15" t="str">
            <v>COEFICIENTE DE REPRESENTATIVIDADE</v>
          </cell>
          <cell r="K15">
            <v>21.31</v>
          </cell>
        </row>
        <row r="16">
          <cell r="G16">
            <v>97150</v>
          </cell>
          <cell r="H16" t="str">
            <v>ASSENTAMENTO DE TUBO DE FERRO FUNDIDO PARA REDE DE ÁGUA, DN 500 MM, JUNTA ELÁSTICA, INSTALADO EM LOCAL COM NÍVEL ALTO DE INTERFERÊNCIAS (NÃO INCLUI FORNECIMENTO). AF_05/2024</v>
          </cell>
          <cell r="I16" t="str">
            <v>M</v>
          </cell>
          <cell r="J16" t="str">
            <v>COEFICIENTE DE REPRESENTATIVIDADE</v>
          </cell>
          <cell r="K16">
            <v>26.79</v>
          </cell>
        </row>
        <row r="17">
          <cell r="G17">
            <v>97151</v>
          </cell>
          <cell r="H17" t="str">
            <v>ASSENTAMENTO DE TUBO DE FERRO FUNDIDO PARA REDE DE ÁGUA, DN 600 MM, JUNTA ELÁSTICA, INSTALADO EM LOCAL COM NÍVEL ALTO DE INTERFERÊNCIAS (NÃO INCLUI FORNECIMENTO). AF_05/2024</v>
          </cell>
          <cell r="I17" t="str">
            <v>M</v>
          </cell>
          <cell r="J17" t="str">
            <v>COEFICIENTE DE REPRESENTATIVIDADE</v>
          </cell>
          <cell r="K17">
            <v>31.62</v>
          </cell>
        </row>
        <row r="18">
          <cell r="G18">
            <v>97152</v>
          </cell>
          <cell r="H18" t="str">
            <v>ASSENTAMENTO DE TUBO DE FERRO FUNDIDO PARA REDE DE ÁGUA, DN 700 MM, JUNTA ELÁSTICA, INSTALADO EM LOCAL COM NÍVEL ALTO DE INTERFERÊNCIAS (NÃO INCLUI FORNECIMENTO). AF_05/2024</v>
          </cell>
          <cell r="I18" t="str">
            <v>M</v>
          </cell>
          <cell r="J18" t="str">
            <v>COEFICIENTE DE REPRESENTATIVIDADE</v>
          </cell>
          <cell r="K18">
            <v>36.22</v>
          </cell>
        </row>
        <row r="19">
          <cell r="G19">
            <v>97153</v>
          </cell>
          <cell r="H19" t="str">
            <v>ASSENTAMENTO DE TUBO DE FERRO FUNDIDO PARA REDE DE ÁGUA, DN 800 MM, JUNTA ELÁSTICA, INSTALADO EM LOCAL COM NÍVEL ALTO DE INTERFERÊNCIAS (NÃO INCLUI FORNECIMENTO). AF_05/2024</v>
          </cell>
          <cell r="I19" t="str">
            <v>M</v>
          </cell>
          <cell r="J19" t="str">
            <v>COEFICIENTE DE REPRESENTATIVIDADE</v>
          </cell>
          <cell r="K19">
            <v>40.98</v>
          </cell>
        </row>
        <row r="20">
          <cell r="G20">
            <v>97154</v>
          </cell>
          <cell r="H20" t="str">
            <v>ASSENTAMENTO DE TUBO DE FERRO FUNDIDO PARA REDE DE ÁGUA, DN 900 MM, JUNTA ELÁSTICA, INSTALADO EM LOCAL COM NÍVEL ALTO DE INTERFERÊNCIAS (NÃO INCLUI FORNECIMENTO). AF_05/2024</v>
          </cell>
          <cell r="I20" t="str">
            <v>M</v>
          </cell>
          <cell r="J20" t="str">
            <v>COEFICIENTE DE REPRESENTATIVIDADE</v>
          </cell>
          <cell r="K20">
            <v>45.75</v>
          </cell>
        </row>
        <row r="21">
          <cell r="G21">
            <v>97155</v>
          </cell>
          <cell r="H21" t="str">
            <v>ASSENTAMENTO DE TUBO DE FERRO FUNDIDO PARA REDE DE ÁGUA, DN 1000 MM, JUNTA ELÁSTICA, INSTALADO EM LOCAL COM NÍVEL ALTO DE INTERFERÊNCIAS (NÃO INCLUI FORNECIMENTO). AF_05/2024</v>
          </cell>
          <cell r="I21" t="str">
            <v>M</v>
          </cell>
          <cell r="J21" t="str">
            <v>COEFICIENTE DE REPRESENTATIVIDADE</v>
          </cell>
          <cell r="K21">
            <v>50.56</v>
          </cell>
        </row>
        <row r="22">
          <cell r="G22">
            <v>97156</v>
          </cell>
          <cell r="H22" t="str">
            <v>ASSENTAMENTO DE TUBO DE FERRO FUNDIDO PARA REDE DE ÁGUA, DN 1200 MM, JUNTA ELÁSTICA, INSTALADO EM LOCAL COM NÍVEL ALTO DE INTERFERÊNCIAS (NÃO INCLUI FORNECIMENTO). AF_05/2024</v>
          </cell>
          <cell r="I22" t="str">
            <v>M</v>
          </cell>
          <cell r="J22" t="str">
            <v>COEFICIENTE DE REPRESENTATIVIDADE</v>
          </cell>
          <cell r="K22">
            <v>60.47</v>
          </cell>
        </row>
        <row r="23">
          <cell r="G23">
            <v>97157</v>
          </cell>
          <cell r="H23" t="str">
            <v>ASSENTAMENTO DE TUBO DE FERRO FUNDIDO PARA REDE DE ÁGUA, DN 80 MM, JUNTA ELÁSTICA, INSTALADO EM LOCAL COM NÍVEL BAIXO DE INTERFERÊNCIAS (NÃO INCLUI FORNECIMENTO). AF_05/2024</v>
          </cell>
          <cell r="I23" t="str">
            <v>M</v>
          </cell>
          <cell r="J23" t="str">
            <v>COEFICIENTE DE REPRESENTATIVIDADE</v>
          </cell>
          <cell r="K23">
            <v>4.12</v>
          </cell>
        </row>
        <row r="24">
          <cell r="G24">
            <v>97158</v>
          </cell>
          <cell r="H24" t="str">
            <v>ASSENTAMENTO DE TUBO DE FERRO FUNDIDO PARA REDE DE ÁGUA, DN 100 MM, JUNTA ELÁSTICA, INSTALADO EM LOCAL COM NÍVEL BAIXO DE INTERFERÊNCIAS (NÃO INCLUI FORNECIMENTO). AF_05/2024</v>
          </cell>
          <cell r="I24" t="str">
            <v>M</v>
          </cell>
          <cell r="J24" t="str">
            <v>COEFICIENTE DE REPRESENTATIVIDADE</v>
          </cell>
          <cell r="K24">
            <v>4.8600000000000003</v>
          </cell>
        </row>
        <row r="25">
          <cell r="G25">
            <v>97159</v>
          </cell>
          <cell r="H25" t="str">
            <v>ASSENTAMENTO DE TUBO DE FERRO FUNDIDO PARA REDE DE ÁGUA, DN 150 MM, JUNTA ELÁSTICA, INSTALADO EM LOCAL COM NÍVEL BAIXO DE INTERFERÊNCIAS (NÃO INCLUI FORNECIMENTO). AF_05/2024</v>
          </cell>
          <cell r="I25" t="str">
            <v>M</v>
          </cell>
          <cell r="J25" t="str">
            <v>COEFICIENTE DE REPRESENTATIVIDADE</v>
          </cell>
          <cell r="K25">
            <v>6.62</v>
          </cell>
        </row>
        <row r="26">
          <cell r="G26">
            <v>97160</v>
          </cell>
          <cell r="H26" t="str">
            <v>ASSENTAMENTO DE TUBO DE FERRO FUNDIDO PARA REDE DE ÁGUA, DN 200 MM, JUNTA ELÁSTICA, INSTALADO EM LOCAL COM NÍVEL BAIXO DE INTERFERÊNCIAS (NÃO INCLUI FORNECIMENTO). AF_05/2024</v>
          </cell>
          <cell r="I26" t="str">
            <v>M</v>
          </cell>
          <cell r="J26" t="str">
            <v>COEFICIENTE DE REPRESENTATIVIDADE</v>
          </cell>
          <cell r="K26">
            <v>8.4</v>
          </cell>
        </row>
        <row r="27">
          <cell r="G27">
            <v>97161</v>
          </cell>
          <cell r="H27" t="str">
            <v>ASSENTAMENTO DE TUBO DE FERRO FUNDIDO PARA REDE DE ÁGUA, DN 250 MM, JUNTA ELÁSTICA, INSTALADO EM LOCAL COM NÍVEL BAIXO DE INTERFERÊNCIAS (NÃO INCLUI FORNECIMENTO). AF_05/2024</v>
          </cell>
          <cell r="I27" t="str">
            <v>M</v>
          </cell>
          <cell r="J27" t="str">
            <v>COEFICIENTE DE REPRESENTATIVIDADE</v>
          </cell>
          <cell r="K27">
            <v>10.19</v>
          </cell>
        </row>
        <row r="28">
          <cell r="G28">
            <v>97162</v>
          </cell>
          <cell r="H28" t="str">
            <v>ASSENTAMENTO DE TUBO DE FERRO FUNDIDO PARA REDE DE ÁGUA, DN 300 MM, JUNTA ELÁSTICA, INSTALADO EM LOCAL COM NÍVEL BAIXO DE INTERFERÊNCIAS (NÃO INCLUI FORNECIMENTO). AF_05/2024</v>
          </cell>
          <cell r="I28" t="str">
            <v>M</v>
          </cell>
          <cell r="J28" t="str">
            <v>COEFICIENTE DE REPRESENTATIVIDADE</v>
          </cell>
          <cell r="K28">
            <v>12</v>
          </cell>
        </row>
        <row r="29">
          <cell r="G29">
            <v>97163</v>
          </cell>
          <cell r="H29" t="str">
            <v>ASSENTAMENTO DE TUBO DE FERRO FUNDIDO PARA REDE DE ÁGUA, DN 350 MM, JUNTA ELÁSTICA, INSTALADO EM LOCAL COM NÍVEL BAIXO DE INTERFERÊNCIAS (NÃO INCLUI FORNECIMENTO). AF_05/2024</v>
          </cell>
          <cell r="I29" t="str">
            <v>M</v>
          </cell>
          <cell r="J29" t="str">
            <v>COEFICIENTE DE REPRESENTATIVIDADE</v>
          </cell>
          <cell r="K29">
            <v>13.77</v>
          </cell>
        </row>
        <row r="30">
          <cell r="G30">
            <v>97164</v>
          </cell>
          <cell r="H30" t="str">
            <v>ASSENTAMENTO DE TUBO DE FERRO FUNDIDO PARA REDE DE ÁGUA, DN 400 MM, JUNTA ELÁSTICA, INSTALADO EM LOCAL COM NÍVEL BAIXO DE INTERFERÊNCIAS (NÃO INCLUI FORNECIMENTO). AF_05/2024</v>
          </cell>
          <cell r="I30" t="str">
            <v>M</v>
          </cell>
          <cell r="J30" t="str">
            <v>COEFICIENTE DE REPRESENTATIVIDADE</v>
          </cell>
          <cell r="K30">
            <v>15.57</v>
          </cell>
        </row>
        <row r="31">
          <cell r="G31">
            <v>97165</v>
          </cell>
          <cell r="H31" t="str">
            <v>ASSENTAMENTO DE TUBO DE FERRO FUNDIDO PARA REDE DE ÁGUA, DN 450 MM, JUNTA ELÁSTICA, INSTALADO EM LOCAL COM NÍVEL BAIXO DE INTERFERÊNCIAS (NÃO INCLUI FORNECIMENTO). AF_05/2024</v>
          </cell>
          <cell r="I31" t="str">
            <v>M</v>
          </cell>
          <cell r="J31" t="str">
            <v>COEFICIENTE DE REPRESENTATIVIDADE</v>
          </cell>
          <cell r="K31">
            <v>17.38</v>
          </cell>
        </row>
        <row r="32">
          <cell r="G32">
            <v>97166</v>
          </cell>
          <cell r="H32" t="str">
            <v>ASSENTAMENTO DE TUBO DE FERRO FUNDIDO PARA REDE DE ÁGUA, DN 500 MM, JUNTA ELÁSTICA, INSTALADO EM LOCAL COM NÍVEL BAIXO DE INTERFERÊNCIAS (NÃO INCLUI FORNECIMENTO). AF_05/2024</v>
          </cell>
          <cell r="I32" t="str">
            <v>M</v>
          </cell>
          <cell r="J32" t="str">
            <v>COEFICIENTE DE REPRESENTATIVIDADE</v>
          </cell>
          <cell r="K32">
            <v>21.4</v>
          </cell>
        </row>
        <row r="33">
          <cell r="G33">
            <v>97167</v>
          </cell>
          <cell r="H33" t="str">
            <v>ASSENTAMENTO DE TUBO DE FERRO FUNDIDO PARA REDE DE ÁGUA, DN 600 MM, JUNTA ELÁSTICA, INSTALADO EM LOCAL COM NÍVEL BAIXO DE INTERFERÊNCIAS (NÃO INCLUI FORNECIMENTO). AF_05/2024</v>
          </cell>
          <cell r="I33" t="str">
            <v>M</v>
          </cell>
          <cell r="J33" t="str">
            <v>COEFICIENTE DE REPRESENTATIVIDADE</v>
          </cell>
          <cell r="K33">
            <v>25.36</v>
          </cell>
        </row>
        <row r="34">
          <cell r="G34">
            <v>97168</v>
          </cell>
          <cell r="H34" t="str">
            <v>ASSENTAMENTO DE TUBO DE FERRO FUNDIDO PARA REDE DE ÁGUA, DN 700 MM, JUNTA ELÁSTICA, INSTALADO EM LOCAL COM NÍVEL BAIXO DE INTERFERÊNCIAS (NÃO INCLUI FORNECIMENTO). AF_05/2024</v>
          </cell>
          <cell r="I34" t="str">
            <v>M</v>
          </cell>
          <cell r="J34" t="str">
            <v>COEFICIENTE DE REPRESENTATIVIDADE</v>
          </cell>
          <cell r="K34">
            <v>29.09</v>
          </cell>
        </row>
        <row r="35">
          <cell r="G35">
            <v>97169</v>
          </cell>
          <cell r="H35" t="str">
            <v>ASSENTAMENTO DE TUBO DE FERRO FUNDIDO PARA REDE DE ÁGUA, DN 800 MM, JUNTA ELÁSTICA, INSTALADO EM LOCAL COM NÍVEL BAIXO DE INTERFERÊNCIAS (NÃO INCLUI FORNECIMENTO). AF_05/2024</v>
          </cell>
          <cell r="I35" t="str">
            <v>M</v>
          </cell>
          <cell r="J35" t="str">
            <v>COEFICIENTE DE REPRESENTATIVIDADE</v>
          </cell>
          <cell r="K35">
            <v>32.96</v>
          </cell>
        </row>
        <row r="36">
          <cell r="G36">
            <v>97170</v>
          </cell>
          <cell r="H36" t="str">
            <v>ASSENTAMENTO DE TUBO DE FERRO FUNDIDO PARA REDE DE ÁGUA, DN 900 MM, JUNTA ELÁSTICA, INSTALADO EM LOCAL COM NÍVEL BAIXO DE INTERFERÊNCIAS (NÃO INCLUI FORNECIMENTO). AF_05/2024</v>
          </cell>
          <cell r="I36" t="str">
            <v>M</v>
          </cell>
          <cell r="J36" t="str">
            <v>COEFICIENTE DE REPRESENTATIVIDADE</v>
          </cell>
          <cell r="K36">
            <v>36.86</v>
          </cell>
        </row>
        <row r="37">
          <cell r="G37">
            <v>97171</v>
          </cell>
          <cell r="H37" t="str">
            <v>ASSENTAMENTO DE TUBO DE FERRO FUNDIDO PARA REDE DE ÁGUA, DN 1000 MM, JUNTA ELÁSTICA, INSTALADO EM LOCAL COM NÍVEL BAIXO DE INTERFERÊNCIAS (NÃO INCLUI FORNECIMENTO). AF_05/2024</v>
          </cell>
          <cell r="I37" t="str">
            <v>M</v>
          </cell>
          <cell r="J37" t="str">
            <v>COEFICIENTE DE REPRESENTATIVIDADE</v>
          </cell>
          <cell r="K37">
            <v>40.799999999999997</v>
          </cell>
        </row>
        <row r="38">
          <cell r="G38">
            <v>97172</v>
          </cell>
          <cell r="H38" t="str">
            <v>ASSENTAMENTO DE TUBO DE FERRO FUNDIDO PARA REDE DE ÁGUA, DN 1200 MM, JUNTA ELÁSTICA, INSTALADO EM LOCAL COM NÍVEL BAIXO DE INTERFERÊNCIAS (NÃO INCLUI FORNECIMENTO). AF_05/2024</v>
          </cell>
          <cell r="I38" t="str">
            <v>M</v>
          </cell>
          <cell r="J38" t="str">
            <v>COEFICIENTE DE REPRESENTATIVIDADE</v>
          </cell>
          <cell r="K38">
            <v>48.96</v>
          </cell>
        </row>
        <row r="39">
          <cell r="G39">
            <v>105249</v>
          </cell>
          <cell r="H39" t="str">
            <v>ASSENTAMENTO DE CONEXÃO 2 ACESSOS ALINHADOS DE FERRO FUNDIDO PARA REDE DE ÁGUA, DN 1200, JUNTA ELÁSTICA, INSTALADO EM LOCAL COM NÍVEL ALTO DE INTERFERÊNCIAS (NÃO INCLUI FORNECIMENTO). AF_05/2024</v>
          </cell>
          <cell r="I39" t="str">
            <v>UN</v>
          </cell>
          <cell r="J39" t="str">
            <v>COEFICIENTE DE REPRESENTATIVIDADE</v>
          </cell>
          <cell r="K39">
            <v>131.59</v>
          </cell>
        </row>
        <row r="40">
          <cell r="G40">
            <v>105250</v>
          </cell>
          <cell r="H40" t="str">
            <v>ASSENTAMENTO DE CONEXÃO 2 ACESSOS INCLINADOS DE FERRO FUNDIDO PARA REDE DE ÁGUA, DN 80, JUNTA ELÁSTICA, INSTALADO EM LOCAL COM NÍVEL ALTO DE INTERFERÊNCIAS (NÃO INCLUI FORNECIMENTO). AF_05/2024</v>
          </cell>
          <cell r="I40" t="str">
            <v>UN</v>
          </cell>
          <cell r="J40" t="str">
            <v>COEFICIENTE DE REPRESENTATIVIDADE</v>
          </cell>
          <cell r="K40">
            <v>17.04</v>
          </cell>
        </row>
        <row r="41">
          <cell r="G41">
            <v>105251</v>
          </cell>
          <cell r="H41" t="str">
            <v>ASSENTAMENTO DE CONEXÃO 2 ACESSOS INCLINADOS DE FERRO FUNDIDO PARA REDE DE ÁGUA, DN 100, JUNTA ELÁSTICA, INSTALADO EM LOCAL COM NÍVEL ALTO DE INTERFERÊNCIAS (NÃO INCLUI FORNECIMENTO). AF_05/2024</v>
          </cell>
          <cell r="I41" t="str">
            <v>UN</v>
          </cell>
          <cell r="J41" t="str">
            <v>COEFICIENTE DE REPRESENTATIVIDADE</v>
          </cell>
          <cell r="K41">
            <v>19.73</v>
          </cell>
        </row>
        <row r="42">
          <cell r="G42">
            <v>105252</v>
          </cell>
          <cell r="H42" t="str">
            <v>ASSENTAMENTO DE CONEXÃO 2 ACESSOS INCLINADOS DE FERRO FUNDIDO PARA REDE DE ÁGUA, DN 150, JUNTA ELÁSTICA, INSTALADO EM LOCAL COM NÍVEL ALTO DE INTERFERÊNCIAS (NÃO INCLUI FORNECIMENTO). AF_05/2024</v>
          </cell>
          <cell r="I42" t="str">
            <v>UN</v>
          </cell>
          <cell r="J42" t="str">
            <v>COEFICIENTE DE REPRESENTATIVIDADE</v>
          </cell>
          <cell r="K42">
            <v>26.4</v>
          </cell>
        </row>
        <row r="43">
          <cell r="G43">
            <v>105253</v>
          </cell>
          <cell r="H43" t="str">
            <v>ASSENTAMENTO DE CONEXÃO 2 ACESSOS INCLINADOS DE FERRO FUNDIDO PARA REDE DE ÁGUA, DN 200, JUNTA ELÁSTICA, INSTALADO EM LOCAL COM NÍVEL ALTO DE INTERFERÊNCIAS (NÃO INCLUI FORNECIMENTO). AF_05/2024</v>
          </cell>
          <cell r="I43" t="str">
            <v>UN</v>
          </cell>
          <cell r="J43" t="str">
            <v>COEFICIENTE DE REPRESENTATIVIDADE</v>
          </cell>
          <cell r="K43">
            <v>33.06</v>
          </cell>
        </row>
        <row r="44">
          <cell r="G44">
            <v>105254</v>
          </cell>
          <cell r="H44" t="str">
            <v>ASSENTAMENTO DE CONEXÃO 2 ACESSOS INCLINADOS DE FERRO FUNDIDO PARA REDE DE ÁGUA, DN 250, JUNTA ELÁSTICA, INSTALADO EM LOCAL COM NÍVEL ALTO DE INTERFERÊNCIAS (NÃO INCLUI FORNECIMENTO). AF_05/2024</v>
          </cell>
          <cell r="I44" t="str">
            <v>UN</v>
          </cell>
          <cell r="J44" t="str">
            <v>COEFICIENTE DE REPRESENTATIVIDADE</v>
          </cell>
          <cell r="K44">
            <v>39.869999999999997</v>
          </cell>
        </row>
        <row r="45">
          <cell r="G45">
            <v>105255</v>
          </cell>
          <cell r="H45" t="str">
            <v>ASSENTAMENTO DE CONEXÃO 2 ACESSOS INCLINADOS DE FERRO FUNDIDO PARA REDE DE ÁGUA, DN 300, JUNTA ELÁSTICA, INSTALADO EM LOCAL COM NÍVEL ALTO DE INTERFERÊNCIAS (NÃO INCLUI FORNECIMENTO). AF_05/2024</v>
          </cell>
          <cell r="I45" t="str">
            <v>UN</v>
          </cell>
          <cell r="J45" t="str">
            <v>COEFICIENTE DE REPRESENTATIVIDADE</v>
          </cell>
          <cell r="K45">
            <v>46.65</v>
          </cell>
        </row>
        <row r="46">
          <cell r="G46">
            <v>105256</v>
          </cell>
          <cell r="H46" t="str">
            <v>ASSENTAMENTO DE CONEXÃO 2 ACESSOS INCLINADOS DE FERRO FUNDIDO PARA REDE DE ÁGUA, DN 350, JUNTA ELÁSTICA, INSTALADO EM LOCAL COM NÍVEL ALTO DE INTERFERÊNCIAS (NÃO INCLUI FORNECIMENTO). AF_05/2024</v>
          </cell>
          <cell r="I46" t="str">
            <v>UN</v>
          </cell>
          <cell r="J46" t="str">
            <v>COEFICIENTE DE REPRESENTATIVIDADE</v>
          </cell>
          <cell r="K46">
            <v>53.43</v>
          </cell>
        </row>
        <row r="47">
          <cell r="G47">
            <v>105257</v>
          </cell>
          <cell r="H47" t="str">
            <v>ASSENTAMENTO DE CONEXÃO 2 ACESSOS INCLINADOS DE FERRO FUNDIDO PARA REDE DE ÁGUA, DN 400, JUNTA ELÁSTICA, INSTALADO EM LOCAL COM NÍVEL ALTO DE INTERFERÊNCIAS (NÃO INCLUI FORNECIMENTO). AF_05/2024</v>
          </cell>
          <cell r="I47" t="str">
            <v>UN</v>
          </cell>
          <cell r="J47" t="str">
            <v>COEFICIENTE DE REPRESENTATIVIDADE</v>
          </cell>
          <cell r="K47">
            <v>60.21</v>
          </cell>
        </row>
        <row r="48">
          <cell r="G48">
            <v>105258</v>
          </cell>
          <cell r="H48" t="str">
            <v>ASSENTAMENTO DE CONEXÃO 2 ACESSOS ALINHADOS DE FERRO FUNDIDO PARA REDE DE ÁGUA, DN 400, JUNTA ELÁSTICA, INSTALADO EM LOCAL COM NÍVEL BAIXO DE INTERFERÊNCIAS (NÃO INCLUI FORNECIMENTO). AF_05/2024</v>
          </cell>
          <cell r="I48" t="str">
            <v>UN</v>
          </cell>
          <cell r="J48" t="str">
            <v>COEFICIENTE DE REPRESENTATIVIDADE</v>
          </cell>
          <cell r="K48">
            <v>33.68</v>
          </cell>
        </row>
        <row r="49">
          <cell r="G49">
            <v>105259</v>
          </cell>
          <cell r="H49" t="str">
            <v>ASSENTAMENTO DE CONEXÃO 3 ACESSOS DE FERRO FUNDIDO PARA REDE DE ÁGUA, DN 100, JUNTA ELÁSTICA, INSTALADO EM LOCAL COM NÍVEL BAIXO DE INTERFERÊNCIAS (NÃO INCLUI FORNECIMENTO). AF_05/2024</v>
          </cell>
          <cell r="I49" t="str">
            <v>UN</v>
          </cell>
          <cell r="J49" t="str">
            <v>COEFICIENTE DE REPRESENTATIVIDADE</v>
          </cell>
          <cell r="K49">
            <v>20.99</v>
          </cell>
        </row>
        <row r="50">
          <cell r="G50">
            <v>105261</v>
          </cell>
          <cell r="H50" t="str">
            <v>ASSENTAMENTO DE CONEXÃO 2 ACESSOS ALINHADOS DE FERRO FUNDIDO PARA REDE DE ÁGUA, DN 450, JUNTA ELÁSTICA, INSTALADO EM LOCAL COM NÍVEL BAIXO DE INTERFERÊNCIAS (NÃO INCLUI FORNECIMENTO). AF_05/2024</v>
          </cell>
          <cell r="I50" t="str">
            <v>UN</v>
          </cell>
          <cell r="J50" t="str">
            <v>COEFICIENTE DE REPRESENTATIVIDADE</v>
          </cell>
          <cell r="K50">
            <v>37.700000000000003</v>
          </cell>
        </row>
        <row r="51">
          <cell r="G51">
            <v>105262</v>
          </cell>
          <cell r="H51" t="str">
            <v>ASSENTAMENTO DE CONEXÃO 2 ACESSOS ALINHADOS DE FERRO FUNDIDO PARA REDE DE ÁGUA, DN 500, JUNTA ELÁSTICA, INSTALADO EM LOCAL COM NÍVEL BAIXO DE INTERFERÊNCIAS (NÃO INCLUI FORNECIMENTO). AF_05/2024</v>
          </cell>
          <cell r="I51" t="str">
            <v>UN</v>
          </cell>
          <cell r="J51" t="str">
            <v>COEFICIENTE DE REPRESENTATIVIDADE</v>
          </cell>
          <cell r="K51">
            <v>46.23</v>
          </cell>
        </row>
        <row r="52">
          <cell r="G52">
            <v>105263</v>
          </cell>
          <cell r="H52" t="str">
            <v>ASSENTAMENTO DE CONEXÃO 2 ACESSOS ALINHADOS DE FERRO FUNDIDO PARA REDE DE ÁGUA, DN 600, JUNTA ELÁSTICA, INSTALADO EM LOCAL COM NÍVEL BAIXO DE INTERFERÊNCIAS (NÃO INCLUI FORNECIMENTO). AF_05/2024</v>
          </cell>
          <cell r="I52" t="str">
            <v>UN</v>
          </cell>
          <cell r="J52" t="str">
            <v>COEFICIENTE DE REPRESENTATIVIDADE</v>
          </cell>
          <cell r="K52">
            <v>54.93</v>
          </cell>
        </row>
        <row r="53">
          <cell r="G53">
            <v>105264</v>
          </cell>
          <cell r="H53" t="str">
            <v>ASSENTAMENTO DE CONEXÃO 2 ACESSOS ALINHADOS DE FERRO FUNDIDO PARA REDE DE ÁGUA, DN 700, JUNTA ELÁSTICA, INSTALADO EM LOCAL COM NÍVEL BAIXO DE INTERFERÊNCIAS (NÃO INCLUI FORNECIMENTO). AF_05/2024</v>
          </cell>
          <cell r="I53" t="str">
            <v>UN</v>
          </cell>
          <cell r="J53" t="str">
            <v>COEFICIENTE DE REPRESENTATIVIDADE</v>
          </cell>
          <cell r="K53">
            <v>63</v>
          </cell>
        </row>
        <row r="54">
          <cell r="G54">
            <v>105265</v>
          </cell>
          <cell r="H54" t="str">
            <v>ASSENTAMENTO DE CONEXÃO 2 ACESSOS ALINHADOS DE FERRO FUNDIDO PARA REDE DE ÁGUA, DN 800, JUNTA ELÁSTICA, INSTALADO EM LOCAL COM NÍVEL BAIXO DE INTERFERÊNCIAS (NÃO INCLUI FORNECIMENTO). AF_05/2024</v>
          </cell>
          <cell r="I54" t="str">
            <v>UN</v>
          </cell>
          <cell r="J54" t="str">
            <v>COEFICIENTE DE REPRESENTATIVIDADE</v>
          </cell>
          <cell r="K54">
            <v>71.3</v>
          </cell>
        </row>
        <row r="55">
          <cell r="G55">
            <v>105266</v>
          </cell>
          <cell r="H55" t="str">
            <v>ASSENTAMENTO DE CONEXÃO 2 ACESSOS ALINHADOS DE FERRO FUNDIDO PARA REDE DE ÁGUA, DN 900, JUNTA ELÁSTICA, INSTALADO EM LOCAL COM NÍVEL BAIXO DE INTERFERÊNCIAS (NÃO INCLUI FORNECIMENTO). AF_05/2024</v>
          </cell>
          <cell r="I55" t="str">
            <v>UN</v>
          </cell>
          <cell r="J55" t="str">
            <v>COEFICIENTE DE REPRESENTATIVIDADE</v>
          </cell>
          <cell r="K55">
            <v>79.790000000000006</v>
          </cell>
        </row>
        <row r="56">
          <cell r="G56">
            <v>105267</v>
          </cell>
          <cell r="H56" t="str">
            <v>ASSENTAMENTO DE CONEXÃO 2 ACESSOS ALINHADOS DE FERRO FUNDIDO PARA REDE DE ÁGUA, DN 1000, JUNTA ELÁSTICA, INSTALADO EM LOCAL COM NÍVEL BAIXO DE INTERFERÊNCIAS (NÃO INCLUI FORNECIMENTO). AF_05/2024</v>
          </cell>
          <cell r="I56" t="str">
            <v>UN</v>
          </cell>
          <cell r="J56" t="str">
            <v>COEFICIENTE DE REPRESENTATIVIDADE</v>
          </cell>
          <cell r="K56">
            <v>88.35</v>
          </cell>
        </row>
        <row r="57">
          <cell r="G57">
            <v>105268</v>
          </cell>
          <cell r="H57" t="str">
            <v>ASSENTAMENTO DE CONEXÃO 2 ACESSOS ALINHADOS DE FERRO FUNDIDO PARA REDE DE ÁGUA, DN 1200, JUNTA ELÁSTICA, INSTALADO EM LOCAL COM NÍVEL BAIXO DE INTERFERÊNCIAS (NÃO INCLUI FORNECIMENTO). AF_05/2024</v>
          </cell>
          <cell r="I57" t="str">
            <v>UN</v>
          </cell>
          <cell r="J57" t="str">
            <v>COEFICIENTE DE REPRESENTATIVIDADE</v>
          </cell>
          <cell r="K57">
            <v>107.95</v>
          </cell>
        </row>
        <row r="58">
          <cell r="G58">
            <v>105269</v>
          </cell>
          <cell r="H58" t="str">
            <v>ASSENTAMENTO DE CONEXÃO 2 ACESSOS INCLINADOS DE FERRO FUNDIDO PARA REDE DE ÁGUA, DN 80, JUNTA ELÁSTICA, INSTALADO EM LOCAL COM NÍVEL BAIXO DE INTERFERÊNCIAS (NÃO INCLUI FORNECIMENTO). AF_05/2024</v>
          </cell>
          <cell r="I58" t="str">
            <v>UN</v>
          </cell>
          <cell r="J58" t="str">
            <v>COEFICIENTE DE REPRESENTATIVIDADE</v>
          </cell>
          <cell r="K58">
            <v>13.1</v>
          </cell>
        </row>
        <row r="59">
          <cell r="G59">
            <v>105270</v>
          </cell>
          <cell r="H59" t="str">
            <v>ASSENTAMENTO DE CONEXÃO 2 ACESSOS INCLINADOS DE FERRO FUNDIDO PARA REDE DE ÁGUA, DN 450, JUNTA ELÁSTICA, INSTALADO EM LOCAL COM NÍVEL ALTO DE INTERFERÊNCIAS (NÃO INCLUI FORNECIMENTO). AF_05/2024</v>
          </cell>
          <cell r="I59" t="str">
            <v>UN</v>
          </cell>
          <cell r="J59" t="str">
            <v>COEFICIENTE DE REPRESENTATIVIDADE</v>
          </cell>
          <cell r="K59">
            <v>67.12</v>
          </cell>
        </row>
        <row r="60">
          <cell r="G60">
            <v>105271</v>
          </cell>
          <cell r="H60" t="str">
            <v>ASSENTAMENTO DE CONEXÃO 2 ACESSOS INCLINADOS DE FERRO FUNDIDO PARA REDE DE ÁGUA, DN 500, JUNTA ELÁSTICA, INSTALADO EM LOCAL COM NÍVEL ALTO DE INTERFERÊNCIAS (NÃO INCLUI FORNECIMENTO). AF_05/2024</v>
          </cell>
          <cell r="I60" t="str">
            <v>UN</v>
          </cell>
          <cell r="J60" t="str">
            <v>COEFICIENTE DE REPRESENTATIVIDADE</v>
          </cell>
          <cell r="K60">
            <v>84.12</v>
          </cell>
        </row>
        <row r="61">
          <cell r="G61">
            <v>105272</v>
          </cell>
          <cell r="H61" t="str">
            <v>ASSENTAMENTO DE CONEXÃO 2 ACESSOS INCLINADOS DE FERRO FUNDIDO PARA REDE DE ÁGUA, DN 600, JUNTA ELÁSTICA, INSTALADO EM LOCAL COM NÍVEL ALTO DE INTERFERÊNCIAS (NÃO INCLUI FORNECIMENTO). AF_05/2024</v>
          </cell>
          <cell r="I61" t="str">
            <v>UN</v>
          </cell>
          <cell r="J61" t="str">
            <v>COEFICIENTE DE REPRESENTATIVIDADE</v>
          </cell>
          <cell r="K61">
            <v>99.44</v>
          </cell>
        </row>
        <row r="62">
          <cell r="G62">
            <v>105273</v>
          </cell>
          <cell r="H62" t="str">
            <v>ASSENTAMENTO DE CONEXÃO 2 ACESSOS INCLINADOS DE FERRO FUNDIDO PARA REDE DE ÁGUA, DN 700, JUNTA ELÁSTICA, INSTALADO EM LOCAL COM NÍVEL ALTO DE INTERFERÊNCIAS (NÃO INCLUI FORNECIMENTO). AF_05/2024</v>
          </cell>
          <cell r="I62" t="str">
            <v>UN</v>
          </cell>
          <cell r="J62" t="str">
            <v>COEFICIENTE DE REPRESENTATIVIDADE</v>
          </cell>
          <cell r="K62">
            <v>114.1</v>
          </cell>
        </row>
        <row r="63">
          <cell r="G63">
            <v>105274</v>
          </cell>
          <cell r="H63" t="str">
            <v>ASSENTAMENTO DE CONEXÃO 2 ACESSOS INCLINADOS DE FERRO FUNDIDO PARA REDE DE ÁGUA, DN 800, JUNTA ELÁSTICA, INSTALADO EM LOCAL COM NÍVEL ALTO DE INTERFERÊNCIAS (NÃO INCLUI FORNECIMENTO). AF_05/2024</v>
          </cell>
          <cell r="I63" t="str">
            <v>UN</v>
          </cell>
          <cell r="J63" t="str">
            <v>COEFICIENTE DE REPRESENTATIVIDADE</v>
          </cell>
          <cell r="K63">
            <v>129.03</v>
          </cell>
        </row>
        <row r="64">
          <cell r="G64">
            <v>105275</v>
          </cell>
          <cell r="H64" t="str">
            <v>ASSENTAMENTO DE CONEXÃO 2 ACESSOS INCLINADOS DE FERRO FUNDIDO PARA REDE DE ÁGUA, DN 900, JUNTA ELÁSTICA, INSTALADO EM LOCAL COM NÍVEL ALTO DE INTERFERÊNCIAS (NÃO INCLUI FORNECIMENTO). AF_05/2024</v>
          </cell>
          <cell r="I64" t="str">
            <v>UN</v>
          </cell>
          <cell r="J64" t="str">
            <v>COEFICIENTE DE REPRESENTATIVIDADE</v>
          </cell>
          <cell r="K64">
            <v>144.1</v>
          </cell>
        </row>
        <row r="65">
          <cell r="G65">
            <v>105276</v>
          </cell>
          <cell r="H65" t="str">
            <v>ASSENTAMENTO DE CONEXÃO 2 ACESSOS INCLINADOS DE FERRO FUNDIDO PARA REDE DE ÁGUA, DN 1000, JUNTA ELÁSTICA, INSTALADO EM LOCAL COM NÍVEL ALTO DE INTERFERÊNCIAS (NÃO INCLUI FORNECIMENTO). AF_05/2024</v>
          </cell>
          <cell r="I65" t="str">
            <v>UN</v>
          </cell>
          <cell r="J65" t="str">
            <v>COEFICIENTE DE REPRESENTATIVIDADE</v>
          </cell>
          <cell r="K65">
            <v>159.29</v>
          </cell>
        </row>
        <row r="66">
          <cell r="G66">
            <v>105277</v>
          </cell>
          <cell r="H66" t="str">
            <v>ASSENTAMENTO DE CONEXÃO 2 ACESSOS INCLINADOS DE FERRO FUNDIDO PARA REDE DE ÁGUA, DN 1200, JUNTA ELÁSTICA, INSTALADO EM LOCAL COM NÍVEL ALTO DE INTERFERÊNCIAS (NÃO INCLUI FORNECIMENTO). AF_05/2024</v>
          </cell>
          <cell r="I66" t="str">
            <v>UN</v>
          </cell>
          <cell r="J66" t="str">
            <v>COEFICIENTE DE REPRESENTATIVIDADE</v>
          </cell>
          <cell r="K66">
            <v>192.1</v>
          </cell>
        </row>
        <row r="67">
          <cell r="G67">
            <v>105278</v>
          </cell>
          <cell r="H67" t="str">
            <v>ASSENTAMENTO DE CONEXÃO 3 ACESSOS DE FERRO FUNDIDO PARA REDE DE ÁGUA, DN 80, JUNTA ELÁSTICA, INSTALADO EM LOCAL COM NÍVEL ALTO DE INTERFERÊNCIAS (NÃO INCLUI FORNECIMENTO). AF_05/2024</v>
          </cell>
          <cell r="I67" t="str">
            <v>UN</v>
          </cell>
          <cell r="J67" t="str">
            <v>COEFICIENTE DE REPRESENTATIVIDADE</v>
          </cell>
          <cell r="K67">
            <v>23.14</v>
          </cell>
        </row>
        <row r="68">
          <cell r="G68">
            <v>105279</v>
          </cell>
          <cell r="H68" t="str">
            <v>ASSENTAMENTO DE CONEXÃO 3 ACESSOS DE FERRO FUNDIDO PARA REDE DE ÁGUA, DN 100, JUNTA ELÁSTICA, INSTALADO EM LOCAL COM NÍVEL ALTO DE INTERFERÊNCIAS (NÃO INCLUI FORNECIMENTO). AF_05/2024</v>
          </cell>
          <cell r="I68" t="str">
            <v>UN</v>
          </cell>
          <cell r="J68" t="str">
            <v>COEFICIENTE DE REPRESENTATIVIDADE</v>
          </cell>
          <cell r="K68">
            <v>26.82</v>
          </cell>
        </row>
        <row r="69">
          <cell r="G69">
            <v>105280</v>
          </cell>
          <cell r="H69" t="str">
            <v>ASSENTAMENTO DE CONEXÃO 3 ACESSOS DE FERRO FUNDIDO PARA REDE DE ÁGUA, DN 150, JUNTA ELÁSTICA, INSTALADO EM LOCAL COM NÍVEL ALTO DE INTERFERÊNCIAS (NÃO INCLUI FORNECIMENTO). AF_05/2024</v>
          </cell>
          <cell r="I69" t="str">
            <v>UN</v>
          </cell>
          <cell r="J69" t="str">
            <v>COEFICIENTE DE REPRESENTATIVIDADE</v>
          </cell>
          <cell r="K69">
            <v>35.869999999999997</v>
          </cell>
        </row>
        <row r="70">
          <cell r="G70">
            <v>105281</v>
          </cell>
          <cell r="H70" t="str">
            <v>ASSENTAMENTO DE CONEXÃO 3 ACESSOS DE FERRO FUNDIDO PARA REDE DE ÁGUA, DN 200, JUNTA ELÁSTICA, INSTALADO EM LOCAL COM NÍVEL ALTO DE INTERFERÊNCIAS (NÃO INCLUI FORNECIMENTO). AF_05/2024</v>
          </cell>
          <cell r="I70" t="str">
            <v>UN</v>
          </cell>
          <cell r="J70" t="str">
            <v>COEFICIENTE DE REPRESENTATIVIDADE</v>
          </cell>
          <cell r="K70">
            <v>44.9</v>
          </cell>
        </row>
        <row r="71">
          <cell r="G71">
            <v>105282</v>
          </cell>
          <cell r="H71" t="str">
            <v>ASSENTAMENTO DE CONEXÃO 2 ACESSOS INCLINADOS DE FERRO FUNDIDO PARA REDE DE ÁGUA, DN 100, JUNTA ELÁSTICA, INSTALADO EM LOCAL COM NÍVEL BAIXO DE INTERFERÊNCIAS (NÃO INCLUI FORNECIMENTO). AF_05/2024</v>
          </cell>
          <cell r="I71" t="str">
            <v>UN</v>
          </cell>
          <cell r="J71" t="str">
            <v>COEFICIENTE DE REPRESENTATIVIDADE</v>
          </cell>
          <cell r="K71">
            <v>15.36</v>
          </cell>
        </row>
        <row r="72">
          <cell r="G72">
            <v>105283</v>
          </cell>
          <cell r="H72" t="str">
            <v>ASSENTAMENTO DE CONEXÃO 3 ACESSOS DE FERRO FUNDIDO PARA REDE DE ÁGUA, DN 150, JUNTA ELÁSTICA, INSTALADO EM LOCAL COM NÍVEL BAIXO DE INTERFERÊNCIAS (NÃO INCLUI FORNECIMENTO). AF_05/2024</v>
          </cell>
          <cell r="I72" t="str">
            <v>UN</v>
          </cell>
          <cell r="J72" t="str">
            <v>COEFICIENTE DE REPRESENTATIVIDADE</v>
          </cell>
          <cell r="K72">
            <v>28.56</v>
          </cell>
        </row>
        <row r="73">
          <cell r="G73">
            <v>105284</v>
          </cell>
          <cell r="H73" t="str">
            <v>ASSENTAMENTO DE CONEXÃO 3 ACESSOS DE FERRO FUNDIDO PARA REDE DE ÁGUA, DN 250, JUNTA ELÁSTICA, INSTALADO EM LOCAL COM NÍVEL ALTO DE INTERFERÊNCIAS (NÃO INCLUI FORNECIMENTO). AF_05/2024</v>
          </cell>
          <cell r="I73" t="str">
            <v>UN</v>
          </cell>
          <cell r="J73" t="str">
            <v>COEFICIENTE DE REPRESENTATIVIDADE</v>
          </cell>
          <cell r="K73">
            <v>54.23</v>
          </cell>
        </row>
        <row r="74">
          <cell r="G74">
            <v>105297</v>
          </cell>
          <cell r="H74" t="str">
            <v>ASSENTAMENTO DE CONEXÃO 2 ACESSOS ALINHADOS DE FERRO FUNDIDO PARA REDE DE ÁGUA, DN 80, JUNTA ELÁSTICA, INSTALADO EM LOCAL COM NÍVEL ALTO DE INTERFERÊNCIAS (NÃO INCLUI FORNECIMENTO). AF_05/2024</v>
          </cell>
          <cell r="I74" t="str">
            <v>UN</v>
          </cell>
          <cell r="J74" t="str">
            <v>COEFICIENTE DE REPRESENTATIVIDADE</v>
          </cell>
          <cell r="K74">
            <v>11.57</v>
          </cell>
        </row>
        <row r="75">
          <cell r="G75">
            <v>105298</v>
          </cell>
          <cell r="H75" t="str">
            <v>ASSENTAMENTO DE CONEXÃO 2 ACESSOS INCLINADOS DE FERRO FUNDIDO PARA REDE DE ÁGUA, DN 150, JUNTA ELÁSTICA, INSTALADO EM LOCAL COM NÍVEL BAIXO DE INTERFERÊNCIAS (NÃO INCLUI FORNECIMENTO). AF_05/2024</v>
          </cell>
          <cell r="I75" t="str">
            <v>UN</v>
          </cell>
          <cell r="J75" t="str">
            <v>COEFICIENTE DE REPRESENTATIVIDADE</v>
          </cell>
          <cell r="K75">
            <v>20.92</v>
          </cell>
        </row>
        <row r="76">
          <cell r="G76">
            <v>105299</v>
          </cell>
          <cell r="H76" t="str">
            <v>ASSENTAMENTO DE CONEXÃO 2 ACESSOS INCLINADOS DE FERRO FUNDIDO PARA REDE DE ÁGUA, DN 200, JUNTA ELÁSTICA, INSTALADO EM LOCAL COM NÍVEL BAIXO DE INTERFERÊNCIAS (NÃO INCLUI FORNECIMENTO). AF_05/2024</v>
          </cell>
          <cell r="I76" t="str">
            <v>UN</v>
          </cell>
          <cell r="J76" t="str">
            <v>COEFICIENTE DE REPRESENTATIVIDADE</v>
          </cell>
          <cell r="K76">
            <v>26.48</v>
          </cell>
        </row>
        <row r="77">
          <cell r="G77">
            <v>105300</v>
          </cell>
          <cell r="H77" t="str">
            <v>ASSENTAMENTO DE CONEXÃO 2 ACESSOS INCLINADOS DE FERRO FUNDIDO PARA REDE DE ÁGUA, DN 250, JUNTA ELÁSTICA, INSTALADO EM LOCAL COM NÍVEL BAIXO DE INTERFERÊNCIAS (NÃO INCLUI FORNECIMENTO). AF_05/2024</v>
          </cell>
          <cell r="I77" t="str">
            <v>UN</v>
          </cell>
          <cell r="J77" t="str">
            <v>COEFICIENTE DE REPRESENTATIVIDADE</v>
          </cell>
          <cell r="K77">
            <v>32.18</v>
          </cell>
        </row>
        <row r="78">
          <cell r="G78">
            <v>105301</v>
          </cell>
          <cell r="H78" t="str">
            <v>ASSENTAMENTO DE CONEXÃO 2 ACESSOS INCLINADOS DE FERRO FUNDIDO PARA REDE DE ÁGUA, DN 300, JUNTA ELÁSTICA, INSTALADO EM LOCAL COM NÍVEL BAIXO DE INTERFERÊNCIAS (NÃO INCLUI FORNECIMENTO). AF_05/2024</v>
          </cell>
          <cell r="I78" t="str">
            <v>UN</v>
          </cell>
          <cell r="J78" t="str">
            <v>COEFICIENTE DE REPRESENTATIVIDADE</v>
          </cell>
          <cell r="K78">
            <v>37.869999999999997</v>
          </cell>
        </row>
        <row r="79">
          <cell r="G79">
            <v>105302</v>
          </cell>
          <cell r="H79" t="str">
            <v>ASSENTAMENTO DE CONEXÃO 2 ACESSOS INCLINADOS DE FERRO FUNDIDO PARA REDE DE ÁGUA, DN 350, JUNTA ELÁSTICA, INSTALADO EM LOCAL COM NÍVEL BAIXO DE INTERFERÊNCIAS (NÃO INCLUI FORNECIMENTO). AF_05/2024</v>
          </cell>
          <cell r="I79" t="str">
            <v>UN</v>
          </cell>
          <cell r="J79" t="str">
            <v>COEFICIENTE DE REPRESENTATIVIDADE</v>
          </cell>
          <cell r="K79">
            <v>43.55</v>
          </cell>
        </row>
        <row r="80">
          <cell r="G80">
            <v>105303</v>
          </cell>
          <cell r="H80" t="str">
            <v>ASSENTAMENTO DE CONEXÃO 2 ACESSOS INCLINADOS DE FERRO FUNDIDO PARA REDE DE ÁGUA, DN 400, JUNTA ELÁSTICA, INSTALADO EM LOCAL COM NÍVEL BAIXO DE INTERFERÊNCIAS (NÃO INCLUI FORNECIMENTO). AF_05/2024</v>
          </cell>
          <cell r="I80" t="str">
            <v>UN</v>
          </cell>
          <cell r="J80" t="str">
            <v>COEFICIENTE DE REPRESENTATIVIDADE</v>
          </cell>
          <cell r="K80">
            <v>49.22</v>
          </cell>
        </row>
        <row r="81">
          <cell r="G81">
            <v>105304</v>
          </cell>
          <cell r="H81" t="str">
            <v>ASSENTAMENTO DE CONEXÃO 2 ACESSOS INCLINADOS DE FERRO FUNDIDO PARA REDE DE ÁGUA, DN 450, JUNTA ELÁSTICA, INSTALADO EM LOCAL COM NÍVEL BAIXO DE INTERFERÊNCIAS (NÃO INCLUI FORNECIMENTO). AF_05/2024</v>
          </cell>
          <cell r="I81" t="str">
            <v>UN</v>
          </cell>
          <cell r="J81" t="str">
            <v>COEFICIENTE DE REPRESENTATIVIDADE</v>
          </cell>
          <cell r="K81">
            <v>55.03</v>
          </cell>
        </row>
        <row r="82">
          <cell r="G82">
            <v>105305</v>
          </cell>
          <cell r="H82" t="str">
            <v>ASSENTAMENTO DE CONEXÃO 2 ACESSOS INCLINADOS DE FERRO FUNDIDO PARA REDE DE ÁGUA, DN 500, JUNTA ELÁSTICA, INSTALADO EM LOCAL COM NÍVEL BAIXO DE INTERFERÊNCIAS (NÃO INCLUI FORNECIMENTO). AF_05/2024</v>
          </cell>
          <cell r="I82" t="str">
            <v>UN</v>
          </cell>
          <cell r="J82" t="str">
            <v>COEFICIENTE DE REPRESENTATIVIDADE</v>
          </cell>
          <cell r="K82">
            <v>67.61</v>
          </cell>
        </row>
        <row r="83">
          <cell r="G83">
            <v>105306</v>
          </cell>
          <cell r="H83" t="str">
            <v>ASSENTAMENTO DE CONEXÃO 2 ACESSOS INCLINADOS DE FERRO FUNDIDO PARA REDE DE ÁGUA, DN 600, JUNTA ELÁSTICA, INSTALADO EM LOCAL COM NÍVEL BAIXO DE INTERFERÊNCIAS (NÃO INCLUI FORNECIMENTO). AF_05/2024</v>
          </cell>
          <cell r="I83" t="str">
            <v>UN</v>
          </cell>
          <cell r="J83" t="str">
            <v>COEFICIENTE DE REPRESENTATIVIDADE</v>
          </cell>
          <cell r="K83">
            <v>80.22</v>
          </cell>
        </row>
        <row r="84">
          <cell r="G84">
            <v>105307</v>
          </cell>
          <cell r="H84" t="str">
            <v>ASSENTAMENTO DE CONEXÃO 2 ACESSOS INCLINADOS DE FERRO FUNDIDO PARA REDE DE ÁGUA, DN 700, JUNTA ELÁSTICA, INSTALADO EM LOCAL COM NÍVEL BAIXO DE INTERFERÊNCIAS (NÃO INCLUI FORNECIMENTO). AF_05/2024</v>
          </cell>
          <cell r="I84" t="str">
            <v>UN</v>
          </cell>
          <cell r="J84" t="str">
            <v>COEFICIENTE DE REPRESENTATIVIDADE</v>
          </cell>
          <cell r="K84">
            <v>92.17</v>
          </cell>
        </row>
        <row r="85">
          <cell r="G85">
            <v>105317</v>
          </cell>
          <cell r="H85" t="str">
            <v>ASSENTAMENTO DE CONEXÃO 2 ACESSOS ALINHADOS DE FERRO FUNDIDO PARA REDE DE ÁGUA, DN 300, JUNTA ELÁSTICA, INSTALADO EM LOCAL COM NÍVEL BAIXO DE INTERFERÊNCIAS (NÃO INCLUI FORNECIMENTO). AF_05/2024</v>
          </cell>
          <cell r="I85" t="str">
            <v>UN</v>
          </cell>
          <cell r="J85" t="str">
            <v>COEFICIENTE DE REPRESENTATIVIDADE</v>
          </cell>
          <cell r="K85">
            <v>25.87</v>
          </cell>
        </row>
        <row r="86">
          <cell r="G86">
            <v>105318</v>
          </cell>
          <cell r="H86" t="str">
            <v>ASSENTAMENTO DE CONEXÃO 2 ACESSOS ALINHADOS DE FERRO FUNDIDO PARA REDE DE ÁGUA, DN 350, JUNTA ELÁSTICA, INSTALADO EM LOCAL COM NÍVEL BAIXO DE INTERFERÊNCIAS (NÃO INCLUI FORNECIMENTO). AF_05/2024</v>
          </cell>
          <cell r="I86" t="str">
            <v>UN</v>
          </cell>
          <cell r="J86" t="str">
            <v>COEFICIENTE DE REPRESENTATIVIDADE</v>
          </cell>
          <cell r="K86">
            <v>29.78</v>
          </cell>
        </row>
        <row r="87">
          <cell r="G87">
            <v>105319</v>
          </cell>
          <cell r="H87" t="str">
            <v>ASSENTAMENTO DE CONEXÃO 3 ACESSOS DE FERRO FUNDIDO PARA REDE DE ÁGUA, DN 200, JUNTA ELÁSTICA, INSTALADO EM LOCAL COM NÍVEL BAIXO DE INTERFERÊNCIAS (NÃO INCLUI FORNECIMENTO). AF_05/2024</v>
          </cell>
          <cell r="I87" t="str">
            <v>UN</v>
          </cell>
          <cell r="J87" t="str">
            <v>COEFICIENTE DE REPRESENTATIVIDADE</v>
          </cell>
          <cell r="K87">
            <v>36.14</v>
          </cell>
        </row>
        <row r="88">
          <cell r="G88">
            <v>105320</v>
          </cell>
          <cell r="H88" t="str">
            <v>ASSENTAMENTO DE CONEXÃO 3 ACESSOS DE FERRO FUNDIDO PARA REDE DE ÁGUA, DN 250, JUNTA ELÁSTICA, INSTALADO EM LOCAL COM NÍVEL BAIXO DE INTERFERÊNCIAS (NÃO INCLUI FORNECIMENTO). AF_05/2024</v>
          </cell>
          <cell r="I88" t="str">
            <v>UN</v>
          </cell>
          <cell r="J88" t="str">
            <v>COEFICIENTE DE REPRESENTATIVIDADE</v>
          </cell>
          <cell r="K88">
            <v>43.97</v>
          </cell>
        </row>
        <row r="89">
          <cell r="G89">
            <v>105321</v>
          </cell>
          <cell r="H89" t="str">
            <v>ASSENTAMENTO DE CONEXÃO 3 ACESSOS DE FERRO FUNDIDO PARA REDE DE ÁGUA, DN 300, JUNTA ELÁSTICA, INSTALADO EM LOCAL COM NÍVEL BAIXO DE INTERFERÊNCIAS (NÃO INCLUI FORNECIMENTO). AF_05/2024</v>
          </cell>
          <cell r="I89" t="str">
            <v>UN</v>
          </cell>
          <cell r="J89" t="str">
            <v>COEFICIENTE DE REPRESENTATIVIDADE</v>
          </cell>
          <cell r="K89">
            <v>51.8</v>
          </cell>
        </row>
        <row r="90">
          <cell r="G90">
            <v>105322</v>
          </cell>
          <cell r="H90" t="str">
            <v>ASSENTAMENTO DE CONEXÃO 3 ACESSOS DE FERRO FUNDIDO PARA REDE DE ÁGUA, DN 350, JUNTA ELÁSTICA, INSTALADO EM LOCAL COM NÍVEL BAIXO DE INTERFERÊNCIAS (NÃO INCLUI FORNECIMENTO). AF_05/2024</v>
          </cell>
          <cell r="I90" t="str">
            <v>UN</v>
          </cell>
          <cell r="J90" t="str">
            <v>COEFICIENTE DE REPRESENTATIVIDADE</v>
          </cell>
          <cell r="K90">
            <v>59.59</v>
          </cell>
        </row>
        <row r="91">
          <cell r="G91">
            <v>105323</v>
          </cell>
          <cell r="H91" t="str">
            <v>ASSENTAMENTO DE CONEXÃO 3 ACESSOS DE FERRO FUNDIDO PARA REDE DE ÁGUA, DN 400, JUNTA ELÁSTICA, INSTALADO EM LOCAL COM NÍVEL BAIXO DE INTERFERÊNCIAS (NÃO INCLUI FORNECIMENTO). AF_05/2024</v>
          </cell>
          <cell r="I91" t="str">
            <v>UN</v>
          </cell>
          <cell r="J91" t="str">
            <v>COEFICIENTE DE REPRESENTATIVIDADE</v>
          </cell>
          <cell r="K91">
            <v>67.400000000000006</v>
          </cell>
        </row>
        <row r="92">
          <cell r="G92">
            <v>105324</v>
          </cell>
          <cell r="H92" t="str">
            <v>ASSENTAMENTO DE CONEXÃO 3 ACESSOS DE FERRO FUNDIDO PARA REDE DE ÁGUA, DN 450, JUNTA ELÁSTICA, INSTALADO EM LOCAL COM NÍVEL BAIXO DE INTERFERÊNCIAS (NÃO INCLUI FORNECIMENTO). AF_05/2024</v>
          </cell>
          <cell r="I92" t="str">
            <v>UN</v>
          </cell>
          <cell r="J92" t="str">
            <v>COEFICIENTE DE REPRESENTATIVIDADE</v>
          </cell>
          <cell r="K92">
            <v>75.44</v>
          </cell>
        </row>
        <row r="93">
          <cell r="G93">
            <v>105325</v>
          </cell>
          <cell r="H93" t="str">
            <v>ASSENTAMENTO DE CONEXÃO 3 ACESSOS DE FERRO FUNDIDO PARA REDE DE ÁGUA, DN 500, JUNTA ELÁSTICA, INSTALADO EM LOCAL COM NÍVEL BAIXO DE INTERFERÊNCIAS (NÃO INCLUI FORNECIMENTO). AF_05/2024</v>
          </cell>
          <cell r="I93" t="str">
            <v>UN</v>
          </cell>
          <cell r="J93" t="str">
            <v>COEFICIENTE DE REPRESENTATIVIDADE</v>
          </cell>
          <cell r="K93">
            <v>92.47</v>
          </cell>
        </row>
        <row r="94">
          <cell r="G94">
            <v>105326</v>
          </cell>
          <cell r="H94" t="str">
            <v>ASSENTAMENTO DE CONEXÃO 3 ACESSOS DE FERRO FUNDIDO PARA REDE DE ÁGUA, DN 600, JUNTA ELÁSTICA, INSTALADO EM LOCAL COM NÍVEL BAIXO DE INTERFERÊNCIAS (NÃO INCLUI FORNECIMENTO). AF_05/2024</v>
          </cell>
          <cell r="I94" t="str">
            <v>UN</v>
          </cell>
          <cell r="J94" t="str">
            <v>COEFICIENTE DE REPRESENTATIVIDADE</v>
          </cell>
          <cell r="K94">
            <v>109.9</v>
          </cell>
        </row>
        <row r="95">
          <cell r="G95">
            <v>105340</v>
          </cell>
          <cell r="H95" t="str">
            <v>ASSENTAMENTO DE CONEXÃO 2 ACESSOS INCLINADOS DE FERRO FUNDIDO PARA REDE DE ÁGUA, DN 800, JUNTA ELÁSTICA, INSTALADO EM LOCAL COM NÍVEL BAIXO DE INTERFERÊNCIAS (NÃO INCLUI FORNECIMENTO). AF_05/2024</v>
          </cell>
          <cell r="I95" t="str">
            <v>UN</v>
          </cell>
          <cell r="J95" t="str">
            <v>COEFICIENTE DE REPRESENTATIVIDADE</v>
          </cell>
          <cell r="K95">
            <v>104.4</v>
          </cell>
        </row>
        <row r="96">
          <cell r="G96">
            <v>105341</v>
          </cell>
          <cell r="H96" t="str">
            <v>ASSENTAMENTO DE CONEXÃO 2 ACESSOS INCLINADOS DE FERRO FUNDIDO PARA REDE DE ÁGUA, DN 1000, JUNTA ELÁSTICA, INSTALADO EM LOCAL COM NÍVEL BAIXO DE INTERFERÊNCIAS (NÃO INCLUI FORNECIMENTO). AF_05/2024</v>
          </cell>
          <cell r="I96" t="str">
            <v>UN</v>
          </cell>
          <cell r="J96" t="str">
            <v>COEFICIENTE DE REPRESENTATIVIDADE</v>
          </cell>
          <cell r="K96">
            <v>129.24</v>
          </cell>
        </row>
        <row r="97">
          <cell r="G97">
            <v>105342</v>
          </cell>
          <cell r="H97" t="str">
            <v>ASSENTAMENTO DE CONEXÃO 2 ACESSOS INCLINADOS DE FERRO FUNDIDO PARA REDE DE ÁGUA, DN 1200, JUNTA ELÁSTICA, INSTALADO EM LOCAL COM NÍVEL BAIXO DE INTERFERÊNCIAS (NÃO INCLUI FORNECIMENTO). AF_05/2024</v>
          </cell>
          <cell r="I97" t="str">
            <v>UN</v>
          </cell>
          <cell r="J97" t="str">
            <v>COEFICIENTE DE REPRESENTATIVIDADE</v>
          </cell>
          <cell r="K97">
            <v>156.63999999999999</v>
          </cell>
        </row>
        <row r="98">
          <cell r="G98">
            <v>105343</v>
          </cell>
          <cell r="H98" t="str">
            <v>ASSENTAMENTO DE CONEXÃO 3 ACESSOS DE FERRO FUNDIDO PARA REDE DE ÁGUA, DN 80, JUNTA ELÁSTICA, INSTALADO EM LOCAL COM NÍVEL BAIXO DE INTERFERÊNCIAS (NÃO INCLUI FORNECIMENTO). AF_05/2024</v>
          </cell>
          <cell r="I98" t="str">
            <v>UN</v>
          </cell>
          <cell r="J98" t="str">
            <v>COEFICIENTE DE REPRESENTATIVIDADE</v>
          </cell>
          <cell r="K98">
            <v>17.89</v>
          </cell>
        </row>
        <row r="99">
          <cell r="G99">
            <v>105344</v>
          </cell>
          <cell r="H99" t="str">
            <v>ASSENTAMENTO DE CONEXÃO 3 ACESSOS DE FERRO FUNDIDO PARA REDE DE ÁGUA, DN 700, JUNTA ELÁSTICA, INSTALADO EM LOCAL COM NÍVEL BAIXO DE INTERFERÊNCIAS (NÃO INCLUI FORNECIMENTO). AF_05/2024</v>
          </cell>
          <cell r="I99" t="str">
            <v>UN</v>
          </cell>
          <cell r="J99" t="str">
            <v>COEFICIENTE DE REPRESENTATIVIDADE</v>
          </cell>
          <cell r="K99">
            <v>126.03</v>
          </cell>
        </row>
        <row r="100">
          <cell r="G100">
            <v>105345</v>
          </cell>
          <cell r="H100" t="str">
            <v>ASSENTAMENTO DE CONEXÃO 3 ACESSOS DE FERRO FUNDIDO PARA REDE DE ÁGUA, DN 900, JUNTA ELÁSTICA, INSTALADO EM LOCAL COM NÍVEL BAIXO DE INTERFERÊNCIAS (NÃO INCLUI FORNECIMENTO). AF_05/2024</v>
          </cell>
          <cell r="I100" t="str">
            <v>UN</v>
          </cell>
          <cell r="J100" t="str">
            <v>COEFICIENTE DE REPRESENTATIVIDADE</v>
          </cell>
          <cell r="K100">
            <v>159.56</v>
          </cell>
        </row>
        <row r="101">
          <cell r="G101">
            <v>105346</v>
          </cell>
          <cell r="H101" t="str">
            <v>ASSENTAMENTO DE CONEXÃO 3 ACESSOS DE FERRO FUNDIDO PARA REDE DE ÁGUA, DN 1000, JUNTA ELÁSTICA, INSTALADO EM LOCAL COM NÍVEL BAIXO DE INTERFERÊNCIAS (NÃO INCLUI FORNECIMENTO). AF_05/2024</v>
          </cell>
          <cell r="I101" t="str">
            <v>UN</v>
          </cell>
          <cell r="J101" t="str">
            <v>COEFICIENTE DE REPRESENTATIVIDADE</v>
          </cell>
          <cell r="K101">
            <v>176.74</v>
          </cell>
        </row>
        <row r="102">
          <cell r="G102">
            <v>105347</v>
          </cell>
          <cell r="H102" t="str">
            <v>ASSENTAMENTO DE CONEXÃO 3 ACESSOS DE FERRO FUNDIDO PARA REDE DE ÁGUA, DN 1200, JUNTA ELÁSTICA, INSTALADO EM LOCAL COM NÍVEL BAIXO DE INTERFERÊNCIAS (NÃO INCLUI FORNECIMENTO). AF_05/2024</v>
          </cell>
          <cell r="I102" t="str">
            <v>UN</v>
          </cell>
          <cell r="J102" t="str">
            <v>COEFICIENTE DE REPRESENTATIVIDADE</v>
          </cell>
          <cell r="K102">
            <v>215.9</v>
          </cell>
        </row>
        <row r="103">
          <cell r="G103">
            <v>105348</v>
          </cell>
          <cell r="H103" t="str">
            <v>ASSENTAMENTO DE CONEXÃO 3 ACESSOS DE FERRO FUNDIDO PARA REDE DE ÁGUA, DN 300, JUNTA ELÁSTICA, INSTALADO EM LOCAL COM NÍVEL ALTO DE INTERFERÊNCIAS (NÃO INCLUI FORNECIMENTO). AF_05/2024</v>
          </cell>
          <cell r="I103" t="str">
            <v>UN</v>
          </cell>
          <cell r="J103" t="str">
            <v>COEFICIENTE DE REPRESENTATIVIDADE</v>
          </cell>
          <cell r="K103">
            <v>63.5</v>
          </cell>
        </row>
        <row r="104">
          <cell r="G104">
            <v>105349</v>
          </cell>
          <cell r="H104" t="str">
            <v>ASSENTAMENTO DE CONEXÃO 3 ACESSOS DE FERRO FUNDIDO PARA REDE DE ÁGUA, DN 350, JUNTA ELÁSTICA, INSTALADO EM LOCAL COM NÍVEL ALTO DE INTERFERÊNCIAS (NÃO INCLUI FORNECIMENTO). AF_05/2024</v>
          </cell>
          <cell r="I104" t="str">
            <v>UN</v>
          </cell>
          <cell r="J104" t="str">
            <v>COEFICIENTE DE REPRESENTATIVIDADE</v>
          </cell>
          <cell r="K104">
            <v>72.78</v>
          </cell>
        </row>
        <row r="105">
          <cell r="G105">
            <v>105350</v>
          </cell>
          <cell r="H105" t="str">
            <v>ASSENTAMENTO DE CONEXÃO 3 ACESSOS DE FERRO FUNDIDO PARA REDE DE ÁGUA, DN 400, JUNTA ELÁSTICA, INSTALADO EM LOCAL COM NÍVEL ALTO DE INTERFERÊNCIAS (NÃO INCLUI FORNECIMENTO). AF_05/2024</v>
          </cell>
          <cell r="I105" t="str">
            <v>UN</v>
          </cell>
          <cell r="J105" t="str">
            <v>COEFICIENTE DE REPRESENTATIVIDADE</v>
          </cell>
          <cell r="K105">
            <v>82.07</v>
          </cell>
        </row>
        <row r="106">
          <cell r="G106">
            <v>105351</v>
          </cell>
          <cell r="H106" t="str">
            <v>ASSENTAMENTO DE CONEXÃO 3 ACESSOS DE FERRO FUNDIDO PARA REDE DE ÁGUA, DN 450, JUNTA ELÁSTICA, INSTALADO EM LOCAL COM NÍVEL ALTO DE INTERFERÊNCIAS (NÃO INCLUI FORNECIMENTO). AF_05/2024</v>
          </cell>
          <cell r="I106" t="str">
            <v>UN</v>
          </cell>
          <cell r="J106" t="str">
            <v>COEFICIENTE DE REPRESENTATIVIDADE</v>
          </cell>
          <cell r="K106">
            <v>91.56</v>
          </cell>
        </row>
        <row r="107">
          <cell r="G107">
            <v>105352</v>
          </cell>
          <cell r="H107" t="str">
            <v>ASSENTAMENTO DE CONEXÃO 3 ACESSOS DE FERRO FUNDIDO PARA REDE DE ÁGUA, DN 500, JUNTA ELÁSTICA, INSTALADO EM LOCAL COM NÍVEL ALTO DE INTERFERÊNCIAS (NÃO INCLUI FORNECIMENTO). AF_05/2024</v>
          </cell>
          <cell r="I107" t="str">
            <v>UN</v>
          </cell>
          <cell r="J107" t="str">
            <v>COEFICIENTE DE REPRESENTATIVIDADE</v>
          </cell>
          <cell r="K107">
            <v>114.51</v>
          </cell>
        </row>
        <row r="108">
          <cell r="G108">
            <v>105353</v>
          </cell>
          <cell r="H108" t="str">
            <v>ASSENTAMENTO DE CONEXÃO 3 ACESSOS DE FERRO FUNDIDO PARA REDE DE ÁGUA, DN 600, JUNTA ELÁSTICA, INSTALADO EM LOCAL COM NÍVEL ALTO DE INTERFERÊNCIAS (NÃO INCLUI FORNECIMENTO). AF_05/2024</v>
          </cell>
          <cell r="I108" t="str">
            <v>UN</v>
          </cell>
          <cell r="J108" t="str">
            <v>COEFICIENTE DE REPRESENTATIVIDADE</v>
          </cell>
          <cell r="K108">
            <v>135.54</v>
          </cell>
        </row>
        <row r="109">
          <cell r="G109">
            <v>105354</v>
          </cell>
          <cell r="H109" t="str">
            <v>ASSENTAMENTO DE CONEXÃO 3 ACESSOS DE FERRO FUNDIDO PARA REDE DE ÁGUA, DN 700, JUNTA ELÁSTICA, INSTALADO EM LOCAL COM NÍVEL ALTO DE INTERFERÊNCIAS (NÃO INCLUI FORNECIMENTO). AF_05/2024</v>
          </cell>
          <cell r="I109" t="str">
            <v>UN</v>
          </cell>
          <cell r="J109" t="str">
            <v>COEFICIENTE DE REPRESENTATIVIDADE</v>
          </cell>
          <cell r="K109">
            <v>155.27000000000001</v>
          </cell>
        </row>
        <row r="110">
          <cell r="G110">
            <v>105355</v>
          </cell>
          <cell r="H110" t="str">
            <v>ASSENTAMENTO DE CONEXÃO 3 ACESSOS DE FERRO FUNDIDO PARA REDE DE ÁGUA, DN 800, JUNTA ELÁSTICA, INSTALADO EM LOCAL COM NÍVEL ALTO DE INTERFERÊNCIAS (NÃO INCLUI FORNECIMENTO). AF_05/2024</v>
          </cell>
          <cell r="I110" t="str">
            <v>UN</v>
          </cell>
          <cell r="J110" t="str">
            <v>COEFICIENTE DE REPRESENTATIVIDADE</v>
          </cell>
          <cell r="K110">
            <v>175.48</v>
          </cell>
        </row>
        <row r="111">
          <cell r="G111">
            <v>105356</v>
          </cell>
          <cell r="H111" t="str">
            <v>ASSENTAMENTO DE CONEXÃO 3 ACESSOS DE FERRO FUNDIDO PARA REDE DE ÁGUA, DN 900, JUNTA ELÁSTICA, INSTALADO EM LOCAL COM NÍVEL ALTO DE INTERFERÊNCIAS (NÃO INCLUI FORNECIMENTO). AF_05/2024</v>
          </cell>
          <cell r="I111" t="str">
            <v>UN</v>
          </cell>
          <cell r="J111" t="str">
            <v>COEFICIENTE DE REPRESENTATIVIDADE</v>
          </cell>
          <cell r="K111">
            <v>196.03</v>
          </cell>
        </row>
        <row r="112">
          <cell r="G112">
            <v>105357</v>
          </cell>
          <cell r="H112" t="str">
            <v>ASSENTAMENTO DE CONEXÃO 3 ACESSOS DE FERRO FUNDIDO PARA REDE DE ÁGUA, DN 1000, JUNTA ELÁSTICA, INSTALADO EM LOCAL COM NÍVEL ALTO DE INTERFERÊNCIAS (NÃO INCLUI FORNECIMENTO). AF_05/2024</v>
          </cell>
          <cell r="I112" t="str">
            <v>UN</v>
          </cell>
          <cell r="J112" t="str">
            <v>COEFICIENTE DE REPRESENTATIVIDADE</v>
          </cell>
          <cell r="K112">
            <v>216.8</v>
          </cell>
        </row>
        <row r="113">
          <cell r="G113">
            <v>105358</v>
          </cell>
          <cell r="H113" t="str">
            <v>ASSENTAMENTO DE CONEXÃO 3 ACESSOS DE FERRO FUNDIDO PARA REDE DE ÁGUA, DN 1200, JUNTA ELÁSTICA, INSTALADO EM LOCAL COM NÍVEL ALTO DE INTERFERÊNCIAS (NÃO INCLUI FORNECIMENTO). AF_05/2024</v>
          </cell>
          <cell r="I113" t="str">
            <v>UN</v>
          </cell>
          <cell r="J113" t="str">
            <v>COEFICIENTE DE REPRESENTATIVIDADE</v>
          </cell>
          <cell r="K113">
            <v>263.18</v>
          </cell>
        </row>
        <row r="114">
          <cell r="G114">
            <v>105369</v>
          </cell>
          <cell r="H114" t="str">
            <v>FORNECIMENTO E ASSENTAMENTO DE TE RANHURADO EM FERRO FUNDIDO, DN 80 (3") PARA REDE DE ÁGUA, INSTALADO EM LOCAL COM NÍVEL ALTO DE INTERFERÊNCIAS (INCLUI FORNECIMENTO). AF_05/2024</v>
          </cell>
          <cell r="I114" t="str">
            <v>UN</v>
          </cell>
          <cell r="J114" t="str">
            <v>COEFICIENTE DE REPRESENTATIVIDADE</v>
          </cell>
          <cell r="K114">
            <v>77.02</v>
          </cell>
        </row>
        <row r="115">
          <cell r="G115">
            <v>105377</v>
          </cell>
          <cell r="H115" t="str">
            <v>FORNECIMENTO E ASSENTAMENTO DE CURVA 45 GRAUS RANHURADA EM FERRO FUNDIDO, DN 80 MM (3") PARA REDE DE ÁGUA, INSTALADO EM LOCAL COM NÍVEL ALTO DE INTERFERÊNCIAS (INCLUI FORNECIMENTO). AF_05/2024</v>
          </cell>
          <cell r="I115" t="str">
            <v>UN</v>
          </cell>
          <cell r="J115" t="str">
            <v>COEFICIENTE DE REPRESENTATIVIDADE</v>
          </cell>
          <cell r="K115">
            <v>49.18</v>
          </cell>
        </row>
        <row r="116">
          <cell r="G116">
            <v>105378</v>
          </cell>
          <cell r="H116" t="str">
            <v>ASSENTAMENTO DE CONEXÃO 2 ACESSOS ALINHADOS DE FERRO FUNDIDO PARA REDE DE ÁGUA, DN 100, JUNTA ELÁSTICA, INSTALADO EM LOCAL COM NÍVEL ALTO DE INTERFERÊNCIAS (NÃO INCLUI FORNECIMENTO). AF_05/2024</v>
          </cell>
          <cell r="I116" t="str">
            <v>UN</v>
          </cell>
          <cell r="J116" t="str">
            <v>COEFICIENTE DE REPRESENTATIVIDADE</v>
          </cell>
          <cell r="K116">
            <v>13.41</v>
          </cell>
        </row>
        <row r="117">
          <cell r="G117">
            <v>105379</v>
          </cell>
          <cell r="H117" t="str">
            <v>ASSENTAMENTO DE CONEXÃO 2 ACESSOS ALINHADOS DE FERRO FUNDIDO PARA REDE DE ÁGUA, DN 150, JUNTA ELÁSTICA, INSTALADO EM LOCAL COM NÍVEL ALTO DE INTERFERÊNCIAS (NÃO INCLUI FORNECIMENTO). AF_05/2024</v>
          </cell>
          <cell r="I117" t="str">
            <v>UN</v>
          </cell>
          <cell r="J117" t="str">
            <v>COEFICIENTE DE REPRESENTATIVIDADE</v>
          </cell>
          <cell r="K117">
            <v>17.920000000000002</v>
          </cell>
        </row>
        <row r="118">
          <cell r="G118">
            <v>105380</v>
          </cell>
          <cell r="H118" t="str">
            <v>ASSENTAMENTO DE CONEXÃO 2 ACESSOS ALINHADOS DE FERRO FUNDIDO PARA REDE DE ÁGUA, DN 1000, JUNTA ELÁSTICA, INSTALADO EM LOCAL COM NÍVEL ALTO DE INTERFERÊNCIAS (NÃO INCLUI FORNECIMENTO). AF_05/2024</v>
          </cell>
          <cell r="I118" t="str">
            <v>UN</v>
          </cell>
          <cell r="J118" t="str">
            <v>COEFICIENTE DE REPRESENTATIVIDADE</v>
          </cell>
          <cell r="K118">
            <v>108.38</v>
          </cell>
        </row>
        <row r="119">
          <cell r="G119">
            <v>105388</v>
          </cell>
          <cell r="H119" t="str">
            <v>ASSENTAMENTO DE CONEXÃO 2 ACESSOS ALINHADOS DE FERRO FUNDIDO PARA REDE DE ÁGUA, DN 150, JUNTA ELÁSTICA, INSTALADO EM LOCAL COM NÍVEL BAIXO DE INTERFERÊNCIAS (NÃO INCLUI FORNECIMENTO). AF_05/2024</v>
          </cell>
          <cell r="I119" t="str">
            <v>UN</v>
          </cell>
          <cell r="J119" t="str">
            <v>COEFICIENTE DE REPRESENTATIVIDADE</v>
          </cell>
          <cell r="K119">
            <v>14.26</v>
          </cell>
        </row>
        <row r="120">
          <cell r="G120">
            <v>105389</v>
          </cell>
          <cell r="H120" t="str">
            <v>ASSENTAMENTO DE CONEXÃO 2 ACESSOS ALINHADOS DE FERRO FUNDIDO PARA REDE DE ÁGUA, DN 200, JUNTA ELÁSTICA, INSTALADO EM LOCAL COM NÍVEL BAIXO DE INTERFERÊNCIAS (NÃO INCLUI FORNECIMENTO). AF_05/2024</v>
          </cell>
          <cell r="I120" t="str">
            <v>UN</v>
          </cell>
          <cell r="J120" t="str">
            <v>COEFICIENTE DE REPRESENTATIVIDADE</v>
          </cell>
          <cell r="K120">
            <v>18.05</v>
          </cell>
        </row>
        <row r="121">
          <cell r="G121">
            <v>105390</v>
          </cell>
          <cell r="H121" t="str">
            <v>ASSENTAMENTO DE CONEXÃO 2 ACESSOS INCLINADOS DE FERRO FUNDIDO PARA REDE DE ÁGUA, DN 900, JUNTA ELÁSTICA, INSTALADO EM LOCAL COM NÍVEL BAIXO DE INTERFERÊNCIAS (NÃO INCLUI FORNECIMENTO). AF_05/2024</v>
          </cell>
          <cell r="I121" t="str">
            <v>UN</v>
          </cell>
          <cell r="J121" t="str">
            <v>COEFICIENTE DE REPRESENTATIVIDADE</v>
          </cell>
          <cell r="K121">
            <v>116.76</v>
          </cell>
        </row>
        <row r="122">
          <cell r="G122">
            <v>105391</v>
          </cell>
          <cell r="H122" t="str">
            <v>ASSENTAMENTO DE CONEXÃO 3 ACESSOS DE FERRO FUNDIDO PARA REDE DE ÁGUA, DN 800, JUNTA ELÁSTICA, INSTALADO EM LOCAL COM NÍVEL BAIXO DE INTERFERÊNCIAS (NÃO INCLUI FORNECIMENTO). AF_05/2024</v>
          </cell>
          <cell r="I122" t="str">
            <v>UN</v>
          </cell>
          <cell r="J122" t="str">
            <v>COEFICIENTE DE REPRESENTATIVIDADE</v>
          </cell>
          <cell r="K122">
            <v>142.61000000000001</v>
          </cell>
        </row>
        <row r="123">
          <cell r="G123">
            <v>105392</v>
          </cell>
          <cell r="H123" t="str">
            <v>ASSENTAMENTO DE CONEXÃO 2 ACESSOS ALINHADOS DE FERRO FUNDIDO PARA REDE DE ÁGUA, DN 200, JUNTA ELÁSTICA, INSTALADO EM LOCAL COM NÍVEL ALTO DE INTERFERÊNCIAS (NÃO INCLUI FORNECIMENTO). AF_05/2024</v>
          </cell>
          <cell r="I123" t="str">
            <v>UN</v>
          </cell>
          <cell r="J123" t="str">
            <v>COEFICIENTE DE REPRESENTATIVIDADE</v>
          </cell>
          <cell r="K123">
            <v>22.44</v>
          </cell>
        </row>
        <row r="124">
          <cell r="G124">
            <v>105393</v>
          </cell>
          <cell r="H124" t="str">
            <v>ASSENTAMENTO DE CONEXÃO 2 ACESSOS ALINHADOS DE FERRO FUNDIDO PARA REDE DE ÁGUA, DN 250, JUNTA ELÁSTICA, INSTALADO EM LOCAL COM NÍVEL ALTO DE INTERFERÊNCIAS (NÃO INCLUI FORNECIMENTO). AF_05/2024</v>
          </cell>
          <cell r="I124" t="str">
            <v>UN</v>
          </cell>
          <cell r="J124" t="str">
            <v>COEFICIENTE DE REPRESENTATIVIDADE</v>
          </cell>
          <cell r="K124">
            <v>27.1</v>
          </cell>
        </row>
        <row r="125">
          <cell r="G125">
            <v>105394</v>
          </cell>
          <cell r="H125" t="str">
            <v>ASSENTAMENTO DE CONEXÃO 2 ACESSOS ALINHADOS DE FERRO FUNDIDO PARA REDE DE ÁGUA, DN 300, JUNTA ELÁSTICA, INSTALADO EM LOCAL COM NÍVEL ALTO DE INTERFERÊNCIAS (NÃO INCLUI FORNECIMENTO). AF_05/2024</v>
          </cell>
          <cell r="I125" t="str">
            <v>UN</v>
          </cell>
          <cell r="J125" t="str">
            <v>COEFICIENTE DE REPRESENTATIVIDADE</v>
          </cell>
          <cell r="K125">
            <v>31.72</v>
          </cell>
        </row>
        <row r="126">
          <cell r="G126">
            <v>105395</v>
          </cell>
          <cell r="H126" t="str">
            <v>ASSENTAMENTO DE CONEXÃO 2 ACESSOS ALINHADOS DE FERRO FUNDIDO PARA REDE DE ÁGUA, DN 350, JUNTA ELÁSTICA, INSTALADO EM LOCAL COM NÍVEL ALTO DE INTERFERÊNCIAS (NÃO INCLUI FORNECIMENTO). AF_05/2024</v>
          </cell>
          <cell r="I126" t="str">
            <v>UN</v>
          </cell>
          <cell r="J126" t="str">
            <v>COEFICIENTE DE REPRESENTATIVIDADE</v>
          </cell>
          <cell r="K126">
            <v>36.380000000000003</v>
          </cell>
        </row>
        <row r="127">
          <cell r="G127">
            <v>105396</v>
          </cell>
          <cell r="H127" t="str">
            <v>ASSENTAMENTO DE CONEXÃO 2 ACESSOS ALINHADOS DE FERRO FUNDIDO PARA REDE DE ÁGUA, DN 400, JUNTA ELÁSTICA, INSTALADO EM LOCAL COM NÍVEL ALTO DE INTERFERÊNCIAS (NÃO INCLUI FORNECIMENTO). AF_05/2024</v>
          </cell>
          <cell r="I127" t="str">
            <v>UN</v>
          </cell>
          <cell r="J127" t="str">
            <v>COEFICIENTE DE REPRESENTATIVIDADE</v>
          </cell>
          <cell r="K127">
            <v>41.02</v>
          </cell>
        </row>
        <row r="128">
          <cell r="G128">
            <v>105397</v>
          </cell>
          <cell r="H128" t="str">
            <v>ASSENTAMENTO DE CONEXÃO 2 ACESSOS ALINHADOS DE FERRO FUNDIDO PARA REDE DE ÁGUA, DN 450, JUNTA ELÁSTICA, INSTALADO EM LOCAL COM NÍVEL ALTO DE INTERFERÊNCIAS (NÃO INCLUI FORNECIMENTO). AF_05/2024</v>
          </cell>
          <cell r="I128" t="str">
            <v>UN</v>
          </cell>
          <cell r="J128" t="str">
            <v>COEFICIENTE DE REPRESENTATIVIDADE</v>
          </cell>
          <cell r="K128">
            <v>45.77</v>
          </cell>
        </row>
        <row r="129">
          <cell r="G129">
            <v>105398</v>
          </cell>
          <cell r="H129" t="str">
            <v>ASSENTAMENTO DE CONEXÃO 2 ACESSOS ALINHADOS DE FERRO FUNDIDO PARA REDE DE ÁGUA, DN 500, JUNTA ELÁSTICA, INSTALADO EM LOCAL COM NÍVEL ALTO DE INTERFERÊNCIAS (NÃO INCLUI FORNECIMENTO). AF_05/2024</v>
          </cell>
          <cell r="I129" t="str">
            <v>UN</v>
          </cell>
          <cell r="J129" t="str">
            <v>COEFICIENTE DE REPRESENTATIVIDADE</v>
          </cell>
          <cell r="K129">
            <v>57.23</v>
          </cell>
        </row>
        <row r="130">
          <cell r="G130">
            <v>105399</v>
          </cell>
          <cell r="H130" t="str">
            <v>ASSENTAMENTO DE CONEXÃO 2 ACESSOS ALINHADOS DE FERRO FUNDIDO PARA REDE DE ÁGUA, DN 600, JUNTA ELÁSTICA, INSTALADO EM LOCAL COM NÍVEL ALTO DE INTERFERÊNCIAS (NÃO INCLUI FORNECIMENTO). AF_05/2024</v>
          </cell>
          <cell r="I130" t="str">
            <v>UN</v>
          </cell>
          <cell r="J130" t="str">
            <v>COEFICIENTE DE REPRESENTATIVIDADE</v>
          </cell>
          <cell r="K130">
            <v>67.739999999999995</v>
          </cell>
        </row>
        <row r="131">
          <cell r="G131">
            <v>105400</v>
          </cell>
          <cell r="H131" t="str">
            <v>ASSENTAMENTO DE CONEXÃO 2 ACESSOS ALINHADOS DE FERRO FUNDIDO PARA REDE DE ÁGUA, DN 700, JUNTA ELÁSTICA, INSTALADO EM LOCAL COM NÍVEL ALTO DE INTERFERÊNCIAS (NÃO INCLUI FORNECIMENTO). AF_05/2024</v>
          </cell>
          <cell r="I131" t="str">
            <v>UN</v>
          </cell>
          <cell r="J131" t="str">
            <v>COEFICIENTE DE REPRESENTATIVIDADE</v>
          </cell>
          <cell r="K131">
            <v>77.63</v>
          </cell>
        </row>
        <row r="132">
          <cell r="G132">
            <v>105401</v>
          </cell>
          <cell r="H132" t="str">
            <v>ASSENTAMENTO DE CONEXÃO 2 ACESSOS ALINHADOS DE FERRO FUNDIDO PARA REDE DE ÁGUA, DN 800, JUNTA ELÁSTICA, INSTALADO EM LOCAL COM NÍVEL ALTO DE INTERFERÊNCIAS (NÃO INCLUI FORNECIMENTO). AF_05/2024</v>
          </cell>
          <cell r="I132" t="str">
            <v>UN</v>
          </cell>
          <cell r="J132" t="str">
            <v>COEFICIENTE DE REPRESENTATIVIDADE</v>
          </cell>
          <cell r="K132">
            <v>87.73</v>
          </cell>
        </row>
        <row r="133">
          <cell r="G133">
            <v>105402</v>
          </cell>
          <cell r="H133" t="str">
            <v>ASSENTAMENTO DE CONEXÃO 2 ACESSOS ALINHADOS DE FERRO FUNDIDO PARA REDE DE ÁGUA, DN 900, JUNTA ELÁSTICA, INSTALADO EM LOCAL COM NÍVEL ALTO DE INTERFERÊNCIAS (NÃO INCLUI FORNECIMENTO). AF_05/2024</v>
          </cell>
          <cell r="I133" t="str">
            <v>UN</v>
          </cell>
          <cell r="J133" t="str">
            <v>COEFICIENTE DE REPRESENTATIVIDADE</v>
          </cell>
          <cell r="K133">
            <v>98.03</v>
          </cell>
        </row>
        <row r="134">
          <cell r="G134">
            <v>97173</v>
          </cell>
          <cell r="H134" t="str">
            <v>ASSENTAMENTO DE TUBO DE AÇO CARBONO PARA REDE DE ÁGUA, DN 600 MM (24"), JUNTA SOLDADA, INSTALADO EM LOCAL COM NÍVEL ALTO DE INTERFERÊNCIAS (NÃO INCLUI FORNECIMENTO). AF_05/2024</v>
          </cell>
          <cell r="I134" t="str">
            <v>M</v>
          </cell>
          <cell r="J134" t="str">
            <v>COEFICIENTE DE REPRESENTATIVIDADE</v>
          </cell>
          <cell r="K134">
            <v>51.52</v>
          </cell>
        </row>
        <row r="135">
          <cell r="G135">
            <v>97174</v>
          </cell>
          <cell r="H135" t="str">
            <v>ASSENTAMENTO DE TUBO DE AÇO CARBONO PARA REDE DE ÁGUA, DN 700 MM (28"), JUNTA SOLDADA, INSTALADO EM LOCAL COM NÍVEL ALTO DE INTERFERÊNCIAS (NÃO INCLUI FORNECIMENTO). AF_05/2024</v>
          </cell>
          <cell r="I135" t="str">
            <v>M</v>
          </cell>
          <cell r="J135" t="str">
            <v>COEFICIENTE DE REPRESENTATIVIDADE</v>
          </cell>
          <cell r="K135">
            <v>61.45</v>
          </cell>
        </row>
        <row r="136">
          <cell r="G136">
            <v>97175</v>
          </cell>
          <cell r="H136" t="str">
            <v>ASSENTAMENTO DE TUBO DE AÇO CARBONO PARA REDE DE ÁGUA, DN 800 MM (32"), JUNTA SOLDADA, INSTALADO EM LOCAL COM NÍVEL ALTO DE INTERFERÊNCIAS (NÃO INCLUI FORNECIMENTO). AF_05/2024</v>
          </cell>
          <cell r="I136" t="str">
            <v>M</v>
          </cell>
          <cell r="J136" t="str">
            <v>COEFICIENTE DE REPRESENTATIVIDADE</v>
          </cell>
          <cell r="K136">
            <v>71.39</v>
          </cell>
        </row>
        <row r="137">
          <cell r="G137">
            <v>97176</v>
          </cell>
          <cell r="H137" t="str">
            <v>ASSENTAMENTO DE TUBO DE AÇO CARBONO PARA REDE DE ÁGUA, DN 900 MM (36"), JUNTA SOLDADA, INSTALADO EM LOCAL COM NÍVEL ALTO DE INTERFERÊNCIAS (NÃO INCLUI FORNECIMENTO). AF_05/2024</v>
          </cell>
          <cell r="I137" t="str">
            <v>M</v>
          </cell>
          <cell r="J137" t="str">
            <v>COEFICIENTE DE REPRESENTATIVIDADE</v>
          </cell>
          <cell r="K137">
            <v>81.34</v>
          </cell>
        </row>
        <row r="138">
          <cell r="G138">
            <v>97177</v>
          </cell>
          <cell r="H138" t="str">
            <v>ASSENTAMENTO DE TUBO DE AÇO CARBONO PARA REDE DE ÁGUA, DN 1000 MM (40") OU DN 1100 MM (44"), JUNTA SOLDADA, INSTALADO EM LOCAL COM NÍVEL ALTO DE INTERFERÊNCIAS (NÃO INCLUI FORNECIMENTO). AF_05/2024</v>
          </cell>
          <cell r="I138" t="str">
            <v>M</v>
          </cell>
          <cell r="J138" t="str">
            <v>COEFICIENTE DE REPRESENTATIVIDADE</v>
          </cell>
          <cell r="K138">
            <v>91.27</v>
          </cell>
        </row>
        <row r="139">
          <cell r="G139">
            <v>97178</v>
          </cell>
          <cell r="H139" t="str">
            <v>ASSENTAMENTO DE TUBO DE AÇO CARBONO PARA REDE DE ÁGUA, DN 1200 MM (48") OU DN 1300 MM (52"), JUNTA SOLDADA, INSTALADO EM LOCAL COM NÍVEL ALTO DE INTERFERÊNCIAS (NÃO INCLUI FORNECIMENTO). AF_05/2024</v>
          </cell>
          <cell r="I139" t="str">
            <v>M</v>
          </cell>
          <cell r="J139" t="str">
            <v>COEFICIENTE DE REPRESENTATIVIDADE</v>
          </cell>
          <cell r="K139">
            <v>111.15</v>
          </cell>
        </row>
        <row r="140">
          <cell r="G140">
            <v>97179</v>
          </cell>
          <cell r="H140" t="str">
            <v>ASSENTAMENTO DE TUBO DE AÇO CARBONO PARA REDE DE ÁGUA, DN 1400 MM (56'') OU DN 1500 MM (60"), JUNTA SOLDADA, INSTALADO EM LOCAL COM NÍVEL ALTO DE INTERFERÊNCIAS (NÃO INCLUI FORNECIMENTO). AF_05/2024</v>
          </cell>
          <cell r="I140" t="str">
            <v>M</v>
          </cell>
          <cell r="J140" t="str">
            <v>COEFICIENTE DE REPRESENTATIVIDADE</v>
          </cell>
          <cell r="K140">
            <v>131.04</v>
          </cell>
        </row>
        <row r="141">
          <cell r="G141">
            <v>97180</v>
          </cell>
          <cell r="H141" t="str">
            <v>ASSENTAMENTO DE TUBO DE AÇO CARBONO PARA REDE DE ÁGUA, DN 1600 MM (64") OU DN 1700 MM (68"), JUNTA SOLDADA, INSTALADO EM LOCAL COM NÍVEL ALTO DE INTERFERÊNCIAS (NÃO INCLUI FORNECIMENTO). AF_05/2024</v>
          </cell>
          <cell r="I141" t="str">
            <v>M</v>
          </cell>
          <cell r="J141" t="str">
            <v>COEFICIENTE DE REPRESENTATIVIDADE</v>
          </cell>
          <cell r="K141">
            <v>150.93</v>
          </cell>
        </row>
        <row r="142">
          <cell r="G142">
            <v>97181</v>
          </cell>
          <cell r="H142" t="str">
            <v>ASSENTAMENTO DE TUBO DE AÇO CARBONO PARA REDE DE ÁGUA, DN 1800 MM (72") OU DN 1900 MM (76"), JUNTA SOLDADA, INSTALADO EM LOCAL COM NÍVEL ALTO DE INTERFERÊNCIAS (NÃO INCLUI FORNECIMENTO). AF_05/2024</v>
          </cell>
          <cell r="I142" t="str">
            <v>M</v>
          </cell>
          <cell r="J142" t="str">
            <v>COEFICIENTE DE REPRESENTATIVIDADE</v>
          </cell>
          <cell r="K142">
            <v>170.82</v>
          </cell>
        </row>
        <row r="143">
          <cell r="G143">
            <v>97182</v>
          </cell>
          <cell r="H143" t="str">
            <v>ASSENTAMENTO DE TUBO DE AÇO CARBONO PARA REDE DE ÁGUA, DN 2000 MM (80") OU DN 2100 MM (84"), JUNTA SOLDADA, INSTALADO EM LOCAL COM NÍVEL ALTO DE INTERFERÊNCIAS (NÃO INCLUI FORNECIMENTO). AF_05/2024</v>
          </cell>
          <cell r="I143" t="str">
            <v>M</v>
          </cell>
          <cell r="J143" t="str">
            <v>COEFICIENTE DE REPRESENTATIVIDADE</v>
          </cell>
          <cell r="K143">
            <v>194.95</v>
          </cell>
        </row>
        <row r="144">
          <cell r="G144">
            <v>97183</v>
          </cell>
          <cell r="H144" t="str">
            <v>ASSENTAMENTO DE TUBO DE AÇO CARBONO PARA REDE DE ÁGUA, DN 600 MM (24"), JUNTA SOLDADA, INSTALADO EM LOCAL COM NÍVEL BAIXO DE INTERFERÊNCIAS (NÃO INCLUI FORNECIMENTO). AF_05/2024</v>
          </cell>
          <cell r="I144" t="str">
            <v>M</v>
          </cell>
          <cell r="J144" t="str">
            <v>COEFICIENTE DE REPRESENTATIVIDADE</v>
          </cell>
          <cell r="K144">
            <v>46.58</v>
          </cell>
        </row>
        <row r="145">
          <cell r="G145">
            <v>97184</v>
          </cell>
          <cell r="H145" t="str">
            <v>ASSENTAMENTO DE TUBO DE AÇO CARBONO PARA REDE DE ÁGUA, DN 700 MM (28"), JUNTA SOLDADA, INSTALADO EM LOCAL COM NÍVEL BAIXO DE INTERFERÊNCIAS (NÃO INCLUI FORNECIMENTO). AF_05/2024</v>
          </cell>
          <cell r="I145" t="str">
            <v>M</v>
          </cell>
          <cell r="J145" t="str">
            <v>COEFICIENTE DE REPRESENTATIVIDADE</v>
          </cell>
          <cell r="K145">
            <v>55.62</v>
          </cell>
        </row>
        <row r="146">
          <cell r="G146">
            <v>97185</v>
          </cell>
          <cell r="H146" t="str">
            <v>ASSENTAMENTO DE TUBO DE AÇO CARBONO PARA REDE DE ÁGUA, DN 800 MM (32"), JUNTA SOLDADA, INSTALADO EM LOCAL COM NÍVEL BAIXO DE INTERFERÊNCIAS (NÃO INCLUI FORNECIMENTO). AF_05/2024</v>
          </cell>
          <cell r="I146" t="str">
            <v>M</v>
          </cell>
          <cell r="J146" t="str">
            <v>COEFICIENTE DE REPRESENTATIVIDADE</v>
          </cell>
          <cell r="K146">
            <v>64.69</v>
          </cell>
        </row>
        <row r="147">
          <cell r="G147">
            <v>97186</v>
          </cell>
          <cell r="H147" t="str">
            <v>ASSENTAMENTO DE TUBO DE AÇO CARBONO PARA REDE DE ÁGUA, DN 900 MM (36"), JUNTA SOLDADA, INSTALADO EM LOCAL COM NÍVEL BAIXO DE INTERFERÊNCIAS (NÃO INCLUI FORNECIMENTO). AF_05/2024</v>
          </cell>
          <cell r="I147" t="str">
            <v>M</v>
          </cell>
          <cell r="J147" t="str">
            <v>COEFICIENTE DE REPRESENTATIVIDADE</v>
          </cell>
          <cell r="K147">
            <v>73.75</v>
          </cell>
        </row>
        <row r="148">
          <cell r="G148">
            <v>97187</v>
          </cell>
          <cell r="H148" t="str">
            <v>ASSENTAMENTO DE TUBO DE AÇO CARBONO PARA REDE DE ÁGUA, DN 1000 MM (40") OU DN 1100 MM (44"), JUNTA SOLDADA, INSTALADO EM LOCAL COM NÍVEL BAIXO DE INTERFERÊNCIAS (NÃO INCLUI FORNECIMENTO). AF_05/2024</v>
          </cell>
          <cell r="I148" t="str">
            <v>M</v>
          </cell>
          <cell r="J148" t="str">
            <v>COEFICIENTE DE REPRESENTATIVIDADE</v>
          </cell>
          <cell r="K148">
            <v>82.8</v>
          </cell>
        </row>
        <row r="149">
          <cell r="G149">
            <v>97188</v>
          </cell>
          <cell r="H149" t="str">
            <v>ASSENTAMENTO DE TUBO DE AÇO CARBONO PARA REDE DE ÁGUA, DN 1200 MM (48") OU DN 1300 MM (52"), JUNTA SOLDADA, INSTALADO EM LOCAL COM NÍVEL BAIXO DE INTERFERÊNCIAS (NÃO INCLUI FORNECIMENTO). AF_05/2024</v>
          </cell>
          <cell r="I149" t="str">
            <v>M</v>
          </cell>
          <cell r="J149" t="str">
            <v>COEFICIENTE DE REPRESENTATIVIDADE</v>
          </cell>
          <cell r="K149">
            <v>100.93</v>
          </cell>
        </row>
        <row r="150">
          <cell r="G150">
            <v>97189</v>
          </cell>
          <cell r="H150" t="str">
            <v>ASSENTAMENTO DE TUBO DE AÇO CARBONO PARA REDE DE ÁGUA, DN 1400 MM (56'') OU DN 1500 MM (60"), JUNTA SOLDADA, INSTALADO EM LOCAL COM NÍVEL BAIXO DE INTERFERÊNCIAS (NÃO INCLUI FORNECIMENTO). AF_05/2024</v>
          </cell>
          <cell r="I150" t="str">
            <v>M</v>
          </cell>
          <cell r="J150" t="str">
            <v>COEFICIENTE DE REPRESENTATIVIDADE</v>
          </cell>
          <cell r="K150">
            <v>119.06</v>
          </cell>
        </row>
        <row r="151">
          <cell r="G151">
            <v>97190</v>
          </cell>
          <cell r="H151" t="str">
            <v>ASSENTAMENTO DE TUBO DE AÇO CARBONO PARA REDE DE ÁGUA, DN 1600 MM (64") OU DN 1700 MM (68"), JUNTA SOLDADA, INSTALADO EM LOCAL COM NÍVEL BAIXO DE INTERFERÊNCIAS (NÃO INCLUI FORNECIMENTO). AF_05/2024</v>
          </cell>
          <cell r="I151" t="str">
            <v>M</v>
          </cell>
          <cell r="J151" t="str">
            <v>COEFICIENTE DE REPRESENTATIVIDADE</v>
          </cell>
          <cell r="K151">
            <v>137.18</v>
          </cell>
        </row>
        <row r="152">
          <cell r="G152">
            <v>97191</v>
          </cell>
          <cell r="H152" t="str">
            <v>ASSENTAMENTO DE TUBO DE AÇO CARBONO PARA REDE DE ÁGUA, DN 1800 MM (72") OU DN 1900 MM (76"), JUNTA SOLDADA, INSTALADO EM LOCAL COM NÍVEL BAIXO DE INTERFERÊNCIAS (NÃO INCLUI FORNECIMENTO). AF_05/2024</v>
          </cell>
          <cell r="I152" t="str">
            <v>M</v>
          </cell>
          <cell r="J152" t="str">
            <v>COEFICIENTE DE REPRESENTATIVIDADE</v>
          </cell>
          <cell r="K152">
            <v>155.31</v>
          </cell>
        </row>
        <row r="153">
          <cell r="G153">
            <v>97192</v>
          </cell>
          <cell r="H153" t="str">
            <v>ASSENTAMENTO DE TUBO DE AÇO CARBONO PARA REDE DE ÁGUA, DN 2000 MM (80") OU DN 2100 MM (84"), JUNTA SOLDADA, INSTALADO EM LOCAL COM NÍVEL BAIXO DE INTERFERÊNCIAS (NÃO INCLUI FORNECIMENTO). AF_05/2024</v>
          </cell>
          <cell r="I153" t="str">
            <v>M</v>
          </cell>
          <cell r="J153" t="str">
            <v>COEFICIENTE DE REPRESENTATIVIDADE</v>
          </cell>
          <cell r="K153">
            <v>176.68</v>
          </cell>
        </row>
        <row r="154">
          <cell r="G154">
            <v>90694</v>
          </cell>
          <cell r="H154" t="str">
            <v>TUBO DE PVC PARA REDE COLETORA DE ESGOTO DE PAREDE MACIÇA, DN 100 MM, JUNTA ELÁSTICA - FORNECIMENTO E ASSENTAMENTO. AF_01/2021</v>
          </cell>
          <cell r="I154" t="str">
            <v>M</v>
          </cell>
          <cell r="J154" t="str">
            <v>COEFICIENTE DE REPRESENTATIVIDADE</v>
          </cell>
          <cell r="K154">
            <v>50.64</v>
          </cell>
        </row>
        <row r="155">
          <cell r="G155">
            <v>90695</v>
          </cell>
          <cell r="H155" t="str">
            <v>TUBO DE PVC PARA REDE COLETORA DE ESGOTO DE PAREDE MACIÇA, DN 150 MM, JUNTA ELÁSTICA  - FORNECIMENTO E ASSENTAMENTO. AF_01/2021</v>
          </cell>
          <cell r="I155" t="str">
            <v>M</v>
          </cell>
          <cell r="J155" t="str">
            <v>COEFICIENTE DE REPRESENTATIVIDADE</v>
          </cell>
          <cell r="K155">
            <v>95.94</v>
          </cell>
        </row>
        <row r="156">
          <cell r="G156">
            <v>90696</v>
          </cell>
          <cell r="H156" t="str">
            <v>TUBO DE PVC PARA REDE COLETORA DE ESGOTO DE PAREDE MACIÇA, DN 200 MM, JUNTA ELÁSTICA - FORNECIMENTO E ASSENTAMENTO. AF_01/2021</v>
          </cell>
          <cell r="I156" t="str">
            <v>M</v>
          </cell>
          <cell r="J156" t="str">
            <v>COEFICIENTE DE REPRESENTATIVIDADE</v>
          </cell>
          <cell r="K156">
            <v>160.03</v>
          </cell>
        </row>
        <row r="157">
          <cell r="G157">
            <v>90697</v>
          </cell>
          <cell r="H157" t="str">
            <v>TUBO DE PVC PARA REDE COLETORA DE ESGOTO DE PAREDE MACIÇA, DN 250 MM, JUNTA ELÁSTICA  - FORNECIMENTO E ASSENTAMENTO. AF_01/2021</v>
          </cell>
          <cell r="I157" t="str">
            <v>M</v>
          </cell>
          <cell r="J157" t="str">
            <v>COEFICIENTE DE REPRESENTATIVIDADE</v>
          </cell>
          <cell r="K157">
            <v>248.05</v>
          </cell>
        </row>
        <row r="158">
          <cell r="G158">
            <v>90698</v>
          </cell>
          <cell r="H158" t="str">
            <v>TUBO DE PVC PARA REDE COLETORA DE ESGOTO DE PAREDE MACIÇA, DN 300 MM, JUNTA ELÁSTICA,  FORNECIMENTO E ASSENTAMENTO. AF_01/2021</v>
          </cell>
          <cell r="I158" t="str">
            <v>M</v>
          </cell>
          <cell r="J158" t="str">
            <v>COEFICIENTE DE REPRESENTATIVIDADE</v>
          </cell>
          <cell r="K158">
            <v>378.89</v>
          </cell>
        </row>
        <row r="159">
          <cell r="G159">
            <v>90699</v>
          </cell>
          <cell r="H159" t="str">
            <v>TUBO DE PVC PARA REDE COLETORA DE ESGOTO DE PAREDE MACIÇA, DN 350 MM, JUNTA ELÁSTICA  - FORNECIMENTO E ASSENTAMENTO. AF_01/2021</v>
          </cell>
          <cell r="I159" t="str">
            <v>M</v>
          </cell>
          <cell r="J159" t="str">
            <v>COEFICIENTE DE REPRESENTATIVIDADE</v>
          </cell>
          <cell r="K159">
            <v>533.09</v>
          </cell>
        </row>
        <row r="160">
          <cell r="G160">
            <v>90700</v>
          </cell>
          <cell r="H160" t="str">
            <v>TUBO DE PVC PARA REDE COLETORA DE ESGOTO DE PAREDE MACIÇA, DN 400 MM, JUNTA ELÁSTICA  FORNECIMENTO E ASSENTAMENTO. AF_01/2021</v>
          </cell>
          <cell r="I160" t="str">
            <v>M</v>
          </cell>
          <cell r="J160" t="str">
            <v>COEFICIENTE DE REPRESENTATIVIDADE</v>
          </cell>
          <cell r="K160">
            <v>621.85</v>
          </cell>
        </row>
        <row r="161">
          <cell r="G161">
            <v>90701</v>
          </cell>
          <cell r="H161" t="str">
            <v>TUBO DE PVC CORRUGADO DE DUPLA PAREDE PARA REDE COLETORA DE ESGOTO, DN 150 MM, JUNTA ELÁSTICA - FORNECIMENTO E ASSENTAMENTO. AF_01/2021</v>
          </cell>
          <cell r="I161" t="str">
            <v>M</v>
          </cell>
          <cell r="J161" t="str">
            <v>COEFICIENTE DE REPRESENTATIVIDADE</v>
          </cell>
          <cell r="K161">
            <v>75.3</v>
          </cell>
        </row>
        <row r="162">
          <cell r="G162">
            <v>90702</v>
          </cell>
          <cell r="H162" t="str">
            <v>TUBO DE PVC CORRUGADO DE DUPLA PAREDE PARA REDE COLETORA DE ESGOTO, DN 200 MM, JUNTA ELÁSTICA - FORNECIMENTO E ASSENTAMENTO. AF_01/2021</v>
          </cell>
          <cell r="I162" t="str">
            <v>M</v>
          </cell>
          <cell r="J162" t="str">
            <v>COEFICIENTE DE REPRESENTATIVIDADE</v>
          </cell>
          <cell r="K162">
            <v>124.42</v>
          </cell>
        </row>
        <row r="163">
          <cell r="G163">
            <v>90703</v>
          </cell>
          <cell r="H163" t="str">
            <v>TUBO DE PVC CORRUGADO DE DUPLA PAREDE PARA REDE COLETORA DE ESGOTO, DN 250 MM, JUNTA ELÁSTICA - FORNECIMENTO E ASSENTAMENTO. AF_01/2021</v>
          </cell>
          <cell r="I163" t="str">
            <v>M</v>
          </cell>
          <cell r="J163" t="str">
            <v>COEFICIENTE DE REPRESENTATIVIDADE</v>
          </cell>
          <cell r="K163">
            <v>194.32</v>
          </cell>
        </row>
        <row r="164">
          <cell r="G164">
            <v>90704</v>
          </cell>
          <cell r="H164" t="str">
            <v>TUBO DE PVC CORRUGADO DE DUPLA PAREDE PARA REDE COLETORA DE ESGOTO, DN 300 MM, JUNTA ELÁSTICA - FORNECIMENTO E ASSENTAMENTO. AF_01/2021</v>
          </cell>
          <cell r="I164" t="str">
            <v>M</v>
          </cell>
          <cell r="J164" t="str">
            <v>COEFICIENTE DE REPRESENTATIVIDADE</v>
          </cell>
          <cell r="K164">
            <v>287.93</v>
          </cell>
        </row>
        <row r="165">
          <cell r="G165">
            <v>90705</v>
          </cell>
          <cell r="H165" t="str">
            <v>TUBO DE PVC CORRUGADO DE DUPLA PAREDE PARA REDE COLETORA DE ESGOTO, DN 350 MM, JUNTA ELÁSTICA - FORNECIMENTO E ASSENTAMENTO. AF_01/2021</v>
          </cell>
          <cell r="I165" t="str">
            <v>M</v>
          </cell>
          <cell r="J165" t="str">
            <v>COEFICIENTE DE REPRESENTATIVIDADE</v>
          </cell>
          <cell r="K165">
            <v>377.23</v>
          </cell>
        </row>
        <row r="166">
          <cell r="G166">
            <v>90706</v>
          </cell>
          <cell r="H166" t="str">
            <v>TUBO DE PVC CORRUGADO DE DUPLA PAREDE PARA REDE COLETORA DE ESGOTO, DN 400 MM, JUNTA ELÁSTICA - FORNECIMENTO E ASSENTAMENTO. AF_01/2021</v>
          </cell>
          <cell r="I166" t="str">
            <v>M</v>
          </cell>
          <cell r="J166" t="str">
            <v>COEFICIENTE DE REPRESENTATIVIDADE</v>
          </cell>
          <cell r="K166">
            <v>499.05</v>
          </cell>
        </row>
        <row r="167">
          <cell r="G167">
            <v>90708</v>
          </cell>
          <cell r="H167" t="str">
            <v>TUBO DE PEAD CORRUGADO DE DUPLA PAREDE PARA REDE COLETORA DE ESGOTO, DN 600 MM, JUNTA ELÁSTICA INTEGRADA - FORNECIMENTO E ASSENTAMENTO. AF_01/2021</v>
          </cell>
          <cell r="I167" t="str">
            <v>M</v>
          </cell>
          <cell r="J167" t="str">
            <v>COEFICIENTE DE REPRESENTATIVIDADE</v>
          </cell>
          <cell r="K167">
            <v>794.85</v>
          </cell>
        </row>
        <row r="168">
          <cell r="G168">
            <v>90724</v>
          </cell>
          <cell r="H168" t="str">
            <v>JUNTA ARGAMASSADA ENTRE TUBO DN 100 MM E O POÇO DE VISITA/ CAIXA DE CONCRETO OU ALVENARIA EM REDES DE ESGOTO. AF_01/2021</v>
          </cell>
          <cell r="I168" t="str">
            <v>UN</v>
          </cell>
          <cell r="J168" t="str">
            <v>COEFICIENTE DE REPRESENTATIVIDADE</v>
          </cell>
          <cell r="K168">
            <v>29.56</v>
          </cell>
        </row>
        <row r="169">
          <cell r="G169">
            <v>90725</v>
          </cell>
          <cell r="H169" t="str">
            <v>JUNTA ARGAMASSADA ENTRE TUBO DN 150 MM E O POÇO DE VISITA/ CAIXA DE CONCRETO OU ALVENARIA EM REDES DE ESGOTO. AF_01/2021</v>
          </cell>
          <cell r="I169" t="str">
            <v>UN</v>
          </cell>
          <cell r="J169" t="str">
            <v>COEFICIENTE DE REPRESENTATIVIDADE</v>
          </cell>
          <cell r="K169">
            <v>36.32</v>
          </cell>
        </row>
        <row r="170">
          <cell r="G170">
            <v>90726</v>
          </cell>
          <cell r="H170" t="str">
            <v>JUNTA ARGAMASSADA ENTRE TUBO DN 200 MM E O POÇO/ CAIXA DE CONCRETO OU ALVENARIA EM REDES DE ESGOTO. AF_01/2021</v>
          </cell>
          <cell r="I170" t="str">
            <v>UN</v>
          </cell>
          <cell r="J170" t="str">
            <v>COEFICIENTE DE REPRESENTATIVIDADE</v>
          </cell>
          <cell r="K170">
            <v>43.15</v>
          </cell>
        </row>
        <row r="171">
          <cell r="G171">
            <v>90727</v>
          </cell>
          <cell r="H171" t="str">
            <v>JUNTA ARGAMASSADA ENTRE TUBO DN 250 MM E O POÇO DE VISITA/ CAIXA DE CONCRETO OU ALVENARIA EM REDES DE ESGOTO. AF_01/2021</v>
          </cell>
          <cell r="I171" t="str">
            <v>UN</v>
          </cell>
          <cell r="J171" t="str">
            <v>COEFICIENTE DE REPRESENTATIVIDADE</v>
          </cell>
          <cell r="K171">
            <v>49.91</v>
          </cell>
        </row>
        <row r="172">
          <cell r="G172">
            <v>90728</v>
          </cell>
          <cell r="H172" t="str">
            <v>JUNTA ARGAMASSADA ENTRE TUBO DN 300 MM E O POÇO DE VISITA/ CAIXA DE CONCRETO OU ALVENARIA EM REDES DE ESGOTO. AF_01/2021</v>
          </cell>
          <cell r="I172" t="str">
            <v>UN</v>
          </cell>
          <cell r="J172" t="str">
            <v>COEFICIENTE DE REPRESENTATIVIDADE</v>
          </cell>
          <cell r="K172">
            <v>56.67</v>
          </cell>
        </row>
        <row r="173">
          <cell r="G173">
            <v>90729</v>
          </cell>
          <cell r="H173" t="str">
            <v>JUNTA ARGAMASSADA ENTRE TUBO DN 350 MM E O POÇO DE VISITA/ CAIXA DE CONCRETO OU ALVENARIA EM REDES DE ESGOTO. AF_01/2021</v>
          </cell>
          <cell r="I173" t="str">
            <v>UN</v>
          </cell>
          <cell r="J173" t="str">
            <v>COEFICIENTE DE REPRESENTATIVIDADE</v>
          </cell>
          <cell r="K173">
            <v>63.44</v>
          </cell>
        </row>
        <row r="174">
          <cell r="G174">
            <v>90730</v>
          </cell>
          <cell r="H174" t="str">
            <v>JUNTA ARGAMASSADA ENTRE TUBO DN 400 MM E O POÇO DE VISITA/ CAIXA DE CONCRETO OU ALVENARIA EM REDES DE ESGOTO. AF_01/2021</v>
          </cell>
          <cell r="I174" t="str">
            <v>UN</v>
          </cell>
          <cell r="J174" t="str">
            <v>COEFICIENTE DE REPRESENTATIVIDADE</v>
          </cell>
          <cell r="K174">
            <v>70.19</v>
          </cell>
        </row>
        <row r="175">
          <cell r="G175">
            <v>90731</v>
          </cell>
          <cell r="H175" t="str">
            <v>JUNTA ARGAMASSADA ENTRE TUBO DN 450 MM E O POÇO DE VISITA/ CAIXA DE CONCRETO OU ALVENARIA EM REDES DE ESGOTO. AF_01/2021</v>
          </cell>
          <cell r="I175" t="str">
            <v>UN</v>
          </cell>
          <cell r="J175" t="str">
            <v>COEFICIENTE DE REPRESENTATIVIDADE</v>
          </cell>
          <cell r="K175">
            <v>76.959999999999994</v>
          </cell>
        </row>
        <row r="176">
          <cell r="G176">
            <v>90732</v>
          </cell>
          <cell r="H176" t="str">
            <v>JUNTA ARGAMASSADA ENTRE TUBO DN 600 MM E O POÇO DE VISITA/ CAIXA DE CONCRETO OU ALVENARIA EM REDES DE ESGOTO. AF_01/2021</v>
          </cell>
          <cell r="I176" t="str">
            <v>UN</v>
          </cell>
          <cell r="J176" t="str">
            <v>COEFICIENTE DE REPRESENTATIVIDADE</v>
          </cell>
          <cell r="K176">
            <v>97.24</v>
          </cell>
        </row>
        <row r="177">
          <cell r="G177">
            <v>90733</v>
          </cell>
          <cell r="H177" t="str">
            <v>ASSENTAMENTO DE TUBO DE PVC PARA REDE COLETORA DE ESGOTO DE PAREDE MACIÇA, DN 100 MM, JUNTA ELÁSTICA (NÃO INCLUI FORNECIMENTO). AF_01/2021</v>
          </cell>
          <cell r="I177" t="str">
            <v>M</v>
          </cell>
          <cell r="J177" t="str">
            <v>COEFICIENTE DE REPRESENTATIVIDADE</v>
          </cell>
          <cell r="K177">
            <v>4.2</v>
          </cell>
        </row>
        <row r="178">
          <cell r="G178">
            <v>90734</v>
          </cell>
          <cell r="H178" t="str">
            <v>ASSENTAMENTO DE TUBO DE PVC PARA REDE COLETORA DE ESGOTO DE PAREDE MACIÇA, DN 150 MM, JUNTA ELÁSTICA,  (NÃO INCLUI FORNECIMENTO). AF_01/2021</v>
          </cell>
          <cell r="I178" t="str">
            <v>M</v>
          </cell>
          <cell r="J178" t="str">
            <v>COEFICIENTE DE REPRESENTATIVIDADE</v>
          </cell>
          <cell r="K178">
            <v>4.9800000000000004</v>
          </cell>
        </row>
        <row r="179">
          <cell r="G179">
            <v>90735</v>
          </cell>
          <cell r="H179" t="str">
            <v>ASSENTAMENTO DE TUBO DE PVC PARA REDE COLETORA DE ESGOTO DE PAREDE MACIÇA, DN 200 MM, JUNTA ELÁSTICA (NÃO INCLUI FORNECIMENTO). AF_01/2021</v>
          </cell>
          <cell r="I179" t="str">
            <v>M</v>
          </cell>
          <cell r="J179" t="str">
            <v>COEFICIENTE DE REPRESENTATIVIDADE</v>
          </cell>
          <cell r="K179">
            <v>5.75</v>
          </cell>
        </row>
        <row r="180">
          <cell r="G180">
            <v>90736</v>
          </cell>
          <cell r="H180" t="str">
            <v>ASSENTAMENTO DE TUBO DE PVC PARA REDE COLETORA DE ESGOTO DE PAREDE MACIÇA, DN 250 MM, JUNTA ELÁSTICA (NÃO INCLUI FORNECIMENTO). AF_01/2021</v>
          </cell>
          <cell r="I180" t="str">
            <v>M</v>
          </cell>
          <cell r="J180" t="str">
            <v>COEFICIENTE DE REPRESENTATIVIDADE</v>
          </cell>
          <cell r="K180">
            <v>6.53</v>
          </cell>
        </row>
        <row r="181">
          <cell r="G181">
            <v>90737</v>
          </cell>
          <cell r="H181" t="str">
            <v>ASSENTAMENTO DE TUBO DE PVC PARA REDE COLETORA DE ESGOTO DE PAREDE MACIÇA, DN 300 MM, JUNTA ELÁSTICA  (NÃO INCLUI FORNECIMENTO). AF_01/2021</v>
          </cell>
          <cell r="I181" t="str">
            <v>M</v>
          </cell>
          <cell r="J181" t="str">
            <v>COEFICIENTE DE REPRESENTATIVIDADE</v>
          </cell>
          <cell r="K181">
            <v>7.31</v>
          </cell>
        </row>
        <row r="182">
          <cell r="G182">
            <v>90738</v>
          </cell>
          <cell r="H182" t="str">
            <v>ASSENTAMENTO DE TUBO DE PVC PARA REDE COLETORA DE ESGOTO DE PAREDE MACIÇA, DN 350 MM, JUNTA ELÁSTICA (NÃO INCLUI FORNECIMENTO). AF_01/2021</v>
          </cell>
          <cell r="I182" t="str">
            <v>M</v>
          </cell>
          <cell r="J182" t="str">
            <v>COEFICIENTE DE REPRESENTATIVIDADE</v>
          </cell>
          <cell r="K182">
            <v>8.09</v>
          </cell>
        </row>
        <row r="183">
          <cell r="G183">
            <v>90739</v>
          </cell>
          <cell r="H183" t="str">
            <v>ASSENTAMENTO DE TUBO DE PVC PARA REDE COLETORA DE ESGOTO DE PAREDE MACIÇA, DN 400 MM, JUNTA ELÁSTICA (NÃO INCLUI FORNECIMENTO). AF_01/2021</v>
          </cell>
          <cell r="I183" t="str">
            <v>M</v>
          </cell>
          <cell r="J183" t="str">
            <v>COEFICIENTE DE REPRESENTATIVIDADE</v>
          </cell>
          <cell r="K183">
            <v>10.45</v>
          </cell>
        </row>
        <row r="184">
          <cell r="G184">
            <v>90740</v>
          </cell>
          <cell r="H184" t="str">
            <v>ASSENTAMENTO DE TUBO DE PVC CORRUGADO DE DUPLA PAREDE PARA REDE COLETORA DE ESGOTO, DN 150 MM, JUNTA ELÁSTICA (NÃO INCLUI FORNECIMENTO). AF_01/2021</v>
          </cell>
          <cell r="I184" t="str">
            <v>M</v>
          </cell>
          <cell r="J184" t="str">
            <v>COEFICIENTE DE REPRESENTATIVIDADE</v>
          </cell>
          <cell r="K184">
            <v>5.55</v>
          </cell>
        </row>
        <row r="185">
          <cell r="G185">
            <v>90741</v>
          </cell>
          <cell r="H185" t="str">
            <v>ASSENTAMENTO DE TUBO DE PVC CORRUGADO DE DUPLA PAREDE PARA REDE COLETORA DE ESGOTO, DN 200 MM, JUNTA ELÁSTICA (NÃO INCLUI FORNECIMENTO). AF_01/2021</v>
          </cell>
          <cell r="I185" t="str">
            <v>M</v>
          </cell>
          <cell r="J185" t="str">
            <v>COEFICIENTE DE REPRESENTATIVIDADE</v>
          </cell>
          <cell r="K185">
            <v>6.32</v>
          </cell>
        </row>
        <row r="186">
          <cell r="G186">
            <v>90742</v>
          </cell>
          <cell r="H186" t="str">
            <v>ASSENTAMENTO DE TUBO DE PVC CORRUGADO DE DUPLA PAREDE PARA REDE COLETORA DE ESGOTO, DN 250 MM, JUNTA ELÁSTICA (NÃO INCLUI FORNECIMENTO). AF_01/2021</v>
          </cell>
          <cell r="I186" t="str">
            <v>M</v>
          </cell>
          <cell r="J186" t="str">
            <v>COEFICIENTE DE REPRESENTATIVIDADE</v>
          </cell>
          <cell r="K186">
            <v>7.1</v>
          </cell>
        </row>
        <row r="187">
          <cell r="G187">
            <v>90743</v>
          </cell>
          <cell r="H187" t="str">
            <v>ASSENTAMENTO DE TUBO DE PVC CORRUGADO DE DUPLA PAREDE PARA REDE COLETORA DE ESGOTO, DN 300 MM, JUNTA ELÁSTICA (NÃO INCLUI FORNECIMENTO). AF_01/2021</v>
          </cell>
          <cell r="I187" t="str">
            <v>M</v>
          </cell>
          <cell r="J187" t="str">
            <v>COEFICIENTE DE REPRESENTATIVIDADE</v>
          </cell>
          <cell r="K187">
            <v>7.88</v>
          </cell>
        </row>
        <row r="188">
          <cell r="G188">
            <v>90744</v>
          </cell>
          <cell r="H188" t="str">
            <v>ASSENTAMENTO DE TUBO DE PVC CORRUGADO DE DUPLA PAREDE PARA REDE COLETORA DE ESGOTO, DN 350 MM, JUNTA ELÁSTICA (NÃO INCLUI FORNECIMENTO). AF_01/2021</v>
          </cell>
          <cell r="I188" t="str">
            <v>M</v>
          </cell>
          <cell r="J188" t="str">
            <v>COEFICIENTE DE REPRESENTATIVIDADE</v>
          </cell>
          <cell r="K188">
            <v>8.66</v>
          </cell>
        </row>
        <row r="189">
          <cell r="G189">
            <v>90745</v>
          </cell>
          <cell r="H189" t="str">
            <v>ASSENTAMENTO DE TUBO DE PVC CORRUGADO DE DUPLA PAREDE PARA REDE COLETORA DE ESGOTO, DN 400 MM, JUNTA ELÁSTICA  (NÃO INCLUI FORNECIMENTO). AF_01/2021</v>
          </cell>
          <cell r="I189" t="str">
            <v>M</v>
          </cell>
          <cell r="J189" t="str">
            <v>COEFICIENTE DE REPRESENTATIVIDADE</v>
          </cell>
          <cell r="K189">
            <v>11.66</v>
          </cell>
        </row>
        <row r="190">
          <cell r="G190">
            <v>90746</v>
          </cell>
          <cell r="H190" t="str">
            <v>ASSENTAMENTO DE TUBO DE PEAD CORRUGADO DE DUPLA PAREDE PARA REDE COLETORA DE ESGOTO, DN 450 MM, JUNTA ELÁSTICA INTEGRADA (NÃO INCLUI FORNECIMENTO). AF_01/2021</v>
          </cell>
          <cell r="I190" t="str">
            <v>M</v>
          </cell>
          <cell r="J190" t="str">
            <v>COEFICIENTE DE REPRESENTATIVIDADE</v>
          </cell>
          <cell r="K190">
            <v>4.54</v>
          </cell>
        </row>
        <row r="191">
          <cell r="G191">
            <v>90747</v>
          </cell>
          <cell r="H191" t="str">
            <v>ASSENTAMENTO DE TUBO DE PEAD CORRUGADO DE DUPLA PAREDE PARA REDE COLETORA DE ESGOTO, DN 600 MM, JUNTA ELÁSTICA INTEGRADA (NÃO INCLUI FORNECIMENTO). AF_01/2021</v>
          </cell>
          <cell r="I191" t="str">
            <v>M</v>
          </cell>
          <cell r="J191" t="str">
            <v>COEFICIENTE DE REPRESENTATIVIDADE</v>
          </cell>
          <cell r="K191">
            <v>19.04</v>
          </cell>
        </row>
        <row r="192">
          <cell r="G192">
            <v>94869</v>
          </cell>
          <cell r="H192" t="str">
            <v>TUBO DE PEAD CORRUGADO DE DUPLA PAREDE PARA REDE COLETORA DE ESGOTO, DN 250 MM, JUNTA ELÁSTICA INTEGRADA - FORNECIMENTO E ASSENTAMENTO. AF_01/2021</v>
          </cell>
          <cell r="I192" t="str">
            <v>M</v>
          </cell>
          <cell r="J192" t="str">
            <v>COEFICIENTE DE REPRESENTATIVIDADE</v>
          </cell>
          <cell r="K192">
            <v>139.93</v>
          </cell>
        </row>
        <row r="193">
          <cell r="G193">
            <v>94870</v>
          </cell>
          <cell r="H193" t="str">
            <v>ASSENTAMENTO DE TUBO DE PEAD CORRUGADO DE DUPLA PAREDE PARA REDE COLETORA DE ESGOTO, DN 250 MM, JUNTA ELÁSTICA INTEGRADA (NÃO INCLUI FORNECIMENTO). AF_01/2021</v>
          </cell>
          <cell r="I193" t="str">
            <v>M</v>
          </cell>
          <cell r="J193" t="str">
            <v>COEFICIENTE DE REPRESENTATIVIDADE</v>
          </cell>
          <cell r="K193">
            <v>1.99</v>
          </cell>
        </row>
        <row r="194">
          <cell r="G194">
            <v>94871</v>
          </cell>
          <cell r="H194" t="str">
            <v>TUBO DE PEAD CORRUGADO DE DUPLA PAREDE PARA REDE COLETORA DE ESGOTO, DN 300 MM, JUNTA ELÁSTICA INTEGRADA - FORNECIMENTO E ASSENTAMENTO. AF_01/2021</v>
          </cell>
          <cell r="I194" t="str">
            <v>M</v>
          </cell>
          <cell r="J194" t="str">
            <v>COEFICIENTE DE REPRESENTATIVIDADE</v>
          </cell>
          <cell r="K194">
            <v>219.03</v>
          </cell>
        </row>
        <row r="195">
          <cell r="G195">
            <v>94872</v>
          </cell>
          <cell r="H195" t="str">
            <v>ASSENTAMENTO DE TUBO DE PEAD CORRUGADO DE DUPLA PAREDE PARA REDE COLETORA DE ESGOTO, DN 300 MM, JUNTA ELÁSTICA INTEGRADA  (NÃO INCLUI FORNECIMENTO). AF_01/2021</v>
          </cell>
          <cell r="I195" t="str">
            <v>M</v>
          </cell>
          <cell r="J195" t="str">
            <v>COEFICIENTE DE REPRESENTATIVIDADE</v>
          </cell>
          <cell r="K195">
            <v>2.91</v>
          </cell>
        </row>
        <row r="196">
          <cell r="G196">
            <v>94875</v>
          </cell>
          <cell r="H196" t="str">
            <v>TUBO DE PEAD CORRUGADO DE DUPLA PAREDE PARA REDE COLETORA DE ESGOTO, DN 800 MM, JUNTA ELÁSTICA INTEGRADA - FORNECIMENTO E ASSENTAMENTO. AF_01/2021</v>
          </cell>
          <cell r="I196" t="str">
            <v>M</v>
          </cell>
          <cell r="J196" t="str">
            <v>COEFICIENTE DE REPRESENTATIVIDADE</v>
          </cell>
          <cell r="K196">
            <v>1290.49</v>
          </cell>
        </row>
        <row r="197">
          <cell r="G197">
            <v>94876</v>
          </cell>
          <cell r="H197" t="str">
            <v>ASSENTAMENTO DE TUBO DE PEAD CORRUGADO DE DUPLA PAREDE PARA REDE COLETORA DE ESGOTO, DN 800 MM, JUNTA ELÁSTICA INTEGRADA  (NÃO INCLUI FORNECIMENTO). AF_01/2021</v>
          </cell>
          <cell r="I197" t="str">
            <v>M</v>
          </cell>
          <cell r="J197" t="str">
            <v>COEFICIENTE DE REPRESENTATIVIDADE</v>
          </cell>
          <cell r="K197">
            <v>31.25</v>
          </cell>
        </row>
        <row r="198">
          <cell r="G198">
            <v>94878</v>
          </cell>
          <cell r="H198" t="str">
            <v>ASSENTAMENTO DE TUBO DE PEAD CORRUGADO DE DUPLA PAREDE PARA REDE COLETORA DE ESGOTO, DN 900 MM, JUNTA ELÁSTICA INTEGRADA (NÃO INCLUI FORNECIMENTO). AF_01/2021</v>
          </cell>
          <cell r="I198" t="str">
            <v>M</v>
          </cell>
          <cell r="J198" t="str">
            <v>COEFICIENTE DE REPRESENTATIVIDADE</v>
          </cell>
          <cell r="K198">
            <v>36.25</v>
          </cell>
        </row>
        <row r="199">
          <cell r="G199">
            <v>94879</v>
          </cell>
          <cell r="H199" t="str">
            <v>TUBO DE PEAD CORRUGADO DE DUPLA PAREDE PARA REDE COLETORA DE ESGOTO, DN 1000 MM, JUNTA ELÁSTICA INTEGRADA - FORNECIMENTO E ASSENTAMENTO. AF_01/2021</v>
          </cell>
          <cell r="I199" t="str">
            <v>M</v>
          </cell>
          <cell r="J199" t="str">
            <v>COEFICIENTE DE REPRESENTATIVIDADE</v>
          </cell>
          <cell r="K199">
            <v>1986.13</v>
          </cell>
        </row>
        <row r="200">
          <cell r="G200">
            <v>94880</v>
          </cell>
          <cell r="H200" t="str">
            <v>ASSENTAMENTO DE TUBO DE PEAD CORRUGADO DE DUPLA PAREDE PARA REDE COLETORA DE ESGOTO, DN 1000 MM, JUNTA ELÁSTICA INTEGRADA (NÃO INCLUI FORNECIMENTO). AF_01/2021</v>
          </cell>
          <cell r="I200" t="str">
            <v>M</v>
          </cell>
          <cell r="J200" t="str">
            <v>COEFICIENTE DE REPRESENTATIVIDADE</v>
          </cell>
          <cell r="K200">
            <v>46.29</v>
          </cell>
        </row>
        <row r="201">
          <cell r="G201">
            <v>94881</v>
          </cell>
          <cell r="H201" t="str">
            <v>TUBO DE PEAD CORRUGADO DE DUPLA PAREDE PARA REDE COLETORA DE ESGOTO, DN 1200 MM, JUNTA ELÁSTICA INTEGRADA - FORNECIMENTO E ASSENTAMENTO. AF_01/2021</v>
          </cell>
          <cell r="I201" t="str">
            <v>M</v>
          </cell>
          <cell r="J201" t="str">
            <v>COEFICIENTE DE REPRESENTATIVIDADE</v>
          </cell>
          <cell r="K201">
            <v>2734.96</v>
          </cell>
        </row>
        <row r="202">
          <cell r="G202">
            <v>94882</v>
          </cell>
          <cell r="H202" t="str">
            <v>ASSENTAMENTO DE TUBO DE PEAD CORRUGADO DE DUPLA PAREDE PARA REDE COLETORA DE ESGOTO, DN 1200 MM, JUNTA ELÁSTICA INTEGRADA (NÃO INCLUI FORNECIMENTO). AF_01/2021</v>
          </cell>
          <cell r="I202" t="str">
            <v>M</v>
          </cell>
          <cell r="J202" t="str">
            <v>COEFICIENTE DE REPRESENTATIVIDADE</v>
          </cell>
          <cell r="K202">
            <v>53.98</v>
          </cell>
        </row>
        <row r="203">
          <cell r="G203">
            <v>94884</v>
          </cell>
          <cell r="H203" t="str">
            <v>ASSENTAMENTO DE TUBO DE PEAD CORRUGADO DE DUPLA PAREDE PARA REDE COLETORA DE ESGOTO, DN 1500 MM, JUNTA ELÁSTICA INTEGRADA (NÃO INCLUI FORNECIMENTO). AF_01/2021</v>
          </cell>
          <cell r="I203" t="str">
            <v>M</v>
          </cell>
          <cell r="J203" t="str">
            <v>COEFICIENTE DE REPRESENTATIVIDADE</v>
          </cell>
          <cell r="K203">
            <v>69.64</v>
          </cell>
        </row>
        <row r="204">
          <cell r="G204">
            <v>97121</v>
          </cell>
          <cell r="H204" t="str">
            <v>ASSENTAMENTO DE TUBO DE PVC PBA PARA REDE DE ÁGUA, DN 50 MM, JUNTA ELÁSTICA INTEGRADA, INSTALADO EM LOCAL COM NÍVEL ALTO DE INTERFERÊNCIAS (NÃO INCLUI FORNECIMENTO). AF_05/2024</v>
          </cell>
          <cell r="I204" t="str">
            <v>M</v>
          </cell>
          <cell r="J204" t="str">
            <v>COEFICIENTE DE REPRESENTATIVIDADE</v>
          </cell>
          <cell r="K204">
            <v>3.66</v>
          </cell>
        </row>
        <row r="205">
          <cell r="G205">
            <v>97122</v>
          </cell>
          <cell r="H205" t="str">
            <v>ASSENTAMENTO DE TUBO DE PVC PBA PARA REDE DE ÁGUA, DN 75 MM, JUNTA ELÁSTICA INTEGRADA, INSTALADO EM LOCAL COM NÍVEL ALTO DE INTERFERÊNCIAS (NÃO INCLUI FORNECIMENTO). AF_05/2024</v>
          </cell>
          <cell r="I205" t="str">
            <v>M</v>
          </cell>
          <cell r="J205" t="str">
            <v>COEFICIENTE DE REPRESENTATIVIDADE</v>
          </cell>
          <cell r="K205">
            <v>4.3899999999999997</v>
          </cell>
        </row>
        <row r="206">
          <cell r="G206">
            <v>97123</v>
          </cell>
          <cell r="H206" t="str">
            <v>ASSENTAMENTO DE TUBO DE PVC PBA PARA REDE DE ÁGUA, DN 100 MM, JUNTA ELÁSTICA INTEGRADA, INSTALADO EM LOCAL COM NÍVEL ALTO DE INTERFERÊNCIAS (NÃO INCLUI FORNECIMENTO). AF_05/2024</v>
          </cell>
          <cell r="I206" t="str">
            <v>M</v>
          </cell>
          <cell r="J206" t="str">
            <v>COEFICIENTE DE REPRESENTATIVIDADE</v>
          </cell>
          <cell r="K206">
            <v>5.08</v>
          </cell>
        </row>
        <row r="207">
          <cell r="G207">
            <v>97124</v>
          </cell>
          <cell r="H207" t="str">
            <v>ASSENTAMENTO DE TUBO DE PVC PBA PARA REDE DE ÁGUA, DN 50 MM, JUNTA ELÁSTICA INTEGRADA, INSTALADO EM LOCAL COM NÍVEL BAIXO DE INTERFERÊNCIAS (NÃO INCLUI FORNECIMENTO). AF_05/2024</v>
          </cell>
          <cell r="I207" t="str">
            <v>M</v>
          </cell>
          <cell r="J207" t="str">
            <v>COEFICIENTE DE REPRESENTATIVIDADE</v>
          </cell>
          <cell r="K207">
            <v>2.99</v>
          </cell>
        </row>
        <row r="208">
          <cell r="G208">
            <v>97125</v>
          </cell>
          <cell r="H208" t="str">
            <v>ASSENTAMENTO DE TUBO DE PVC PBA PARA REDE DE ÁGUA, DN 75 MM, JUNTA ELÁSTICA INTEGRADA, INSTALADO EM LOCAL COM NÍVEL BAIXO DE INTERFERÊNCIAS (NÃO INCLUI FORNECIMENTO). AF_05/2024</v>
          </cell>
          <cell r="I208" t="str">
            <v>M</v>
          </cell>
          <cell r="J208" t="str">
            <v>COEFICIENTE DE REPRESENTATIVIDADE</v>
          </cell>
          <cell r="K208">
            <v>3.59</v>
          </cell>
        </row>
        <row r="209">
          <cell r="G209">
            <v>97126</v>
          </cell>
          <cell r="H209" t="str">
            <v>ASSENTAMENTO DE TUBO DE PVC PBA PARA REDE DE ÁGUA, DN 100 MM, JUNTA ELÁSTICA INTEGRADA, INSTALADO EM LOCAL COM NÍVEL BAIXO DE INTERFERÊNCIAS (NÃO INCLUI FORNECIMENTO). AF_05/2024</v>
          </cell>
          <cell r="I209" t="str">
            <v>M</v>
          </cell>
          <cell r="J209" t="str">
            <v>COEFICIENTE DE REPRESENTATIVIDADE</v>
          </cell>
          <cell r="K209">
            <v>4.16</v>
          </cell>
        </row>
        <row r="210">
          <cell r="G210">
            <v>102264</v>
          </cell>
          <cell r="H210" t="str">
            <v>TUBO DE PVC BRANCO PARA REDE COLETORA DE ESGOTO CONDOMINIAL DE PAREDE MACIÇA, DN 100 MM, JUNTA ELÁSTICA - FORNECIMENTO E ASSENTAMENTO. AF_01/2021</v>
          </cell>
          <cell r="I210" t="str">
            <v>M</v>
          </cell>
          <cell r="J210" t="str">
            <v>COEFICIENTE DE REPRESENTATIVIDADE</v>
          </cell>
          <cell r="K210">
            <v>22.11</v>
          </cell>
        </row>
        <row r="211">
          <cell r="G211">
            <v>102265</v>
          </cell>
          <cell r="H211" t="str">
            <v>JUNTA ARGAMASSADA ENTRE TUBO DN 800 MM E O POÇO DE VISITA/ CAIXA DE CONCRETO OU ALVENARIA EM REDES DE ESGOTO. AF_01/2021</v>
          </cell>
          <cell r="I211" t="str">
            <v>UN</v>
          </cell>
          <cell r="J211" t="str">
            <v>COEFICIENTE DE REPRESENTATIVIDADE</v>
          </cell>
          <cell r="K211">
            <v>124.29</v>
          </cell>
        </row>
        <row r="212">
          <cell r="G212">
            <v>102266</v>
          </cell>
          <cell r="H212" t="str">
            <v>JUNTA ARGAMASSADA ENTRE TUBO DN 900 MM E O POÇO DE VISITA/ CAIXA DE CONCRETO OU ALVENARIA EM REDES DE ESGOTO. AF_01/2021</v>
          </cell>
          <cell r="I212" t="str">
            <v>UN</v>
          </cell>
          <cell r="J212" t="str">
            <v>COEFICIENTE DE REPRESENTATIVIDADE</v>
          </cell>
          <cell r="K212">
            <v>137.82</v>
          </cell>
        </row>
        <row r="213">
          <cell r="G213">
            <v>102267</v>
          </cell>
          <cell r="H213" t="str">
            <v>JUNTA ARGAMASSADA ENTRE TUBO DN 1000 MM E O POÇO DE VISITA/ CAIXA DE CONCRETO OU ALVENARIA EM REDES DE ESGOTO. AF_01/2021</v>
          </cell>
          <cell r="I213" t="str">
            <v>UN</v>
          </cell>
          <cell r="J213" t="str">
            <v>COEFICIENTE DE REPRESENTATIVIDADE</v>
          </cell>
          <cell r="K213">
            <v>158.16999999999999</v>
          </cell>
        </row>
        <row r="214">
          <cell r="G214">
            <v>102268</v>
          </cell>
          <cell r="H214" t="str">
            <v>JUNTA ARGAMASSADA ENTRE TUBO DN 1200 MM E O POÇO DE VISITA/ CAIXA DE CONCRETO OU ALVENARIA EM REDES DE ESGOTO. AF_01/2021</v>
          </cell>
          <cell r="I214" t="str">
            <v>UN</v>
          </cell>
          <cell r="J214" t="str">
            <v>COEFICIENTE DE REPRESENTATIVIDADE</v>
          </cell>
          <cell r="K214">
            <v>178.46</v>
          </cell>
        </row>
        <row r="215">
          <cell r="G215">
            <v>102269</v>
          </cell>
          <cell r="H215" t="str">
            <v>JUNTA ARGAMASSADA ENTRE TUBO DN 1500 MM E O POÇO DE VISITA/ CAIXA DE CONCRETO OU ALVENARIA EM REDES DE ESGOTO. AF_01/2021</v>
          </cell>
          <cell r="I215" t="str">
            <v>UN</v>
          </cell>
          <cell r="J215" t="str">
            <v>COEFICIENTE DE REPRESENTATIVIDADE</v>
          </cell>
          <cell r="K215">
            <v>219.04</v>
          </cell>
        </row>
        <row r="216">
          <cell r="G216">
            <v>105260</v>
          </cell>
          <cell r="H216" t="str">
            <v>ASSENTAMENTO E FORNECIMENTO DE TUBO DE PVC PBA PARA REDE DE ÁGUA, DN 50, JUNTA ELÁSTICA INTEGRADA, INSTALADO EM LOCAL COM NÍVEL ALTO DE INTERFERÊNCIAS (INCLUI FORNECIMENTO). AF_05/2024</v>
          </cell>
          <cell r="I216" t="str">
            <v>UN</v>
          </cell>
          <cell r="J216" t="str">
            <v>COEFICIENTE DE REPRESENTATIVIDADE</v>
          </cell>
          <cell r="K216">
            <v>24.92</v>
          </cell>
        </row>
        <row r="217">
          <cell r="G217">
            <v>105285</v>
          </cell>
          <cell r="H217" t="str">
            <v>ASSENTAMENTO E FORNECIMENTO DE TUBO DE PVC PBA PARA REDE DE ÁGUA, DN 50, JUNTA ELÁSTICA INTEGRADA, INSTALADO EM LOCAL COM NÍVEL BAIXO DE INTERFERÊNCIAS (INCLUI FORNECIMENTO). AF_05/2024</v>
          </cell>
          <cell r="I217" t="str">
            <v>UN</v>
          </cell>
          <cell r="J217" t="str">
            <v>COEFICIENTE DE REPRESENTATIVIDADE</v>
          </cell>
          <cell r="K217">
            <v>24.25</v>
          </cell>
        </row>
        <row r="218">
          <cell r="G218">
            <v>105286</v>
          </cell>
          <cell r="H218" t="str">
            <v>ASSENTAMENTO E FORNECIMENTO DE LUVA SIMPLES, PVC PBA, JE, DN 50 / DE 60 MM, PARA REDE AGUA, JUNTA ELÁSTICA INTEGRADA, INSTALADO EM LOCAL COM NÍVEL ALTO DE INTERFERÊNCIAS (INCLUI FORNECIMENTO). AF_05/2024</v>
          </cell>
          <cell r="I218" t="str">
            <v>UN</v>
          </cell>
          <cell r="J218" t="str">
            <v>COEFICIENTE DE REPRESENTATIVIDADE</v>
          </cell>
          <cell r="K218">
            <v>31.71</v>
          </cell>
        </row>
        <row r="219">
          <cell r="G219">
            <v>105287</v>
          </cell>
          <cell r="H219" t="str">
            <v>ASSENTAMENTO E FORNECIMENTO DE LUVA SIMPLES, PVC PBA, JE, DN 50 / DE 60 MM, PARA REDE AGUA, JUNTA ELÁSTICA INTEGRADA, INSTALADO EM LOCAL COM NÍVEL BAIXO DE INTERFERÊNCIAS (INCLUI FORNECIMENTO). AF_05/2024</v>
          </cell>
          <cell r="I219" t="str">
            <v>UN</v>
          </cell>
          <cell r="J219" t="str">
            <v>COEFICIENTE DE REPRESENTATIVIDADE</v>
          </cell>
          <cell r="K219">
            <v>28.99</v>
          </cell>
        </row>
        <row r="220">
          <cell r="G220">
            <v>105288</v>
          </cell>
          <cell r="H220" t="str">
            <v>ASSENTAMENTO E FORNECIMENTO DE LUVA SIMPLES, PVC PBA, JE, DN 75 / DE 85 MM, PARA REDE AGUA, JUNTA ELÁSTICA INTEGRADA, INSTALADO EM LOCAL COM NÍVEL ALTO DE INTERFERÊNCIAS (INCLUI FORNECIMENTO). AF_05/2024</v>
          </cell>
          <cell r="I220" t="str">
            <v>UN</v>
          </cell>
          <cell r="J220" t="str">
            <v>COEFICIENTE DE REPRESENTATIVIDADE</v>
          </cell>
          <cell r="K220">
            <v>50.28</v>
          </cell>
        </row>
        <row r="221">
          <cell r="G221">
            <v>105289</v>
          </cell>
          <cell r="H221" t="str">
            <v>ASSENTAMENTO E FORNECIMENTO DE LUVA SIMPLES, PVC PBA, JE, DN 75 / DE 85 MM, PARA REDE AGUA, JUNTA ELÁSTICA INTEGRADA, INSTALADO EM LOCAL COM NÍVEL BAIXO DE INTERFERÊNCIAS (INCLUI FORNECIMENTO). AF_05/2024</v>
          </cell>
          <cell r="I221" t="str">
            <v>UN</v>
          </cell>
          <cell r="J221" t="str">
            <v>COEFICIENTE DE REPRESENTATIVIDADE</v>
          </cell>
          <cell r="K221">
            <v>47.06</v>
          </cell>
        </row>
        <row r="222">
          <cell r="G222">
            <v>105290</v>
          </cell>
          <cell r="H222" t="str">
            <v>ASSENTAMENTO E FORNECIMENTO DE LUVA SIMPLES, PVC PBA, JE, DN 100 / DE 110 MM, PARA REDE AGUA, JUNTA ELÁSTICA INTEGRADA, INSTALADO EM LOCAL COM NÍVEL ALTO DE INTERFERÊNCIAS (INCLUI FORNECIMENTO). AF_05/2024</v>
          </cell>
          <cell r="I222" t="str">
            <v>UN</v>
          </cell>
          <cell r="J222" t="str">
            <v>COEFICIENTE DE REPRESENTATIVIDADE</v>
          </cell>
          <cell r="K222">
            <v>66.69</v>
          </cell>
        </row>
        <row r="223">
          <cell r="G223">
            <v>105291</v>
          </cell>
          <cell r="H223" t="str">
            <v>ASSENTAMENTO E FORNECIMENTO DE LUVA SIMPLES, PVC PBA, JE, DN 100 / DE 110 MM, PARA REDE AGUA, JUNTA ELÁSTICA INTEGRADA, INSTALADO EM LOCAL COM NÍVEL BAIXO DE INTERFERÊNCIAS (INCLUI FORNECIMENTO). AF_05/2024</v>
          </cell>
          <cell r="I223" t="str">
            <v>UN</v>
          </cell>
          <cell r="J223" t="str">
            <v>COEFICIENTE DE REPRESENTATIVIDADE</v>
          </cell>
          <cell r="K223">
            <v>62.97</v>
          </cell>
        </row>
        <row r="224">
          <cell r="G224">
            <v>105292</v>
          </cell>
          <cell r="H224" t="str">
            <v>ASSENTAMENTO E FORNECIMENTO DE CURVA PVC PBA, JE, PB, 45 GRAUS, DN 50 / DE 60 MM, PARA REDE AGUA, JUNTA ELÁSTICA INTEGRADA, INSTALADO EM LOCAL COM NÍVEL ALTO DE INTERFERÊNCIAS (INCLUI FORNECIMENTO). AF_05/2024</v>
          </cell>
          <cell r="I224" t="str">
            <v>UN</v>
          </cell>
          <cell r="J224" t="str">
            <v>COEFICIENTE DE REPRESENTATIVIDADE</v>
          </cell>
          <cell r="K224">
            <v>52.2</v>
          </cell>
        </row>
        <row r="225">
          <cell r="G225">
            <v>105293</v>
          </cell>
          <cell r="H225" t="str">
            <v>ASSENTAMENTO E FORNECIMENTO DE CURVA PVC PBA, JE, PB, 45 GRAUS, DN 50 / DE 60 MM, PARA REDE AGUA, JUNTA ELÁSTICA INTEGRADA, INSTALADO EM LOCAL COM NÍVEL BAIXO DE INTERFERÊNCIAS (INCLUI FORNECIMENTO). AF_05/2024</v>
          </cell>
          <cell r="I225" t="str">
            <v>UN</v>
          </cell>
          <cell r="J225" t="str">
            <v>COEFICIENTE DE REPRESENTATIVIDADE</v>
          </cell>
          <cell r="K225">
            <v>48.12</v>
          </cell>
        </row>
        <row r="226">
          <cell r="G226">
            <v>105294</v>
          </cell>
          <cell r="H226" t="str">
            <v>ASSENTAMENTO E FORNECIMENTO DE CURVA PVC PBA, JE, PB, 45 GRAUS, DN 75 / DE 85 MM, PARA REDE AGUA, JUNTA ELÁSTICA INTEGRADA, INSTALADO EM LOCAL COM NÍVEL ALTO DE INTERFERÊNCIAS (INCLUI FORNECIMENTO). AF_05/2024</v>
          </cell>
          <cell r="I226" t="str">
            <v>UN</v>
          </cell>
          <cell r="J226" t="str">
            <v>COEFICIENTE DE REPRESENTATIVIDADE</v>
          </cell>
          <cell r="K226">
            <v>100.53</v>
          </cell>
        </row>
        <row r="227">
          <cell r="G227">
            <v>105295</v>
          </cell>
          <cell r="H227" t="str">
            <v>ASSENTAMENTO E FORNECIMENTO DE CURVA PVC PBA, JE, PB, 45 GRAUS, DN 75 / DE 85 MM, PARA REDE AGUA, JUNTA ELÁSTICA INTEGRADA, INSTALADO EM LOCAL COM NÍVEL BAIXO DE INTERFERÊNCIAS (INCLUI FORNECIMENTO). AF_05/2024</v>
          </cell>
          <cell r="I227" t="str">
            <v>UN</v>
          </cell>
          <cell r="J227" t="str">
            <v>COEFICIENTE DE REPRESENTATIVIDADE</v>
          </cell>
          <cell r="K227">
            <v>95.7</v>
          </cell>
        </row>
        <row r="228">
          <cell r="G228">
            <v>105296</v>
          </cell>
          <cell r="H228" t="str">
            <v>ASSENTAMENTO E FORNECIMENTO DE CURVA PVC PBA, JE, PB, 45 GRAUS, DN 100 / DE 110 MM, PARA REDE AGUA, JUNTA ELÁSTICA INTEGRADA, INSTALADO EM LOCAL COM NÍVEL ALTO DE INTERFERÊNCIAS (INCLUI FORNECIMENTO). AF_05/2024</v>
          </cell>
          <cell r="I228" t="str">
            <v>UN</v>
          </cell>
          <cell r="J228" t="str">
            <v>COEFICIENTE DE REPRESENTATIVIDADE</v>
          </cell>
          <cell r="K228">
            <v>168.05</v>
          </cell>
        </row>
        <row r="229">
          <cell r="G229">
            <v>105308</v>
          </cell>
          <cell r="H229" t="str">
            <v>ASSENTAMENTO DE TUBO DE PVC PBA PARA REDE DE ÁGUA, DN 125, JUNTA ELÁSTICA INTEGRADA, INSTALADO EM LOCAL COM NÍVEL ALTO DE INTERFERÊNCIAS (NÃO INCLUI FORNECIMENTO). AF_05/2024</v>
          </cell>
          <cell r="I229" t="str">
            <v>M</v>
          </cell>
          <cell r="J229" t="str">
            <v>COEFICIENTE DE REPRESENTATIVIDADE</v>
          </cell>
          <cell r="K229">
            <v>5.82</v>
          </cell>
        </row>
        <row r="230">
          <cell r="G230">
            <v>105309</v>
          </cell>
          <cell r="H230" t="str">
            <v>ASSENTAMENTO DE TUBO DE PVC PBA PARA REDE DE ÁGUA, DN 140, JUNTA ELÁSTICA INTEGRADA, INSTALADO EM LOCAL COM NÍVEL ALTO DE INTERFERÊNCIAS (NÃO INCLUI FORNECIMENTO). AF_05/2024</v>
          </cell>
          <cell r="I230" t="str">
            <v>M</v>
          </cell>
          <cell r="J230" t="str">
            <v>COEFICIENTE DE REPRESENTATIVIDADE</v>
          </cell>
          <cell r="K230">
            <v>6.27</v>
          </cell>
        </row>
        <row r="231">
          <cell r="G231">
            <v>105310</v>
          </cell>
          <cell r="H231" t="str">
            <v>ASSENTAMENTO DE TUBO DE PVC PBA PARA REDE DE ÁGUA, DN 180, JUNTA ELÁSTICA INTEGRADA, INSTALADO EM LOCAL COM NÍVEL ALTO DE INTERFERÊNCIAS (NÃO INCLUI FORNECIMENTO). AF_05/2024</v>
          </cell>
          <cell r="I231" t="str">
            <v>M</v>
          </cell>
          <cell r="J231" t="str">
            <v>COEFICIENTE DE REPRESENTATIVIDADE</v>
          </cell>
          <cell r="K231">
            <v>7.37</v>
          </cell>
        </row>
        <row r="232">
          <cell r="G232">
            <v>105311</v>
          </cell>
          <cell r="H232" t="str">
            <v>ASSENTAMENTO DE TUBO DE PVC DEFOFO OU PRFV OU RPVC PARA REDE DE ÁGUA, DN 100, JUNTA ELÁSTICA INTEGRADA, INSTALADO EM LOCAL COM NÍVEL ALTO DE INTERFERÊNCIAS (NÃO INCLUI FORNECIMENTO). AF_05/2024</v>
          </cell>
          <cell r="I232" t="str">
            <v>M</v>
          </cell>
          <cell r="J232" t="str">
            <v>COEFICIENTE DE REPRESENTATIVIDADE</v>
          </cell>
          <cell r="K232">
            <v>4.71</v>
          </cell>
        </row>
        <row r="233">
          <cell r="G233">
            <v>105312</v>
          </cell>
          <cell r="H233" t="str">
            <v>ASSENTAMENTO DE TUBO DE PVC PBA PARA REDE DE ÁGUA, DN 125, JUNTA ELÁSTICA INTEGRADA, INSTALADO EM LOCAL COM NÍVEL BAIXO DE INTERFERÊNCIAS (NÃO INCLUI FORNECIMENTO). AF_05/2024</v>
          </cell>
          <cell r="I233" t="str">
            <v>M</v>
          </cell>
          <cell r="J233" t="str">
            <v>COEFICIENTE DE REPRESENTATIVIDADE</v>
          </cell>
          <cell r="K233">
            <v>4.79</v>
          </cell>
        </row>
        <row r="234">
          <cell r="G234">
            <v>105313</v>
          </cell>
          <cell r="H234" t="str">
            <v>ASSENTAMENTO DE TUBO DE PVC PBA PARA REDE DE ÁGUA, DN 140, JUNTA ELÁSTICA INTEGRADA, INSTALADO EM LOCAL COM NÍVEL BAIXO DE INTERFERÊNCIAS (NÃO INCLUI FORNECIMENTO). AF_05/2024</v>
          </cell>
          <cell r="I234" t="str">
            <v>M</v>
          </cell>
          <cell r="J234" t="str">
            <v>COEFICIENTE DE REPRESENTATIVIDADE</v>
          </cell>
          <cell r="K234">
            <v>5.15</v>
          </cell>
        </row>
        <row r="235">
          <cell r="G235">
            <v>105314</v>
          </cell>
          <cell r="H235" t="str">
            <v>ASSENTAMENTO DE TUBO DE PVC PBA PARA REDE DE ÁGUA, DN 180, JUNTA ELÁSTICA INTEGRADA, INSTALADO EM LOCAL COM NÍVEL BAIXO DE INTERFERÊNCIAS (NÃO INCLUI FORNECIMENTO). AF_05/2024</v>
          </cell>
          <cell r="I235" t="str">
            <v>M</v>
          </cell>
          <cell r="J235" t="str">
            <v>COEFICIENTE DE REPRESENTATIVIDADE</v>
          </cell>
          <cell r="K235">
            <v>6.06</v>
          </cell>
        </row>
        <row r="236">
          <cell r="G236">
            <v>105315</v>
          </cell>
          <cell r="H236" t="str">
            <v>ASSENTAMENTO DE CONEXÃO 2 ACESSOS ALINHADOS DE PVC PBA PARA REDE DE ÁGUA, DN 50, JUNTA ELÁSTICA INTEGRADA, INSTALADO EM LOCAL COM NÍVEL BAIXO DE INTERFERÊNCIAS (NÃO INCLUI FORNECIMENTO). AF_05/2024</v>
          </cell>
          <cell r="I236" t="str">
            <v>UN</v>
          </cell>
          <cell r="J236" t="str">
            <v>COEFICIENTE DE REPRESENTATIVIDADE</v>
          </cell>
          <cell r="K236">
            <v>12.3</v>
          </cell>
        </row>
        <row r="237">
          <cell r="G237">
            <v>105316</v>
          </cell>
          <cell r="H237" t="str">
            <v>ASSENTAMENTO DE CONEXÃO 2 ACESSOS ALINHADOS DE FERRO FUNDIDO PARA REDE DE ÁGUA, DN 250, JUNTA ELÁSTICA, INSTALADO EM LOCAL COM NÍVEL BAIXO DE INTERFERÊNCIAS (NÃO INCLUI FORNECIMENTO). AF_05/2024</v>
          </cell>
          <cell r="I237" t="str">
            <v>UN</v>
          </cell>
          <cell r="J237" t="str">
            <v>COEFICIENTE DE REPRESENTATIVIDADE</v>
          </cell>
          <cell r="K237">
            <v>21.97</v>
          </cell>
        </row>
        <row r="238">
          <cell r="G238">
            <v>105327</v>
          </cell>
          <cell r="H238" t="str">
            <v>ASSENTAMENTO E FORNECIMENTO DE TUBO DE PVC PBA PARA REDE DE ÁGUA, DN 75, JUNTA ELÁSTICA INTEGRADA, INSTALADO EM LOCAL COM NÍVEL ALTO DE INTERFERÊNCIAS (INCLUI FORNECIMENTO). AF_05/2024</v>
          </cell>
          <cell r="I238" t="str">
            <v>UN</v>
          </cell>
          <cell r="J238" t="str">
            <v>COEFICIENTE DE REPRESENTATIVIDADE</v>
          </cell>
          <cell r="K238">
            <v>46.16</v>
          </cell>
        </row>
        <row r="239">
          <cell r="G239">
            <v>105328</v>
          </cell>
          <cell r="H239" t="str">
            <v>ASSENTAMENTO E FORNECIMENTO DE TUBO DE PVC PBA PARA REDE DE ÁGUA, DN 75, JUNTA ELÁSTICA INTEGRADA, INSTALADO EM LOCAL COM NÍVEL BAIXO DE INTERFERÊNCIAS (INCLUI FORNECIMENTO). AF_05/2024</v>
          </cell>
          <cell r="I239" t="str">
            <v>UN</v>
          </cell>
          <cell r="J239" t="str">
            <v>COEFICIENTE DE REPRESENTATIVIDADE</v>
          </cell>
          <cell r="K239">
            <v>45.36</v>
          </cell>
        </row>
        <row r="240">
          <cell r="G240">
            <v>105329</v>
          </cell>
          <cell r="H240" t="str">
            <v>ASSENTAMENTO E FORNECIMENTO DE TUBO DE PVC PBA PARA REDE DE ÁGUA, DN 100, JUNTA ELÁSTICA INTEGRADA, INSTALADO EM LOCAL COM NÍVEL ALTO DE INTERFERÊNCIAS (INCLUI FORNECIMENTO). AF_05/2024</v>
          </cell>
          <cell r="I240" t="str">
            <v>UN</v>
          </cell>
          <cell r="J240" t="str">
            <v>COEFICIENTE DE REPRESENTATIVIDADE</v>
          </cell>
          <cell r="K240">
            <v>74.88</v>
          </cell>
        </row>
        <row r="241">
          <cell r="G241">
            <v>105330</v>
          </cell>
          <cell r="H241" t="str">
            <v>ASSENTAMENTO E FORNECIMENTO DE TUBO DE PVC PBA PARA REDE DE ÁGUA, DN 100, JUNTA ELÁSTICA INTEGRADA, INSTALADO EM LOCAL COM NÍVEL BAIXO DE INTERFERÊNCIAS (INCLUI FORNECIMENTO). AF_05/2024</v>
          </cell>
          <cell r="I241" t="str">
            <v>UN</v>
          </cell>
          <cell r="J241" t="str">
            <v>COEFICIENTE DE REPRESENTATIVIDADE</v>
          </cell>
          <cell r="K241">
            <v>73.959999999999994</v>
          </cell>
        </row>
        <row r="242">
          <cell r="G242">
            <v>105331</v>
          </cell>
          <cell r="H242" t="str">
            <v>ASSENTAMENTO E FORNECIMENTO DE TUBO DE PVC DEFOFO OU PRFV OU RPVC PARA REDE DE ÁGUA, DN 100, JUNTA ELÁSTICA INTEGRADA, INSTALADO EM LOCAL COM NÍVEL ALTO DE INTERFERÊNCIAS (INCLUI FORNECIMENTO). AF_05/2024</v>
          </cell>
          <cell r="I242" t="str">
            <v>M</v>
          </cell>
          <cell r="J242" t="str">
            <v>COEFICIENTE DE REPRESENTATIVIDADE</v>
          </cell>
          <cell r="K242">
            <v>53.26</v>
          </cell>
        </row>
        <row r="243">
          <cell r="G243">
            <v>105332</v>
          </cell>
          <cell r="H243" t="str">
            <v>ASSENTAMENTO E FORNECIMENTO DE TUBO DE PVC DEFOFO OU PRFV OU RPVC PARA REDE DE ÁGUA, DN 100, JUNTA ELÁSTICA INTEGRADA, INSTALADO EM LOCAL COM NÍVEL BAIXO DE INTERFERÊNCIAS (INCLUI FORNECIMENTO). AF_05/2024</v>
          </cell>
          <cell r="I243" t="str">
            <v>M</v>
          </cell>
          <cell r="J243" t="str">
            <v>COEFICIENTE DE REPRESENTATIVIDADE</v>
          </cell>
          <cell r="K243">
            <v>52.41</v>
          </cell>
        </row>
        <row r="244">
          <cell r="G244">
            <v>105333</v>
          </cell>
          <cell r="H244" t="str">
            <v>ASSENTAMENTO E FORNECIMENTO DE TUBO DE PVC DEFOFO PARA REDE DE ÁGUA, DN 200, JUNTA ELÁSTICA INTEGRADA, INSTALADO EM LOCAL COM NÍVEL ALTO DE INTERFERÊNCIAS (INCLUI FORNECIMENTO). AF_05/2024</v>
          </cell>
          <cell r="I244" t="str">
            <v>M</v>
          </cell>
          <cell r="J244" t="str">
            <v>COEFICIENTE DE REPRESENTATIVIDADE</v>
          </cell>
          <cell r="K244">
            <v>232.94</v>
          </cell>
        </row>
        <row r="245">
          <cell r="G245">
            <v>105334</v>
          </cell>
          <cell r="H245" t="str">
            <v>ASSENTAMENTO E FORNECIMENTO DE TUBO DE PVC DEFOFO PARA REDE DE ÁGUA, DN 200, JUNTA ELÁSTICA INTEGRADA, INSTALADO EM LOCAL COM NÍVEL BAIXO DE INTERFERÊNCIAS (INCLUI FORNECIMENTO). AF_05/2024</v>
          </cell>
          <cell r="I245" t="str">
            <v>M</v>
          </cell>
          <cell r="J245" t="str">
            <v>COEFICIENTE DE REPRESENTATIVIDADE</v>
          </cell>
          <cell r="K245">
            <v>230.24</v>
          </cell>
        </row>
        <row r="246">
          <cell r="G246">
            <v>105335</v>
          </cell>
          <cell r="H246" t="str">
            <v>ASSENTAMENTO E FORNECIMENTO DE TUBO DE PVC DEFOFO PARA REDE DE ÁGUA, DN 250, JUNTA ELÁSTICA INTEGRADA, INSTALADO EM LOCAL COM NÍVEL ALTO DE INTERFERÊNCIAS (INCLUI FORNECIMENTO). AF_05/2024</v>
          </cell>
          <cell r="I246" t="str">
            <v>M</v>
          </cell>
          <cell r="J246" t="str">
            <v>COEFICIENTE DE REPRESENTATIVIDADE</v>
          </cell>
          <cell r="K246">
            <v>350.73</v>
          </cell>
        </row>
        <row r="247">
          <cell r="G247">
            <v>105336</v>
          </cell>
          <cell r="H247" t="str">
            <v>ASSENTAMENTO E FORNECIMENTO DE TUBO DE PVC DEFOFO PARA REDE DE ÁGUA, DN 250, JUNTA ELÁSTICA INTEGRADA, INSTALADO EM LOCAL COM NÍVEL BAIXO DE INTERFERÊNCIAS (INCLUI FORNECIMENTO). AF_05/2024</v>
          </cell>
          <cell r="I247" t="str">
            <v>M</v>
          </cell>
          <cell r="J247" t="str">
            <v>COEFICIENTE DE REPRESENTATIVIDADE</v>
          </cell>
          <cell r="K247">
            <v>347.54</v>
          </cell>
        </row>
        <row r="248">
          <cell r="G248">
            <v>105337</v>
          </cell>
          <cell r="H248" t="str">
            <v>ASSENTAMENTO E FORNECIMENTO DE TUBO DE PVC DEFOFO PARA REDE DE ÁGUA, DN 300, JUNTA ELÁSTICA INTEGRADA, INSTALADO EM LOCAL COM NÍVEL ALTO DE INTERFERÊNCIAS (INCLUI FORNECIMENTO). AF_05/2024</v>
          </cell>
          <cell r="I248" t="str">
            <v>M</v>
          </cell>
          <cell r="J248" t="str">
            <v>COEFICIENTE DE REPRESENTATIVIDADE</v>
          </cell>
          <cell r="K248">
            <v>494.45</v>
          </cell>
        </row>
        <row r="249">
          <cell r="G249">
            <v>105338</v>
          </cell>
          <cell r="H249" t="str">
            <v>ASSENTAMENTO E FORNECIMENTO DE TUBO DE PVC DEFOFO PARA REDE DE ÁGUA, DN 300, JUNTA ELÁSTICA INTEGRADA, INSTALADO EM LOCAL COM NÍVEL BAIXO DE INTERFERÊNCIAS (INCLUI FORNECIMENTO). AF_05/2024</v>
          </cell>
          <cell r="I249" t="str">
            <v>M</v>
          </cell>
          <cell r="J249" t="str">
            <v>COEFICIENTE DE REPRESENTATIVIDADE</v>
          </cell>
          <cell r="K249">
            <v>490.77</v>
          </cell>
        </row>
        <row r="250">
          <cell r="G250">
            <v>105339</v>
          </cell>
          <cell r="H250" t="str">
            <v>ASSENTAMENTO DE TUBO DE PVC DEFOFO OU PRFV OU RPVC PARA REDE DE ÁGUA, DN 100, JUNTA ELÁSTICA INTEGRADA, INSTALADO EM LOCAL COM NÍVEL BAIXO DE INTERFERÊNCIAS (NÃO INCLUI FORNECIMENTO). AF_05/2024</v>
          </cell>
          <cell r="I250" t="str">
            <v>M</v>
          </cell>
          <cell r="J250" t="str">
            <v>COEFICIENTE DE REPRESENTATIVIDADE</v>
          </cell>
          <cell r="K250">
            <v>3.86</v>
          </cell>
        </row>
        <row r="251">
          <cell r="G251">
            <v>105359</v>
          </cell>
          <cell r="H251" t="str">
            <v>ASSENTAMENTO DE CONEXÃO 2 ACESSOS ALINHADOS DE PVC PBA PARA REDE DE ÁGUA, DN 50, JUNTA ELÁSTICA INTEGRADA, INSTALADO EM LOCAL COM NÍVEL ALTO DE INTERFERÊNCIAS (NÃO INCLUI FORNECIMENTO). AF_05/2024</v>
          </cell>
          <cell r="I251" t="str">
            <v>UN</v>
          </cell>
          <cell r="J251" t="str">
            <v>COEFICIENTE DE REPRESENTATIVIDADE</v>
          </cell>
          <cell r="K251">
            <v>15.02</v>
          </cell>
        </row>
        <row r="252">
          <cell r="G252">
            <v>105360</v>
          </cell>
          <cell r="H252" t="str">
            <v>ASSENTAMENTO DE CONEXÃO 2 ACESSOS ALINHADOS DE PVC PBA PARA REDE DE ÁGUA, DN 75, JUNTA ELÁSTICA INTEGRADA, INSTALADO EM LOCAL COM NÍVEL ALTO DE INTERFERÊNCIAS (NÃO INCLUI FORNECIMENTO). AF_05/2024</v>
          </cell>
          <cell r="I252" t="str">
            <v>UN</v>
          </cell>
          <cell r="J252" t="str">
            <v>COEFICIENTE DE REPRESENTATIVIDADE</v>
          </cell>
          <cell r="K252">
            <v>18.09</v>
          </cell>
        </row>
        <row r="253">
          <cell r="G253">
            <v>105361</v>
          </cell>
          <cell r="H253" t="str">
            <v>ASSENTAMENTO DE CONEXÃO 2 ACESSOS ALINHADOS DE PVC PBA PARA REDE DE ÁGUA, DN 100, JUNTA ELÁSTICA INTEGRADA, INSTALADO EM LOCAL COM NÍVEL ALTO DE INTERFERÊNCIAS (NÃO INCLUI FORNECIMENTO). AF_05/2024</v>
          </cell>
          <cell r="I253" t="str">
            <v>UN</v>
          </cell>
          <cell r="J253" t="str">
            <v>COEFICIENTE DE REPRESENTATIVIDADE</v>
          </cell>
          <cell r="K253">
            <v>21</v>
          </cell>
        </row>
        <row r="254">
          <cell r="G254">
            <v>105362</v>
          </cell>
          <cell r="H254" t="str">
            <v>ASSENTAMENTO DE CONEXÃO 2 ACESSOS INCLINADOS DE PVC PBA PARA REDE DE ÁGUA, DN 50, JUNTA ELÁSTICA INTEGRADA, INSTALADO EM LOCAL COM NÍVEL ALTO DE INTERFERÊNCIAS (NÃO INCLUI FORNECIMENTO). AF_05/2024</v>
          </cell>
          <cell r="I254" t="str">
            <v>UN</v>
          </cell>
          <cell r="J254" t="str">
            <v>COEFICIENTE DE REPRESENTATIVIDADE</v>
          </cell>
          <cell r="K254">
            <v>22.25</v>
          </cell>
        </row>
        <row r="255">
          <cell r="G255">
            <v>105363</v>
          </cell>
          <cell r="H255" t="str">
            <v>ASSENTAMENTO DE CONEXÃO 2 ACESSOS INCLINADOS DE PVC PBA PARA REDE DE ÁGUA, DN 75, JUNTA ELÁSTICA INTEGRADA, INSTALADO EM LOCAL COM NÍVEL ALTO DE INTERFERÊNCIAS (NÃO INCLUI FORNECIMENTO). AF_05/2024</v>
          </cell>
          <cell r="I255" t="str">
            <v>UN</v>
          </cell>
          <cell r="J255" t="str">
            <v>COEFICIENTE DE REPRESENTATIVIDADE</v>
          </cell>
          <cell r="K255">
            <v>26.62</v>
          </cell>
        </row>
        <row r="256">
          <cell r="G256">
            <v>105364</v>
          </cell>
          <cell r="H256" t="str">
            <v>ASSENTAMENTO DE CONEXÃO 2 ACESSOS INCLINADOS DE PVC PBA PARA REDE DE ÁGUA, DN 100, JUNTA ELÁSTICA INTEGRADA, INSTALADO EM LOCAL COM NÍVEL ALTO DE INTERFERÊNCIAS (NÃO INCLUI FORNECIMENTO). AF_05/2024</v>
          </cell>
          <cell r="I256" t="str">
            <v>UN</v>
          </cell>
          <cell r="J256" t="str">
            <v>COEFICIENTE DE REPRESENTATIVIDADE</v>
          </cell>
          <cell r="K256">
            <v>30.86</v>
          </cell>
        </row>
        <row r="257">
          <cell r="G257">
            <v>105365</v>
          </cell>
          <cell r="H257" t="str">
            <v>ASSENTAMENTO DE CONEXÃO 3 ACESSOS DE PVC PBA PARA REDE DE ÁGUA, DN 50, JUNTA ELÁSTICA INTEGRADA, INSTALADO EM LOCAL COM NÍVEL ALTO DE INTERFERÊNCIAS (NÃO INCLUI FORNECIMENTO). AF_05/2024</v>
          </cell>
          <cell r="I257" t="str">
            <v>UN</v>
          </cell>
          <cell r="J257" t="str">
            <v>COEFICIENTE DE REPRESENTATIVIDADE</v>
          </cell>
          <cell r="K257">
            <v>30.06</v>
          </cell>
        </row>
        <row r="258">
          <cell r="G258">
            <v>105366</v>
          </cell>
          <cell r="H258" t="str">
            <v>ASSENTAMENTO DE CONEXÃO 3 ACESSOS DE PVC PBA PARA REDE DE ÁGUA, DN 75, JUNTA ELÁSTICA INTEGRADA, INSTALADO EM LOCAL COM NÍVEL ALTO DE INTERFERÊNCIAS (NÃO INCLUI FORNECIMENTO). AF_05/2024</v>
          </cell>
          <cell r="I258" t="str">
            <v>UN</v>
          </cell>
          <cell r="J258" t="str">
            <v>COEFICIENTE DE REPRESENTATIVIDADE</v>
          </cell>
          <cell r="K258">
            <v>36.19</v>
          </cell>
        </row>
        <row r="259">
          <cell r="G259">
            <v>105367</v>
          </cell>
          <cell r="H259" t="str">
            <v>ASSENTAMENTO DE CONEXÃO 3 ACESSOS DE PVC PBA PARA REDE DE ÁGUA, DN 100, JUNTA ELÁSTICA INTEGRADA, INSTALADO EM LOCAL COM NÍVEL ALTO DE INTERFERÊNCIAS (NÃO INCLUI FORNECIMENTO). AF_05/2024</v>
          </cell>
          <cell r="I259" t="str">
            <v>UN</v>
          </cell>
          <cell r="J259" t="str">
            <v>COEFICIENTE DE REPRESENTATIVIDADE</v>
          </cell>
          <cell r="K259">
            <v>42.01</v>
          </cell>
        </row>
        <row r="260">
          <cell r="G260">
            <v>105368</v>
          </cell>
          <cell r="H260" t="str">
            <v>FORNECIMENTO E ASSENTAMENTO DE CURVA 45 GRAUS RANHURADA EM FERRO FUNDIDO, DN 80 MM (3") PARA REDE DE ÁGUA, INSTALADO EM LOCAL COM NÍVEL BAIXO DE INTERFERÊNCIAS (INCLUI FORNECIMENTO). AF_05/2024</v>
          </cell>
          <cell r="I260" t="str">
            <v>UN</v>
          </cell>
          <cell r="J260" t="str">
            <v>COEFICIENTE DE REPRESENTATIVIDADE</v>
          </cell>
          <cell r="K260">
            <v>45.24</v>
          </cell>
        </row>
        <row r="261">
          <cell r="G261">
            <v>105370</v>
          </cell>
          <cell r="H261" t="str">
            <v>FORNECIMENTO E ASSENTAMENTO DE TE RANHURADO EM FERRO FUNDIDO, DN 80 (3") PARA REDE DE ÁGUA, INSTALADO EM LOCAL COM NÍVEL BAIXO DE INTERFERÊNCIAS (INCLUI FORNECIMENTO). AF_05/2024</v>
          </cell>
          <cell r="I261" t="str">
            <v>UN</v>
          </cell>
          <cell r="J261" t="str">
            <v>COEFICIENTE DE REPRESENTATIVIDADE</v>
          </cell>
          <cell r="K261">
            <v>71.77</v>
          </cell>
        </row>
        <row r="262">
          <cell r="G262">
            <v>105371</v>
          </cell>
          <cell r="H262" t="str">
            <v>ASSENTAMENTO DE CONEXÃO 3 ACESSOS DE PVC PBA PARA REDE DE ÁGUA, DN 100, JUNTA ELÁSTICA INTEGRADA, INSTALADO EM LOCAL COM NÍVEL BAIXO DE INTERFERÊNCIAS (NÃO INCLUI FORNECIMENTO). AF_05/2024</v>
          </cell>
          <cell r="I262" t="str">
            <v>UN</v>
          </cell>
          <cell r="J262" t="str">
            <v>COEFICIENTE DE REPRESENTATIVIDADE</v>
          </cell>
          <cell r="K262">
            <v>34.58</v>
          </cell>
        </row>
        <row r="263">
          <cell r="G263">
            <v>105372</v>
          </cell>
          <cell r="H263" t="str">
            <v>ASSENTAMENTO DE CONEXÃO 2 ACESSOS ALINHADOS DE FERRO FUNDIDO PARA REDE DE ÁGUA, DN 80, JUNTA ELÁSTICA, INSTALADO EM LOCAL COM NÍVEL BAIXO DE INTERFERÊNCIAS (NÃO INCLUI FORNECIMENTO). AF_05/2024</v>
          </cell>
          <cell r="I263" t="str">
            <v>UN</v>
          </cell>
          <cell r="J263" t="str">
            <v>COEFICIENTE DE REPRESENTATIVIDADE</v>
          </cell>
          <cell r="K263">
            <v>8.94</v>
          </cell>
        </row>
        <row r="264">
          <cell r="G264">
            <v>105373</v>
          </cell>
          <cell r="H264" t="str">
            <v>ASSENTAMENTO DE CONEXÃO 2 ACESSOS ALINHADOS DE FERRO FUNDIDO PARA REDE DE ÁGUA, DN 100, JUNTA ELÁSTICA, INSTALADO EM LOCAL COM NÍVEL BAIXO DE INTERFERÊNCIAS (NÃO INCLUI FORNECIMENTO). AF_05/2024</v>
          </cell>
          <cell r="I264" t="str">
            <v>UN</v>
          </cell>
          <cell r="J264" t="str">
            <v>COEFICIENTE DE REPRESENTATIVIDADE</v>
          </cell>
          <cell r="K264">
            <v>10.48</v>
          </cell>
        </row>
        <row r="265">
          <cell r="G265">
            <v>105374</v>
          </cell>
          <cell r="H265" t="str">
            <v>ASSENTAMENTO E FORNECIMENTO DE CURVA PVC PBA, JE, PB, 45 GRAUS, DN 100 / DE 110 MM, PARA REDE AGUA, JUNTA ELÁSTICA INTEGRADA, INSTALADO EM LOCAL COM NÍVEL BAIXO DE INTERFERÊNCIAS (INCLUI FORNECIMENTO). AF_05/2024</v>
          </cell>
          <cell r="I265" t="str">
            <v>UN</v>
          </cell>
          <cell r="J265" t="str">
            <v>COEFICIENTE DE REPRESENTATIVIDADE</v>
          </cell>
          <cell r="K265">
            <v>162.46</v>
          </cell>
        </row>
        <row r="266">
          <cell r="G266">
            <v>105375</v>
          </cell>
          <cell r="H266" t="str">
            <v>ASSENTAMENTO E FORNECIMENTO DE TE DE REDUCAO, PVC PBA, BBB, JE, DN 100 X 50 / DE 110 X 60 MM, PARA REDE AGUA, JUNTA ELÁSTICA INTEGRADA, INSTALADO EM LOCAL COM NÍVEL ALTO DE INTERFERÊNCIAS (INCLUI FORNECIMENTO). AF_05/2024</v>
          </cell>
          <cell r="I266" t="str">
            <v>UN</v>
          </cell>
          <cell r="J266" t="str">
            <v>COEFICIENTE DE REPRESENTATIVIDADE</v>
          </cell>
          <cell r="K266">
            <v>134.9</v>
          </cell>
        </row>
        <row r="267">
          <cell r="G267">
            <v>105376</v>
          </cell>
          <cell r="H267" t="str">
            <v>ASSENTAMENTO E FORNECIMENTO DE TE DE REDUCAO, PVC PBA, BBB, JE, DN 100 X 50 / DE 110 X 60 MM, PARA REDE AGUA, JUNTA ELÁSTICA INTEGRADA, INSTALADO EM LOCAL COM NÍVEL BAIXO DE INTERFERÊNCIAS (INCLUI FORNECIMENTO). AF_05/2024</v>
          </cell>
          <cell r="I267" t="str">
            <v>UN</v>
          </cell>
          <cell r="J267" t="str">
            <v>COEFICIENTE DE REPRESENTATIVIDADE</v>
          </cell>
          <cell r="K267">
            <v>127.47</v>
          </cell>
        </row>
        <row r="268">
          <cell r="G268">
            <v>105381</v>
          </cell>
          <cell r="H268" t="str">
            <v>ASSENTAMENTO DE CONEXÃO 2 ACESSOS ALINHADOS DE PVC PBA PARA REDE DE ÁGUA, DN 75, JUNTA ELÁSTICA INTEGRADA, INSTALADO EM LOCAL COM NÍVEL BAIXO DE INTERFERÊNCIAS (NÃO INCLUI FORNECIMENTO). AF_05/2024</v>
          </cell>
          <cell r="I268" t="str">
            <v>UN</v>
          </cell>
          <cell r="J268" t="str">
            <v>COEFICIENTE DE REPRESENTATIVIDADE</v>
          </cell>
          <cell r="K268">
            <v>14.87</v>
          </cell>
        </row>
        <row r="269">
          <cell r="G269">
            <v>105382</v>
          </cell>
          <cell r="H269" t="str">
            <v>ASSENTAMENTO DE CONEXÃO 2 ACESSOS ALINHADOS DE PVC PBA PARA REDE DE ÁGUA, DN 100, JUNTA ELÁSTICA INTEGRADA, INSTALADO EM LOCAL COM NÍVEL BAIXO DE INTERFERÊNCIAS (NÃO INCLUI FORNECIMENTO). AF_05/2024</v>
          </cell>
          <cell r="I269" t="str">
            <v>UN</v>
          </cell>
          <cell r="J269" t="str">
            <v>COEFICIENTE DE REPRESENTATIVIDADE</v>
          </cell>
          <cell r="K269">
            <v>17.28</v>
          </cell>
        </row>
        <row r="270">
          <cell r="G270">
            <v>105383</v>
          </cell>
          <cell r="H270" t="str">
            <v>ASSENTAMENTO DE CONEXÃO 2 ACESSOS INCLINADOS DE PVC PBA PARA REDE DE ÁGUA, DN 50, JUNTA ELÁSTICA INTEGRADA, INSTALADO EM LOCAL COM NÍVEL BAIXO DE INTERFERÊNCIAS (NÃO INCLUI FORNECIMENTO). AF_05/2024</v>
          </cell>
          <cell r="I270" t="str">
            <v>UN</v>
          </cell>
          <cell r="J270" t="str">
            <v>COEFICIENTE DE REPRESENTATIVIDADE</v>
          </cell>
          <cell r="K270">
            <v>18.170000000000002</v>
          </cell>
        </row>
        <row r="271">
          <cell r="G271">
            <v>105384</v>
          </cell>
          <cell r="H271" t="str">
            <v>ASSENTAMENTO DE CONEXÃO 2 ACESSOS INCLINADOS DE PVC PBA PARA REDE DE ÁGUA, DN 75, JUNTA ELÁSTICA INTEGRADA, INSTALADO EM LOCAL COM NÍVEL BAIXO DE INTERFERÊNCIAS (NÃO INCLUI FORNECIMENTO). AF_05/2024</v>
          </cell>
          <cell r="I271" t="str">
            <v>UN</v>
          </cell>
          <cell r="J271" t="str">
            <v>COEFICIENTE DE REPRESENTATIVIDADE</v>
          </cell>
          <cell r="K271">
            <v>21.79</v>
          </cell>
        </row>
        <row r="272">
          <cell r="G272">
            <v>105385</v>
          </cell>
          <cell r="H272" t="str">
            <v>ASSENTAMENTO DE CONEXÃO 2 ACESSOS INCLINADOS DE PVC PBA PARA REDE DE ÁGUA, DN 100, JUNTA ELÁSTICA INTEGRADA, INSTALADO EM LOCAL COM NÍVEL BAIXO DE INTERFERÊNCIAS (NÃO INCLUI FORNECIMENTO). AF_05/2024</v>
          </cell>
          <cell r="I272" t="str">
            <v>UN</v>
          </cell>
          <cell r="J272" t="str">
            <v>COEFICIENTE DE REPRESENTATIVIDADE</v>
          </cell>
          <cell r="K272">
            <v>25.27</v>
          </cell>
        </row>
        <row r="273">
          <cell r="G273">
            <v>105386</v>
          </cell>
          <cell r="H273" t="str">
            <v>ASSENTAMENTO DE CONEXÃO 3 ACESSOS DE PVC PBA PARA REDE DE ÁGUA, DN 50, JUNTA ELÁSTICA INTEGRADA, INSTALADO EM LOCAL COM NÍVEL BAIXO DE INTERFERÊNCIAS (NÃO INCLUI FORNECIMENTO). AF_05/2024</v>
          </cell>
          <cell r="I273" t="str">
            <v>UN</v>
          </cell>
          <cell r="J273" t="str">
            <v>COEFICIENTE DE REPRESENTATIVIDADE</v>
          </cell>
          <cell r="K273">
            <v>24.61</v>
          </cell>
        </row>
        <row r="274">
          <cell r="G274">
            <v>105387</v>
          </cell>
          <cell r="H274" t="str">
            <v>ASSENTAMENTO DE CONEXÃO 3 ACESSOS DE PVC PBA PARA REDE DE ÁGUA, DN 75, JUNTA ELÁSTICA INTEGRADA, INSTALADO EM LOCAL COM NÍVEL BAIXO DE INTERFERÊNCIAS (NÃO INCLUI FORNECIMENTO). AF_05/2024</v>
          </cell>
          <cell r="I274" t="str">
            <v>UN</v>
          </cell>
          <cell r="J274" t="str">
            <v>COEFICIENTE DE REPRESENTATIVIDADE</v>
          </cell>
          <cell r="K274">
            <v>29.74</v>
          </cell>
        </row>
        <row r="275">
          <cell r="G275">
            <v>92833</v>
          </cell>
          <cell r="H275" t="str">
            <v>TUBO DE CONCRETO PARA REDES COLETORAS DE ESGOTO SANITÁRIO, DIÂMETRO DE 300 MM, JUNTA ELÁSTICA, INSTALADO EM LOCAL COM BAIXO NÍVEL DE INTERFERÊNCIAS - FORNECIMENTO E ASSENTAMENTO. AF_03/2024</v>
          </cell>
          <cell r="I275" t="str">
            <v>M</v>
          </cell>
          <cell r="J275" t="str">
            <v>COEFICIENTE DE REPRESENTATIVIDADE</v>
          </cell>
          <cell r="K275">
            <v>226.79</v>
          </cell>
        </row>
        <row r="276">
          <cell r="G276">
            <v>92834</v>
          </cell>
          <cell r="H276" t="str">
            <v>ASSENTAMENTO DE TUBO DE CONCRETO PARA REDES COLETORAS DE ESGOTO SANITÁRIO, DIÂMETRO DE 300 MM, JUNTA ELÁSTICA, INSTALADO EM LOCAL COM BAIXO NÍVEL DE INTERFERÊNCIAS (NÃO INCLUI FORNECIMENTO). AF_03/2024</v>
          </cell>
          <cell r="I276" t="str">
            <v>M</v>
          </cell>
          <cell r="J276" t="str">
            <v>COEFICIENTE DE REPRESENTATIVIDADE</v>
          </cell>
          <cell r="K276">
            <v>20.89</v>
          </cell>
        </row>
        <row r="277">
          <cell r="G277">
            <v>92835</v>
          </cell>
          <cell r="H277" t="str">
            <v>TUBO DE CONCRETO PARA REDES COLETORAS DE ESGOTO SANITÁRIO, DIÂMETRO DE 400 MM, JUNTA ELÁSTICA, INSTALADO EM LOCAL COM BAIXO NÍVEL DE INTERFERÊNCIAS - FORNECIMENTO E ASSENTAMENTO. AF_03/2024</v>
          </cell>
          <cell r="I277" t="str">
            <v>M</v>
          </cell>
          <cell r="J277" t="str">
            <v>COEFICIENTE DE REPRESENTATIVIDADE</v>
          </cell>
          <cell r="K277">
            <v>239.06</v>
          </cell>
        </row>
        <row r="278">
          <cell r="G278">
            <v>92836</v>
          </cell>
          <cell r="H278" t="str">
            <v>ASSENTAMENTO DE TUBO DE CONCRETO PARA REDES COLETORAS DE ESGOTO SANITÁRIO, DIÂMETRO DE 400 MM, JUNTA ELÁSTICA, INSTALADO EM LOCAL COM BAIXO NÍVEL DE INTERFERÊNCIAS (NÃO INCLUI FORNECIMENTO). AF_03/2024</v>
          </cell>
          <cell r="I278" t="str">
            <v>M</v>
          </cell>
          <cell r="J278" t="str">
            <v>COEFICIENTE DE REPRESENTATIVIDADE</v>
          </cell>
          <cell r="K278">
            <v>27.87</v>
          </cell>
        </row>
        <row r="279">
          <cell r="G279">
            <v>92837</v>
          </cell>
          <cell r="H279" t="str">
            <v>TUBO DE CONCRETO PARA REDES COLETORAS DE ESGOTO SANITÁRIO, DIÂMETRO DE 500 MM, JUNTA ELÁSTICA, INSTALADO EM LOCAL COM BAIXO NÍVEL DE INTERFERÊNCIAS - FORNECIMENTO E ASSENTAMENTO. AF_03/2024</v>
          </cell>
          <cell r="I279" t="str">
            <v>M</v>
          </cell>
          <cell r="J279" t="str">
            <v>COEFICIENTE DE REPRESENTATIVIDADE</v>
          </cell>
          <cell r="K279">
            <v>425.85</v>
          </cell>
        </row>
        <row r="280">
          <cell r="G280">
            <v>92838</v>
          </cell>
          <cell r="H280" t="str">
            <v>ASSENTAMENTO DE TUBO DE CONCRETO PARA REDES COLETORAS DE ESGOTO SANITÁRIO, DIÂMETRO DE 500 MM, JUNTA ELÁSTICA, INSTALADO EM LOCAL COM BAIXO NÍVEL DE INTERFERÊNCIAS (NÃO INCLUI FORNECIMENTO). AF_03/2024</v>
          </cell>
          <cell r="I280" t="str">
            <v>M</v>
          </cell>
          <cell r="J280" t="str">
            <v>COEFICIENTE DE REPRESENTATIVIDADE</v>
          </cell>
          <cell r="K280">
            <v>35.159999999999997</v>
          </cell>
        </row>
        <row r="281">
          <cell r="G281">
            <v>92839</v>
          </cell>
          <cell r="H281" t="str">
            <v>TUBO DE CONCRETO PARA REDES COLETORAS DE ESGOTO SANITÁRIO, DIÂMETRO DE 600 MM, JUNTA ELÁSTICA, INSTALADO EM LOCAL COM BAIXO NÍVEL DE INTERFERÊNCIAS - FORNECIMENTO E ASSENTAMENTO. AF_03/2024</v>
          </cell>
          <cell r="I281" t="str">
            <v>M</v>
          </cell>
          <cell r="J281" t="str">
            <v>COEFICIENTE DE REPRESENTATIVIDADE</v>
          </cell>
          <cell r="K281">
            <v>522.14</v>
          </cell>
        </row>
        <row r="282">
          <cell r="G282">
            <v>92840</v>
          </cell>
          <cell r="H282" t="str">
            <v>ASSENTAMENTO DE TUBO DE CONCRETO PARA REDES COLETORAS DE ESGOTO SANITÁRIO, DIÂMETRO DE 600 MM, JUNTA ELÁSTICA, INSTALADO EM LOCAL COM BAIXO NÍVEL DE INTERFERÊNCIAS (NÃO INCLUI FORNECIMENTO). AF_03/2024</v>
          </cell>
          <cell r="I282" t="str">
            <v>M</v>
          </cell>
          <cell r="J282" t="str">
            <v>COEFICIENTE DE REPRESENTATIVIDADE</v>
          </cell>
          <cell r="K282">
            <v>42.74</v>
          </cell>
        </row>
        <row r="283">
          <cell r="G283">
            <v>92841</v>
          </cell>
          <cell r="H283" t="str">
            <v>TUBO DE CONCRETO PARA REDES COLETORAS DE ESGOTO SANITÁRIO, DIÂMETRO DE 700 MM, JUNTA ELÁSTICA, INSTALADO EM LOCAL COM BAIXO NÍVEL DE INTERFERÊNCIAS - FORNECIMENTO E ASSENTAMENTO. AF_03/2024</v>
          </cell>
          <cell r="I283" t="str">
            <v>M</v>
          </cell>
          <cell r="J283" t="str">
            <v>COEFICIENTE DE REPRESENTATIVIDADE</v>
          </cell>
          <cell r="K283">
            <v>679.38</v>
          </cell>
        </row>
        <row r="284">
          <cell r="G284">
            <v>92842</v>
          </cell>
          <cell r="H284" t="str">
            <v>ASSENTAMENTO DE TUBO DE CONCRETO PARA REDES COLETORAS DE ESGOTO SANITÁRIO, DIÂMETRO DE 700 MM, JUNTA ELÁSTICA, INSTALADO EM LOCAL COM BAIXO NÍVEL DE INTERFERÊNCIAS (NÃO INCLUI FORNECIMENTO). AF_03/2024</v>
          </cell>
          <cell r="I284" t="str">
            <v>M</v>
          </cell>
          <cell r="J284" t="str">
            <v>COEFICIENTE DE REPRESENTATIVIDADE</v>
          </cell>
          <cell r="K284">
            <v>53.21</v>
          </cell>
        </row>
        <row r="285">
          <cell r="G285">
            <v>92843</v>
          </cell>
          <cell r="H285" t="str">
            <v>TUBO DE CONCRETO PARA REDES COLETORAS DE ESGOTO SANITÁRIO, DIÂMETRO DE 800 MM, JUNTA ELÁSTICA, INSTALADO EM LOCAL COM BAIXO NÍVEL DE INTERFERÊNCIAS - FORNECIMENTO E ASSENTAMENTO. AF_03/2024</v>
          </cell>
          <cell r="I285" t="str">
            <v>M</v>
          </cell>
          <cell r="J285" t="str">
            <v>COEFICIENTE DE REPRESENTATIVIDADE</v>
          </cell>
          <cell r="K285">
            <v>703.03</v>
          </cell>
        </row>
        <row r="286">
          <cell r="G286">
            <v>92844</v>
          </cell>
          <cell r="H286" t="str">
            <v>ASSENTAMENTO DE TUBO DE CONCRETO PARA REDES COLETORAS DE ESGOTO SANITÁRIO, DIÂMETRO DE 800 MM, JUNTA ELÁSTICA, INSTALADO EM LOCAL COM BAIXO NÍVEL DE INTERFERÊNCIAS (NÃO INCLUI FORNECIMENTO). AF_03/2024</v>
          </cell>
          <cell r="I286" t="str">
            <v>M</v>
          </cell>
          <cell r="J286" t="str">
            <v>COEFICIENTE DE REPRESENTATIVIDADE</v>
          </cell>
          <cell r="K286">
            <v>63.02</v>
          </cell>
        </row>
        <row r="287">
          <cell r="G287">
            <v>92845</v>
          </cell>
          <cell r="H287" t="str">
            <v>TUBO DE CONCRETO PARA REDES COLETORAS DE ESGOTO SANITÁRIO, DIÂMETRO DE 900 MM, JUNTA ELÁSTICA, INSTALADO EM LOCAL COM BAIXO NÍVEL DE INTERFERÊNCIAS - FORNECIMENTO E ASSENTAMENTO. AF_03/2024</v>
          </cell>
          <cell r="I287" t="str">
            <v>M</v>
          </cell>
          <cell r="J287" t="str">
            <v>COEFICIENTE DE REPRESENTATIVIDADE</v>
          </cell>
          <cell r="K287">
            <v>1042.5899999999999</v>
          </cell>
        </row>
        <row r="288">
          <cell r="G288">
            <v>92846</v>
          </cell>
          <cell r="H288" t="str">
            <v>ASSENTAMENTO DE TUBO DE CONCRETO PARA REDES COLETORAS DE ESGOTO SANITÁRIO, DIÂMETRO DE 900 MM, JUNTA ELÁSTICA, INSTALADO EM LOCAL COM BAIXO NÍVEL DE INTERFERÊNCIAS (NÃO INCLUI FORNECIMENTO). AF_03/2024</v>
          </cell>
          <cell r="I288" t="str">
            <v>M</v>
          </cell>
          <cell r="J288" t="str">
            <v>COEFICIENTE DE REPRESENTATIVIDADE</v>
          </cell>
          <cell r="K288">
            <v>72.17</v>
          </cell>
        </row>
        <row r="289">
          <cell r="G289">
            <v>92847</v>
          </cell>
          <cell r="H289" t="str">
            <v>TUBO DE CONCRETO PARA REDES COLETORAS DE ESGOTO SANITÁRIO, DIÂMETRO DE 1000 MM, JUNTA ELÁSTICA, INSTALADO EM LOCAL COM BAIXO NÍVEL DE INTERFERÊNCIAS - FORNECIMENTO E ASSENTAMENTO. AF_03/2024</v>
          </cell>
          <cell r="I289" t="str">
            <v>M</v>
          </cell>
          <cell r="J289" t="str">
            <v>COEFICIENTE DE REPRESENTATIVIDADE</v>
          </cell>
          <cell r="K289">
            <v>1068.7</v>
          </cell>
        </row>
        <row r="290">
          <cell r="G290">
            <v>92848</v>
          </cell>
          <cell r="H290" t="str">
            <v>ASSENTAMENTO DE TUBO DE CONCRETO PARA REDES COLETORAS DE ESGOTO SANITÁRIO, DIÂMETRO DE 1000 MM, JUNTA ELÁSTICA, INSTALADO EM LOCAL COM BAIXO NÍVEL DE INTERFERÊNCIAS (NÃO INCLUI FORNECIMENTO). AF_03/2024</v>
          </cell>
          <cell r="I290" t="str">
            <v>M</v>
          </cell>
          <cell r="J290" t="str">
            <v>COEFICIENTE DE REPRESENTATIVIDADE</v>
          </cell>
          <cell r="K290">
            <v>84.55</v>
          </cell>
        </row>
        <row r="291">
          <cell r="G291">
            <v>92849</v>
          </cell>
          <cell r="H291" t="str">
            <v>TUBO DE CONCRETO PARA REDES COLETORAS DE ESGOTO SANITÁRIO, DIÂMETRO DE 300 MM, JUNTA ELÁSTICA, INSTALADO EM LOCAL COM ALTO NÍVEL DE INTERFERÊNCIAS - FORNECIMENTO E ASSENTAMENTO. AF_03/2024</v>
          </cell>
          <cell r="I291" t="str">
            <v>M</v>
          </cell>
          <cell r="J291" t="str">
            <v>COEFICIENTE DE REPRESENTATIVIDADE</v>
          </cell>
          <cell r="K291">
            <v>229.61</v>
          </cell>
        </row>
        <row r="292">
          <cell r="G292">
            <v>92850</v>
          </cell>
          <cell r="H292" t="str">
            <v>ASSENTAMENTO DE TUBO DE CONCRETO PARA REDES COLETORAS DE ESGOTO SANITÁRIO, DIÂMETRO DE 300 MM, JUNTA ELÁSTICA, INSTALADO EM LOCAL COM ALTO NÍVEL DE INTERFERÊNCIAS (NÃO INCLUI FORNECIMENTO). AF_03/2024</v>
          </cell>
          <cell r="I292" t="str">
            <v>M</v>
          </cell>
          <cell r="J292" t="str">
            <v>COEFICIENTE DE REPRESENTATIVIDADE</v>
          </cell>
          <cell r="K292">
            <v>23.71</v>
          </cell>
        </row>
        <row r="293">
          <cell r="G293">
            <v>92851</v>
          </cell>
          <cell r="H293" t="str">
            <v>TUBO DE CONCRETO PARA REDES COLETORAS DE ESGOTO SANITÁRIO, DIÂMETRO DE 400 MM, JUNTA ELÁSTICA, INSTALADO EM LOCAL COM ALTO NÍVEL DE INTERFERÊNCIAS - FORNECIMENTO E ASSENTAMENTO. AF_03/2024</v>
          </cell>
          <cell r="I293" t="str">
            <v>M</v>
          </cell>
          <cell r="J293" t="str">
            <v>COEFICIENTE DE REPRESENTATIVIDADE</v>
          </cell>
          <cell r="K293">
            <v>243.08</v>
          </cell>
        </row>
        <row r="294">
          <cell r="G294">
            <v>92852</v>
          </cell>
          <cell r="H294" t="str">
            <v>ASSENTAMENTO DE TUBO DE CONCRETO PARA REDES COLETORAS DE ESGOTO SANITÁRIO, DIÂMETRO DE 400 MM, JUNTA ELÁSTICA, INSTALADO EM LOCAL COM ALTO NÍVEL DE INTERFERÊNCIAS (NÃO INCLUI FORNECIMENTO). AF_03/2024</v>
          </cell>
          <cell r="I294" t="str">
            <v>M</v>
          </cell>
          <cell r="J294" t="str">
            <v>COEFICIENTE DE REPRESENTATIVIDADE</v>
          </cell>
          <cell r="K294">
            <v>31.89</v>
          </cell>
        </row>
        <row r="295">
          <cell r="G295">
            <v>92853</v>
          </cell>
          <cell r="H295" t="str">
            <v>TUBO DE CONCRETO PARA REDES COLETORAS DE ESGOTO SANITÁRIO, DIÂMETRO DE 500 MM, JUNTA ELÁSTICA, INSTALADO EM LOCAL COM ALTO NÍVEL DE INTERFERÊNCIAS - FORNECIMENTO E ASSENTAMENTO. AF_03/2024</v>
          </cell>
          <cell r="I295" t="str">
            <v>M</v>
          </cell>
          <cell r="J295" t="str">
            <v>COEFICIENTE DE REPRESENTATIVIDADE</v>
          </cell>
          <cell r="K295">
            <v>431.06</v>
          </cell>
        </row>
        <row r="296">
          <cell r="G296">
            <v>92854</v>
          </cell>
          <cell r="H296" t="str">
            <v>ASSENTAMENTO DE TUBO DE CONCRETO PARA REDES COLETORAS DE ESGOTO SANITÁRIO, DIÂMETRO DE 500 MM, JUNTA ELÁSTICA, INSTALADO EM LOCAL COM ALTO NÍVEL DE INTERFERÊNCIAS (NÃO INCLUI FORNECIMENTO). AF_03/2024</v>
          </cell>
          <cell r="I296" t="str">
            <v>M</v>
          </cell>
          <cell r="J296" t="str">
            <v>COEFICIENTE DE REPRESENTATIVIDADE</v>
          </cell>
          <cell r="K296">
            <v>40.369999999999997</v>
          </cell>
        </row>
        <row r="297">
          <cell r="G297">
            <v>92855</v>
          </cell>
          <cell r="H297" t="str">
            <v>TUBO DE CONCRETO PARA REDES COLETORAS DE ESGOTO SANITÁRIO, DIÂMETRO DE 600 MM, JUNTA ELÁSTICA, INSTALADO EM LOCAL COM ALTO NÍVEL DE INTERFERÊNCIAS - FORNECIMENTO E ASSENTAMENTO. AF_03/2024</v>
          </cell>
          <cell r="I297" t="str">
            <v>M</v>
          </cell>
          <cell r="J297" t="str">
            <v>COEFICIENTE DE REPRESENTATIVIDADE</v>
          </cell>
          <cell r="K297">
            <v>528.54</v>
          </cell>
        </row>
        <row r="298">
          <cell r="G298">
            <v>92856</v>
          </cell>
          <cell r="H298" t="str">
            <v>ASSENTAMENTO DE TUBO DE CONCRETO PARA REDES COLETORAS DE ESGOTO SANITÁRIO, DIÂMETRO DE 600 MM, JUNTA ELÁSTICA, INSTALADO EM LOCAL COM ALTO NÍVEL DE INTERFERÊNCIAS (NÃO INCLUI FORNECIMENTO). AF_03/2024</v>
          </cell>
          <cell r="I298" t="str">
            <v>M</v>
          </cell>
          <cell r="J298" t="str">
            <v>COEFICIENTE DE REPRESENTATIVIDADE</v>
          </cell>
          <cell r="K298">
            <v>49.14</v>
          </cell>
        </row>
        <row r="299">
          <cell r="G299">
            <v>92857</v>
          </cell>
          <cell r="H299" t="str">
            <v>TUBO DE CONCRETO PARA REDES COLETORAS DE ESGOTO SANITÁRIO, DIÂMETRO DE 700 MM, JUNTA ELÁSTICA, INSTALADO EM LOCAL COM ALTO NÍVEL DE INTERFERÊNCIAS - FORNECIMENTO E ASSENTAMENTO. AF_03/2024</v>
          </cell>
          <cell r="I299" t="str">
            <v>M</v>
          </cell>
          <cell r="J299" t="str">
            <v>COEFICIENTE DE REPRESENTATIVIDADE</v>
          </cell>
          <cell r="K299">
            <v>687.01</v>
          </cell>
        </row>
        <row r="300">
          <cell r="G300">
            <v>92858</v>
          </cell>
          <cell r="H300" t="str">
            <v>ASSENTAMENTO DE TUBO DE CONCRETO PARA REDES COLETORAS DE ESGOTO SANITÁRIO, DIÂMETRO DE 700 MM, JUNTA ELÁSTICA, INSTALADO EM LOCAL COM ALTO NÍVEL DE INTERFERÊNCIAS (NÃO INCLUI FORNECIMENTO). AF_03/2024</v>
          </cell>
          <cell r="I300" t="str">
            <v>M</v>
          </cell>
          <cell r="J300" t="str">
            <v>COEFICIENTE DE REPRESENTATIVIDADE</v>
          </cell>
          <cell r="K300">
            <v>60.84</v>
          </cell>
        </row>
        <row r="301">
          <cell r="G301">
            <v>92859</v>
          </cell>
          <cell r="H301" t="str">
            <v>TUBO DE CONCRETO PARA REDES COLETORAS DE ESGOTO SANITÁRIO, DIÂMETRO DE 800 MM, JUNTA ELÁSTICA, INSTALADO EM LOCAL COM ALTO NÍVEL DE INTERFERÊNCIAS - FORNECIMENTO E ASSENTAMENTO. AF_03/2024</v>
          </cell>
          <cell r="I301" t="str">
            <v>M</v>
          </cell>
          <cell r="J301" t="str">
            <v>COEFICIENTE DE REPRESENTATIVIDADE</v>
          </cell>
          <cell r="K301">
            <v>711.86</v>
          </cell>
        </row>
        <row r="302">
          <cell r="G302">
            <v>92860</v>
          </cell>
          <cell r="H302" t="str">
            <v>ASSENTAMENTO DE TUBO DE CONCRETO PARA REDES COLETORAS DE ESGOTO SANITÁRIO, DIÂMETRO DE 800 MM, JUNTA ELÁSTICA, INSTALADO EM LOCAL COM ALTO NÍVEL DE INTERFERÊNCIAS (NÃO INCLUI FORNECIMENTO). AF_03/2024</v>
          </cell>
          <cell r="I302" t="str">
            <v>M</v>
          </cell>
          <cell r="J302" t="str">
            <v>COEFICIENTE DE REPRESENTATIVIDADE</v>
          </cell>
          <cell r="K302">
            <v>71.849999999999994</v>
          </cell>
        </row>
        <row r="303">
          <cell r="G303">
            <v>92861</v>
          </cell>
          <cell r="H303" t="str">
            <v>TUBO DE CONCRETO PARA REDES COLETORAS DE ESGOTO SANITÁRIO, DIÂMETRO DE 900 MM, JUNTA ELÁSTICA, INSTALADO EM LOCAL COM ALTO NÍVEL DE INTERFERÊNCIAS - FORNECIMENTO E ASSENTAMENTO. AF_03/2024</v>
          </cell>
          <cell r="I303" t="str">
            <v>M</v>
          </cell>
          <cell r="J303" t="str">
            <v>COEFICIENTE DE REPRESENTATIVIDADE</v>
          </cell>
          <cell r="K303">
            <v>1052.6199999999999</v>
          </cell>
        </row>
        <row r="304">
          <cell r="G304">
            <v>92862</v>
          </cell>
          <cell r="H304" t="str">
            <v>ASSENTAMENTO DE TUBO DE CONCRETO PARA REDES COLETORAS DE ESGOTO SANITÁRIO, DIÂMETRO DE 900 MM, JUNTA ELÁSTICA, INSTALADO EM LOCAL COM ALTO NÍVEL DE INTERFERÊNCIAS (NÃO INCLUI FORNECIMENTO). AF_03/2024</v>
          </cell>
          <cell r="I304" t="str">
            <v>M</v>
          </cell>
          <cell r="J304" t="str">
            <v>COEFICIENTE DE REPRESENTATIVIDADE</v>
          </cell>
          <cell r="K304">
            <v>82.2</v>
          </cell>
        </row>
        <row r="305">
          <cell r="G305">
            <v>92863</v>
          </cell>
          <cell r="H305" t="str">
            <v>TUBO DE CONCRETO PARA REDES COLETORAS DE ESGOTO SANITÁRIO, DIÂMETRO DE 1000 MM, JUNTA ELÁSTICA, INSTALADO EM LOCAL COM ALTO NÍVEL DE INTERFERÊNCIAS - FORNECIMENTO E ASSENTAMENTO. AF_03/2024</v>
          </cell>
          <cell r="I305" t="str">
            <v>M</v>
          </cell>
          <cell r="J305" t="str">
            <v>COEFICIENTE DE REPRESENTATIVIDADE</v>
          </cell>
          <cell r="K305">
            <v>1079.92</v>
          </cell>
        </row>
        <row r="306">
          <cell r="G306">
            <v>92864</v>
          </cell>
          <cell r="H306" t="str">
            <v>ASSENTAMENTO DE TUBO DE CONCRETO PARA REDES COLETORAS DE ESGOTO SANITÁRIO, DIÂMETRO DE 1000 MM, JUNTA ELÁSTICA, INSTALADO EM LOCAL COM ALTO NÍVEL DE INTERFERÊNCIAS (NÃO INCLUI FORNECIMENTO). AF_03/2024</v>
          </cell>
          <cell r="I306" t="str">
            <v>M</v>
          </cell>
          <cell r="J306" t="str">
            <v>COEFICIENTE DE REPRESENTATIVIDADE</v>
          </cell>
          <cell r="K306">
            <v>95.77</v>
          </cell>
        </row>
        <row r="307">
          <cell r="G307">
            <v>92210</v>
          </cell>
          <cell r="H307" t="str">
            <v>TUBO DE CONCRETO PARA REDES COLETORAS DE ÁGUAS PLUVIAIS, DIÂMETRO DE 400 MM, JUNTA RÍGIDA, INSTALADO EM LOCAL COM BAIXO NÍVEL DE INTERFERÊNCIAS - FORNECIMENTO E ASSENTAMENTO. AF_03/2024</v>
          </cell>
          <cell r="I307" t="str">
            <v>M</v>
          </cell>
          <cell r="J307" t="str">
            <v>COEFICIENTE DE REPRESENTATIVIDADE</v>
          </cell>
          <cell r="K307">
            <v>168.77</v>
          </cell>
        </row>
        <row r="308">
          <cell r="G308">
            <v>92211</v>
          </cell>
          <cell r="H308" t="str">
            <v>TUBO DE CONCRETO PARA REDES COLETORAS DE ÁGUAS PLUVIAIS, DIÂMETRO DE 500 MM, JUNTA RÍGIDA, INSTALADO EM LOCAL COM BAIXO NÍVEL DE INTERFERÊNCIAS - FORNECIMENTO E ASSENTAMENTO. AF_03/2024</v>
          </cell>
          <cell r="I308" t="str">
            <v>M</v>
          </cell>
          <cell r="J308" t="str">
            <v>COEFICIENTE DE REPRESENTATIVIDADE</v>
          </cell>
          <cell r="K308">
            <v>205.3</v>
          </cell>
        </row>
        <row r="309">
          <cell r="G309">
            <v>92212</v>
          </cell>
          <cell r="H309" t="str">
            <v>TUBO DE CONCRETO PARA REDES COLETORAS DE ÁGUAS PLUVIAIS, DIÂMETRO DE 600 MM, JUNTA RÍGIDA, INSTALADO EM LOCAL COM BAIXO NÍVEL DE INTERFERÊNCIAS - FORNECIMENTO E ASSENTAMENTO. AF_03/2024</v>
          </cell>
          <cell r="I309" t="str">
            <v>M</v>
          </cell>
          <cell r="J309" t="str">
            <v>COEFICIENTE DE REPRESENTATIVIDADE</v>
          </cell>
          <cell r="K309">
            <v>312.77</v>
          </cell>
        </row>
        <row r="310">
          <cell r="G310">
            <v>92213</v>
          </cell>
          <cell r="H310" t="str">
            <v>TUBO DE CONCRETO PARA REDES COLETORAS DE ÁGUAS PLUVIAIS, DIÂMETRO DE 700 MM, JUNTA RÍGIDA, INSTALADO EM LOCAL COM BAIXO NÍVEL DE INTERFERÊNCIAS - FORNECIMENTO E ASSENTAMENTO. AF_03/2024</v>
          </cell>
          <cell r="I310" t="str">
            <v>M</v>
          </cell>
          <cell r="J310" t="str">
            <v>COEFICIENTE DE REPRESENTATIVIDADE</v>
          </cell>
          <cell r="K310">
            <v>415.62</v>
          </cell>
        </row>
        <row r="311">
          <cell r="G311">
            <v>92214</v>
          </cell>
          <cell r="H311" t="str">
            <v>TUBO DE CONCRETO PARA REDES COLETORAS DE ÁGUAS PLUVIAIS, DIÂMETRO DE 800 MM, JUNTA RÍGIDA, INSTALADO EM LOCAL COM BAIXO NÍVEL DE INTERFERÊNCIAS - FORNECIMENTO E ASSENTAMENTO. AF_03/2024</v>
          </cell>
          <cell r="I311" t="str">
            <v>M</v>
          </cell>
          <cell r="J311" t="str">
            <v>COEFICIENTE DE REPRESENTATIVIDADE</v>
          </cell>
          <cell r="K311">
            <v>503.1</v>
          </cell>
        </row>
        <row r="312">
          <cell r="G312">
            <v>92215</v>
          </cell>
          <cell r="H312" t="str">
            <v>TUBO DE CONCRETO PARA REDES COLETORAS DE ÁGUAS PLUVIAIS, DIÂMETRO DE 900 MM, JUNTA RÍGIDA, INSTALADO EM LOCAL COM BAIXO NÍVEL DE INTERFERÊNCIAS - FORNECIMENTO E ASSENTAMENTO. AF_03/2024</v>
          </cell>
          <cell r="I312" t="str">
            <v>M</v>
          </cell>
          <cell r="J312" t="str">
            <v>COEFICIENTE DE REPRESENTATIVIDADE</v>
          </cell>
          <cell r="K312">
            <v>577.52</v>
          </cell>
        </row>
        <row r="313">
          <cell r="G313">
            <v>92216</v>
          </cell>
          <cell r="H313" t="str">
            <v>TUBO DE CONCRETO PARA REDES COLETORAS DE ÁGUAS PLUVIAIS, DIÂMETRO DE 1000 MM, JUNTA RÍGIDA, INSTALADO EM LOCAL COM BAIXO NÍVEL DE INTERFERÊNCIAS - FORNECIMENTO E ASSENTAMENTO. AF_03/2024</v>
          </cell>
          <cell r="I313" t="str">
            <v>M</v>
          </cell>
          <cell r="J313" t="str">
            <v>COEFICIENTE DE REPRESENTATIVIDADE</v>
          </cell>
          <cell r="K313">
            <v>599.33000000000004</v>
          </cell>
        </row>
        <row r="314">
          <cell r="G314">
            <v>92219</v>
          </cell>
          <cell r="H314" t="str">
            <v>TUBO DE CONCRETO PARA REDES COLETORAS DE ÁGUAS PLUVIAIS, DIÂMETRO DE 400 MM, JUNTA RÍGIDA, INSTALADO EM LOCAL COM ALTO NÍVEL DE INTERFERÊNCIAS - FORNECIMENTO E ASSENTAMENTO. AF_03/2024</v>
          </cell>
          <cell r="I314" t="str">
            <v>M</v>
          </cell>
          <cell r="J314" t="str">
            <v>COEFICIENTE DE REPRESENTATIVIDADE</v>
          </cell>
          <cell r="K314">
            <v>172.79</v>
          </cell>
        </row>
        <row r="315">
          <cell r="G315">
            <v>92220</v>
          </cell>
          <cell r="H315" t="str">
            <v>TUBO DE CONCRETO PARA REDES COLETORAS DE ÁGUAS PLUVIAIS, DIÂMETRO DE 500 MM, JUNTA RÍGIDA, INSTALADO EM LOCAL COM ALTO NÍVEL DE INTERFERÊNCIAS - FORNECIMENTO E ASSENTAMENTO. AF_03/2024</v>
          </cell>
          <cell r="I315" t="str">
            <v>M</v>
          </cell>
          <cell r="J315" t="str">
            <v>COEFICIENTE DE REPRESENTATIVIDADE</v>
          </cell>
          <cell r="K315">
            <v>210.52</v>
          </cell>
        </row>
        <row r="316">
          <cell r="G316">
            <v>92221</v>
          </cell>
          <cell r="H316" t="str">
            <v>TUBO DE CONCRETO PARA REDES COLETORAS DE ÁGUAS PLUVIAIS, DIÂMETRO DE 600 MM, JUNTA RÍGIDA, INSTALADO EM LOCAL COM ALTO NÍVEL DE INTERFERÊNCIAS - FORNECIMENTO E ASSENTAMENTO. AF_03/2024</v>
          </cell>
          <cell r="I316" t="str">
            <v>M</v>
          </cell>
          <cell r="J316" t="str">
            <v>COEFICIENTE DE REPRESENTATIVIDADE</v>
          </cell>
          <cell r="K316">
            <v>319.19</v>
          </cell>
        </row>
        <row r="317">
          <cell r="G317">
            <v>92222</v>
          </cell>
          <cell r="H317" t="str">
            <v>TUBO DE CONCRETO PARA REDES COLETORAS DE ÁGUAS PLUVIAIS, DIÂMETRO DE 700 MM, JUNTA RÍGIDA, INSTALADO EM LOCAL COM ALTO NÍVEL DE INTERFERÊNCIAS - FORNECIMENTO E ASSENTAMENTO. AF_03/2024</v>
          </cell>
          <cell r="I317" t="str">
            <v>M</v>
          </cell>
          <cell r="J317" t="str">
            <v>COEFICIENTE DE REPRESENTATIVIDADE</v>
          </cell>
          <cell r="K317">
            <v>423.24</v>
          </cell>
        </row>
        <row r="318">
          <cell r="G318">
            <v>92223</v>
          </cell>
          <cell r="H318" t="str">
            <v>TUBO DE CONCRETO PARA REDES COLETORAS DE ÁGUAS PLUVIAIS, DIÂMETRO DE 800 MM, JUNTA RÍGIDA, INSTALADO EM LOCAL COM ALTO NÍVEL DE INTERFERÊNCIAS - FORNECIMENTO E ASSENTAMENTO. AF_03/2024</v>
          </cell>
          <cell r="I318" t="str">
            <v>M</v>
          </cell>
          <cell r="J318" t="str">
            <v>COEFICIENTE DE REPRESENTATIVIDADE</v>
          </cell>
          <cell r="K318">
            <v>511.91</v>
          </cell>
        </row>
        <row r="319">
          <cell r="G319">
            <v>92224</v>
          </cell>
          <cell r="H319" t="str">
            <v>TUBO DE CONCRETO PARA REDES COLETORAS DE ÁGUAS PLUVIAIS, DIÂMETRO DE 900 MM, JUNTA RÍGIDA, INSTALADO EM LOCAL COM ALTO NÍVEL DE INTERFERÊNCIAS - FORNECIMENTO E ASSENTAMENTO. AF_03/2024</v>
          </cell>
          <cell r="I319" t="str">
            <v>M</v>
          </cell>
          <cell r="J319" t="str">
            <v>COEFICIENTE DE REPRESENTATIVIDADE</v>
          </cell>
          <cell r="K319">
            <v>587.57000000000005</v>
          </cell>
        </row>
        <row r="320">
          <cell r="G320">
            <v>92226</v>
          </cell>
          <cell r="H320" t="str">
            <v>TUBO DE CONCRETO PARA REDES COLETORAS DE ÁGUAS PLUVIAIS, DIÂMETRO DE 1000 MM, JUNTA RÍGIDA, INSTALADO EM LOCAL COM ALTO NÍVEL DE INTERFERÊNCIAS - FORNECIMENTO E ASSENTAMENTO. AF_03/2024</v>
          </cell>
          <cell r="I320" t="str">
            <v>M</v>
          </cell>
          <cell r="J320" t="str">
            <v>COEFICIENTE DE REPRESENTATIVIDADE</v>
          </cell>
          <cell r="K320">
            <v>610.57000000000005</v>
          </cell>
        </row>
        <row r="321">
          <cell r="G321">
            <v>92808</v>
          </cell>
          <cell r="H321" t="str">
            <v>ASSENTAMENTO DE TUBO DE CONCRETO PARA REDES COLETORAS DE ÁGUAS PLUVIAIS, DIÂMETRO DE 300 MM, JUNTA RÍGIDA, INSTALADO EM LOCAL COM BAIXO NÍVEL DE INTERFERÊNCIAS (NÃO INCLUI FORNECIMENTO). AF_03/2024</v>
          </cell>
          <cell r="I321" t="str">
            <v>M</v>
          </cell>
          <cell r="J321" t="str">
            <v>COEFICIENTE DE REPRESENTATIVIDADE</v>
          </cell>
          <cell r="K321">
            <v>28.01</v>
          </cell>
        </row>
        <row r="322">
          <cell r="G322">
            <v>92809</v>
          </cell>
          <cell r="H322" t="str">
            <v>ASSENTAMENTO DE TUBO DE CONCRETO PARA REDES COLETORAS DE ÁGUAS PLUVIAIS, DIÂMETRO DE 400 MM, JUNTA RÍGIDA, INSTALADO EM LOCAL COM BAIXO NÍVEL DE INTERFERÊNCIAS (NÃO INCLUI FORNECIMENTO). AF_03/2024</v>
          </cell>
          <cell r="I322" t="str">
            <v>M</v>
          </cell>
          <cell r="J322" t="str">
            <v>COEFICIENTE DE REPRESENTATIVIDADE</v>
          </cell>
          <cell r="K322">
            <v>38.89</v>
          </cell>
        </row>
        <row r="323">
          <cell r="G323">
            <v>92810</v>
          </cell>
          <cell r="H323" t="str">
            <v>ASSENTAMENTO DE TUBO DE CONCRETO PARA REDES COLETORAS DE ÁGUAS PLUVIAIS, DIÂMETRO DE 500 MM, JUNTA RÍGIDA, INSTALADO EM LOCAL COM BAIXO NÍVEL DE INTERFERÊNCIAS (NÃO INCLUI FORNECIMENTO). AF_03/2024</v>
          </cell>
          <cell r="I323" t="str">
            <v>M</v>
          </cell>
          <cell r="J323" t="str">
            <v>COEFICIENTE DE REPRESENTATIVIDADE</v>
          </cell>
          <cell r="K323">
            <v>50.08</v>
          </cell>
        </row>
        <row r="324">
          <cell r="G324">
            <v>92811</v>
          </cell>
          <cell r="H324" t="str">
            <v>ASSENTAMENTO DE TUBO DE CONCRETO PARA REDES COLETORAS DE ÁGUAS PLUVIAIS, DIÂMETRO DE 600 MM, JUNTA RÍGIDA, INSTALADO EM LOCAL COM BAIXO NÍVEL DE INTERFERÊNCIAS (NÃO INCLUI FORNECIMENTO). AF_03/2024</v>
          </cell>
          <cell r="I324" t="str">
            <v>M</v>
          </cell>
          <cell r="J324" t="str">
            <v>COEFICIENTE DE REPRESENTATIVIDADE</v>
          </cell>
          <cell r="K324">
            <v>61.45</v>
          </cell>
        </row>
        <row r="325">
          <cell r="G325">
            <v>92812</v>
          </cell>
          <cell r="H325" t="str">
            <v>ASSENTAMENTO DE TUBO DE CONCRETO PARA REDES COLETORAS DE ÁGUAS PLUVIAIS, DIÂMETRO DE 700 MM, JUNTA RÍGIDA, INSTALADO EM LOCAL COM BAIXO NÍVEL DE INTERFERÊNCIAS (NÃO INCLUI FORNECIMENTO). AF_03/2024</v>
          </cell>
          <cell r="I325" t="str">
            <v>M</v>
          </cell>
          <cell r="J325" t="str">
            <v>COEFICIENTE DE REPRESENTATIVIDADE</v>
          </cell>
          <cell r="K325">
            <v>73.08</v>
          </cell>
        </row>
        <row r="326">
          <cell r="G326">
            <v>92813</v>
          </cell>
          <cell r="H326" t="str">
            <v>ASSENTAMENTO DE TUBO DE CONCRETO PARA REDES COLETORAS DE ÁGUAS PLUVIAIS, DIÂMETRO DE 800 MM, JUNTA RÍGIDA, INSTALADO EM LOCAL COM BAIXO NÍVEL DE INTERFERÊNCIAS (NÃO INCLUI FORNECIMENTO). AF_03/2024</v>
          </cell>
          <cell r="I326" t="str">
            <v>M</v>
          </cell>
          <cell r="J326" t="str">
            <v>COEFICIENTE DE REPRESENTATIVIDADE</v>
          </cell>
          <cell r="K326">
            <v>84.95</v>
          </cell>
        </row>
        <row r="327">
          <cell r="G327">
            <v>92814</v>
          </cell>
          <cell r="H327" t="str">
            <v>ASSENTAMENTO DE TUBO DE CONCRETO PARA REDES COLETORAS DE ÁGUAS PLUVIAIS, DIÂMETRO DE 900 MM, JUNTA RÍGIDA, INSTALADO EM LOCAL COM BAIXO NÍVEL DE INTERFERÊNCIAS (NÃO INCLUI FORNECIMENTO). AF_03/2024</v>
          </cell>
          <cell r="I327" t="str">
            <v>M</v>
          </cell>
          <cell r="J327" t="str">
            <v>COEFICIENTE DE REPRESENTATIVIDADE</v>
          </cell>
          <cell r="K327">
            <v>97.06</v>
          </cell>
        </row>
        <row r="328">
          <cell r="G328">
            <v>92815</v>
          </cell>
          <cell r="H328" t="str">
            <v>ASSENTAMENTO DE TUBO DE CONCRETO PARA REDES COLETORAS DE ÁGUAS PLUVIAIS, DIÂMETRO DE 1000 MM, JUNTA RÍGIDA, INSTALADO EM LOCAL COM BAIXO NÍVEL DE INTERFERÊNCIAS (NÃO INCLUI FORNECIMENTO). AF_03/2024</v>
          </cell>
          <cell r="I328" t="str">
            <v>M</v>
          </cell>
          <cell r="J328" t="str">
            <v>COEFICIENTE DE REPRESENTATIVIDADE</v>
          </cell>
          <cell r="K328">
            <v>109.37</v>
          </cell>
        </row>
        <row r="329">
          <cell r="G329">
            <v>92816</v>
          </cell>
          <cell r="H329" t="str">
            <v>TUBO DE CONCRETO PARA REDES COLETORAS DE ÁGUAS PLUVIAIS, DIÂMETRO DE 1200 MM, JUNTA RÍGIDA, INSTALADO EM LOCAL COM BAIXO NÍVEL DE INTERFERÊNCIAS - FORNECIMENTO E ASSENTAMENTO. AF_03/2024</v>
          </cell>
          <cell r="I329" t="str">
            <v>M</v>
          </cell>
          <cell r="J329" t="str">
            <v>COEFICIENTE DE REPRESENTATIVIDADE</v>
          </cell>
          <cell r="K329">
            <v>866.52</v>
          </cell>
        </row>
        <row r="330">
          <cell r="G330">
            <v>92817</v>
          </cell>
          <cell r="H330" t="str">
            <v>ASSENTAMENTO DE TUBO DE CONCRETO PARA REDES COLETORAS DE ÁGUAS PLUVIAIS, DIÂMETRO DE 1200 MM, JUNTA RÍGIDA, INSTALADO EM LOCAL COM BAIXO NÍVEL DE INTERFERÊNCIAS (NÃO INCLUI FORNECIMENTO). AF_03/2024</v>
          </cell>
          <cell r="I330" t="str">
            <v>M</v>
          </cell>
          <cell r="J330" t="str">
            <v>COEFICIENTE DE REPRESENTATIVIDADE</v>
          </cell>
          <cell r="K330">
            <v>134.74</v>
          </cell>
        </row>
        <row r="331">
          <cell r="G331">
            <v>92818</v>
          </cell>
          <cell r="H331" t="str">
            <v>TUBO DE CONCRETO PARA REDES COLETORAS DE ÁGUAS PLUVIAIS, DIÂMETRO DE 1500 MM, JUNTA RÍGIDA, INSTALADO EM LOCAL COM BAIXO NÍVEL DE INTERFERÊNCIAS - FORNECIMENTO E ASSENTAMENTO. AF_03/2024</v>
          </cell>
          <cell r="I331" t="str">
            <v>M</v>
          </cell>
          <cell r="J331" t="str">
            <v>COEFICIENTE DE REPRESENTATIVIDADE</v>
          </cell>
          <cell r="K331">
            <v>1234.72</v>
          </cell>
        </row>
        <row r="332">
          <cell r="G332">
            <v>92819</v>
          </cell>
          <cell r="H332" t="str">
            <v>ASSENTAMENTO DE TUBO DE CONCRETO PARA REDES COLETORAS DE ÁGUAS PLUVIAIS, DIÂMETRO DE 1500 MM, JUNTA RÍGIDA, INSTALADO EM LOCAL COM BAIXO NÍVEL DE INTERFERÊNCIAS (NÃO INCLUI FORNECIMENTO). AF_03/2024</v>
          </cell>
          <cell r="I332" t="str">
            <v>M</v>
          </cell>
          <cell r="J332" t="str">
            <v>COEFICIENTE DE REPRESENTATIVIDADE</v>
          </cell>
          <cell r="K332">
            <v>174.54</v>
          </cell>
        </row>
        <row r="333">
          <cell r="G333">
            <v>92820</v>
          </cell>
          <cell r="H333" t="str">
            <v>ASSENTAMENTO DE TUBO DE CONCRETO PARA REDES COLETORAS DE ÁGUAS PLUVIAIS, DIÂMETRO DE 300 MM, JUNTA RÍGIDA, INSTALADO EM LOCAL COM ALTO NÍVEL DE INTERFERÊNCIAS (NÃO INCLUI FORNECIMENTO). AF_03/2024</v>
          </cell>
          <cell r="I333" t="str">
            <v>M</v>
          </cell>
          <cell r="J333" t="str">
            <v>COEFICIENTE DE REPRESENTATIVIDADE</v>
          </cell>
          <cell r="K333">
            <v>30.85</v>
          </cell>
        </row>
        <row r="334">
          <cell r="G334">
            <v>92821</v>
          </cell>
          <cell r="H334" t="str">
            <v>ASSENTAMENTO DE TUBO DE CONCRETO PARA REDES COLETORAS DE ÁGUAS PLUVIAIS, DIÂMETRO DE 400 MM, JUNTA RÍGIDA, INSTALADO EM LOCAL COM ALTO NÍVEL DE INTERFERÊNCIAS (NÃO INCLUI FORNECIMENTO). AF_03/2024</v>
          </cell>
          <cell r="I334" t="str">
            <v>M</v>
          </cell>
          <cell r="J334" t="str">
            <v>COEFICIENTE DE REPRESENTATIVIDADE</v>
          </cell>
          <cell r="K334">
            <v>42.91</v>
          </cell>
        </row>
        <row r="335">
          <cell r="G335">
            <v>92822</v>
          </cell>
          <cell r="H335" t="str">
            <v>ASSENTAMENTO DE TUBO DE CONCRETO PARA REDES COLETORAS DE ÁGUAS PLUVIAIS, DIÂMETRO DE 500 MM, JUNTA RÍGIDA, INSTALADO EM LOCAL COM ALTO NÍVEL DE INTERFERÊNCIAS (NÃO INCLUI FORNECIMENTO). AF_03/2024</v>
          </cell>
          <cell r="I335" t="str">
            <v>M</v>
          </cell>
          <cell r="J335" t="str">
            <v>COEFICIENTE DE REPRESENTATIVIDADE</v>
          </cell>
          <cell r="K335">
            <v>55.3</v>
          </cell>
        </row>
        <row r="336">
          <cell r="G336">
            <v>92824</v>
          </cell>
          <cell r="H336" t="str">
            <v>ASSENTAMENTO DE TUBO DE CONCRETO PARA REDES COLETORAS DE ÁGUAS PLUVIAIS, DIÂMETRO DE 600 MM, JUNTA RÍGIDA, INSTALADO EM LOCAL COM ALTO NÍVEL DE INTERFERÊNCIAS (NÃO INCLUI FORNECIMENTO). AF_03/2024</v>
          </cell>
          <cell r="I336" t="str">
            <v>M</v>
          </cell>
          <cell r="J336" t="str">
            <v>COEFICIENTE DE REPRESENTATIVIDADE</v>
          </cell>
          <cell r="K336">
            <v>67.87</v>
          </cell>
        </row>
        <row r="337">
          <cell r="G337">
            <v>92825</v>
          </cell>
          <cell r="H337" t="str">
            <v>ASSENTAMENTO DE TUBO DE CONCRETO PARA REDES COLETORAS DE ÁGUAS PLUVIAIS, DIÂMETRO DE 700 MM, JUNTA RÍGIDA, INSTALADO EM LOCAL COM ALTO NÍVEL DE INTERFERÊNCIAS (NÃO INCLUI FORNECIMENTO). AF_03/2024</v>
          </cell>
          <cell r="I337" t="str">
            <v>M</v>
          </cell>
          <cell r="J337" t="str">
            <v>COEFICIENTE DE REPRESENTATIVIDADE</v>
          </cell>
          <cell r="K337">
            <v>80.7</v>
          </cell>
        </row>
        <row r="338">
          <cell r="G338">
            <v>92826</v>
          </cell>
          <cell r="H338" t="str">
            <v>ASSENTAMENTO DE TUBO DE CONCRETO PARA REDES COLETORAS DE ÁGUAS PLUVIAIS, DIÂMETRO DE 800 MM, JUNTA RÍGIDA, INSTALADO EM LOCAL COM ALTO NÍVEL DE INTERFERÊNCIAS (NÃO INCLUI FORNECIMENTO). AF_03/2024</v>
          </cell>
          <cell r="I338" t="str">
            <v>M</v>
          </cell>
          <cell r="J338" t="str">
            <v>COEFICIENTE DE REPRESENTATIVIDADE</v>
          </cell>
          <cell r="K338">
            <v>93.76</v>
          </cell>
        </row>
        <row r="339">
          <cell r="G339">
            <v>92827</v>
          </cell>
          <cell r="H339" t="str">
            <v>ASSENTAMENTO DE TUBO DE CONCRETO PARA REDES COLETORAS DE ÁGUAS PLUVIAIS, DIÂMETRO DE 900 MM, JUNTA RÍGIDA, INSTALADO EM LOCAL COM ALTO NÍVEL DE INTERFERÊNCIAS (NÃO INCLUI FORNECIMENTO). AF_03/2024</v>
          </cell>
          <cell r="I339" t="str">
            <v>M</v>
          </cell>
          <cell r="J339" t="str">
            <v>COEFICIENTE DE REPRESENTATIVIDADE</v>
          </cell>
          <cell r="K339">
            <v>107.11</v>
          </cell>
        </row>
        <row r="340">
          <cell r="G340">
            <v>92828</v>
          </cell>
          <cell r="H340" t="str">
            <v>ASSENTAMENTO DE TUBO DE CONCRETO PARA REDES COLETORAS DE ÁGUAS PLUVIAIS, DIÂMETRO DE 1000 MM, JUNTA RÍGIDA, INSTALADO EM LOCAL COM ALTO NÍVEL DE INTERFERÊNCIAS (NÃO INCLUI FORNECIMENTO). AF_03/2024</v>
          </cell>
          <cell r="I340" t="str">
            <v>M</v>
          </cell>
          <cell r="J340" t="str">
            <v>COEFICIENTE DE REPRESENTATIVIDADE</v>
          </cell>
          <cell r="K340">
            <v>120.61</v>
          </cell>
        </row>
        <row r="341">
          <cell r="G341">
            <v>92829</v>
          </cell>
          <cell r="H341" t="str">
            <v>TUBO DE CONCRETO PARA REDES COLETORAS DE ÁGUAS PLUVIAIS, DIÂMETRO DE 1200 MM, JUNTA RÍGIDA, INSTALADO EM LOCAL COM ALTO NÍVEL DE INTERFERÊNCIAS - FORNECIMENTO E ASSENTAMENTO. AF_03/2024</v>
          </cell>
          <cell r="I341" t="str">
            <v>M</v>
          </cell>
          <cell r="J341" t="str">
            <v>COEFICIENTE DE REPRESENTATIVIDADE</v>
          </cell>
          <cell r="K341">
            <v>880.16</v>
          </cell>
        </row>
        <row r="342">
          <cell r="G342">
            <v>92830</v>
          </cell>
          <cell r="H342" t="str">
            <v>ASSENTAMENTO DE TUBO DE CONCRETO PARA REDES COLETORAS DE ÁGUAS PLUVIAIS, DIÂMETRO DE 1200 MM, JUNTA RÍGIDA, INSTALADO EM LOCAL COM ALTO NÍVEL DE INTERFERÊNCIAS (NÃO INCLUI FORNECIMENTO). AF_03/2024</v>
          </cell>
          <cell r="I342" t="str">
            <v>M</v>
          </cell>
          <cell r="J342" t="str">
            <v>COEFICIENTE DE REPRESENTATIVIDADE</v>
          </cell>
          <cell r="K342">
            <v>148.38</v>
          </cell>
        </row>
        <row r="343">
          <cell r="G343">
            <v>92831</v>
          </cell>
          <cell r="H343" t="str">
            <v>TUBO DE CONCRETO PARA REDES COLETORAS DE ÁGUAS PLUVIAIS, DIÂMETRO DE 1500 MM, JUNTA RÍGIDA, INSTALADO EM LOCAL COM ALTO NÍVEL DE INTERFERÊNCIAS - FORNECIMENTO E ASSENTAMENTO. AF_03/2024</v>
          </cell>
          <cell r="I343" t="str">
            <v>M</v>
          </cell>
          <cell r="J343" t="str">
            <v>COEFICIENTE DE REPRESENTATIVIDADE</v>
          </cell>
          <cell r="K343">
            <v>1251.96</v>
          </cell>
        </row>
        <row r="344">
          <cell r="G344">
            <v>92832</v>
          </cell>
          <cell r="H344" t="str">
            <v>ASSENTAMENTO DE TUBO DE CONCRETO PARA REDES COLETORAS DE ÁGUAS PLUVIAIS, DIÂMETRO DE 1500 MM, JUNTA RÍGIDA, INSTALADO EM LOCAL COM ALTO NÍVEL DE INTERFERÊNCIAS (NÃO INCLUI FORNECIMENTO). AF_03/2024</v>
          </cell>
          <cell r="I344" t="str">
            <v>M</v>
          </cell>
          <cell r="J344" t="str">
            <v>COEFICIENTE DE REPRESENTATIVIDADE</v>
          </cell>
          <cell r="K344">
            <v>191.78</v>
          </cell>
        </row>
        <row r="345">
          <cell r="G345">
            <v>95565</v>
          </cell>
          <cell r="H345" t="str">
            <v>TUBO DE CONCRETO PARA REDES COLETORAS DE ÁGUAS PLUVIAIS, DIÂMETRO DE 300MM, JUNTA RÍGIDA, INSTALADO EM LOCAL COM BAIXO NÍVEL DE INTERFERÊNCIAS - FORNECIMENTO E ASSENTAMENTO. AF_03/2024</v>
          </cell>
          <cell r="I345" t="str">
            <v>M</v>
          </cell>
          <cell r="J345" t="str">
            <v>COEFICIENTE DE REPRESENTATIVIDADE</v>
          </cell>
          <cell r="K345">
            <v>143.1</v>
          </cell>
        </row>
        <row r="346">
          <cell r="G346">
            <v>95566</v>
          </cell>
          <cell r="H346" t="str">
            <v>TUBO DE CONCRETO PARA REDES COLETORAS DE ÁGUAS PLUVIAIS, DIÂMETRO DE 300MM, JUNTA RÍGIDA, INSTALADO EM LOCAL COM ALTO NÍVEL DE INTERFERÊNCIAS - FORNECIMENTO E ASSENTAMENTO. AF_03/2024</v>
          </cell>
          <cell r="I346" t="str">
            <v>M</v>
          </cell>
          <cell r="J346" t="str">
            <v>COEFICIENTE DE REPRESENTATIVIDADE</v>
          </cell>
          <cell r="K346">
            <v>145.94</v>
          </cell>
        </row>
        <row r="347">
          <cell r="G347">
            <v>95567</v>
          </cell>
          <cell r="H347" t="str">
            <v>TUBO DE CONCRETO (SIMPLES) PARA REDES COLETORAS DE ÁGUAS PLUVIAIS, DIÂMETRO DE 300 MM, JUNTA RÍGIDA, INSTALADO EM LOCAL COM BAIXO NÍVEL DE INTERFERÊNCIAS - FORNECIMENTO E ASSENTAMENTO. AF_03/2024</v>
          </cell>
          <cell r="I347" t="str">
            <v>M</v>
          </cell>
          <cell r="J347" t="str">
            <v>COEFICIENTE DE REPRESENTATIVIDADE</v>
          </cell>
          <cell r="K347">
            <v>91.87</v>
          </cell>
        </row>
        <row r="348">
          <cell r="G348">
            <v>95568</v>
          </cell>
          <cell r="H348" t="str">
            <v>TUBO DE CONCRETO (SIMPLES) PARA REDES COLETORAS DE ÁGUAS PLUVIAIS, DIÂMETRO DE 400 MM, JUNTA RÍGIDA, INSTALADO EM LOCAL COM BAIXO NÍVEL DE INTERFERÊNCIAS - FORNECIMENTO E ASSENTAMENTO. AF_03/2024</v>
          </cell>
          <cell r="I348" t="str">
            <v>M</v>
          </cell>
          <cell r="J348" t="str">
            <v>COEFICIENTE DE REPRESENTATIVIDADE</v>
          </cell>
          <cell r="K348">
            <v>114.34</v>
          </cell>
        </row>
        <row r="349">
          <cell r="G349">
            <v>95569</v>
          </cell>
          <cell r="H349" t="str">
            <v>TUBO DE CONCRETO (SIMPLES) PARA REDES COLETORAS DE ÁGUAS PLUVIAIS, DIÂMETRO DE 500 MM, JUNTA RÍGIDA, INSTALADO EM LOCAL COM BAIXO NÍVEL DE INTERFERÊNCIAS - FORNECIMENTO E ASSENTAMENTO. AF_03/2024</v>
          </cell>
          <cell r="I349" t="str">
            <v>M</v>
          </cell>
          <cell r="J349" t="str">
            <v>COEFICIENTE DE REPRESENTATIVIDADE</v>
          </cell>
          <cell r="K349">
            <v>162.38999999999999</v>
          </cell>
        </row>
        <row r="350">
          <cell r="G350">
            <v>95570</v>
          </cell>
          <cell r="H350" t="str">
            <v>TUBO DE CONCRETO (SIMPLES) PARA REDES COLETORAS DE ÁGUAS PLUVIAIS, DIÂMETRO DE 300 MM, JUNTA RÍGIDA, INSTALADO EM LOCAL COM ALTO NÍVEL DE INTERFERÊNCIAS - FORNECIMENTO E ASSENTAMENTO. AF_03/2024</v>
          </cell>
          <cell r="I350" t="str">
            <v>M</v>
          </cell>
          <cell r="J350" t="str">
            <v>COEFICIENTE DE REPRESENTATIVIDADE</v>
          </cell>
          <cell r="K350">
            <v>94.71</v>
          </cell>
        </row>
        <row r="351">
          <cell r="G351">
            <v>95571</v>
          </cell>
          <cell r="H351" t="str">
            <v>TUBO DE CONCRETO (SIMPLES) PARA REDES COLETORAS DE ÁGUAS PLUVIAIS, DIÂMETRO DE 400 MM, JUNTA RÍGIDA, INSTALADO EM LOCAL COM ALTO NÍVEL DE INTERFERÊNCIAS - FORNECIMENTO E ASSENTAMENTO. AF_03/2024</v>
          </cell>
          <cell r="I351" t="str">
            <v>M</v>
          </cell>
          <cell r="J351" t="str">
            <v>COEFICIENTE DE REPRESENTATIVIDADE</v>
          </cell>
          <cell r="K351">
            <v>118.36</v>
          </cell>
        </row>
        <row r="352">
          <cell r="G352">
            <v>95572</v>
          </cell>
          <cell r="H352" t="str">
            <v>TUBO DE CONCRETO (SIMPLES) PARA REDES COLETORAS DE ÁGUAS PLUVIAIS, DIÂMETRO DE 500 MM, JUNTA RÍGIDA, INSTALADO EM LOCAL COM ALTO NÍVEL DE INTERFERÊNCIAS - FORNECIMENTO E ASSENTAMENTO. AF_03/2024</v>
          </cell>
          <cell r="I352" t="str">
            <v>M</v>
          </cell>
          <cell r="J352" t="str">
            <v>COEFICIENTE DE REPRESENTATIVIDADE</v>
          </cell>
          <cell r="K352">
            <v>167.61</v>
          </cell>
        </row>
        <row r="353">
          <cell r="G353">
            <v>97127</v>
          </cell>
          <cell r="H353" t="str">
            <v>ASSENTAMENTO DE TUBO DE PVC DEFOFO OU PRFV OU RPVC PARA REDE DE ÁGUA, DN 150 MM, JUNTA ELÁSTICA INTEGRADA, INSTALADO EM LOCAL COM NÍVEL ALTO DE INTERFERÊNCIAS (NÃO INCLUI FORNECIMENTO). AF_05/2024</v>
          </cell>
          <cell r="I353" t="str">
            <v>M</v>
          </cell>
          <cell r="J353" t="str">
            <v>COEFICIENTE DE REPRESENTATIVIDADE</v>
          </cell>
          <cell r="K353">
            <v>6.14</v>
          </cell>
        </row>
        <row r="354">
          <cell r="G354">
            <v>97128</v>
          </cell>
          <cell r="H354" t="str">
            <v>ASSENTAMENTO DE TUBO DE PVC DEFOFO OU PRFV OU RPVC PARA REDE DE ÁGUA, DN 200 MM, JUNTA ELÁSTICA INTEGRADA, INSTALADO EM LOCAL COM NÍVEL ALTO DE INTERFERÊNCIAS (NÃO INCLUI FORNECIMENTO). AF_05/2024</v>
          </cell>
          <cell r="I354" t="str">
            <v>M</v>
          </cell>
          <cell r="J354" t="str">
            <v>COEFICIENTE DE REPRESENTATIVIDADE</v>
          </cell>
          <cell r="K354">
            <v>11.49</v>
          </cell>
        </row>
        <row r="355">
          <cell r="G355">
            <v>97129</v>
          </cell>
          <cell r="H355" t="str">
            <v>ASSENTAMENTO DE TUBO DE PVC DEFOFO OU PRFV OU RPVC PARA REDE DE ÁGUA, DN 250 MM, JUNTA ELÁSTICA INTEGRADA, INSTALADO EM LOCAL COM NÍVEL ALTO DE INTERFERÊNCIAS (NÃO INCLUI FORNECIMENTO). AF_05/2024</v>
          </cell>
          <cell r="I355" t="str">
            <v>M</v>
          </cell>
          <cell r="J355" t="str">
            <v>COEFICIENTE DE REPRESENTATIVIDADE</v>
          </cell>
          <cell r="K355">
            <v>13.6</v>
          </cell>
        </row>
        <row r="356">
          <cell r="G356">
            <v>97130</v>
          </cell>
          <cell r="H356" t="str">
            <v>ASSENTAMENTO DE TUBO DE PVC DEFOFO OU PRFV OU RPVC PARA REDE DE ÁGUA, DN 300 MM, JUNTA ELÁSTICA INTEGRADA, INSTALADO EM LOCAL COM NÍVEL ALTO DE INTERFERÊNCIAS (NÃO INCLUI FORNECIMENTO). AF_05/2024</v>
          </cell>
          <cell r="I356" t="str">
            <v>M</v>
          </cell>
          <cell r="J356" t="str">
            <v>COEFICIENTE DE REPRESENTATIVIDADE</v>
          </cell>
          <cell r="K356">
            <v>15.73</v>
          </cell>
        </row>
        <row r="357">
          <cell r="G357">
            <v>97131</v>
          </cell>
          <cell r="H357" t="str">
            <v>ASSENTAMENTO DE TUBO DE PVC DEFOFO OU PRFV OU RPVC PARA REDE DE ÁGUA, DN 350 MM, JUNTA ELÁSTICA INTEGRADA, INSTALADO EM LOCAL COM NÍVEL ALTO DE INTERFERÊNCIAS (NÃO INCLUI FORNECIMENTO). AF_05/2024</v>
          </cell>
          <cell r="I357" t="str">
            <v>M</v>
          </cell>
          <cell r="J357" t="str">
            <v>COEFICIENTE DE REPRESENTATIVIDADE</v>
          </cell>
          <cell r="K357">
            <v>17.850000000000001</v>
          </cell>
        </row>
        <row r="358">
          <cell r="G358">
            <v>97132</v>
          </cell>
          <cell r="H358" t="str">
            <v>ASSENTAMENTO DE TUBO DE PVC DEFOFO OU PRFV OU RPVC PARA REDE DE ÁGUA, DN 400 MM, JUNTA ELÁSTICA INTEGRADA, INSTALADO EM LOCAL COM NÍVEL ALTO DE INTERFERÊNCIAS (NÃO INCLUI FORNECIMENTO). AF_05/2024</v>
          </cell>
          <cell r="I358" t="str">
            <v>M</v>
          </cell>
          <cell r="J358" t="str">
            <v>COEFICIENTE DE REPRESENTATIVIDADE</v>
          </cell>
          <cell r="K358">
            <v>19.97</v>
          </cell>
        </row>
        <row r="359">
          <cell r="G359">
            <v>97133</v>
          </cell>
          <cell r="H359" t="str">
            <v>ASSENTAMENTO DE TUBO DE PVC DEFOFO OU PRFV OU RPVC PARA REDE DE ÁGUA, DN 500 MM, JUNTA ELÁSTICA INTEGRADA, INSTALADO EM LOCAL COM NÍVEL ALTO DE INTERFERÊNCIAS (NÃO INCLUI FORNECIMENTO). AF_05/2024</v>
          </cell>
          <cell r="I359" t="str">
            <v>M</v>
          </cell>
          <cell r="J359" t="str">
            <v>COEFICIENTE DE REPRESENTATIVIDADE</v>
          </cell>
          <cell r="K359">
            <v>24.21</v>
          </cell>
        </row>
        <row r="360">
          <cell r="G360">
            <v>97134</v>
          </cell>
          <cell r="H360" t="str">
            <v>ASSENTAMENTO DE TUBO DE PVC DEFOFO OU PRFV OU RPVC PARA REDE DE ÁGUA, DN 150 MM, JUNTA ELÁSTICA INTEGRADA, INSTALADO EM LOCAL COM NÍVEL BAIXO DE INTERFERÊNCIAS (NÃO INCLUI FORNECIMENTO). AF_05/2024</v>
          </cell>
          <cell r="I360" t="str">
            <v>M</v>
          </cell>
          <cell r="J360" t="str">
            <v>COEFICIENTE DE REPRESENTATIVIDADE</v>
          </cell>
          <cell r="K360">
            <v>5.04</v>
          </cell>
        </row>
        <row r="361">
          <cell r="G361">
            <v>97135</v>
          </cell>
          <cell r="H361" t="str">
            <v>ASSENTAMENTO DE TUBO DE PVC DEFOFO OU PRFV OU RPVC PARA REDE DE ÁGUA, DN 200 MM, JUNTA ELÁSTICA INTEGRADA, INSTALADO EM LOCAL COM NÍVEL BAIXO DE INTERFERÊNCIAS (NÃO INCLUI FORNECIMENTO). AF_05/2024</v>
          </cell>
          <cell r="I361" t="str">
            <v>M</v>
          </cell>
          <cell r="J361" t="str">
            <v>COEFICIENTE DE REPRESENTATIVIDADE</v>
          </cell>
          <cell r="K361">
            <v>8.7899999999999991</v>
          </cell>
        </row>
        <row r="362">
          <cell r="G362">
            <v>97136</v>
          </cell>
          <cell r="H362" t="str">
            <v>ASSENTAMENTO DE TUBO DE PVC DEFOFO OU PRFV OU RPVC PARA REDE DE ÁGUA, DN 250 MM, JUNTA ELÁSTICA INTEGRADA, INSTALADO EM LOCAL COM NÍVEL BAIXO DE INTERFERÊNCIAS (NÃO INCLUI FORNECIMENTO). AF_05/2024</v>
          </cell>
          <cell r="I362" t="str">
            <v>M</v>
          </cell>
          <cell r="J362" t="str">
            <v>COEFICIENTE DE REPRESENTATIVIDADE</v>
          </cell>
          <cell r="K362">
            <v>10.41</v>
          </cell>
        </row>
        <row r="363">
          <cell r="G363">
            <v>97137</v>
          </cell>
          <cell r="H363" t="str">
            <v>ASSENTAMENTO DE TUBO DE PVC DEFOFO OU PRFV OU RPVC PARA REDE DE ÁGUA, DN 300 MM, JUNTA ELÁSTICA INTEGRADA, INSTALADO EM LOCAL COM NÍVEL BAIXO DE INTERFERÊNCIAS (NÃO INCLUI FORNECIMENTO). AF_05/2024</v>
          </cell>
          <cell r="I363" t="str">
            <v>M</v>
          </cell>
          <cell r="J363" t="str">
            <v>COEFICIENTE DE REPRESENTATIVIDADE</v>
          </cell>
          <cell r="K363">
            <v>12.05</v>
          </cell>
        </row>
        <row r="364">
          <cell r="G364">
            <v>97138</v>
          </cell>
          <cell r="H364" t="str">
            <v>ASSENTAMENTO DE TUBO DE PVC DEFOFO OU PRFV OU RPVC PARA REDE DE ÁGUA, DN 350 MM, JUNTA ELÁSTICA INTEGRADA, INSTALADO EM LOCAL COM NÍVEL BAIXO DE INTERFERÊNCIAS (NÃO INCLUI FORNECIMENTO). AF_05/2024</v>
          </cell>
          <cell r="I364" t="str">
            <v>M</v>
          </cell>
          <cell r="J364" t="str">
            <v>COEFICIENTE DE REPRESENTATIVIDADE</v>
          </cell>
          <cell r="K364">
            <v>13.68</v>
          </cell>
        </row>
        <row r="365">
          <cell r="G365">
            <v>97139</v>
          </cell>
          <cell r="H365" t="str">
            <v>ASSENTAMENTO DE TUBO DE PVC DEFOFO OU PRFV OU RPVC PARA REDE DE ÁGUA, DN 400 MM, JUNTA ELÁSTICA INTEGRADA, INSTALADO EM LOCAL COM NÍVEL BAIXO DE INTERFERÊNCIAS (NÃO INCLUI FORNECIMENTO). AF_05/2024</v>
          </cell>
          <cell r="I365" t="str">
            <v>M</v>
          </cell>
          <cell r="J365" t="str">
            <v>COEFICIENTE DE REPRESENTATIVIDADE</v>
          </cell>
          <cell r="K365">
            <v>15.31</v>
          </cell>
        </row>
        <row r="366">
          <cell r="G366">
            <v>97140</v>
          </cell>
          <cell r="H366" t="str">
            <v>ASSENTAMENTO DE TUBO DE PVC DEFOFO OU PRFV OU RPVC PARA REDE DE ÁGUA, DN 500 MM, JUNTA ELÁSTICA INTEGRADA, INSTALADO EM LOCAL COM NÍVEL BAIXO DE INTERFERÊNCIAS (NÃO INCLUI FORNECIMENTO). AF_05/2024</v>
          </cell>
          <cell r="I366" t="str">
            <v>M</v>
          </cell>
          <cell r="J366" t="str">
            <v>COEFICIENTE DE REPRESENTATIVIDADE</v>
          </cell>
          <cell r="K366">
            <v>18.559999999999999</v>
          </cell>
        </row>
        <row r="367">
          <cell r="G367">
            <v>103089</v>
          </cell>
          <cell r="H367" t="str">
            <v>ASSENTAMENTO DE TUBO DE FERRO FUNDIDO PARA REDE DE ÁGUA, DN 80 MM, JUNTA FLANGEADA (NÃO INCLUI O FORNECIMENTO). AF_09/2021</v>
          </cell>
          <cell r="I367" t="str">
            <v>M</v>
          </cell>
          <cell r="J367" t="str">
            <v>COEFICIENTE DE REPRESENTATIVIDADE</v>
          </cell>
          <cell r="K367">
            <v>13.65</v>
          </cell>
        </row>
        <row r="368">
          <cell r="G368">
            <v>103090</v>
          </cell>
          <cell r="H368" t="str">
            <v>ASSENTAMENTO DE TUBO DE FERRO FUNDIDO PARA REDE DE ÁGUA, DN 100 MM, JUNTA FLANGEADA (NÃO INCLUI O FORNECIMENTO). AF_09/2021</v>
          </cell>
          <cell r="I368" t="str">
            <v>M</v>
          </cell>
          <cell r="J368" t="str">
            <v>COEFICIENTE DE REPRESENTATIVIDADE</v>
          </cell>
          <cell r="K368">
            <v>16.36</v>
          </cell>
        </row>
        <row r="369">
          <cell r="G369">
            <v>103091</v>
          </cell>
          <cell r="H369" t="str">
            <v>ASSENTAMENTO DE TUBO DE FERRO FUNDIDO PARA REDE DE ÁGUA, DN 150 MM, JUNTA FLANGEADA (NÃO INCLUI O FORNECIMENTO). AF_09/2021</v>
          </cell>
          <cell r="I369" t="str">
            <v>M</v>
          </cell>
          <cell r="J369" t="str">
            <v>COEFICIENTE DE REPRESENTATIVIDADE</v>
          </cell>
          <cell r="K369">
            <v>23.1</v>
          </cell>
        </row>
        <row r="370">
          <cell r="G370">
            <v>103092</v>
          </cell>
          <cell r="H370" t="str">
            <v>ASSENTAMENTO DE TUBO DE FERRO FUNDIDO PARA REDE DE ÁGUA, DN 200 MM, JUNTA FLANGEADA (NÃO INCLUI O FORNECIMENTO). AF_09/2021</v>
          </cell>
          <cell r="I370" t="str">
            <v>M</v>
          </cell>
          <cell r="J370" t="str">
            <v>COEFICIENTE DE REPRESENTATIVIDADE</v>
          </cell>
          <cell r="K370">
            <v>29.85</v>
          </cell>
        </row>
        <row r="371">
          <cell r="G371">
            <v>103093</v>
          </cell>
          <cell r="H371" t="str">
            <v>ASSENTAMENTO DE TUBO DE FERRO FUNDIDO PARA REDE DE ÁGUA, DN 250 MM, JUNTA FLANGEADA (NÃO INCLUI O FORNECIMENTO). AF_09/2021</v>
          </cell>
          <cell r="I371" t="str">
            <v>M</v>
          </cell>
          <cell r="J371" t="str">
            <v>COEFICIENTE DE REPRESENTATIVIDADE</v>
          </cell>
          <cell r="K371">
            <v>45.66</v>
          </cell>
        </row>
        <row r="372">
          <cell r="G372">
            <v>103094</v>
          </cell>
          <cell r="H372" t="str">
            <v>ASSENTAMENTO DE TUBO DE FERRO FUNDIDO PARA REDE DE ÁGUA, DN 300 MM, JUNTA FLANGEADA (NÃO INCLUI O FORNECIMENTO). AF_09/2021</v>
          </cell>
          <cell r="I372" t="str">
            <v>M</v>
          </cell>
          <cell r="J372" t="str">
            <v>COEFICIENTE DE REPRESENTATIVIDADE</v>
          </cell>
          <cell r="K372">
            <v>52.44</v>
          </cell>
        </row>
        <row r="373">
          <cell r="G373">
            <v>103095</v>
          </cell>
          <cell r="H373" t="str">
            <v>ASSENTAMENTO DE TUBO DE FERRO FUNDIDO PARA REDE DE ÁGUA, DN 350 MM, JUNTA FLANGEADA (NÃO INCLUI O FORNECIMENTO). AF_09/2021</v>
          </cell>
          <cell r="I373" t="str">
            <v>M</v>
          </cell>
          <cell r="J373" t="str">
            <v>COEFICIENTE DE REPRESENTATIVIDADE</v>
          </cell>
          <cell r="K373">
            <v>68.22</v>
          </cell>
        </row>
        <row r="374">
          <cell r="G374">
            <v>103096</v>
          </cell>
          <cell r="H374" t="str">
            <v>ASSENTAMENTO DE TUBO DE FERRO FUNDIDO PARA REDE DE ÁGUA, DN 400 MM, JUNTA FLANGEADA (NÃO INCLUI O FORNECIMENTO). AF_09/2021</v>
          </cell>
          <cell r="I374" t="str">
            <v>M</v>
          </cell>
          <cell r="J374" t="str">
            <v>COEFICIENTE DE REPRESENTATIVIDADE</v>
          </cell>
          <cell r="K374">
            <v>75</v>
          </cell>
        </row>
        <row r="375">
          <cell r="G375">
            <v>103097</v>
          </cell>
          <cell r="H375" t="str">
            <v>ASSENTAMENTO DE TUBO DE FERRO FUNDIDO PARA REDE DE ÁGUA, DN 450 MM, JUNTA FLANGEADA (NÃO INCLUI O FORNECIMENTO). AF_09/2021</v>
          </cell>
          <cell r="I375" t="str">
            <v>M</v>
          </cell>
          <cell r="J375" t="str">
            <v>COEFICIENTE DE REPRESENTATIVIDADE</v>
          </cell>
          <cell r="K375">
            <v>90.79</v>
          </cell>
        </row>
        <row r="376">
          <cell r="G376">
            <v>103098</v>
          </cell>
          <cell r="H376" t="str">
            <v>ASSENTAMENTO DE TUBO DE FERRO FUNDIDO PARA REDE DE ÁGUA, DN 500 MM, JUNTA FLANGEADA (NÃO INCLUI O FORNECIMENTO). AF_09/2021</v>
          </cell>
          <cell r="I376" t="str">
            <v>M</v>
          </cell>
          <cell r="J376" t="str">
            <v>COEFICIENTE DE REPRESENTATIVIDADE</v>
          </cell>
          <cell r="K376">
            <v>97.56</v>
          </cell>
        </row>
        <row r="377">
          <cell r="G377">
            <v>103099</v>
          </cell>
          <cell r="H377" t="str">
            <v>ASSENTAMENTO DE TUBO DE FERRO FUNDIDO PARA REDE DE ÁGUA, DN 600 MM, JUNTA FLANGEADA (NÃO INCLUI O FORNECIMENTO). AF_09/2021</v>
          </cell>
          <cell r="I377" t="str">
            <v>M</v>
          </cell>
          <cell r="J377" t="str">
            <v>COEFICIENTE DE REPRESENTATIVIDADE</v>
          </cell>
          <cell r="K377">
            <v>111.06</v>
          </cell>
        </row>
        <row r="378">
          <cell r="G378">
            <v>103100</v>
          </cell>
          <cell r="H378" t="str">
            <v>ASSENTAMENTO DE TUBO DE FERRO FUNDIDO PARA REDE DE ÁGUA, DN 700 MM, JUNTA FLANGEADA (NÃO INCLUI O FORNECIMENTO). AF_09/2021</v>
          </cell>
          <cell r="I378" t="str">
            <v>M</v>
          </cell>
          <cell r="J378" t="str">
            <v>COEFICIENTE DE REPRESENTATIVIDADE</v>
          </cell>
          <cell r="K378">
            <v>118.61</v>
          </cell>
        </row>
        <row r="379">
          <cell r="G379">
            <v>103101</v>
          </cell>
          <cell r="H379" t="str">
            <v>ASSENTAMENTO DE TUBO DE FERRO FUNDIDO PARA REDE DE ÁGUA, DN 800 MM, JUNTA FLANGEADA (NÃO INCLUI O FORNECIMENTO). AF_09/2021</v>
          </cell>
          <cell r="I379" t="str">
            <v>M</v>
          </cell>
          <cell r="J379" t="str">
            <v>COEFICIENTE DE REPRESENTATIVIDADE</v>
          </cell>
          <cell r="K379">
            <v>130.71</v>
          </cell>
        </row>
        <row r="380">
          <cell r="G380">
            <v>103102</v>
          </cell>
          <cell r="H380" t="str">
            <v>ASSENTAMENTO DE TUBO DE FERRO FUNDIDO PARA REDE DE ÁGUA, DN 900 MM, JUNTA FLANGEADA (NÃO INCLUI O FORNECIMENTO). AF_09/2021</v>
          </cell>
          <cell r="I380" t="str">
            <v>M</v>
          </cell>
          <cell r="J380" t="str">
            <v>COEFICIENTE DE REPRESENTATIVIDADE</v>
          </cell>
          <cell r="K380">
            <v>150.53</v>
          </cell>
        </row>
        <row r="381">
          <cell r="G381">
            <v>103103</v>
          </cell>
          <cell r="H381" t="str">
            <v>ASSENTAMENTO DE TUBO DE FERRO FUNDIDO PARA REDE DE ÁGUA, DN 1000 MM, JUNTA FLANGEADA (NÃO INCLUI O FORNECIMENTO). AF_09/2021</v>
          </cell>
          <cell r="I381" t="str">
            <v>M</v>
          </cell>
          <cell r="J381" t="str">
            <v>COEFICIENTE DE REPRESENTATIVIDADE</v>
          </cell>
          <cell r="K381">
            <v>162.62</v>
          </cell>
        </row>
        <row r="382">
          <cell r="G382">
            <v>103104</v>
          </cell>
          <cell r="H382" t="str">
            <v>ASSENTAMENTO DE TUBO DE FERRO FUNDIDO PARA REDE DE ÁGUA, DN 1200 MM, JUNTA FLANGEADA (NÃO INCLUI O FORNECIMENTO). AF_09/2021</v>
          </cell>
          <cell r="I382" t="str">
            <v>M</v>
          </cell>
          <cell r="J382" t="str">
            <v>COEFICIENTE DE REPRESENTATIVIDADE</v>
          </cell>
          <cell r="K382">
            <v>194.54</v>
          </cell>
        </row>
        <row r="383">
          <cell r="G383">
            <v>103105</v>
          </cell>
          <cell r="H383" t="str">
            <v>ASSENTAMENTO DE CONEXÃO COM 2 ACESSOS, FERRO FUNDIDO PARA REDE DE ÁGUA, DN  80 MM, JUNTA FLANGEADA (NÃO INCLUI O FORNECIMENTO). AF_09/2021</v>
          </cell>
          <cell r="I383" t="str">
            <v>UN</v>
          </cell>
          <cell r="J383" t="str">
            <v>COEFICIENTE DE REPRESENTATIVIDADE</v>
          </cell>
          <cell r="K383">
            <v>55.5</v>
          </cell>
        </row>
        <row r="384">
          <cell r="G384">
            <v>103106</v>
          </cell>
          <cell r="H384" t="str">
            <v>ASSENTAMENTO DE CONEXÃO COM 2 ACESSOS, FERRO FUNDIDO PARA REDE DE ÁGUA, DN  100 MM, JUNTA FLANGEADA (NÃO INCLUI O FORNECIMENTO). AF_09/2021</v>
          </cell>
          <cell r="I384" t="str">
            <v>UN</v>
          </cell>
          <cell r="J384" t="str">
            <v>COEFICIENTE DE REPRESENTATIVIDADE</v>
          </cell>
          <cell r="K384">
            <v>66.680000000000007</v>
          </cell>
        </row>
        <row r="385">
          <cell r="G385">
            <v>103107</v>
          </cell>
          <cell r="H385" t="str">
            <v>ASSENTAMENTO DE CONEXÃO COM 2 ACESSOS, FERRO FUNDIDO PARA REDE DE ÁGUA, DN  150 MM, JUNTA FLANGEADA (NÃO INCLUI O FORNECIMENTO). AF_09/2021</v>
          </cell>
          <cell r="I385" t="str">
            <v>UN</v>
          </cell>
          <cell r="J385" t="str">
            <v>COEFICIENTE DE REPRESENTATIVIDADE</v>
          </cell>
          <cell r="K385">
            <v>94.61</v>
          </cell>
        </row>
        <row r="386">
          <cell r="G386">
            <v>103108</v>
          </cell>
          <cell r="H386" t="str">
            <v>ASSENTAMENTO DE CONEXÃO COM 2 ACESSOS, FERRO FUNDIDO PARA REDE DE ÁGUA, DN  200 MM, JUNTA FLANGEADA (NÃO INCLUI O FORNECIMENTO). AF_09/2021</v>
          </cell>
          <cell r="I386" t="str">
            <v>UN</v>
          </cell>
          <cell r="J386" t="str">
            <v>COEFICIENTE DE REPRESENTATIVIDADE</v>
          </cell>
          <cell r="K386">
            <v>122.55</v>
          </cell>
        </row>
        <row r="387">
          <cell r="G387">
            <v>103109</v>
          </cell>
          <cell r="H387" t="str">
            <v>ASSENTAMENTO DE CONEXÃO COM 2 ACESSOS, FERRO FUNDIDO PARA REDE DE ÁGUA, DN  250 MM, JUNTA FLANGEADA (NÃO INCLUI O FORNECIMENTO). AF_09/2021</v>
          </cell>
          <cell r="I387" t="str">
            <v>UN</v>
          </cell>
          <cell r="J387" t="str">
            <v>COEFICIENTE DE REPRESENTATIVIDADE</v>
          </cell>
          <cell r="K387">
            <v>202.97</v>
          </cell>
        </row>
        <row r="388">
          <cell r="G388">
            <v>103110</v>
          </cell>
          <cell r="H388" t="str">
            <v>ASSENTAMENTO DE CONEXÃO COM 2 ACESSOS, FERRO FUNDIDO PARA REDE DE ÁGUA, DN  300 MM, JUNTA FLANGEADA (NÃO INCLUI O FORNECIMENTO). AF_09/2021</v>
          </cell>
          <cell r="I388" t="str">
            <v>UN</v>
          </cell>
          <cell r="J388" t="str">
            <v>COEFICIENTE DE REPRESENTATIVIDADE</v>
          </cell>
          <cell r="K388">
            <v>230.93</v>
          </cell>
        </row>
        <row r="389">
          <cell r="G389">
            <v>103111</v>
          </cell>
          <cell r="H389" t="str">
            <v>ASSENTAMENTO DE CONEXÃO COM 2 ACESSOS, FERRO FUNDIDO PARA REDE DE ÁGUA, DN  350 MM, JUNTA FLANGEADA (NÃO INCLUI O FORNECIMENTO). AF_09/2021</v>
          </cell>
          <cell r="I389" t="str">
            <v>UN</v>
          </cell>
          <cell r="J389" t="str">
            <v>COEFICIENTE DE REPRESENTATIVIDADE</v>
          </cell>
          <cell r="K389">
            <v>311.35000000000002</v>
          </cell>
        </row>
        <row r="390">
          <cell r="G390">
            <v>103112</v>
          </cell>
          <cell r="H390" t="str">
            <v>ASSENTAMENTO DE CONEXÃO COM 2 ACESSOS, FERRO FUNDIDO PARA REDE DE ÁGUA, DN  400 MM, JUNTA FLANGEADA (NÃO INCLUI O FORNECIMENTO). AF_09/2021</v>
          </cell>
          <cell r="I390" t="str">
            <v>UN</v>
          </cell>
          <cell r="J390" t="str">
            <v>COEFICIENTE DE REPRESENTATIVIDADE</v>
          </cell>
          <cell r="K390">
            <v>339.29</v>
          </cell>
        </row>
        <row r="391">
          <cell r="G391">
            <v>103113</v>
          </cell>
          <cell r="H391" t="str">
            <v>ASSENTAMENTO DE CONEXÃO COM 2 ACESSOS, FERRO FUNDIDO PARA REDE DE ÁGUA, DN  450 MM, JUNTA FLANGEADA (NÃO INCLUI O FORNECIMENTO). AF_09/2021</v>
          </cell>
          <cell r="I391" t="str">
            <v>UN</v>
          </cell>
          <cell r="J391" t="str">
            <v>COEFICIENTE DE REPRESENTATIVIDADE</v>
          </cell>
          <cell r="K391">
            <v>419.72</v>
          </cell>
        </row>
        <row r="392">
          <cell r="G392">
            <v>103114</v>
          </cell>
          <cell r="H392" t="str">
            <v>ASSENTAMENTO DE CONEXÃO COM 2 ACESSOS, FERRO FUNDIDO PARA REDE DE ÁGUA, DN  500 MM, JUNTA FLANGEADA (NÃO INCLUI O FORNECIMENTO). AF_09/2021</v>
          </cell>
          <cell r="I392" t="str">
            <v>UN</v>
          </cell>
          <cell r="J392" t="str">
            <v>COEFICIENTE DE REPRESENTATIVIDADE</v>
          </cell>
          <cell r="K392">
            <v>447.66</v>
          </cell>
        </row>
        <row r="393">
          <cell r="G393">
            <v>103115</v>
          </cell>
          <cell r="H393" t="str">
            <v>ASSENTAMENTO DE CONEXÃO COM 2 ACESSOS, FERRO FUNDIDO PARA REDE DE ÁGUA, DN  600 MM, JUNTA FLANGEADA (NÃO INCLUI O FORNECIMENTO). AF_09/2021</v>
          </cell>
          <cell r="I393" t="str">
            <v>UN</v>
          </cell>
          <cell r="J393" t="str">
            <v>COEFICIENTE DE REPRESENTATIVIDADE</v>
          </cell>
          <cell r="K393">
            <v>503.52</v>
          </cell>
        </row>
        <row r="394">
          <cell r="G394">
            <v>103116</v>
          </cell>
          <cell r="H394" t="str">
            <v>ASSENTAMENTO DE CONEXÃO COM 2 ACESSOS, FERRO FUNDIDO PARA REDE DE ÁGUA, DN  700 MM, JUNTA FLANGEADA (NÃO INCLUI O FORNECIMENTO). AF_09/2021</v>
          </cell>
          <cell r="I394" t="str">
            <v>UN</v>
          </cell>
          <cell r="J394" t="str">
            <v>COEFICIENTE DE REPRESENTATIVIDADE</v>
          </cell>
          <cell r="K394">
            <v>611.9</v>
          </cell>
        </row>
        <row r="395">
          <cell r="G395">
            <v>103117</v>
          </cell>
          <cell r="H395" t="str">
            <v>ASSENTAMENTO DE CONEXÃO COM 2 ACESSOS, FERRO FUNDIDO PARA REDE DE ÁGUA, DN  800 MM, JUNTA FLANGEADA (NÃO INCLUI O FORNECIMENTO). AF_09/2021</v>
          </cell>
          <cell r="I395" t="str">
            <v>UN</v>
          </cell>
          <cell r="J395" t="str">
            <v>COEFICIENTE DE REPRESENTATIVIDADE</v>
          </cell>
          <cell r="K395">
            <v>667.77</v>
          </cell>
        </row>
        <row r="396">
          <cell r="G396">
            <v>103118</v>
          </cell>
          <cell r="H396" t="str">
            <v>ASSENTAMENTO DE CONEXÃO COM 2 ACESSOS, FERRO FUNDIDO PARA REDE DE ÁGUA, DN  900 MM, JUNTA FLANGEADA (NÃO INCLUI O FORNECIMENTO). AF_09/2021</v>
          </cell>
          <cell r="I396" t="str">
            <v>UN</v>
          </cell>
          <cell r="J396" t="str">
            <v>COEFICIENTE DE REPRESENTATIVIDADE</v>
          </cell>
          <cell r="K396">
            <v>776.13</v>
          </cell>
        </row>
        <row r="397">
          <cell r="G397">
            <v>103119</v>
          </cell>
          <cell r="H397" t="str">
            <v>ASSENTAMENTO DE CONEXÃO COM 2 ACESSOS, FERRO FUNDIDO PARA REDE DE ÁGUA, DN  1000 MM, JUNTA FLANGEADA (NÃO INCLUI O FORNECIMENTO). AF_09/2021</v>
          </cell>
          <cell r="I397" t="str">
            <v>UN</v>
          </cell>
          <cell r="J397" t="str">
            <v>COEFICIENTE DE REPRESENTATIVIDADE</v>
          </cell>
          <cell r="K397">
            <v>832.01</v>
          </cell>
        </row>
        <row r="398">
          <cell r="G398">
            <v>103120</v>
          </cell>
          <cell r="H398" t="str">
            <v>ASSENTAMENTO DE CONEXÃO COM 2 ACESSOS, FERRO FUNDIDO PARA REDE DE ÁGUA, DN  1200 MM, JUNTA FLANGEADA (NÃO INCLUI O FORNECIMENTO). AF_09/2021</v>
          </cell>
          <cell r="I398" t="str">
            <v>UN</v>
          </cell>
          <cell r="J398" t="str">
            <v>COEFICIENTE DE REPRESENTATIVIDADE</v>
          </cell>
          <cell r="K398">
            <v>996.24</v>
          </cell>
        </row>
        <row r="399">
          <cell r="G399">
            <v>103121</v>
          </cell>
          <cell r="H399" t="str">
            <v>ASSENTAMENTO DE CONEXÃO COM 3 ACESSOS, FERRO FUNDIDO PARA REDE DE ÁGUA, DN  80 MM, JUNTA FLANGEADA (NÃO INCLUI O FORNECIMENTO). AF_09/2021</v>
          </cell>
          <cell r="I399" t="str">
            <v>UN</v>
          </cell>
          <cell r="J399" t="str">
            <v>COEFICIENTE DE REPRESENTATIVIDADE</v>
          </cell>
          <cell r="K399">
            <v>73.599999999999994</v>
          </cell>
        </row>
        <row r="400">
          <cell r="G400">
            <v>103122</v>
          </cell>
          <cell r="H400" t="str">
            <v>ASSENTAMENTO DE CONEXÃO COM 3 ACESSOS, FERRO FUNDIDO PARA REDE DE ÁGUA, DN  100 MM, JUNTA FLANGEADA (NÃO INCLUI O FORNECIMENTO). AF_09/2021</v>
          </cell>
          <cell r="I400" t="str">
            <v>UN</v>
          </cell>
          <cell r="J400" t="str">
            <v>COEFICIENTE DE REPRESENTATIVIDADE</v>
          </cell>
          <cell r="K400">
            <v>90.35</v>
          </cell>
        </row>
        <row r="401">
          <cell r="G401">
            <v>103123</v>
          </cell>
          <cell r="H401" t="str">
            <v>ASSENTAMENTO DE CONEXÃO COM 3 ACESSOS, FERRO FUNDIDO PARA REDE DE ÁGUA, DN  150 MM, JUNTA FLANGEADA (NÃO INCLUI O FORNECIMENTO). AF_09/2021</v>
          </cell>
          <cell r="I401" t="str">
            <v>UN</v>
          </cell>
          <cell r="J401" t="str">
            <v>COEFICIENTE DE REPRESENTATIVIDADE</v>
          </cell>
          <cell r="K401">
            <v>132.27000000000001</v>
          </cell>
        </row>
        <row r="402">
          <cell r="G402">
            <v>103124</v>
          </cell>
          <cell r="H402" t="str">
            <v>ASSENTAMENTO DE CONEXÃO COM 3 ACESSOS, FERRO FUNDIDO PARA REDE DE ÁGUA, DN  200 MM, JUNTA FLANGEADA (NÃO INCLUI O FORNECIMENTO). AF_09/2021</v>
          </cell>
          <cell r="I402" t="str">
            <v>UN</v>
          </cell>
          <cell r="J402" t="str">
            <v>COEFICIENTE DE REPRESENTATIVIDADE</v>
          </cell>
          <cell r="K402">
            <v>174.16</v>
          </cell>
        </row>
        <row r="403">
          <cell r="G403">
            <v>103125</v>
          </cell>
          <cell r="H403" t="str">
            <v>ASSENTAMENTO DE CONEXÃO COM 3 ACESSOS, FERRO FUNDIDO PARA REDE DE ÁGUA, DN  250 MM, JUNTA FLANGEADA (NÃO INCLUI O FORNECIMENTO). AF_09/2021</v>
          </cell>
          <cell r="I403" t="str">
            <v>UN</v>
          </cell>
          <cell r="J403" t="str">
            <v>COEFICIENTE DE REPRESENTATIVIDADE</v>
          </cell>
          <cell r="K403">
            <v>294.82</v>
          </cell>
        </row>
        <row r="404">
          <cell r="G404">
            <v>103126</v>
          </cell>
          <cell r="H404" t="str">
            <v>ASSENTAMENTO DE CONEXÃO COM 3 ACESSOS, FERRO FUNDIDO PARA REDE DE ÁGUA, DN  300 MM, JUNTA FLANGEADA (NÃO INCLUI O FORNECIMENTO). AF_09/2021</v>
          </cell>
          <cell r="I404" t="str">
            <v>UN</v>
          </cell>
          <cell r="J404" t="str">
            <v>COEFICIENTE DE REPRESENTATIVIDADE</v>
          </cell>
          <cell r="K404">
            <v>336.71</v>
          </cell>
        </row>
        <row r="405">
          <cell r="G405">
            <v>103127</v>
          </cell>
          <cell r="H405" t="str">
            <v>ASSENTAMENTO DE CONEXÃO COM 3 ACESSOS, FERRO FUNDIDO PARA REDE DE ÁGUA, DN  350 MM, JUNTA FLANGEADA (NÃO INCLUI O FORNECIMENTO). AF_09/2021</v>
          </cell>
          <cell r="I405" t="str">
            <v>UN</v>
          </cell>
          <cell r="J405" t="str">
            <v>COEFICIENTE DE REPRESENTATIVIDADE</v>
          </cell>
          <cell r="K405">
            <v>457.37</v>
          </cell>
        </row>
        <row r="406">
          <cell r="G406">
            <v>103128</v>
          </cell>
          <cell r="H406" t="str">
            <v>ASSENTAMENTO DE CONEXÃO COM 3 ACESSOS, FERRO FUNDIDO PARA REDE DE ÁGUA, DN  400 MM, JUNTA FLANGEADA (NÃO INCLUI O FORNECIMENTO). AF_09/2021</v>
          </cell>
          <cell r="I406" t="str">
            <v>UN</v>
          </cell>
          <cell r="J406" t="str">
            <v>COEFICIENTE DE REPRESENTATIVIDADE</v>
          </cell>
          <cell r="K406">
            <v>499.26</v>
          </cell>
        </row>
        <row r="407">
          <cell r="G407">
            <v>103129</v>
          </cell>
          <cell r="H407" t="str">
            <v>ASSENTAMENTO DE CONEXÃO COM 3 ACESSOS, FERRO FUNDIDO PARA REDE DE ÁGUA, DN  450 MM, JUNTA FLANGEADA (NÃO INCLUI O FORNECIMENTO). AF_09/2021</v>
          </cell>
          <cell r="I407" t="str">
            <v>UN</v>
          </cell>
          <cell r="J407" t="str">
            <v>COEFICIENTE DE REPRESENTATIVIDADE</v>
          </cell>
          <cell r="K407">
            <v>619.91999999999996</v>
          </cell>
        </row>
        <row r="408">
          <cell r="G408">
            <v>103130</v>
          </cell>
          <cell r="H408" t="str">
            <v>ASSENTAMENTO DE CONEXÃO COM 3 ACESSOS, FERRO FUNDIDO PARA REDE DE ÁGUA, DN  500 MM, JUNTA FLANGEADA (NÃO INCLUI O FORNECIMENTO). AF_09/2021</v>
          </cell>
          <cell r="I408" t="str">
            <v>UN</v>
          </cell>
          <cell r="J408" t="str">
            <v>COEFICIENTE DE REPRESENTATIVIDADE</v>
          </cell>
          <cell r="K408">
            <v>661.81</v>
          </cell>
        </row>
        <row r="409">
          <cell r="G409">
            <v>103131</v>
          </cell>
          <cell r="H409" t="str">
            <v>ASSENTAMENTO DE CONEXÃO COM 3 ACESSOS, FERRO FUNDIDO PARA REDE DE ÁGUA, DN  600 MM, JUNTA FLANGEADA (NÃO INCLUI O FORNECIMENTO). AF_09/2021</v>
          </cell>
          <cell r="I409" t="str">
            <v>UN</v>
          </cell>
          <cell r="J409" t="str">
            <v>COEFICIENTE DE REPRESENTATIVIDADE</v>
          </cell>
          <cell r="K409">
            <v>745.62</v>
          </cell>
        </row>
        <row r="410">
          <cell r="G410">
            <v>103132</v>
          </cell>
          <cell r="H410" t="str">
            <v>ASSENTAMENTO DE CONEXÃO COM 3 ACESSOS, FERRO FUNDIDO PARA REDE DE ÁGUA, DN  700 MM, JUNTA FLANGEADA (NÃO INCLUI O FORNECIMENTO). AF_09/2021</v>
          </cell>
          <cell r="I410" t="str">
            <v>UN</v>
          </cell>
          <cell r="J410" t="str">
            <v>COEFICIENTE DE REPRESENTATIVIDADE</v>
          </cell>
          <cell r="K410">
            <v>908.17</v>
          </cell>
        </row>
        <row r="411">
          <cell r="G411">
            <v>103133</v>
          </cell>
          <cell r="H411" t="str">
            <v>ASSENTAMENTO DE CONEXÃO COM 3 ACESSOS, FERRO FUNDIDO PARA REDE DE ÁGUA, DN  800 MM, JUNTA FLANGEADA (NÃO INCLUI O FORNECIMENTO). AF_09/2021</v>
          </cell>
          <cell r="I411" t="str">
            <v>UN</v>
          </cell>
          <cell r="J411" t="str">
            <v>COEFICIENTE DE REPRESENTATIVIDADE</v>
          </cell>
          <cell r="K411">
            <v>991.97</v>
          </cell>
        </row>
        <row r="412">
          <cell r="G412">
            <v>103134</v>
          </cell>
          <cell r="H412" t="str">
            <v>ASSENTAMENTO DE CONEXÃO COM 3 ACESSOS, FERRO FUNDIDO PARA REDE DE ÁGUA, DN  900 MM, JUNTA FLANGEADA (NÃO INCLUI O FORNECIMENTO). AF_09/2021</v>
          </cell>
          <cell r="I412" t="str">
            <v>UN</v>
          </cell>
          <cell r="J412" t="str">
            <v>COEFICIENTE DE REPRESENTATIVIDADE</v>
          </cell>
          <cell r="K412">
            <v>1154.53</v>
          </cell>
        </row>
        <row r="413">
          <cell r="G413">
            <v>103135</v>
          </cell>
          <cell r="H413" t="str">
            <v>ASSENTAMENTO DE CONEXÃO COM 3 ACESSOS, FERRO FUNDIDO PARA REDE DE ÁGUA, DN  1000 MM, JUNTA FLANGEADA (NÃO INCLUI O FORNECIMENTO). AF_09/2021</v>
          </cell>
          <cell r="I413" t="str">
            <v>UN</v>
          </cell>
          <cell r="J413" t="str">
            <v>COEFICIENTE DE REPRESENTATIVIDADE</v>
          </cell>
          <cell r="K413">
            <v>1238.3499999999999</v>
          </cell>
        </row>
        <row r="414">
          <cell r="G414">
            <v>103136</v>
          </cell>
          <cell r="H414" t="str">
            <v>ASSENTAMENTO DE CONEXÃO COM 3 ACESSOS, FERRO FUNDIDO PARA REDE DE ÁGUA, DN  1200 MM, JUNTA FLANGEADA (NÃO INCLUI O FORNECIMENTO). AF_09/2021</v>
          </cell>
          <cell r="I414" t="str">
            <v>UN</v>
          </cell>
          <cell r="J414" t="str">
            <v>COEFICIENTE DE REPRESENTATIVIDADE</v>
          </cell>
          <cell r="K414">
            <v>1484.7</v>
          </cell>
        </row>
        <row r="415">
          <cell r="G415">
            <v>103137</v>
          </cell>
          <cell r="H415" t="str">
            <v>ASSENTAMENTO DE CONEXÃO COM 1 ACESSO, FERRO FUNDIDO PARA REDE DE ÁGUA, DN  80 MM, JUNTA FLANGEADA (NÃO INCLUI O FORNECIMENTO). AF_09/2021</v>
          </cell>
          <cell r="I415" t="str">
            <v>UN</v>
          </cell>
          <cell r="J415" t="str">
            <v>COEFICIENTE DE REPRESENTATIVIDADE</v>
          </cell>
          <cell r="K415">
            <v>37.43</v>
          </cell>
        </row>
        <row r="416">
          <cell r="G416">
            <v>103138</v>
          </cell>
          <cell r="H416" t="str">
            <v>ASSENTAMENTO DE CONEXÃO COM 1 ACESSO, FERRO FUNDIDO PARA REDE DE ÁGUA, DN  100 MM, JUNTA FLANGEADA (NÃO INCLUI O FORNECIMENTO). AF_09/2021</v>
          </cell>
          <cell r="I416" t="str">
            <v>UN</v>
          </cell>
          <cell r="J416" t="str">
            <v>COEFICIENTE DE REPRESENTATIVIDADE</v>
          </cell>
          <cell r="K416">
            <v>43.02</v>
          </cell>
        </row>
        <row r="417">
          <cell r="G417">
            <v>103139</v>
          </cell>
          <cell r="H417" t="str">
            <v>ASSENTAMENTO DE CONEXÃO COM 1 ACESSO, FERRO FUNDIDO PARA REDE DE ÁGUA, DN  150 MM, JUNTA FLANGEADA (NÃO INCLUI O FORNECIMENTO). AF_09/2021</v>
          </cell>
          <cell r="I417" t="str">
            <v>UN</v>
          </cell>
          <cell r="J417" t="str">
            <v>COEFICIENTE DE REPRESENTATIVIDADE</v>
          </cell>
          <cell r="K417">
            <v>56.99</v>
          </cell>
        </row>
        <row r="418">
          <cell r="G418">
            <v>103140</v>
          </cell>
          <cell r="H418" t="str">
            <v>ASSENTAMENTO DE CONEXÃO COM 1 ACESSO, FERRO FUNDIDO PARA REDE DE ÁGUA, DN  200 MM, JUNTA FLANGEADA (NÃO INCLUI O FORNECIMENTO). AF_09/2021</v>
          </cell>
          <cell r="I418" t="str">
            <v>UN</v>
          </cell>
          <cell r="J418" t="str">
            <v>COEFICIENTE DE REPRESENTATIVIDADE</v>
          </cell>
          <cell r="K418">
            <v>70.95</v>
          </cell>
        </row>
        <row r="419">
          <cell r="G419">
            <v>103141</v>
          </cell>
          <cell r="H419" t="str">
            <v>ASSENTAMENTO DE CONEXÃO COM 1 ACESSO, FERRO FUNDIDO PARA REDE DE ÁGUA, DN  250 MM, JUNTA FLANGEADA (NÃO INCLUI O FORNECIMENTO). AF_09/2021</v>
          </cell>
          <cell r="I419" t="str">
            <v>UN</v>
          </cell>
          <cell r="J419" t="str">
            <v>COEFICIENTE DE REPRESENTATIVIDADE</v>
          </cell>
          <cell r="K419">
            <v>111.17</v>
          </cell>
        </row>
        <row r="420">
          <cell r="G420">
            <v>103142</v>
          </cell>
          <cell r="H420" t="str">
            <v>ASSENTAMENTO DE CONEXÃO COM 1 ACESSO, FERRO FUNDIDO PARA REDE DE ÁGUA, DN  300 MM, JUNTA FLANGEADA (NÃO INCLUI O FORNECIMENTO). AF_09/2021</v>
          </cell>
          <cell r="I420" t="str">
            <v>UN</v>
          </cell>
          <cell r="J420" t="str">
            <v>COEFICIENTE DE REPRESENTATIVIDADE</v>
          </cell>
          <cell r="K420">
            <v>125.13</v>
          </cell>
        </row>
        <row r="421">
          <cell r="G421">
            <v>103143</v>
          </cell>
          <cell r="H421" t="str">
            <v>ASSENTAMENTO DE CONEXÃO COM 1 ACESSO, FERRO FUNDIDO PARA REDE DE ÁGUA, DN  350 MM, JUNTA FLANGEADA (NÃO INCLUI O FORNECIMENTO). AF_09/2021</v>
          </cell>
          <cell r="I421" t="str">
            <v>UN</v>
          </cell>
          <cell r="J421" t="str">
            <v>COEFICIENTE DE REPRESENTATIVIDADE</v>
          </cell>
          <cell r="K421">
            <v>165.35</v>
          </cell>
        </row>
        <row r="422">
          <cell r="G422">
            <v>103144</v>
          </cell>
          <cell r="H422" t="str">
            <v>ASSENTAMENTO DE CONEXÃO COM 1 ACESSO, FERRO FUNDIDO PARA REDE DE ÁGUA, DN  400 MM, JUNTA FLANGEADA (NÃO INCLUI O FORNECIMENTO). AF_09/2021</v>
          </cell>
          <cell r="I422" t="str">
            <v>UN</v>
          </cell>
          <cell r="J422" t="str">
            <v>COEFICIENTE DE REPRESENTATIVIDADE</v>
          </cell>
          <cell r="K422">
            <v>179.31</v>
          </cell>
        </row>
        <row r="423">
          <cell r="G423">
            <v>103145</v>
          </cell>
          <cell r="H423" t="str">
            <v>ASSENTAMENTO DE CONEXÃO COM 1 ACESSO, FERRO FUNDIDO PARA REDE DE ÁGUA, DN  450 MM, JUNTA FLANGEADA (NÃO INCLUI O FORNECIMENTO). AF_09/2021</v>
          </cell>
          <cell r="I423" t="str">
            <v>UN</v>
          </cell>
          <cell r="J423" t="str">
            <v>COEFICIENTE DE REPRESENTATIVIDADE</v>
          </cell>
          <cell r="K423">
            <v>219.54</v>
          </cell>
        </row>
        <row r="424">
          <cell r="G424">
            <v>103146</v>
          </cell>
          <cell r="H424" t="str">
            <v>ASSENTAMENTO DE CONEXÃO COM 1 ACESSO, FERRO FUNDIDO PARA REDE DE ÁGUA, DN  500 MM, JUNTA FLANGEADA (NÃO INCLUI O FORNECIMENTO). AF_09/2021</v>
          </cell>
          <cell r="I424" t="str">
            <v>UN</v>
          </cell>
          <cell r="J424" t="str">
            <v>COEFICIENTE DE REPRESENTATIVIDADE</v>
          </cell>
          <cell r="K424">
            <v>233.5</v>
          </cell>
        </row>
        <row r="425">
          <cell r="G425">
            <v>103147</v>
          </cell>
          <cell r="H425" t="str">
            <v>ASSENTAMENTO DE CONEXÃO COM 1 ACESSO, FERRO FUNDIDO PARA REDE DE ÁGUA, DN  600 MM, JUNTA FLANGEADA (NÃO INCLUI O FORNECIMENTO). AF_09/2021</v>
          </cell>
          <cell r="I425" t="str">
            <v>UN</v>
          </cell>
          <cell r="J425" t="str">
            <v>COEFICIENTE DE REPRESENTATIVIDADE</v>
          </cell>
          <cell r="K425">
            <v>261.44</v>
          </cell>
        </row>
        <row r="426">
          <cell r="G426">
            <v>103148</v>
          </cell>
          <cell r="H426" t="str">
            <v>ASSENTAMENTO DE CONEXÃO COM 1 ACESSO, FERRO FUNDIDO PARA REDE DE ÁGUA, DN  700 MM, JUNTA FLANGEADA (NÃO INCLUI O FORNECIMENTO). AF_09/2021</v>
          </cell>
          <cell r="I426" t="str">
            <v>UN</v>
          </cell>
          <cell r="J426" t="str">
            <v>COEFICIENTE DE REPRESENTATIVIDADE</v>
          </cell>
          <cell r="K426">
            <v>315.61</v>
          </cell>
        </row>
        <row r="427">
          <cell r="G427">
            <v>103149</v>
          </cell>
          <cell r="H427" t="str">
            <v>ASSENTAMENTO DE CONEXÃO COM 1 ACESSO, FERRO FUNDIDO PARA REDE DE ÁGUA, DN  800 MM, JUNTA FLANGEADA (NÃO INCLUI O FORNECIMENTO). AF_09/2021</v>
          </cell>
          <cell r="I427" t="str">
            <v>UN</v>
          </cell>
          <cell r="J427" t="str">
            <v>COEFICIENTE DE REPRESENTATIVIDADE</v>
          </cell>
          <cell r="K427">
            <v>343.55</v>
          </cell>
        </row>
        <row r="428">
          <cell r="G428">
            <v>103150</v>
          </cell>
          <cell r="H428" t="str">
            <v>ASSENTAMENTO DE CONEXÃO COM 1 ACESSO, FERRO FUNDIDO PARA REDE DE ÁGUA, DN  900 MM, JUNTA FLANGEADA (NÃO INCLUI O FORNECIMENTO). AF_09/2021</v>
          </cell>
          <cell r="I428" t="str">
            <v>UN</v>
          </cell>
          <cell r="J428" t="str">
            <v>COEFICIENTE DE REPRESENTATIVIDADE</v>
          </cell>
          <cell r="K428">
            <v>397.69</v>
          </cell>
        </row>
        <row r="429">
          <cell r="G429">
            <v>103151</v>
          </cell>
          <cell r="H429" t="str">
            <v>ASSENTAMENTO DE CONEXÃO COM 1 ACESSO, FERRO FUNDIDO PARA REDE DE ÁGUA, DN  1000 MM, JUNTA FLANGEADA (NÃO INCLUI O FORNECIMENTO). AF_09/2021</v>
          </cell>
          <cell r="I429" t="str">
            <v>UN</v>
          </cell>
          <cell r="J429" t="str">
            <v>COEFICIENTE DE REPRESENTATIVIDADE</v>
          </cell>
          <cell r="K429">
            <v>425.68</v>
          </cell>
        </row>
        <row r="430">
          <cell r="G430">
            <v>103152</v>
          </cell>
          <cell r="H430" t="str">
            <v>ASSENTAMENTO DE CONEXÃO COM 1 ACESSO, FERRO FUNDIDO PARA REDE DE ÁGUA, DN  1200 MM, JUNTA FLANGEADA (NÃO INCLUI O FORNECIMENTO). AF_09/2021</v>
          </cell>
          <cell r="I430" t="str">
            <v>UN</v>
          </cell>
          <cell r="J430" t="str">
            <v>COEFICIENTE DE REPRESENTATIVIDADE</v>
          </cell>
          <cell r="K430">
            <v>507.79</v>
          </cell>
        </row>
        <row r="431">
          <cell r="G431">
            <v>103372</v>
          </cell>
          <cell r="H431" t="str">
            <v>TUBO PEAD LISO PARA REDE DE ÁGUA OU ESGOTO, DIÂMETRO DE 20 MM, JUNTA SOLDADA (NÃO INCLUI A EXECUÇÃO DE SOLDA) - FORNECIMENTO E ASSENTAMENTO. AF_12/2021</v>
          </cell>
          <cell r="I431" t="str">
            <v>M</v>
          </cell>
          <cell r="J431" t="str">
            <v>COEFICIENTE DE REPRESENTATIVIDADE</v>
          </cell>
          <cell r="K431">
            <v>5.34</v>
          </cell>
        </row>
        <row r="432">
          <cell r="G432">
            <v>103373</v>
          </cell>
          <cell r="H432" t="str">
            <v>TUBO PEAD LISO PARA REDE DE ÁGUA OU ESGOTO, DIÂMETRO DE 32 MM, JUNTA SOLDADA (NÃO INCLUI A EXECUÇÃO DE SOLDA) - FORNECIMENTO E ASSENTAMENTO. AF_12/2021</v>
          </cell>
          <cell r="I432" t="str">
            <v>M</v>
          </cell>
          <cell r="J432" t="str">
            <v>COEFICIENTE DE REPRESENTATIVIDADE</v>
          </cell>
          <cell r="K432">
            <v>10.44</v>
          </cell>
        </row>
        <row r="433">
          <cell r="G433">
            <v>103376</v>
          </cell>
          <cell r="H433" t="str">
            <v>TUBO PEAD LISO PARA REDE DE ÁGUA OU ESGOTO, DIÂMETRO DE 110 MM, JUNTA SOLDADA (NÃO INCLUI A EXECUÇÃO DE SOLDA) - FORNECIMENTO E ASSENTAMENTO. AF_12/2021</v>
          </cell>
          <cell r="I433" t="str">
            <v>M</v>
          </cell>
          <cell r="J433" t="str">
            <v>COEFICIENTE DE REPRESENTATIVIDADE</v>
          </cell>
          <cell r="K433">
            <v>123.43</v>
          </cell>
        </row>
        <row r="434">
          <cell r="G434">
            <v>103377</v>
          </cell>
          <cell r="H434" t="str">
            <v>TUBO PEAD LISO PARA REDE DE ÁGUA OU ESGOTO, DIÂMETRO DE 160 MM, JUNTA SOLDADA (NÃO INCLUI A EXECUÇÃO DE SOLDA) - FORNECIMENTO E ASSENTAMENTO. AF_12/2021</v>
          </cell>
          <cell r="I434" t="str">
            <v>M</v>
          </cell>
          <cell r="J434" t="str">
            <v>COEFICIENTE DE REPRESENTATIVIDADE</v>
          </cell>
          <cell r="K434">
            <v>263.87</v>
          </cell>
        </row>
        <row r="435">
          <cell r="G435">
            <v>103379</v>
          </cell>
          <cell r="H435" t="str">
            <v>TUBO PEAD LISO PARA REDE DE ÁGUA OU ESGOTO, DIÂMETRO DE 200 MM, JUNTA SOLDADA (NÃO INCLUI A EXECUÇÃO DE SOLDA) - FORNECIMENTO E ASSENTAMENTO. AF_12/2021</v>
          </cell>
          <cell r="I435" t="str">
            <v>M</v>
          </cell>
          <cell r="J435" t="str">
            <v>COEFICIENTE DE REPRESENTATIVIDADE</v>
          </cell>
          <cell r="K435">
            <v>410.63</v>
          </cell>
        </row>
        <row r="436">
          <cell r="G436">
            <v>103383</v>
          </cell>
          <cell r="H436" t="str">
            <v>TUBO PEAD LISO PARA REDE DE ÁGUA OU ESGOTO, DIÂMETRO DE 315 MM, JUNTA SOLDADA (NÃO INCLUI A EXECUÇÃO DE SOLDA) - FORNECIMENTO E ASSENTAMENTO. AF_12/2021</v>
          </cell>
          <cell r="I436" t="str">
            <v>M</v>
          </cell>
          <cell r="J436" t="str">
            <v>COEFICIENTE DE REPRESENTATIVIDADE</v>
          </cell>
          <cell r="K436">
            <v>1005.88</v>
          </cell>
        </row>
        <row r="437">
          <cell r="G437">
            <v>103385</v>
          </cell>
          <cell r="H437" t="str">
            <v>TUBO PEAD LISO PARA REDE DE ÁGUA OU ESGOTO, DIÂMETRO DE 400 MM, JUNTA SOLDADA (NÃO INCLUI A EXECUÇÃO DE SOLDA) - FORNECIMENTO E ASSENTAMENTO. AF_12/2021</v>
          </cell>
          <cell r="I437" t="str">
            <v>M</v>
          </cell>
          <cell r="J437" t="str">
            <v>COEFICIENTE DE REPRESENTATIVIDADE</v>
          </cell>
          <cell r="K437">
            <v>1622.15</v>
          </cell>
        </row>
        <row r="438">
          <cell r="G438">
            <v>103387</v>
          </cell>
          <cell r="H438" t="str">
            <v>TUBO PEAD LISO PARA REDE DE ÁGUA OU ESGOTO, DIÂMETRO DE 500 MM, JUNTA SOLDADA (NÃO INCLUI A EXECUÇÃO DE SOLDA) - FORNECIMENTO E ASSENTAMENTO. AF_12/2021</v>
          </cell>
          <cell r="I438" t="str">
            <v>M</v>
          </cell>
          <cell r="J438" t="str">
            <v>COEFICIENTE DE REPRESENTATIVIDADE</v>
          </cell>
          <cell r="K438">
            <v>2845.42</v>
          </cell>
        </row>
        <row r="439">
          <cell r="G439">
            <v>103389</v>
          </cell>
          <cell r="H439" t="str">
            <v>TUBO PEAD LISO PARA REDE DE ÁGUA OU ESGOTO, DIÂMETRO DE 630 MM, JUNTA SOLDADA (NÃO INCLUI A EXECUÇÃO DE SOLDA) - FORNECIMENTO E ASSENTAMENTO. AF_12/2021</v>
          </cell>
          <cell r="I439" t="str">
            <v>M</v>
          </cell>
          <cell r="J439" t="str">
            <v>COEFICIENTE DE REPRESENTATIVIDADE</v>
          </cell>
          <cell r="K439">
            <v>4231.5600000000004</v>
          </cell>
        </row>
        <row r="440">
          <cell r="G440">
            <v>103391</v>
          </cell>
          <cell r="H440" t="str">
            <v>TUBO PEAD LISO PARA REDE DE ÁGUA OU ESGOTO, DIÂMETRO DE 800 MM, JUNTA SOLDADA (NÃO INCLUI A EXECUÇÃO DE SOLDA) - FORNECIMENTO E ASSENTAMENTO. AF_12/2021</v>
          </cell>
          <cell r="I440" t="str">
            <v>M</v>
          </cell>
          <cell r="J440" t="str">
            <v>COEFICIENTE DE REPRESENTATIVIDADE</v>
          </cell>
          <cell r="K440">
            <v>2791.07</v>
          </cell>
        </row>
        <row r="441">
          <cell r="G441">
            <v>103392</v>
          </cell>
          <cell r="H441" t="str">
            <v>TUBO PEAD LISO PARA REDE DE ÁGUA OU ESGOTO, DIÂMETRO DE 900 MM, JUNTA SOLDADA (NÃO INCLUI A EXECUÇÃO DE SOLDA) - FORNECIMENTO E ASSENTAMENTO. AF_12/2021</v>
          </cell>
          <cell r="I441" t="str">
            <v>M</v>
          </cell>
          <cell r="J441" t="str">
            <v>COEFICIENTE DE REPRESENTATIVIDADE</v>
          </cell>
          <cell r="K441">
            <v>4558.9799999999996</v>
          </cell>
        </row>
        <row r="442">
          <cell r="G442">
            <v>103393</v>
          </cell>
          <cell r="H442" t="str">
            <v>TUBO PEAD LISO PARA REDE DE ÁGUA OU ESGOTO, DIÂMETRO DE 1000 MM, JUNTA SOLDADA (NÃO INCLUI A EXECUÇÃO DE SOLDA) - FORNECIMENTO E ASSENTAMENTO. AF_12/2021</v>
          </cell>
          <cell r="I442" t="str">
            <v>M</v>
          </cell>
          <cell r="J442" t="str">
            <v>COEFICIENTE DE REPRESENTATIVIDADE</v>
          </cell>
          <cell r="K442">
            <v>5028.67</v>
          </cell>
        </row>
        <row r="443">
          <cell r="G443">
            <v>103397</v>
          </cell>
          <cell r="H443" t="str">
            <v>ASSENTAMENTO DE CONEXÃO COM 2 ACESSOS, EM PEAD LISO PARA REDE DE ÁGUA OU ESGOTO, DIÂMETRO DE 20 MM, JUNTA SOLDADA (NÃO INCLUI O FORNECIMENTO E EXECUÇÃO DE SOLDA). AF_12/2021</v>
          </cell>
          <cell r="I443" t="str">
            <v>UN</v>
          </cell>
          <cell r="J443" t="str">
            <v>COEFICIENTE DE REPRESENTATIVIDADE</v>
          </cell>
          <cell r="K443">
            <v>4.91</v>
          </cell>
        </row>
        <row r="444">
          <cell r="G444">
            <v>103398</v>
          </cell>
          <cell r="H444" t="str">
            <v>ASSENTAMENTO DE CONEXÃO COM 2 ACESSOS, EM PEAD LISO PARA REDE DE ÁGUA OU ESGOTO, DIÂMETRO DE 32 MM, JUNTA SOLDADA (NÃO INCLUI O FORNECIMENTO E EXECUÇÃO DE SOLDA). AF_12/2021</v>
          </cell>
          <cell r="I444" t="str">
            <v>UN</v>
          </cell>
          <cell r="J444" t="str">
            <v>COEFICIENTE DE REPRESENTATIVIDADE</v>
          </cell>
          <cell r="K444">
            <v>7.86</v>
          </cell>
        </row>
        <row r="445">
          <cell r="G445">
            <v>103399</v>
          </cell>
          <cell r="H445" t="str">
            <v>ASSENTAMENTO DE CONEXÃO COM 2 ACESSOS, EM PEAD LISO PARA REDE DE ÁGUA OU ESGOTO, DIÂMETRO DE 63 MM, JUNTA SOLDADA (NÃO INCLUI O FORNECIMENTO E EXECUÇÃO DE SOLDA). AF_12/2021</v>
          </cell>
          <cell r="I445" t="str">
            <v>UN</v>
          </cell>
          <cell r="J445" t="str">
            <v>COEFICIENTE DE REPRESENTATIVIDADE</v>
          </cell>
          <cell r="K445">
            <v>15.5</v>
          </cell>
        </row>
        <row r="446">
          <cell r="G446">
            <v>103400</v>
          </cell>
          <cell r="H446" t="str">
            <v>ASSENTAMENTO DE CONEXÃO COM 2 ACESSOS, EM PEAD LISO PARA REDE DE ÁGUA OU ESGOTO, DIÂMETRO DE 90 MM, JUNTA SOLDADA (NÃO INCLUI O FORNECIMENTO E EXECUÇÃO DE SOLDA). AF_12/2021</v>
          </cell>
          <cell r="I446" t="str">
            <v>UN</v>
          </cell>
          <cell r="J446" t="str">
            <v>COEFICIENTE DE REPRESENTATIVIDADE</v>
          </cell>
          <cell r="K446">
            <v>22.14</v>
          </cell>
        </row>
        <row r="447">
          <cell r="G447">
            <v>103401</v>
          </cell>
          <cell r="H447" t="str">
            <v>ASSENTAMENTO DE CONEXÃO COM 2 ACESSOS, EM PEAD LISO PARA REDE DE ÁGUA OU ESGOTO, DIÂMETRO DE 110 MM, JUNTA SOLDADA (NÃO INCLUI O FORNECIMENTO E EXECUÇÃO DE SOLDA). AF_12/2021</v>
          </cell>
          <cell r="I447" t="str">
            <v>UN</v>
          </cell>
          <cell r="J447" t="str">
            <v>COEFICIENTE DE REPRESENTATIVIDADE</v>
          </cell>
          <cell r="K447">
            <v>27.07</v>
          </cell>
        </row>
        <row r="448">
          <cell r="G448">
            <v>103402</v>
          </cell>
          <cell r="H448" t="str">
            <v>ASSENTAMENTO DE CONEXÃO COM 2 ACESSOS, EM PEAD LISO PARA REDE DE ÁGUA OU ESGOTO, DIÂMETRO DE 160 MM, JUNTA SOLDADA (NÃO INCLUI O FORNECIMENTO E EXECUÇÃO DE SOLDA). AF_12/2021</v>
          </cell>
          <cell r="I448" t="str">
            <v>UN</v>
          </cell>
          <cell r="J448" t="str">
            <v>COEFICIENTE DE REPRESENTATIVIDADE</v>
          </cell>
          <cell r="K448">
            <v>39.369999999999997</v>
          </cell>
        </row>
        <row r="449">
          <cell r="G449">
            <v>103403</v>
          </cell>
          <cell r="H449" t="str">
            <v>ASSENTAMENTO DE CONEXÃO COM 2 ACESSOS, EM PEAD LISO PARA REDE DE ÁGUA OU ESGOTO, DIÂMETRO DE 180 MM, JUNTA SOLDADA (NÃO INCLUI O FORNECIMENTO E EXECUÇÃO DE SOLDA). AF_12/2021</v>
          </cell>
          <cell r="I449" t="str">
            <v>UN</v>
          </cell>
          <cell r="J449" t="str">
            <v>COEFICIENTE DE REPRESENTATIVIDADE</v>
          </cell>
          <cell r="K449">
            <v>44.29</v>
          </cell>
        </row>
        <row r="450">
          <cell r="G450">
            <v>103404</v>
          </cell>
          <cell r="H450" t="str">
            <v>ASSENTAMENTO DE CONEXÃO COM 2 ACESSOS, EM PEAD LISO PARA REDE DE ÁGUA OU ESGOTO, DIÂMETRO DE 200 MM, JUNTA SOLDADA (NÃO INCLUI O FORNECIMENTO E EXECUÇÃO DE SOLDA). AF_12/2021</v>
          </cell>
          <cell r="I450" t="str">
            <v>UN</v>
          </cell>
          <cell r="J450" t="str">
            <v>COEFICIENTE DE REPRESENTATIVIDADE</v>
          </cell>
          <cell r="K450">
            <v>49.21</v>
          </cell>
        </row>
        <row r="451">
          <cell r="G451">
            <v>103405</v>
          </cell>
          <cell r="H451" t="str">
            <v>ASSENTAMENTO DE CONEXÃO COM 2 ACESSOS, EM PEAD LISO PARA REDE DE ÁGUA OU ESGOTO, DIÂMETRO DE 225 MM, JUNTA SOLDADA (NÃO INCLUI O FORNECIMENTO E EXECUÇÃO DE SOLDA). AF_12/2021</v>
          </cell>
          <cell r="I451" t="str">
            <v>UN</v>
          </cell>
          <cell r="J451" t="str">
            <v>COEFICIENTE DE REPRESENTATIVIDADE</v>
          </cell>
          <cell r="K451">
            <v>55.36</v>
          </cell>
        </row>
        <row r="452">
          <cell r="G452">
            <v>103406</v>
          </cell>
          <cell r="H452" t="str">
            <v>ASSENTAMENTO DE CONEXÃO COM 2 ACESSOS, EM PEAD LISO PARA REDE DE ÁGUA OU ESGOTO, DIÂMETRO DE 250 MM, JUNTA SOLDADA (NÃO INCLUI O FORNECIMENTO E EXECUÇÃO DE SOLDA). AF_12/2021</v>
          </cell>
          <cell r="I452" t="str">
            <v>UN</v>
          </cell>
          <cell r="J452" t="str">
            <v>COEFICIENTE DE REPRESENTATIVIDADE</v>
          </cell>
          <cell r="K452">
            <v>61.52</v>
          </cell>
        </row>
        <row r="453">
          <cell r="G453">
            <v>103407</v>
          </cell>
          <cell r="H453" t="str">
            <v>ASSENTAMENTO DE CONEXÃO COM 2 ACESSOS, EM PEAD LISO PARA REDE DE ÁGUA OU ESGOTO, DIÂMETRO DE 280 MM, JUNTA SOLDADA (NÃO INCLUI O FORNECIMENTO E EXECUÇÃO DE SOLDA). AF_12/2021</v>
          </cell>
          <cell r="I453" t="str">
            <v>UN</v>
          </cell>
          <cell r="J453" t="str">
            <v>COEFICIENTE DE REPRESENTATIVIDADE</v>
          </cell>
          <cell r="K453">
            <v>68.89</v>
          </cell>
        </row>
        <row r="454">
          <cell r="G454">
            <v>103408</v>
          </cell>
          <cell r="H454" t="str">
            <v>ASSENTAMENTO DE CONEXÃO COM 2 ACESSOS, EM PEAD LISO PARA REDE DE ÁGUA OU ESGOTO, DIÂMETRO DE 315 MM, JUNTA SOLDADA (NÃO INCLUI O FORNECIMENTO E EXECUÇÃO DE SOLDA). AF_12/2021</v>
          </cell>
          <cell r="I454" t="str">
            <v>UN</v>
          </cell>
          <cell r="J454" t="str">
            <v>COEFICIENTE DE REPRESENTATIVIDADE</v>
          </cell>
          <cell r="K454">
            <v>77.510000000000005</v>
          </cell>
        </row>
        <row r="455">
          <cell r="G455">
            <v>103409</v>
          </cell>
          <cell r="H455" t="str">
            <v>ASSENTAMENTO DE CONEXÃO COM 2 ACESSOS, EM PEAD LISO PARA REDE DE ÁGUA OU ESGOTO, DIÂMETRO DE 355 MM, JUNTA SOLDADA (NÃO INCLUI O FORNECIMENTO E EXECUÇÃO DE SOLDA). AF_12/2021</v>
          </cell>
          <cell r="I455" t="str">
            <v>UN</v>
          </cell>
          <cell r="J455" t="str">
            <v>COEFICIENTE DE REPRESENTATIVIDADE</v>
          </cell>
          <cell r="K455">
            <v>87.35</v>
          </cell>
        </row>
        <row r="456">
          <cell r="G456">
            <v>103410</v>
          </cell>
          <cell r="H456" t="str">
            <v>ASSENTAMENTO DE CONEXÃO COM 2 ACESSOS, EM PEAD LISO PARA REDE DE ÁGUA OU ESGOTO, DIÂMETRO DE 400 MM, JUNTA SOLDADA (NÃO INCLUI O FORNECIMENTO E EXECUÇÃO DE SOLDA). AF_12/2021</v>
          </cell>
          <cell r="I456" t="str">
            <v>UN</v>
          </cell>
          <cell r="J456" t="str">
            <v>COEFICIENTE DE REPRESENTATIVIDADE</v>
          </cell>
          <cell r="K456">
            <v>98.43</v>
          </cell>
        </row>
        <row r="457">
          <cell r="G457">
            <v>103411</v>
          </cell>
          <cell r="H457" t="str">
            <v>ASSENTAMENTO DE CONEXÃO COM 3 ACESSOS, EM PEAD LISO PARA REDE DE ÁGUA OU ESGOTO, DIÂMETRO DE 20 MM, JUNTA SOLDADA (NÃO INCLUI O FORNECIMENTO E EXECUÇÃO DE SOLDA). AF_12/2021</v>
          </cell>
          <cell r="I457" t="str">
            <v>UN</v>
          </cell>
          <cell r="J457" t="str">
            <v>COEFICIENTE DE REPRESENTATIVIDADE</v>
          </cell>
          <cell r="K457">
            <v>9.83</v>
          </cell>
        </row>
        <row r="458">
          <cell r="G458">
            <v>103412</v>
          </cell>
          <cell r="H458" t="str">
            <v>ASSENTAMENTO DE CONEXÃO COM 3 ACESSOS, EM PEAD LISO PARA REDE DE ÁGUA OU ESGOTO, DIÂMETRO DE 32 MM, JUNTA SOLDADA (NÃO INCLUI O FORNECIMENTO E EXECUÇÃO DE SOLDA). AF_12/2021</v>
          </cell>
          <cell r="I458" t="str">
            <v>UN</v>
          </cell>
          <cell r="J458" t="str">
            <v>COEFICIENTE DE REPRESENTATIVIDADE</v>
          </cell>
          <cell r="K458">
            <v>15.74</v>
          </cell>
        </row>
        <row r="459">
          <cell r="G459">
            <v>103413</v>
          </cell>
          <cell r="H459" t="str">
            <v>ASSENTAMENTO DE CONEXÃO COM 3 ACESSOS, EM PEAD LISO PARA REDE DE ÁGUA OU ESGOTO, DIÂMETRO DE 63 MM, JUNTA SOLDADA (NÃO INCLUI O FORNECIMENTO E EXECUÇÃO DE SOLDA). AF_12/2021</v>
          </cell>
          <cell r="I459" t="str">
            <v>UN</v>
          </cell>
          <cell r="J459" t="str">
            <v>COEFICIENTE DE REPRESENTATIVIDADE</v>
          </cell>
          <cell r="K459">
            <v>31</v>
          </cell>
        </row>
        <row r="460">
          <cell r="G460">
            <v>103414</v>
          </cell>
          <cell r="H460" t="str">
            <v>ASSENTAMENTO DE CONEXÃO COM 3 ACESSOS, EM PEAD LISO PARA REDE DE ÁGUA OU ESGOTO, DIÂMETRO DE 90 MM, JUNTA SOLDADA (NÃO INCLUI O FORNECIMENTO E EXECUÇÃO DE SOLDA). AF_12/2021</v>
          </cell>
          <cell r="I460" t="str">
            <v>UN</v>
          </cell>
          <cell r="J460" t="str">
            <v>COEFICIENTE DE REPRESENTATIVIDADE</v>
          </cell>
          <cell r="K460">
            <v>44.29</v>
          </cell>
        </row>
        <row r="461">
          <cell r="G461">
            <v>103415</v>
          </cell>
          <cell r="H461" t="str">
            <v>ASSENTAMENTO DE CONEXÃO COM 3 ACESSOS, EM PEAD LISO PARA REDE DE ÁGUA OU ESGOTO, DIÂMETRO DE 110 MM, JUNTA SOLDADA (NÃO INCLUI O FORNECIMENTO E EXECUÇÃO DE SOLDA). AF_12/2021</v>
          </cell>
          <cell r="I461" t="str">
            <v>UN</v>
          </cell>
          <cell r="J461" t="str">
            <v>COEFICIENTE DE REPRESENTATIVIDADE</v>
          </cell>
          <cell r="K461">
            <v>54.14</v>
          </cell>
        </row>
        <row r="462">
          <cell r="G462">
            <v>103416</v>
          </cell>
          <cell r="H462" t="str">
            <v>ASSENTAMENTO DE CONEXÃO COM 3 ACESSOS, EM PEAD LISO PARA REDE DE ÁGUA OU ESGOTO, DIÂMETRO DE 160 MM, JUNTA SOLDADA (NÃO INCLUI O FORNECIMENTO E EXECUÇÃO DE SOLDA). AF_12/2021</v>
          </cell>
          <cell r="I462" t="str">
            <v>UN</v>
          </cell>
          <cell r="J462" t="str">
            <v>COEFICIENTE DE REPRESENTATIVIDADE</v>
          </cell>
          <cell r="K462">
            <v>78.75</v>
          </cell>
        </row>
        <row r="463">
          <cell r="G463">
            <v>103417</v>
          </cell>
          <cell r="H463" t="str">
            <v>ASSENTAMENTO DE CONEXÃO COM 3 ACESSOS, EM PEAD LISO PARA REDE DE ÁGUA OU ESGOTO, DIÂMETRO DE 180 MM, JUNTA SOLDADA (NÃO INCLUI O FORNECIMENTO E EXECUÇÃO DE SOLDA). AF_12/2021</v>
          </cell>
          <cell r="I463" t="str">
            <v>UN</v>
          </cell>
          <cell r="J463" t="str">
            <v>COEFICIENTE DE REPRESENTATIVIDADE</v>
          </cell>
          <cell r="K463">
            <v>88.59</v>
          </cell>
        </row>
        <row r="464">
          <cell r="G464">
            <v>103418</v>
          </cell>
          <cell r="H464" t="str">
            <v>ASSENTAMENTO DE CONEXÃO COM 3 ACESSOS, EM PEAD LISO PARA REDE DE ÁGUA OU ESGOTO, DIÂMETRO DE 200 MM, JUNTA SOLDADA (NÃO INCLUI O FORNECIMENTO E EXECUÇÃO DE SOLDA). AF_12/2021</v>
          </cell>
          <cell r="I464" t="str">
            <v>UN</v>
          </cell>
          <cell r="J464" t="str">
            <v>COEFICIENTE DE REPRESENTATIVIDADE</v>
          </cell>
          <cell r="K464">
            <v>98.43</v>
          </cell>
        </row>
        <row r="465">
          <cell r="G465">
            <v>103419</v>
          </cell>
          <cell r="H465" t="str">
            <v>ASSENTAMENTO DE CONEXÃO COM 3 ACESSOS, EM PEAD LISO PARA REDE DE ÁGUA OU ESGOTO, DIÂMETRO DE 225 MM, JUNTA SOLDADA (NÃO INCLUI O FORNECIMENTO E EXECUÇÃO DE SOLDA). AF_12/2021</v>
          </cell>
          <cell r="I465" t="str">
            <v>UN</v>
          </cell>
          <cell r="J465" t="str">
            <v>COEFICIENTE DE REPRESENTATIVIDADE</v>
          </cell>
          <cell r="K465">
            <v>110.73</v>
          </cell>
        </row>
        <row r="466">
          <cell r="G466">
            <v>103420</v>
          </cell>
          <cell r="H466" t="str">
            <v>ASSENTAMENTO DE CONEXÃO COM 3 ACESSOS, EM PEAD LISO PARA REDE DE ÁGUA OU ESGOTO, DIÂMETRO DE 250 MM, JUNTA SOLDADA (NÃO INCLUI O FORNECIMENTO E EXECUÇÃO DE SOLDA). AF_12/2021</v>
          </cell>
          <cell r="I466" t="str">
            <v>UN</v>
          </cell>
          <cell r="J466" t="str">
            <v>COEFICIENTE DE REPRESENTATIVIDADE</v>
          </cell>
          <cell r="K466">
            <v>123.04</v>
          </cell>
        </row>
        <row r="467">
          <cell r="G467">
            <v>103421</v>
          </cell>
          <cell r="H467" t="str">
            <v>ASSENTAMENTO DE CONEXÃO COM 3 ACESSOS, EM PEAD LISO PARA REDE DE ÁGUA OU ESGOTO, DIÂMETRO DE 280 MM, JUNTA SOLDADA (NÃO INCLUI O FORNECIMENTO E EXECUÇÃO DE SOLDA). AF_12/2021</v>
          </cell>
          <cell r="I467" t="str">
            <v>UN</v>
          </cell>
          <cell r="J467" t="str">
            <v>COEFICIENTE DE REPRESENTATIVIDADE</v>
          </cell>
          <cell r="K467">
            <v>137.81</v>
          </cell>
        </row>
        <row r="468">
          <cell r="G468">
            <v>103422</v>
          </cell>
          <cell r="H468" t="str">
            <v>ASSENTAMENTO DE CONEXÃO COM 3 ACESSOS, EM PEAD LISO PARA REDE DE ÁGUA OU ESGOTO, DIÂMETRO DE 315 MM, JUNTA SOLDADA (NÃO INCLUI O FORNECIMENTO E EXECUÇÃO DE SOLDA). AF_12/2021</v>
          </cell>
          <cell r="I468" t="str">
            <v>UN</v>
          </cell>
          <cell r="J468" t="str">
            <v>COEFICIENTE DE REPRESENTATIVIDADE</v>
          </cell>
          <cell r="K468">
            <v>155.03</v>
          </cell>
        </row>
        <row r="469">
          <cell r="G469">
            <v>103423</v>
          </cell>
          <cell r="H469" t="str">
            <v>ASSENTAMENTO DE CONEXÃO COM 3 ACESSOS, EM PEAD LISO PARA REDE DE ÁGUA OU ESGOTO, DIÂMETRO DE 355 MM, JUNTA SOLDADA (NÃO INCLUI O FORNECIMENTO E EXECUÇÃO DE SOLDA). AF_12/2021</v>
          </cell>
          <cell r="I469" t="str">
            <v>UN</v>
          </cell>
          <cell r="J469" t="str">
            <v>COEFICIENTE DE REPRESENTATIVIDADE</v>
          </cell>
          <cell r="K469">
            <v>174.73</v>
          </cell>
        </row>
        <row r="470">
          <cell r="G470">
            <v>103424</v>
          </cell>
          <cell r="H470" t="str">
            <v>ASSENTAMENTO DE CONEXÃO COM 3 ACESSOS, EM PEAD LISO PARA REDE DE ÁGUA OU ESGOTO, DIÂMETRO DE 400 MM, JUNTA SOLDADA (NÃO INCLUI O FORNECIMENTO E EXECUÇÃO DE SOLDA). AF_12/2021</v>
          </cell>
          <cell r="I470" t="str">
            <v>UN</v>
          </cell>
          <cell r="J470" t="str">
            <v>COEFICIENTE DE REPRESENTATIVIDADE</v>
          </cell>
          <cell r="K470">
            <v>196.87</v>
          </cell>
        </row>
        <row r="471">
          <cell r="G471">
            <v>103425</v>
          </cell>
          <cell r="H471" t="str">
            <v>LUVA, EM PEAD LISO PARA REDE DE ÁGUA OU ESGOTO, DIÂMETRO DE 20 MM, JUNTA SOLDADA POR ELETROFUSÃO (NÃO INCLUI A EXECUÇÃO DE SOLDA). AF_12/2021</v>
          </cell>
          <cell r="I471" t="str">
            <v>UN</v>
          </cell>
          <cell r="J471" t="str">
            <v>COEFICIENTE DE REPRESENTATIVIDADE</v>
          </cell>
          <cell r="K471">
            <v>16.38</v>
          </cell>
        </row>
        <row r="472">
          <cell r="G472">
            <v>103426</v>
          </cell>
          <cell r="H472" t="str">
            <v>LUVA, EM PEAD LISO PARA REDE DE ÁGUA OU ESGOTO, DIÂMETRO DE 32 MM, JUNTA SOLDADA POR ELETROFUSÃO (NÃO INCLUI A EXECUÇÃO DE SOLDA). AF_12/2021</v>
          </cell>
          <cell r="I472" t="str">
            <v>UN</v>
          </cell>
          <cell r="J472" t="str">
            <v>COEFICIENTE DE REPRESENTATIVIDADE</v>
          </cell>
          <cell r="K472">
            <v>20.22</v>
          </cell>
        </row>
        <row r="473">
          <cell r="G473">
            <v>103427</v>
          </cell>
          <cell r="H473" t="str">
            <v>LUVA, EM PEAD LISO PARA REDE DE ÁGUA OU ESGOTO, DIÂMETRO DE 63 MM, JUNTA SOLDADA POR ELETROFUSÃO (NÃO INCLUI A EXECUÇÃO DE SOLDA). AF_12/2021</v>
          </cell>
          <cell r="I473" t="str">
            <v>UN</v>
          </cell>
          <cell r="J473" t="str">
            <v>COEFICIENTE DE REPRESENTATIVIDADE</v>
          </cell>
          <cell r="K473">
            <v>40.450000000000003</v>
          </cell>
        </row>
        <row r="474">
          <cell r="G474">
            <v>103428</v>
          </cell>
          <cell r="H474" t="str">
            <v>LUVA, EM PEAD LISO PARA REDE DE ÁGUA OU ESGOTO, DIÂMETRO DE 200 MM, JUNTA SOLDADA POR ELETROFUSÃO (NÃO INCLUI A EXECUÇÃO DE SOLDA). AF_12/2021</v>
          </cell>
          <cell r="I474" t="str">
            <v>UN</v>
          </cell>
          <cell r="J474" t="str">
            <v>COEFICIENTE DE REPRESENTATIVIDADE</v>
          </cell>
          <cell r="K474">
            <v>254.35</v>
          </cell>
        </row>
        <row r="475">
          <cell r="G475">
            <v>103429</v>
          </cell>
          <cell r="H475" t="str">
            <v>LUVA, EM PEAD LISO PARA REDE DE ÁGUA OU ESGOTO, DIÂMETRO DE 400 MM, JUNTA SOLDADA POR ELETROFUSÃO (NÃO INCLUI A EXECUÇÃO DE SOLDA). AF_12/2021</v>
          </cell>
          <cell r="I475" t="str">
            <v>UN</v>
          </cell>
          <cell r="J475" t="str">
            <v>COEFICIENTE DE REPRESENTATIVIDADE</v>
          </cell>
          <cell r="K475">
            <v>2692.61</v>
          </cell>
        </row>
        <row r="476">
          <cell r="G476">
            <v>103430</v>
          </cell>
          <cell r="H476" t="str">
            <v>COTOVELO 45 GRAUS, EM PEAD LISO PARA REDE DE ÁGUA OU ESGOTO, DIÂMETRO DE 32 MM, JUNTA SOLDADA POR ELETROFUSÃO (NÃO INCLUI A EXECUÇÃO DE SOLDA). AF_12/2021</v>
          </cell>
          <cell r="I476" t="str">
            <v>UN</v>
          </cell>
          <cell r="J476" t="str">
            <v>COEFICIENTE DE REPRESENTATIVIDADE</v>
          </cell>
          <cell r="K476">
            <v>34.409999999999997</v>
          </cell>
        </row>
        <row r="477">
          <cell r="G477">
            <v>103431</v>
          </cell>
          <cell r="H477" t="str">
            <v>COTOVELO 45 GRAUS, EM PEAD LISO PARA REDE DE ÁGUA OU ESGOTO, DIÂMETRO DE 63 MM, JUNTA SOLDADA POR ELETROFUSÃO (NÃO INCLUI A EXECUÇÃO DE SOLDA). AF_12/2021</v>
          </cell>
          <cell r="I477" t="str">
            <v>UN</v>
          </cell>
          <cell r="J477" t="str">
            <v>COEFICIENTE DE REPRESENTATIVIDADE</v>
          </cell>
          <cell r="K477">
            <v>60.83</v>
          </cell>
        </row>
        <row r="478">
          <cell r="G478">
            <v>103432</v>
          </cell>
          <cell r="H478" t="str">
            <v>COTOVELO 45 GRAUS, EM PEAD LISO PARA REDE DE ÁGUA OU ESGOTO, DIÂMETRO DE 200 MM, JUNTA SOLDADA POR ELETROFUSÃO (NÃO INCLUI A EXECUÇÃO DE SOLDA). AF_12/2021</v>
          </cell>
          <cell r="I478" t="str">
            <v>UN</v>
          </cell>
          <cell r="J478" t="str">
            <v>COEFICIENTE DE REPRESENTATIVIDADE</v>
          </cell>
          <cell r="K478">
            <v>1526.66</v>
          </cell>
        </row>
        <row r="479">
          <cell r="G479">
            <v>103433</v>
          </cell>
          <cell r="H479" t="str">
            <v>COTOVELO 90 GRAUS, EM PEAD LISO PARA REDE DE ÁGUA OU ESGOTO, DIÂMETRO DE 20 MM, JUNTA SOLDADA POR ELETROFUSÃO (NÃO INCLUI A EXECUÇÃO DE SOLDA). AF_12/2021</v>
          </cell>
          <cell r="I479" t="str">
            <v>UN</v>
          </cell>
          <cell r="J479" t="str">
            <v>COEFICIENTE DE REPRESENTATIVIDADE</v>
          </cell>
          <cell r="K479">
            <v>33.229999999999997</v>
          </cell>
        </row>
        <row r="480">
          <cell r="G480">
            <v>103434</v>
          </cell>
          <cell r="H480" t="str">
            <v>COTOVELO 90 GRAUS, EM PEAD LISO PARA REDE DE ÁGUA OU ESGOTO, DIÂMETRO DE 32 MM, JUNTA SOLDADA POR ELETROFUSÃO (NÃO INCLUI A EXECUÇÃO DE SOLDA). AF_12/2021</v>
          </cell>
          <cell r="I480" t="str">
            <v>UN</v>
          </cell>
          <cell r="J480" t="str">
            <v>COEFICIENTE DE REPRESENTATIVIDADE</v>
          </cell>
          <cell r="K480">
            <v>46.27</v>
          </cell>
        </row>
        <row r="481">
          <cell r="G481">
            <v>103435</v>
          </cell>
          <cell r="H481" t="str">
            <v>COTOVELO 90 GRAUS, EM PEAD LISO PARA REDE DE ÁGUA OU ESGOTO, DIÂMETRO DE 63 MM, JUNTA SOLDADA POR ELETROFUSÃO (NÃO INCLUI A EXECUÇÃO DE SOLDA). AF_12/2021</v>
          </cell>
          <cell r="I481" t="str">
            <v>UN</v>
          </cell>
          <cell r="J481" t="str">
            <v>COEFICIENTE DE REPRESENTATIVIDADE</v>
          </cell>
          <cell r="K481">
            <v>86.36</v>
          </cell>
        </row>
        <row r="482">
          <cell r="G482">
            <v>103436</v>
          </cell>
          <cell r="H482" t="str">
            <v>COTOVELO 90 GRAUS, POLIETILENO DE ALTA DENSIDADE (PEAD) PARA REDE DE ÁGUA OU ESGOTO, DIÂMETRO DE 200 MM, JUNTA SOLDADA POR ELETROFUSÃO (NÃO INCLUI A EXECUÇÃO DE SOLDA). AF_12/2021</v>
          </cell>
          <cell r="I482" t="str">
            <v>UN</v>
          </cell>
          <cell r="J482" t="str">
            <v>COEFICIENTE DE REPRESENTATIVIDADE</v>
          </cell>
          <cell r="K482">
            <v>2156.25</v>
          </cell>
        </row>
        <row r="483">
          <cell r="G483">
            <v>103437</v>
          </cell>
          <cell r="H483" t="str">
            <v>TÊ DE SERVIÇO, EM PEAD LISO PARA REDE DE ÁGUA OU ESGOTO, DIÂMETRO DE 63 X 20 MM, JUNTA SOLDADA POR ELETROFUSÃO (NÃO INCLUI A EXECUÇÃO DE SOLDA). AF_12/2021</v>
          </cell>
          <cell r="I483" t="str">
            <v>UN</v>
          </cell>
          <cell r="J483" t="str">
            <v>COEFICIENTE DE REPRESENTATIVIDADE</v>
          </cell>
          <cell r="K483">
            <v>178.83</v>
          </cell>
        </row>
        <row r="484">
          <cell r="G484">
            <v>103438</v>
          </cell>
          <cell r="H484" t="str">
            <v>TÊ DE SERVIÇO, EM PEAD LISO PARA REDE DE ÁGUA OU ESGOTO, DIÂMETRO DE 63 X 32 MM, JUNTA SOLDADA POR ELETROFUSÃO (NÃO INCLUI A EXECUÇÃO DE SOLDA). AF_12/2021</v>
          </cell>
          <cell r="I484" t="str">
            <v>UN</v>
          </cell>
          <cell r="J484" t="str">
            <v>COEFICIENTE DE REPRESENTATIVIDADE</v>
          </cell>
          <cell r="K484">
            <v>178.83</v>
          </cell>
        </row>
        <row r="485">
          <cell r="G485">
            <v>103439</v>
          </cell>
          <cell r="H485" t="str">
            <v>TÊ DE SERVIÇO, EM PEAD LISO PARA REDE DE ÁGUA OU ESGOTO, DIÂMETRO DE 63 X 63 MM, JUNTA SOLDADA POR ELETROFUSÃO (NÃO INCLUI A EXECUÇÃO DE SOLDA). AF_12/2021</v>
          </cell>
          <cell r="I485" t="str">
            <v>UN</v>
          </cell>
          <cell r="J485" t="str">
            <v>COEFICIENTE DE REPRESENTATIVIDADE</v>
          </cell>
          <cell r="K485">
            <v>209.06</v>
          </cell>
        </row>
        <row r="486">
          <cell r="G486">
            <v>103440</v>
          </cell>
          <cell r="H486" t="str">
            <v>TÊ DE SERVIÇO, EM PEAD LISO PARA REDE DE ÁGUA OU ESGOTO, DIÂMETRO DE 200 X 20 MM, JUNTA SOLDADA POR ELETROFUSÃO (NÃO INCLUI A EXECUÇÃO DE SOLDA). AF_12/2021</v>
          </cell>
          <cell r="I486" t="str">
            <v>UN</v>
          </cell>
          <cell r="J486" t="str">
            <v>COEFICIENTE DE REPRESENTATIVIDADE</v>
          </cell>
          <cell r="K486">
            <v>411.41</v>
          </cell>
        </row>
        <row r="487">
          <cell r="G487">
            <v>103441</v>
          </cell>
          <cell r="H487" t="str">
            <v>TÊ DE SERVIÇO, EM PEAD LISO PARA REDE DE ÁGUA OU ESGOTO, DIÂMETRO DE 200 X 32 MM, JUNTA SOLDADA POR ELETROFUSÃO (NÃO INCLUI A EXECUÇÃO DE SOLDA). AF_12/2021</v>
          </cell>
          <cell r="I487" t="str">
            <v>UN</v>
          </cell>
          <cell r="J487" t="str">
            <v>COEFICIENTE DE REPRESENTATIVIDADE</v>
          </cell>
          <cell r="K487">
            <v>416.31</v>
          </cell>
        </row>
        <row r="488">
          <cell r="G488">
            <v>103442</v>
          </cell>
          <cell r="H488" t="str">
            <v>TÊ DE SERVIÇO, EM PEAD LISO PARA REDE DE ÁGUA OU ESGOTO, DIÂMETRO DE 200 X 63 MM, JUNTA SOLDADA POR ELETROFUSÃO (NÃO INCLUI A EXECUÇÃO DE SOLDA). AF_12/2021</v>
          </cell>
          <cell r="I488" t="str">
            <v>UN</v>
          </cell>
          <cell r="J488" t="str">
            <v>COEFICIENTE DE REPRESENTATIVIDADE</v>
          </cell>
          <cell r="K488">
            <v>534.46</v>
          </cell>
        </row>
        <row r="489">
          <cell r="G489">
            <v>98441</v>
          </cell>
          <cell r="H489" t="str">
            <v>PAREDE DE MADEIRA COMPENSADA PARA CONSTRUÇÃO TEMPORÁRIA EM CHAPA SIMPLES, EXTERNA, SEM VÃO. AF_03/2024</v>
          </cell>
          <cell r="I489" t="str">
            <v>M2</v>
          </cell>
          <cell r="J489" t="str">
            <v>COEFICIENTE DE REPRESENTATIVIDADE</v>
          </cell>
          <cell r="K489">
            <v>92.47</v>
          </cell>
        </row>
        <row r="490">
          <cell r="G490">
            <v>98443</v>
          </cell>
          <cell r="H490" t="str">
            <v>PAREDE DE MADEIRA COMPENSADA PARA CONSTRUÇÃO TEMPORÁRIA EM CHAPA SIMPLES, INTERNA, SEM VÃO. AF_03/2024</v>
          </cell>
          <cell r="I490" t="str">
            <v>M2</v>
          </cell>
          <cell r="J490" t="str">
            <v>COEFICIENTE DE REPRESENTATIVIDADE</v>
          </cell>
          <cell r="K490">
            <v>68.010000000000005</v>
          </cell>
        </row>
        <row r="491">
          <cell r="G491">
            <v>98445</v>
          </cell>
          <cell r="H491" t="str">
            <v>PAREDE DE MADEIRA COMPENSADA PARA CONSTRUÇÃO TEMPORÁRIA EM CHAPA SIMPLES, EXTERNA, COM ÁREA LÍQUIDA MAIOR OU IGUAL A 6 M², COM VÃO. AF_03/2024</v>
          </cell>
          <cell r="I491" t="str">
            <v>M2</v>
          </cell>
          <cell r="J491" t="str">
            <v>COEFICIENTE DE REPRESENTATIVIDADE</v>
          </cell>
          <cell r="K491">
            <v>110.28</v>
          </cell>
        </row>
        <row r="492">
          <cell r="G492">
            <v>98446</v>
          </cell>
          <cell r="H492" t="str">
            <v>PAREDE DE MADEIRA COMPENSADA PARA CONSTRUÇÃO TEMPORÁRIA EM CHAPA SIMPLES, EXTERNA, COM ÁREA LÍQUIDA MENOR QUE 6 M², COM VÃO. AF_03/2024</v>
          </cell>
          <cell r="I492" t="str">
            <v>M2</v>
          </cell>
          <cell r="J492" t="str">
            <v>COEFICIENTE DE REPRESENTATIVIDADE</v>
          </cell>
          <cell r="K492">
            <v>144.35</v>
          </cell>
        </row>
        <row r="493">
          <cell r="G493">
            <v>98447</v>
          </cell>
          <cell r="H493" t="str">
            <v>PAREDE DE MADEIRA COMPENSADA PARA CONSTRUÇÃO TEMPORÁRIA EM CHAPA SIMPLES, INTERNA, COM ÁREA LÍQUIDA MAIOR OU IGUAL A 6 M², COM VÃO. AF_03/2024</v>
          </cell>
          <cell r="I493" t="str">
            <v>M2</v>
          </cell>
          <cell r="J493" t="str">
            <v>COEFICIENTE DE REPRESENTATIVIDADE</v>
          </cell>
          <cell r="K493">
            <v>81.760000000000005</v>
          </cell>
        </row>
        <row r="494">
          <cell r="G494">
            <v>98448</v>
          </cell>
          <cell r="H494" t="str">
            <v>PAREDE DE MADEIRA COMPENSADA PARA CONSTRUÇÃO TEMPORÁRIA EM CHAPA SIMPLES, INTERNA, COM ÁREA LÍQUIDA MENOR QUE 6 M², COM VÃO. AF_03/2024</v>
          </cell>
          <cell r="I494" t="str">
            <v>M2</v>
          </cell>
          <cell r="J494" t="str">
            <v>COEFICIENTE DE REPRESENTATIVIDADE</v>
          </cell>
          <cell r="K494">
            <v>108.24</v>
          </cell>
        </row>
        <row r="495">
          <cell r="G495">
            <v>98449</v>
          </cell>
          <cell r="H495" t="str">
            <v>PAREDE DE MADEIRA COMPENSADA PARA CONSTRUÇÃO TEMPORÁRIA EM CHAPA DUPLA, EXTERNA, SEM VÃO. AF_03/2024</v>
          </cell>
          <cell r="I495" t="str">
            <v>M2</v>
          </cell>
          <cell r="J495" t="str">
            <v>COEFICIENTE DE REPRESENTATIVIDADE</v>
          </cell>
          <cell r="K495">
            <v>123.92</v>
          </cell>
        </row>
        <row r="496">
          <cell r="G496">
            <v>98451</v>
          </cell>
          <cell r="H496" t="str">
            <v>PAREDE DE MADEIRA COMPENSADA PARA CONSTRUÇÃO TEMPORÁRIA EM CHAPA DUPLA, INTERNA, SEM VÃO. AF_03/2024</v>
          </cell>
          <cell r="I496" t="str">
            <v>M2</v>
          </cell>
          <cell r="J496" t="str">
            <v>COEFICIENTE DE REPRESENTATIVIDADE</v>
          </cell>
          <cell r="K496">
            <v>96.01</v>
          </cell>
        </row>
        <row r="497">
          <cell r="G497">
            <v>98453</v>
          </cell>
          <cell r="H497" t="str">
            <v>PAREDE DE MADEIRA COMPENSADA PARA CONSTRUÇÃO TEMPORÁRIA EM CHAPA DUPLA, EXTERNA, COM ÁREA LÍQUIDA MAIOR OU IGUAL A QUE 6 M², COM VÃO. AF_03/2024</v>
          </cell>
          <cell r="I497" t="str">
            <v>M2</v>
          </cell>
          <cell r="J497" t="str">
            <v>COEFICIENTE DE REPRESENTATIVIDADE</v>
          </cell>
          <cell r="K497">
            <v>146.62</v>
          </cell>
        </row>
        <row r="498">
          <cell r="G498">
            <v>98454</v>
          </cell>
          <cell r="H498" t="str">
            <v>PAREDE DE MADEIRA COMPENSADA PARA CONSTRUÇÃO TEMPORÁRIA EM CHAPA DUPLA, EXTERNA, COM ÁREA LÍQUIDA MENOR QUE 6 M², COM VÃO. AF_03/2024</v>
          </cell>
          <cell r="I498" t="str">
            <v>M2</v>
          </cell>
          <cell r="J498" t="str">
            <v>COEFICIENTE DE REPRESENTATIVIDADE</v>
          </cell>
          <cell r="K498">
            <v>190.05</v>
          </cell>
        </row>
        <row r="499">
          <cell r="G499">
            <v>98455</v>
          </cell>
          <cell r="H499" t="str">
            <v>PAREDE DE MADEIRA COMPENSADA PARA CONSTRUÇÃO TEMPORÁRIA EM CHAPA DUPLA, INTERNA, COM ÁREA LÍQUIDA MAIOR OU IGUAL A 6 M², COM VÃO. AF_03/2024</v>
          </cell>
          <cell r="I499" t="str">
            <v>M2</v>
          </cell>
          <cell r="J499" t="str">
            <v>COEFICIENTE DE REPRESENTATIVIDADE</v>
          </cell>
          <cell r="K499">
            <v>113.61</v>
          </cell>
        </row>
        <row r="500">
          <cell r="G500">
            <v>98456</v>
          </cell>
          <cell r="H500" t="str">
            <v>PAREDE DE MADEIRA COMPENSADA PARA CONSTRUÇÃO TEMPORÁRIA EM CHAPA DUPLA, INTERNA, COM ÁREA LÍQUIDA MENOR QUE 6 M², COM VÃO. AF_03/2024</v>
          </cell>
          <cell r="I500" t="str">
            <v>M2</v>
          </cell>
          <cell r="J500" t="str">
            <v>COEFICIENTE DE REPRESENTATIVIDADE</v>
          </cell>
          <cell r="K500">
            <v>149.91999999999999</v>
          </cell>
        </row>
        <row r="501">
          <cell r="G501">
            <v>98458</v>
          </cell>
          <cell r="H501" t="str">
            <v>TAPUME COM COMPENSADO DE MADEIRA. AF_03/2024</v>
          </cell>
          <cell r="I501" t="str">
            <v>M2</v>
          </cell>
          <cell r="J501" t="str">
            <v>COEFICIENTE DE REPRESENTATIVIDADE</v>
          </cell>
          <cell r="K501">
            <v>92.06</v>
          </cell>
        </row>
        <row r="502">
          <cell r="G502">
            <v>98459</v>
          </cell>
          <cell r="H502" t="str">
            <v>TAPUME COM TELHA METÁLICA. AF_03/2024</v>
          </cell>
          <cell r="I502" t="str">
            <v>M2</v>
          </cell>
          <cell r="J502" t="str">
            <v>COEFICIENTE DE REPRESENTATIVIDADE</v>
          </cell>
          <cell r="K502">
            <v>93.27</v>
          </cell>
        </row>
        <row r="503">
          <cell r="G503">
            <v>98460</v>
          </cell>
          <cell r="H503" t="str">
            <v>PISO PARA CONSTRUÇÃO TEMPORÁRIA EM MADEIRA, SEM REAPROVEITAMENTO. AF_03/2024</v>
          </cell>
          <cell r="I503" t="str">
            <v>M2</v>
          </cell>
          <cell r="J503" t="str">
            <v>COEFICIENTE DE REPRESENTATIVIDADE</v>
          </cell>
          <cell r="K503">
            <v>66.319999999999993</v>
          </cell>
        </row>
        <row r="504">
          <cell r="G504">
            <v>98461</v>
          </cell>
          <cell r="H504" t="str">
            <v>ESTRUTURA DE MADEIRA PROVISÓRIA PARA SUPORTE DE CAIXA DÁGUA ELEVADA DE 1000 LITROS. AF_03/2024</v>
          </cell>
          <cell r="I504" t="str">
            <v>UN</v>
          </cell>
          <cell r="J504" t="str">
            <v>COEFICIENTE DE REPRESENTATIVIDADE</v>
          </cell>
          <cell r="K504">
            <v>5682.6</v>
          </cell>
        </row>
        <row r="505">
          <cell r="G505">
            <v>98462</v>
          </cell>
          <cell r="H505" t="str">
            <v>ESTRUTURA DE MADEIRA PROVISÓRIA PARA SUPORTE DE CAIXA DÁGUA ELEVADA DE 3000 LITROS. AF_03/2024</v>
          </cell>
          <cell r="I505" t="str">
            <v>UN</v>
          </cell>
          <cell r="J505" t="str">
            <v>COEFICIENTE DE REPRESENTATIVIDADE</v>
          </cell>
          <cell r="K505">
            <v>9678.27</v>
          </cell>
        </row>
        <row r="506">
          <cell r="G506">
            <v>105113</v>
          </cell>
          <cell r="H506" t="str">
            <v>ESTRUTURA DE MADEIRA PROVISÓRIA PARA SUPORTE DE CAIXA D'ÁGUA ELEVADA DE 2000 LITROS. AF_03/2024</v>
          </cell>
          <cell r="I506" t="str">
            <v>UN</v>
          </cell>
          <cell r="J506" t="str">
            <v>COEFICIENTE DE REPRESENTATIVIDADE</v>
          </cell>
          <cell r="K506">
            <v>7500.01</v>
          </cell>
        </row>
        <row r="507">
          <cell r="G507">
            <v>105114</v>
          </cell>
          <cell r="H507" t="str">
            <v>EXECUÇÃO DOS APOIOS PARA CONTÊINER OU MÓDULO HABITÁVEL. AF_03/2024</v>
          </cell>
          <cell r="I507" t="str">
            <v>M3</v>
          </cell>
          <cell r="J507" t="str">
            <v>COEFICIENTE DE REPRESENTATIVIDADE</v>
          </cell>
          <cell r="K507">
            <v>1872.35</v>
          </cell>
        </row>
        <row r="508">
          <cell r="G508">
            <v>105115</v>
          </cell>
          <cell r="H508" t="str">
            <v>INSTALAÇÃO E DESINSTALAÇÃO MECANIZADA DE CONTÊINER OU MÓDULO HABITÁVEL DE USOS DIVERSOS. AF_03/2024</v>
          </cell>
          <cell r="I508" t="str">
            <v>UN</v>
          </cell>
          <cell r="J508" t="str">
            <v>COEFICIENTE DE REPRESENTATIVIDADE</v>
          </cell>
          <cell r="K508">
            <v>143.83000000000001</v>
          </cell>
        </row>
        <row r="509">
          <cell r="G509">
            <v>105116</v>
          </cell>
          <cell r="H509" t="str">
            <v>INSTALAÇÃO E DESINSTALAÇÃO MANUAL DE CONTÊINER OU MÓDULO HABITÁVEL PEQUENO. AF_03/2024</v>
          </cell>
          <cell r="I509" t="str">
            <v>UN</v>
          </cell>
          <cell r="J509" t="str">
            <v>COEFICIENTE DE REPRESENTATIVIDADE</v>
          </cell>
          <cell r="K509">
            <v>14.61</v>
          </cell>
        </row>
        <row r="510">
          <cell r="G510">
            <v>105126</v>
          </cell>
          <cell r="H510" t="str">
            <v>INSTALAÇÃO DE CONCERTINA SIMPLES, ESPIRAL DE 300 MM. AF_03/2024</v>
          </cell>
          <cell r="I510" t="str">
            <v>M</v>
          </cell>
          <cell r="J510" t="str">
            <v>COEFICIENTE DE REPRESENTATIVIDADE</v>
          </cell>
          <cell r="K510">
            <v>32.520000000000003</v>
          </cell>
        </row>
        <row r="511">
          <cell r="G511">
            <v>105127</v>
          </cell>
          <cell r="H511" t="str">
            <v>INSTALAÇÃO DE CONCERTINA DUPLA CLIPADA, ESPIRAL DE 300 MM. AF_03/2024</v>
          </cell>
          <cell r="I511" t="str">
            <v>M</v>
          </cell>
          <cell r="J511" t="str">
            <v>COEFICIENTE DE REPRESENTATIVIDADE</v>
          </cell>
          <cell r="K511">
            <v>29.02</v>
          </cell>
        </row>
        <row r="512">
          <cell r="G512">
            <v>105128</v>
          </cell>
          <cell r="H512" t="str">
            <v>INSTALAÇÃO DE CONCERTINA FLAT, ESPIRAL DE 300 MM. AF_03/2024</v>
          </cell>
          <cell r="I512" t="str">
            <v>M</v>
          </cell>
          <cell r="J512" t="str">
            <v>COEFICIENTE DE REPRESENTATIVIDADE</v>
          </cell>
          <cell r="K512">
            <v>97.97</v>
          </cell>
        </row>
        <row r="513">
          <cell r="G513">
            <v>105130</v>
          </cell>
          <cell r="H513" t="str">
            <v>EXECUÇÃO DE PILARETES PARA TAPUMES E CONSTRUÇÕES TEMPORÁRIAS. AF_03/2024</v>
          </cell>
          <cell r="I513" t="str">
            <v>M</v>
          </cell>
          <cell r="J513" t="str">
            <v>COEFICIENTE DE REPRESENTATIVIDADE</v>
          </cell>
          <cell r="K513">
            <v>31.39</v>
          </cell>
        </row>
        <row r="514">
          <cell r="G514">
            <v>5631</v>
          </cell>
          <cell r="H514" t="str">
            <v>ESCAVADEIRA HIDRÁULICA SOBRE ESTEIRAS, CAÇAMBA 0,80 M3, PESO OPERACIONAL 17 T, POTENCIA BRUTA 111 HP - CHP DIURNO. AF_06/2014</v>
          </cell>
          <cell r="I514" t="str">
            <v>CHP</v>
          </cell>
          <cell r="J514" t="str">
            <v>COLETADO</v>
          </cell>
          <cell r="K514">
            <v>219.09</v>
          </cell>
        </row>
        <row r="515">
          <cell r="G515">
            <v>5678</v>
          </cell>
          <cell r="H515" t="str">
            <v>RETROESCAVADEIRA SOBRE RODAS COM CARREGADEIRA, TRAÇÃO 4X4, POTÊNCIA LÍQ. 88 HP, CAÇAMBA CARREG. CAP. MÍN. 1 M3, CAÇAMBA RETRO CAP. 0,26 M3, PESO OPERACIONAL MÍN. 6.674 KG, PROFUNDIDADE ESCAVAÇÃO MÁX. 4,37 M - CHP DIURNO. AF_06/2014</v>
          </cell>
          <cell r="I515" t="str">
            <v>CHP</v>
          </cell>
          <cell r="J515" t="str">
            <v>COEFICIENTE DE REPRESENTATIVIDADE</v>
          </cell>
          <cell r="K515">
            <v>153.38999999999999</v>
          </cell>
        </row>
        <row r="516">
          <cell r="G516">
            <v>5680</v>
          </cell>
          <cell r="H516" t="str">
            <v>RETROESCAVADEIRA SOBRE RODAS COM CARREGADEIRA, TRAÇÃO 4X2, POTÊNCIA LÍQ. 79 HP, CAÇAMBA CARREG. CAP. MÍN. 1 M3, CAÇAMBA RETRO CAP. 0,20 M3, PESO OPERACIONAL MÍN. 6.570 KG, PROFUNDIDADE ESCAVAÇÃO MÁX. 4,37 M - CHP DIURNO. AF_06/2014</v>
          </cell>
          <cell r="I516" t="str">
            <v>CHP</v>
          </cell>
          <cell r="J516" t="str">
            <v>COEFICIENTE DE REPRESENTATIVIDADE</v>
          </cell>
          <cell r="K516">
            <v>141.09</v>
          </cell>
        </row>
        <row r="517">
          <cell r="G517">
            <v>5684</v>
          </cell>
          <cell r="H517" t="str">
            <v>ROLO COMPACTADOR VIBRATÓRIO DE UM CILINDRO AÇO LISO, POTÊNCIA 80 HP, PESO OPERACIONAL MÁXIMO 8,1 T, IMPACTO DINÂMICO 16,15 / 9,5 T, LARGURA DE TRABALHO 1,68 M - CHP DIURNO. AF_06/2014</v>
          </cell>
          <cell r="I517" t="str">
            <v>CHP</v>
          </cell>
          <cell r="J517" t="str">
            <v>COEFICIENTE DE REPRESENTATIVIDADE</v>
          </cell>
          <cell r="K517">
            <v>168.59</v>
          </cell>
        </row>
        <row r="518">
          <cell r="G518">
            <v>5689</v>
          </cell>
          <cell r="H518" t="str">
            <v>GRADE DE DISCO CONTROLE REMOTO REBOCÁVEL, COM 24 DISCOS 24 X 6 MM COM PNEUS PARA TRANSPORTE - CHP DIURNO. AF_06/2014</v>
          </cell>
          <cell r="I518" t="str">
            <v>CHP</v>
          </cell>
          <cell r="J518" t="str">
            <v>COEFICIENTE DE REPRESENTATIVIDADE</v>
          </cell>
          <cell r="K518">
            <v>6.32</v>
          </cell>
        </row>
        <row r="519">
          <cell r="G519">
            <v>5795</v>
          </cell>
          <cell r="H519" t="str">
            <v>MARTELETE OU ROMPEDOR PNEUMÁTICO MANUAL, 28 KG, COM SILENCIADOR - CHP DIURNO. AF_07/2016</v>
          </cell>
          <cell r="I519" t="str">
            <v>CHP</v>
          </cell>
          <cell r="J519" t="str">
            <v>COEFICIENTE DE REPRESENTATIVIDADE</v>
          </cell>
          <cell r="K519">
            <v>33.03</v>
          </cell>
        </row>
        <row r="520">
          <cell r="G520">
            <v>5811</v>
          </cell>
          <cell r="H520" t="str">
            <v>CAMINHÃO BASCULANTE 6 M3, PESO BRUTO TOTAL 16.000 KG, CARGA ÚTIL MÁXIMA 13.071 KG, DISTÂNCIA ENTRE EIXOS 4,80 M, POTÊNCIA 230 CV INCLUSIVE CAÇAMBA METÁLICA - CHP DIURNO. AF_06/2014</v>
          </cell>
          <cell r="I520" t="str">
            <v>CHP</v>
          </cell>
          <cell r="J520" t="str">
            <v>COEFICIENTE DE REPRESENTATIVIDADE</v>
          </cell>
          <cell r="K520">
            <v>212.13</v>
          </cell>
        </row>
        <row r="521">
          <cell r="G521">
            <v>5823</v>
          </cell>
          <cell r="H521" t="str">
            <v>USINA DE CONCRETO FIXA, CAPACIDADE NOMINAL DE 90 A 120 M3/H, SEM SILO - CHP DIURNO. AF_07/2016</v>
          </cell>
          <cell r="I521" t="str">
            <v>CHP</v>
          </cell>
          <cell r="J521" t="str">
            <v>COEFICIENTE DE REPRESENTATIVIDADE</v>
          </cell>
          <cell r="K521">
            <v>253.07</v>
          </cell>
        </row>
        <row r="522">
          <cell r="G522">
            <v>5824</v>
          </cell>
          <cell r="H522" t="str">
            <v>CAMINHÃO TOCO, PBT 16.000 KG, CARGA ÚTIL MÁX. 10.685 KG, DIST. ENTRE EIXOS 4,8 M, POTÊNCIA 189 CV, INCLUSIVE CARROCERIA FIXA ABERTA DE MADEIRA P/ TRANSPORTE GERAL DE CARGA SECA, DIMEN. APROX. 2,5 X 7,00 X 0,50 M - CHP DIURNO. AF_06/2014</v>
          </cell>
          <cell r="I522" t="str">
            <v>CHP</v>
          </cell>
          <cell r="J522" t="str">
            <v>COEFICIENTE DE REPRESENTATIVIDADE</v>
          </cell>
          <cell r="K522">
            <v>223.38</v>
          </cell>
        </row>
        <row r="523">
          <cell r="G523">
            <v>5835</v>
          </cell>
          <cell r="H523" t="str">
            <v>VIBROACABADORA DE ASFALTO SOBRE ESTEIRAS, LARGURA DE PAVIMENTAÇÃO 1,90 M A 5,30 M, POTÊNCIA 105 HP CAPACIDADE 450 T/H - CHP DIURNO. AF_11/2014</v>
          </cell>
          <cell r="I523" t="str">
            <v>CHP</v>
          </cell>
          <cell r="J523" t="str">
            <v>COEFICIENTE DE REPRESENTATIVIDADE</v>
          </cell>
          <cell r="K523">
            <v>374.11</v>
          </cell>
        </row>
        <row r="524">
          <cell r="G524">
            <v>5839</v>
          </cell>
          <cell r="H524" t="str">
            <v>VASSOURA MECÂNICA REBOCÁVEL COM ESCOVA CILÍNDRICA, LARGURA ÚTIL DE VARRIMENTO DE 2,44 M - CHP DIURNO. AF_06/2014</v>
          </cell>
          <cell r="I524" t="str">
            <v>CHP</v>
          </cell>
          <cell r="J524" t="str">
            <v>COEFICIENTE DE REPRESENTATIVIDADE</v>
          </cell>
          <cell r="K524">
            <v>9.33</v>
          </cell>
        </row>
        <row r="525">
          <cell r="G525">
            <v>5843</v>
          </cell>
          <cell r="H525" t="str">
            <v>TRATOR DE PNEUS, POTÊNCIA 122 CV, TRAÇÃO 4X4, PESO COM LASTRO DE 4.510 KG - CHP DIURNO. AF_06/2014</v>
          </cell>
          <cell r="I525" t="str">
            <v>CHP</v>
          </cell>
          <cell r="J525" t="str">
            <v>COEFICIENTE DE REPRESENTATIVIDADE</v>
          </cell>
          <cell r="K525">
            <v>175.84</v>
          </cell>
        </row>
        <row r="526">
          <cell r="G526">
            <v>5847</v>
          </cell>
          <cell r="H526" t="str">
            <v>TRATOR DE ESTEIRAS, POTÊNCIA 170 HP, PESO OPERACIONAL 19 T, CAÇAMBA 5,2 M3 - CHP DIURNO. AF_06/2014</v>
          </cell>
          <cell r="I526" t="str">
            <v>CHP</v>
          </cell>
          <cell r="J526" t="str">
            <v>COEFICIENTE DE REPRESENTATIVIDADE</v>
          </cell>
          <cell r="K526">
            <v>277.89999999999998</v>
          </cell>
        </row>
        <row r="527">
          <cell r="G527">
            <v>5851</v>
          </cell>
          <cell r="H527" t="str">
            <v>TRATOR DE ESTEIRAS, POTÊNCIA 150 HP, PESO OPERACIONAL 16,7 T, COM RODA MOTRIZ ELEVADA E LÂMINA 3,18 M3 - CHP DIURNO. AF_06/2014</v>
          </cell>
          <cell r="I527" t="str">
            <v>CHP</v>
          </cell>
          <cell r="J527" t="str">
            <v>COEFICIENTE DE REPRESENTATIVIDADE</v>
          </cell>
          <cell r="K527">
            <v>266.29000000000002</v>
          </cell>
        </row>
        <row r="528">
          <cell r="G528">
            <v>5855</v>
          </cell>
          <cell r="H528" t="str">
            <v>TRATOR DE ESTEIRAS, POTÊNCIA 347 HP, PESO OPERACIONAL 38,5 T, COM LÂMINA 8,70 M3 - CHP DIURNO. AF_06/2014</v>
          </cell>
          <cell r="I528" t="str">
            <v>CHP</v>
          </cell>
          <cell r="J528" t="str">
            <v>COEFICIENTE DE REPRESENTATIVIDADE</v>
          </cell>
          <cell r="K528">
            <v>708.93</v>
          </cell>
        </row>
        <row r="529">
          <cell r="G529">
            <v>5863</v>
          </cell>
          <cell r="H529" t="str">
            <v>ROLO COMPACTADOR VIBRATÓRIO REBOCÁVEL, CILINDRO DE AÇO LISO, POTÊNCIA DE TRAÇÃO DE 65 CV, PESO 4,7 T, IMPACTO DINÂMICO 18,3 T, LARGURA DE TRABALHO 1,67 M - CHP DIURNO. AF_02/2016</v>
          </cell>
          <cell r="I529" t="str">
            <v>CHP</v>
          </cell>
          <cell r="J529" t="str">
            <v>COEFICIENTE DE REPRESENTATIVIDADE</v>
          </cell>
          <cell r="K529">
            <v>24.36</v>
          </cell>
        </row>
        <row r="530">
          <cell r="G530">
            <v>5867</v>
          </cell>
          <cell r="H530" t="str">
            <v>ROLO COMPACTADOR VIBRATÓRIO TANDEM AÇO LISO, POTÊNCIA 58 HP, PESO SEM/COM LASTRO 6,5 / 9,4 T, LARGURA DE TRABALHO 1,2 M - CHP DIURNO. AF_06/2014</v>
          </cell>
          <cell r="I530" t="str">
            <v>CHP</v>
          </cell>
          <cell r="J530" t="str">
            <v>COEFICIENTE DE REPRESENTATIVIDADE</v>
          </cell>
          <cell r="K530">
            <v>170.77</v>
          </cell>
        </row>
        <row r="531">
          <cell r="G531">
            <v>5875</v>
          </cell>
          <cell r="H531" t="str">
            <v>RETROESCAVADEIRA SOBRE RODAS COM CARREGADEIRA, TRAÇÃO 4X4, POTÊNCIA LÍQ. 72 HP, CAÇAMBA CARREG. CAP. MÍN. 0,79 M3, CAÇAMBA RETRO CAP. 0,18 M3, PESO OPERACIONAL MÍN. 7.140 KG, PROFUNDIDADE ESCAVAÇÃO MÁX. 4,50 M - CHP DIURNO. AF_06/2014</v>
          </cell>
          <cell r="I531" t="str">
            <v>CHP</v>
          </cell>
          <cell r="J531" t="str">
            <v>COLETADO</v>
          </cell>
          <cell r="K531">
            <v>141.88</v>
          </cell>
        </row>
        <row r="532">
          <cell r="G532">
            <v>5879</v>
          </cell>
          <cell r="H532" t="str">
            <v>ROLO COMPACTADOR VIBRATÓRIO PÉ DE CARNEIRO, OPERADO POR CONTROLE REMOTO, POTÊNCIA 12,5 KW, PESO OPERACIONAL 1,675 T, LARGURA DE TRABALHO 0,85 M - CHP DIURNO. AF_02/2016</v>
          </cell>
          <cell r="I532" t="str">
            <v>CHP</v>
          </cell>
          <cell r="J532" t="str">
            <v>COEFICIENTE DE REPRESENTATIVIDADE</v>
          </cell>
          <cell r="K532">
            <v>153.12</v>
          </cell>
        </row>
        <row r="533">
          <cell r="G533">
            <v>5882</v>
          </cell>
          <cell r="H533" t="str">
            <v>USINA DE LAMA ASFÁLTICA, PROD 30 A 50 T/H, SILO DE AGREGADO 7 M3, RESERVATÓRIOS PARA EMULSÃO E ÁGUA DE 2,3 M3 CADA, MISTURADOR TIPO PUG MILL A SER MONTADO SOBRE CAMINHÃO - CHP DIURNO. AF_10/2014</v>
          </cell>
          <cell r="I533" t="str">
            <v>CHP</v>
          </cell>
          <cell r="J533" t="str">
            <v>COEFICIENTE DE REPRESENTATIVIDADE</v>
          </cell>
          <cell r="K533">
            <v>131.82</v>
          </cell>
        </row>
        <row r="534">
          <cell r="G534">
            <v>5890</v>
          </cell>
          <cell r="H534" t="str">
            <v>CAMINHÃO TOCO, PESO BRUTO TOTAL 14.300 KG, CARGA ÚTIL MÁXIMA 9590 KG, DISTÂNCIA ENTRE EIXOS 4,76 M, POTÊNCIA 185 CV (NÃO INCLUI CARROCERIA) - CHP DIURNO. AF_06/2014</v>
          </cell>
          <cell r="I534" t="str">
            <v>CHP</v>
          </cell>
          <cell r="J534" t="str">
            <v>COEFICIENTE DE REPRESENTATIVIDADE</v>
          </cell>
          <cell r="K534">
            <v>210.33</v>
          </cell>
        </row>
        <row r="535">
          <cell r="G535">
            <v>5894</v>
          </cell>
          <cell r="H535" t="str">
            <v>CAMINHÃO TOCO, PESO BRUTO TOTAL 16.000 KG, CARGA ÚTIL MÁXIMA DE 10.685 KG, DISTÂNCIA ENTRE EIXOS 4,80 M, POTÊNCIA 189 CV EXCLUSIVE CARROCERIA - CHP DIURNO. AF_06/2014</v>
          </cell>
          <cell r="I535" t="str">
            <v>CHP</v>
          </cell>
          <cell r="J535" t="str">
            <v>COEFICIENTE DE REPRESENTATIVIDADE</v>
          </cell>
          <cell r="K535">
            <v>218.75</v>
          </cell>
        </row>
        <row r="536">
          <cell r="G536">
            <v>5901</v>
          </cell>
          <cell r="H536" t="str">
            <v>CAMINHÃO PIPA 10.000 L TRUCADO, PESO BRUTO TOTAL 23.000 KG, CARGA ÚTIL MÁXIMA 15.935 KG, DISTÂNCIA ENTRE EIXOS 4,8 M, POTÊNCIA 230 CV, INCLUSIVE TANQUE DE AÇO PARA TRANSPORTE DE ÁGUA - CHP DIURNO. AF_06/2014</v>
          </cell>
          <cell r="I536" t="str">
            <v>CHP</v>
          </cell>
          <cell r="J536" t="str">
            <v>COEFICIENTE DE REPRESENTATIVIDADE</v>
          </cell>
          <cell r="K536">
            <v>324.27</v>
          </cell>
        </row>
        <row r="537">
          <cell r="G537">
            <v>5909</v>
          </cell>
          <cell r="H537" t="str">
            <v>ESPARGIDOR DE ASFALTO PRESSURIZADO COM TANQUE DE 2500 L, REBOCÁVEL COM MOTOR A GASOLINA POTÊNCIA 3,4 HP - CHP DIURNO. AF_07/2014</v>
          </cell>
          <cell r="I537" t="str">
            <v>CHP</v>
          </cell>
          <cell r="J537" t="str">
            <v>COLETADO</v>
          </cell>
          <cell r="K537">
            <v>41.81</v>
          </cell>
        </row>
        <row r="538">
          <cell r="G538">
            <v>5921</v>
          </cell>
          <cell r="H538" t="str">
            <v>GRADE DE DISCO REBOCÁVEL COM 20 DISCOS 24" X 6 MM COM PNEUS PARA TRANSPORTE - CHP DIURNO. AF_06/2014</v>
          </cell>
          <cell r="I538" t="str">
            <v>CHP</v>
          </cell>
          <cell r="J538" t="str">
            <v>COLETADO</v>
          </cell>
          <cell r="K538">
            <v>4.96</v>
          </cell>
        </row>
        <row r="539">
          <cell r="G539">
            <v>5928</v>
          </cell>
          <cell r="H539" t="str">
            <v>GUINDAUTO HIDRÁULICO, CAPACIDADE MÁXIMA DE CARGA 6200 KG, MOMENTO MÁXIMO DE CARGA 11,7 TM, ALCANCE MÁXIMO HORIZONTAL 9,70 M, INCLUSIVE CAMINHÃO TOCO PBT 16.000 KG, POTÊNCIA DE 189 CV - CHP DIURNO. AF_06/2014</v>
          </cell>
          <cell r="I539" t="str">
            <v>CHP</v>
          </cell>
          <cell r="J539" t="str">
            <v>COEFICIENTE DE REPRESENTATIVIDADE</v>
          </cell>
          <cell r="K539">
            <v>285.04000000000002</v>
          </cell>
        </row>
        <row r="540">
          <cell r="G540">
            <v>5932</v>
          </cell>
          <cell r="H540" t="str">
            <v>MOTONIVELADORA POTÊNCIA BÁSICA LÍQUIDA (PRIMEIRA MARCHA) 125 HP, PESO BRUTO 13032 KG, LARGURA DA LÂMINA DE 3,7 M - CHP DIURNO. AF_06/2014</v>
          </cell>
          <cell r="I540" t="str">
            <v>CHP</v>
          </cell>
          <cell r="J540" t="str">
            <v>COEFICIENTE DE REPRESENTATIVIDADE</v>
          </cell>
          <cell r="K540">
            <v>261.3</v>
          </cell>
        </row>
        <row r="541">
          <cell r="G541">
            <v>5940</v>
          </cell>
          <cell r="H541" t="str">
            <v>PÁ CARREGADEIRA SOBRE RODAS, POTÊNCIA LÍQUIDA 128 HP, CAPACIDADE DA CAÇAMBA 1,7 A 2,8 M3, PESO OPERACIONAL 11632 KG - CHP DIURNO. AF_06/2014</v>
          </cell>
          <cell r="I541" t="str">
            <v>CHP</v>
          </cell>
          <cell r="J541" t="str">
            <v>COEFICIENTE DE REPRESENTATIVIDADE</v>
          </cell>
          <cell r="K541">
            <v>169.64</v>
          </cell>
        </row>
        <row r="542">
          <cell r="G542">
            <v>5944</v>
          </cell>
          <cell r="H542" t="str">
            <v>PÁ CARREGADEIRA SOBRE RODAS, POTÊNCIA 197 HP, CAPACIDADE DA CAÇAMBA 2,5 A 3,5 M3, PESO OPERACIONAL 18338 KG - CHP DIURNO. AF_06/2014</v>
          </cell>
          <cell r="I542" t="str">
            <v>CHP</v>
          </cell>
          <cell r="J542" t="str">
            <v>COEFICIENTE DE REPRESENTATIVIDADE</v>
          </cell>
          <cell r="K542">
            <v>230.41</v>
          </cell>
        </row>
        <row r="543">
          <cell r="G543">
            <v>5953</v>
          </cell>
          <cell r="H543" t="str">
            <v>COMPRESSOR DE AR REBOCÁVEL, VAZÃO 189 PCM, PRESSÃO EFETIVA DE TRABALHO 102 PSI, MOTOR DIESEL, POTÊNCIA 63 CV - CHP DIURNO. AF_06/2015</v>
          </cell>
          <cell r="I543" t="str">
            <v>CHP</v>
          </cell>
          <cell r="J543" t="str">
            <v>COEFICIENTE DE REPRESENTATIVIDADE</v>
          </cell>
          <cell r="K543">
            <v>60.43</v>
          </cell>
        </row>
        <row r="544">
          <cell r="G544">
            <v>6259</v>
          </cell>
          <cell r="H544" t="str">
            <v>CAMINHÃO PIPA 6.000 L, PESO BRUTO TOTAL 13.000 KG, DISTÂNCIA ENTRE EIXOS 4,80 M, POTÊNCIA 189 CV INCLUSIVE TANQUE DE AÇO PARA TRANSPORTE DE ÁGUA, CAPACIDADE 6 M3 - CHP DIURNO. AF_06/2014</v>
          </cell>
          <cell r="I544" t="str">
            <v>CHP</v>
          </cell>
          <cell r="J544" t="str">
            <v>COEFICIENTE DE REPRESENTATIVIDADE</v>
          </cell>
          <cell r="K544">
            <v>262.68</v>
          </cell>
        </row>
        <row r="545">
          <cell r="G545">
            <v>6879</v>
          </cell>
          <cell r="H545" t="str">
            <v>ROLO COMPACTADOR DE PNEUS ESTÁTICO, PRESSÃO VARIÁVEL, POTÊNCIA 111 HP, PESO SEM/COM LASTRO 9,5 / 26 T, LARGURA DE TRABALHO 1,90 M - CHP DIURNO. AF_07/2014</v>
          </cell>
          <cell r="I545" t="str">
            <v>CHP</v>
          </cell>
          <cell r="J545" t="str">
            <v>COEFICIENTE DE REPRESENTATIVIDADE</v>
          </cell>
          <cell r="K545">
            <v>221.34</v>
          </cell>
        </row>
        <row r="546">
          <cell r="G546">
            <v>7030</v>
          </cell>
          <cell r="H546" t="str">
            <v>TANQUE DE ASFALTO ESTACIONÁRIO COM SERPENTINA, CAPACIDADE 30.000 L - CHP DIURNO. AF_05/2023</v>
          </cell>
          <cell r="I546" t="str">
            <v>CHP</v>
          </cell>
          <cell r="J546" t="str">
            <v>COEFICIENTE DE REPRESENTATIVIDADE</v>
          </cell>
          <cell r="K546">
            <v>268.08999999999997</v>
          </cell>
        </row>
        <row r="547">
          <cell r="G547">
            <v>7042</v>
          </cell>
          <cell r="H547" t="str">
            <v>MOTOBOMBA TRASH (PARA ÁGUA SUJA) AUTO ESCORVANTE, MOTOR GASOLINA DE 6,41 HP, DIÂMETROS DE SUCÇÃO X RECALQUE: 3" X 3", HM/Q = 10 MCA / 60 M3/H A 23 MCA / 0 M3/H - CHP DIURNO. AF_10/2014</v>
          </cell>
          <cell r="I547" t="str">
            <v>CHP</v>
          </cell>
          <cell r="J547" t="str">
            <v>COEFICIENTE DE REPRESENTATIVIDADE</v>
          </cell>
          <cell r="K547">
            <v>24.91</v>
          </cell>
        </row>
        <row r="548">
          <cell r="G548">
            <v>7049</v>
          </cell>
          <cell r="H548" t="str">
            <v>ROLO COMPACTADOR PE DE CARNEIRO VIBRATORIO, POTENCIA 125 HP, PESO OPERACIONAL SEM/COM LASTRO 11,95 / 13,30 T, IMPACTO DINAMICO 38,5 / 22,5 T, LARGURA DE TRABALHO 2,15 M - CHP DIURNO. AF_06/2014</v>
          </cell>
          <cell r="I548" t="str">
            <v>CHP</v>
          </cell>
          <cell r="J548" t="str">
            <v>COEFICIENTE DE REPRESENTATIVIDADE</v>
          </cell>
          <cell r="K548">
            <v>231.93</v>
          </cell>
        </row>
        <row r="549">
          <cell r="G549">
            <v>67826</v>
          </cell>
          <cell r="H549" t="str">
            <v>CAMINHÃO BASCULANTE 6 M3 TOCO, PESO BRUTO TOTAL 16.000 KG, CARGA ÚTIL MÁXIMA 11.130 KG, DISTÂNCIA ENTRE EIXOS 5,36 M, POTÊNCIA 185 CV, INCLUSIVE CAÇAMBA METÁLICA - CHP DIURNO. AF_06/2014</v>
          </cell>
          <cell r="I549" t="str">
            <v>CHP</v>
          </cell>
          <cell r="J549" t="str">
            <v>COEFICIENTE DE REPRESENTATIVIDADE</v>
          </cell>
          <cell r="K549">
            <v>194.96</v>
          </cell>
        </row>
        <row r="550">
          <cell r="G550">
            <v>73417</v>
          </cell>
          <cell r="H550" t="str">
            <v>GRUPO GERADOR ESTACIONÁRIO, MOTOR DIESEL POTÊNCIA 170 KVA - CHP DIURNO. AF_02/2016</v>
          </cell>
          <cell r="I550" t="str">
            <v>CHP</v>
          </cell>
          <cell r="J550" t="str">
            <v>COEFICIENTE DE REPRESENTATIVIDADE</v>
          </cell>
          <cell r="K550">
            <v>191.25</v>
          </cell>
        </row>
        <row r="551">
          <cell r="G551">
            <v>73436</v>
          </cell>
          <cell r="H551" t="str">
            <v>ROLO COMPACTADOR VIBRATÓRIO PÉ DE CARNEIRO PARA SOLOS, POTÊNCIA 80 HP, PESO OPERACIONAL SEM/COM LASTRO 7,4 / 8,8 T, LARGURA DE TRABALHO 1,68 M - CHP DIURNO. AF_02/2016</v>
          </cell>
          <cell r="I551" t="str">
            <v>CHP</v>
          </cell>
          <cell r="J551" t="str">
            <v>COEFICIENTE DE REPRESENTATIVIDADE</v>
          </cell>
          <cell r="K551">
            <v>171.87</v>
          </cell>
        </row>
        <row r="552">
          <cell r="G552">
            <v>73467</v>
          </cell>
          <cell r="H552" t="str">
            <v>CAMINHÃO TOCO, PBT 14.300 KG, CARGA ÚTIL MÁX. 9.710 KG, DIST. ENTRE EIXOS 3,56 M, POTÊNCIA 185 CV, INCLUSIVE CARROCERIA FIXA ABERTA DE MADEIRA P/ TRANSPORTE GERAL DE CARGA SECA, DIMEN. APROX. 2,50 X 6,50 X 0,50 M - CHP DIURNO. AF_06/2014</v>
          </cell>
          <cell r="I552" t="str">
            <v>CHP</v>
          </cell>
          <cell r="J552" t="str">
            <v>COEFICIENTE DE REPRESENTATIVIDADE</v>
          </cell>
          <cell r="K552">
            <v>255.31</v>
          </cell>
        </row>
        <row r="553">
          <cell r="G553">
            <v>73536</v>
          </cell>
          <cell r="H553" t="str">
            <v>MOTOBOMBA CENTRÍFUGA, MOTOR A GASOLINA, POTÊNCIA 5,42 HP, BOCAIS 1 1/2" X 1", DIÂMETRO ROTOR 143 MM HM/Q = 6 MCA / 16,8 M3/H A 38 MCA / 6,6 M3/H - CHP DIURNO. AF_06/2014</v>
          </cell>
          <cell r="I553" t="str">
            <v>CHP</v>
          </cell>
          <cell r="J553" t="str">
            <v>COEFICIENTE DE REPRESENTATIVIDADE</v>
          </cell>
          <cell r="K553">
            <v>21.07</v>
          </cell>
        </row>
        <row r="554">
          <cell r="G554">
            <v>83362</v>
          </cell>
          <cell r="H554" t="str">
            <v>ESPARGIDOR DE ASFALTO PRESSURIZADO, TANQUE 6 M3 COM ISOLAÇÃO TÉRMICA, AQUECIDO COM 2 MAÇARICOS, COM BARRA ESPARGIDORA 3,60 M, MONTADO SOBRE CAMINHÃO  TOCO, PBT 14.300 KG, POTÊNCIA 185 CV - CHP DIURNO. AF_05/2023</v>
          </cell>
          <cell r="I554" t="str">
            <v>CHP</v>
          </cell>
          <cell r="J554" t="str">
            <v>COEFICIENTE DE REPRESENTATIVIDADE</v>
          </cell>
          <cell r="K554">
            <v>272.48</v>
          </cell>
        </row>
        <row r="555">
          <cell r="G555">
            <v>83765</v>
          </cell>
          <cell r="H555" t="str">
            <v>GRUPO DE SOLDAGEM COM GERADOR A DIESEL 60 CV PARA SOLDA ELÉTRICA, SOBRE 04 RODAS, COM MOTOR 4 CILINDROS 600 A - CHP DIURNO. AF_02/2016</v>
          </cell>
          <cell r="I555" t="str">
            <v>CHP</v>
          </cell>
          <cell r="J555" t="str">
            <v>COEFICIENTE DE REPRESENTATIVIDADE</v>
          </cell>
          <cell r="K555">
            <v>110.18</v>
          </cell>
        </row>
        <row r="556">
          <cell r="G556">
            <v>87445</v>
          </cell>
          <cell r="H556" t="str">
            <v>BETONEIRA CAPACIDADE NOMINAL 400 L, CAPACIDADE DE MISTURA 310 L, MOTOR A DIESEL POTÊNCIA 5,0 HP, SEM CARREGADOR - CHP DIURNO. AF_05/2023</v>
          </cell>
          <cell r="I556" t="str">
            <v>CHP</v>
          </cell>
          <cell r="J556" t="str">
            <v>COEFICIENTE DE REPRESENTATIVIDADE</v>
          </cell>
          <cell r="K556">
            <v>5.19</v>
          </cell>
        </row>
        <row r="557">
          <cell r="G557">
            <v>88386</v>
          </cell>
          <cell r="H557" t="str">
            <v>MISTURADOR DE ARGAMASSA, EIXO HORIZONTAL, CAPACIDADE DE MISTURA 300 KG, MOTOR ELÉTRICO POTÊNCIA 5 CV - CHP DIURNO. AF_05/2023</v>
          </cell>
          <cell r="I557" t="str">
            <v>CHP</v>
          </cell>
          <cell r="J557" t="str">
            <v>COEFICIENTE DE REPRESENTATIVIDADE</v>
          </cell>
          <cell r="K557">
            <v>4.29</v>
          </cell>
        </row>
        <row r="558">
          <cell r="G558">
            <v>88393</v>
          </cell>
          <cell r="H558" t="str">
            <v>MISTURADOR DE ARGAMASSA, EIXO HORIZONTAL, CAPACIDADE DE MISTURA 600 KG, MOTOR ELÉTRICO POTÊNCIA 7,5 CV - CHP DIURNO. AF_05/2023</v>
          </cell>
          <cell r="I558" t="str">
            <v>CHP</v>
          </cell>
          <cell r="J558" t="str">
            <v>COEFICIENTE DE REPRESENTATIVIDADE</v>
          </cell>
          <cell r="K558">
            <v>5.84</v>
          </cell>
        </row>
        <row r="559">
          <cell r="G559">
            <v>88399</v>
          </cell>
          <cell r="H559" t="str">
            <v>MISTURADOR DE ARGAMASSA, EIXO HORIZONTAL, CAPACIDADE DE MISTURA 160 KG, MOTOR ELÉTRICO POTÊNCIA 3 CV - CHP DIURNO. AF_05/2023</v>
          </cell>
          <cell r="I559" t="str">
            <v>CHP</v>
          </cell>
          <cell r="J559" t="str">
            <v>COEFICIENTE DE REPRESENTATIVIDADE</v>
          </cell>
          <cell r="K559">
            <v>3.21</v>
          </cell>
        </row>
        <row r="560">
          <cell r="G560">
            <v>88418</v>
          </cell>
          <cell r="H560" t="str">
            <v>PROJETOR DE ARGAMASSA, CAPACIDADE DE PROJEÇÃO 1,5 M3/H, ALCANCE DE 30 ATÉ 60 M, MOTOR ELÉTRICO POTÊNCIA 7,5 HP - CHP DIURNO. AF_06/2014</v>
          </cell>
          <cell r="I560" t="str">
            <v>CHP</v>
          </cell>
          <cell r="J560" t="str">
            <v>COEFICIENTE DE REPRESENTATIVIDADE</v>
          </cell>
          <cell r="K560">
            <v>13.22</v>
          </cell>
        </row>
        <row r="561">
          <cell r="G561">
            <v>88433</v>
          </cell>
          <cell r="H561" t="str">
            <v>PROJETOR DE ARGAMASSA, CAPACIDADE DE PROJEÇÃO 2 M3/H, ALCANCE ATÉ 50 M, MOTOR ELÉTRICO POTÊNCIA 7,5 HP - CHP DIURNO. AF_06/2014</v>
          </cell>
          <cell r="I561" t="str">
            <v>CHP</v>
          </cell>
          <cell r="J561" t="str">
            <v>COEFICIENTE DE REPRESENTATIVIDADE</v>
          </cell>
          <cell r="K561">
            <v>17.260000000000002</v>
          </cell>
        </row>
        <row r="562">
          <cell r="G562">
            <v>88830</v>
          </cell>
          <cell r="H562" t="str">
            <v>BETONEIRA CAPACIDADE NOMINAL DE 400 L, CAPACIDADE DE MISTURA 280 L, MOTOR ELÉTRICO TRIFÁSICO POTÊNCIA DE 2 CV, SEM CARREGADOR - CHP DIURNO. AF_05/2023</v>
          </cell>
          <cell r="I562" t="str">
            <v>CHP</v>
          </cell>
          <cell r="J562" t="str">
            <v>COEFICIENTE DE REPRESENTATIVIDADE</v>
          </cell>
          <cell r="K562">
            <v>1.66</v>
          </cell>
        </row>
        <row r="563">
          <cell r="G563">
            <v>88843</v>
          </cell>
          <cell r="H563" t="str">
            <v>TRATOR DE ESTEIRAS, POTÊNCIA 125 HP, PESO OPERACIONAL 12,9 T, COM LÂMINA 2,7 M3 - CHP DIURNO. AF_10/2014</v>
          </cell>
          <cell r="I563" t="str">
            <v>CHP</v>
          </cell>
          <cell r="J563" t="str">
            <v>COEFICIENTE DE REPRESENTATIVIDADE</v>
          </cell>
          <cell r="K563">
            <v>223.62</v>
          </cell>
        </row>
        <row r="564">
          <cell r="G564">
            <v>88907</v>
          </cell>
          <cell r="H564" t="str">
            <v>ESCAVADEIRA HIDRÁULICA SOBRE ESTEIRAS, CAÇAMBA 1,20 M3, PESO OPERACIONAL 21 T, POTÊNCIA BRUTA 155 HP - CHP DIURNO. AF_06/2014</v>
          </cell>
          <cell r="I564" t="str">
            <v>CHP</v>
          </cell>
          <cell r="J564" t="str">
            <v>COEFICIENTE DE REPRESENTATIVIDADE</v>
          </cell>
          <cell r="K564">
            <v>259.85000000000002</v>
          </cell>
        </row>
        <row r="565">
          <cell r="G565">
            <v>89021</v>
          </cell>
          <cell r="H565" t="str">
            <v>BOMBA SUBMERSÍVEL ELÉTRICA TRIFÁSICA, POTÊNCIA 2,96 HP, Ø ROTOR 144 MM SEMI-ABERTO, BOCAL DE SAÍDA Ø 2", HM/Q = 2 MCA / 38,8 M3/H A 28 MCA / 5 M3/H - CHP DIURNO. AF_06/2014</v>
          </cell>
          <cell r="I565" t="str">
            <v>CHP</v>
          </cell>
          <cell r="J565" t="str">
            <v>COEFICIENTE DE REPRESENTATIVIDADE</v>
          </cell>
          <cell r="K565">
            <v>2.37</v>
          </cell>
        </row>
        <row r="566">
          <cell r="G566">
            <v>89028</v>
          </cell>
          <cell r="H566" t="str">
            <v>TANQUE DE ASFALTO ESTACIONÁRIO COM MAÇARICO, CAPACIDADE 20.000 L - CHP DIURNO. AF_05/2023</v>
          </cell>
          <cell r="I566" t="str">
            <v>CHP</v>
          </cell>
          <cell r="J566" t="str">
            <v>COEFICIENTE DE REPRESENTATIVIDADE</v>
          </cell>
          <cell r="K566">
            <v>180.51</v>
          </cell>
        </row>
        <row r="567">
          <cell r="G567">
            <v>89032</v>
          </cell>
          <cell r="H567" t="str">
            <v>TRATOR DE ESTEIRAS, POTÊNCIA 100 HP, PESO OPERACIONAL 9,4 T, COM LÂMINA 2,19 M3 - CHP DIURNO. AF_06/2014</v>
          </cell>
          <cell r="I567" t="str">
            <v>CHP</v>
          </cell>
          <cell r="J567" t="str">
            <v>COEFICIENTE DE REPRESENTATIVIDADE</v>
          </cell>
          <cell r="K567">
            <v>202.92</v>
          </cell>
        </row>
        <row r="568">
          <cell r="G568">
            <v>89035</v>
          </cell>
          <cell r="H568" t="str">
            <v>TRATOR DE PNEUS, POTÊNCIA 85 CV, TRAÇÃO 4X4, PESO COM LASTRO DE 4.675 KG - CHP DIURNO. AF_06/2014</v>
          </cell>
          <cell r="I568" t="str">
            <v>CHP</v>
          </cell>
          <cell r="J568" t="str">
            <v>COEFICIENTE DE REPRESENTATIVIDADE</v>
          </cell>
          <cell r="K568">
            <v>133.96</v>
          </cell>
        </row>
        <row r="569">
          <cell r="G569">
            <v>89225</v>
          </cell>
          <cell r="H569" t="str">
            <v>BETONEIRA CAPACIDADE NOMINAL DE 600 L, CAPACIDADE DE MISTURA 360 L, MOTOR ELÉTRICO TRIFÁSICO POTÊNCIA DE 4 CV, SEM CARREGADOR - CHP DIURNO. AF_05/2023</v>
          </cell>
          <cell r="I569" t="str">
            <v>CHP</v>
          </cell>
          <cell r="J569" t="str">
            <v>COEFICIENTE DE REPRESENTATIVIDADE</v>
          </cell>
          <cell r="K569">
            <v>4.8</v>
          </cell>
        </row>
        <row r="570">
          <cell r="G570">
            <v>89234</v>
          </cell>
          <cell r="H570" t="str">
            <v>FRESADORA DE ASFALTO A FRIO SOBRE RODAS, LARGURA FRESAGEM DE 1,0 M, POTÊNCIA 208 HP - CHP DIURNO. AF_11/2014</v>
          </cell>
          <cell r="I570" t="str">
            <v>CHP</v>
          </cell>
          <cell r="J570" t="str">
            <v>COEFICIENTE DE REPRESENTATIVIDADE</v>
          </cell>
          <cell r="K570">
            <v>568.28</v>
          </cell>
        </row>
        <row r="571">
          <cell r="G571">
            <v>89242</v>
          </cell>
          <cell r="H571" t="str">
            <v>FRESADORA DE ASFALTO A FRIO SOBRE RODAS, LARGURA FRESAGEM DE 2,0 M, POTÊNCIA 550 HP - CHP DIURNO. AF_11/2014</v>
          </cell>
          <cell r="I571" t="str">
            <v>CHP</v>
          </cell>
          <cell r="J571" t="str">
            <v>COEFICIENTE DE REPRESENTATIVIDADE</v>
          </cell>
          <cell r="K571">
            <v>1338.31</v>
          </cell>
        </row>
        <row r="572">
          <cell r="G572">
            <v>89250</v>
          </cell>
          <cell r="H572" t="str">
            <v>RECICLADORA DE ASFALTO A FRIO SOBRE RODAS, LARGURA FRESAGEM DE 2,0 M, POTÊNCIA 422 HP - CHP DIURNO. AF_11/2014</v>
          </cell>
          <cell r="I572" t="str">
            <v>CHP</v>
          </cell>
          <cell r="J572" t="str">
            <v>COEFICIENTE DE REPRESENTATIVIDADE</v>
          </cell>
          <cell r="K572">
            <v>1159.6199999999999</v>
          </cell>
        </row>
        <row r="573">
          <cell r="G573">
            <v>89257</v>
          </cell>
          <cell r="H573" t="str">
            <v>VIBROACABADORA DE ASFALTO SOBRE ESTEIRAS, LARGURA DE PAVIMENTAÇÃO 2,13 M A 4,55 M, POTÊNCIA 100 HP CAPACIDADE 400 T/H - CHP DIURNO. AF_11/2014</v>
          </cell>
          <cell r="I573" t="str">
            <v>CHP</v>
          </cell>
          <cell r="J573" t="str">
            <v>COEFICIENTE DE REPRESENTATIVIDADE</v>
          </cell>
          <cell r="K573">
            <v>323.85000000000002</v>
          </cell>
        </row>
        <row r="574">
          <cell r="G574">
            <v>89272</v>
          </cell>
          <cell r="H574" t="str">
            <v>GUINDASTE HIDRÁULICO AUTOPROPELIDO, COM LANÇA TELESCÓPICA 28,80 M, CAPACIDADE MÁXIMA 30 T, POTÊNCIA 97 KW, TRAÇÃO 4 X 4 - CHP DIURNO. AF_11/2014</v>
          </cell>
          <cell r="I574" t="str">
            <v>CHP</v>
          </cell>
          <cell r="J574" t="str">
            <v>COEFICIENTE DE REPRESENTATIVIDADE</v>
          </cell>
          <cell r="K574">
            <v>220.57</v>
          </cell>
        </row>
        <row r="575">
          <cell r="G575">
            <v>89278</v>
          </cell>
          <cell r="H575" t="str">
            <v>BETONEIRA CAPACIDADE NOMINAL DE 600 L, CAPACIDADE DE MISTURA 440 L, MOTOR A DIESEL POTÊNCIA 10 HP, COM CARREGADOR - CHP DIURNO. AF_05/2023</v>
          </cell>
          <cell r="I575" t="str">
            <v>CHP</v>
          </cell>
          <cell r="J575" t="str">
            <v>COEFICIENTE DE REPRESENTATIVIDADE</v>
          </cell>
          <cell r="K575">
            <v>12.1</v>
          </cell>
        </row>
        <row r="576">
          <cell r="G576">
            <v>89843</v>
          </cell>
          <cell r="H576" t="str">
            <v>BATE-ESTACAS POR GRAVIDADE, POTÊNCIA DE 160 HP, PESO DO MARTELO ATÉ 3 TONELADAS - CHP DIURNO. AF_11/2014</v>
          </cell>
          <cell r="I576" t="str">
            <v>CHP</v>
          </cell>
          <cell r="J576" t="str">
            <v>COEFICIENTE DE REPRESENTATIVIDADE</v>
          </cell>
          <cell r="K576">
            <v>224.86</v>
          </cell>
        </row>
        <row r="577">
          <cell r="G577">
            <v>89876</v>
          </cell>
          <cell r="H577" t="str">
            <v>CAMINHÃO BASCULANTE 14 M3, COM CAVALO MECÂNICO DE CAPACIDADE MÁXIMA DE TRAÇÃO COMBINADO DE 36000 KG, POTÊNCIA 286 CV, INCLUSIVE SEMIREBOQUE COM CAÇAMBA METÁLICA - CHP DIURNO. AF_12/2014</v>
          </cell>
          <cell r="I577" t="str">
            <v>CHP</v>
          </cell>
          <cell r="J577" t="str">
            <v>COEFICIENTE DE REPRESENTATIVIDADE</v>
          </cell>
          <cell r="K577">
            <v>342</v>
          </cell>
        </row>
        <row r="578">
          <cell r="G578">
            <v>89883</v>
          </cell>
          <cell r="H578" t="str">
            <v>CAMINHÃO BASCULANTE 18 M3, COM CAVALO MECÂNICO DE CAPACIDADE MÁXIMA DE TRAÇÃO COMBINADO DE 45000 KG, POTÊNCIA 330 CV, INCLUSIVE SEMIREBOQUE COM CAÇAMBA METÁLICA - CHP DIURNO. AF_12/2014</v>
          </cell>
          <cell r="I578" t="str">
            <v>CHP</v>
          </cell>
          <cell r="J578" t="str">
            <v>COEFICIENTE DE REPRESENTATIVIDADE</v>
          </cell>
          <cell r="K578">
            <v>377.06</v>
          </cell>
        </row>
        <row r="579">
          <cell r="G579">
            <v>90586</v>
          </cell>
          <cell r="H579" t="str">
            <v>VIBRADOR DE IMERSÃO, DIÂMETRO DE PONTEIRA 45MM, MOTOR ELÉTRICO TRIFÁSICO POTÊNCIA DE 2 CV - CHP DIURNO. AF_06/2015</v>
          </cell>
          <cell r="I579" t="str">
            <v>CHP</v>
          </cell>
          <cell r="J579" t="str">
            <v>COEFICIENTE DE REPRESENTATIVIDADE</v>
          </cell>
          <cell r="K579">
            <v>1.26</v>
          </cell>
        </row>
        <row r="580">
          <cell r="G580">
            <v>90625</v>
          </cell>
          <cell r="H580" t="str">
            <v>PERFURATRIZ MANUAL, TORQUE MÁXIMO 83 N.M, POTÊNCIA 5 CV, COM DIÂMETRO MÁXIMO 4" - CHP DIURNO. AF_06/2015</v>
          </cell>
          <cell r="I580" t="str">
            <v>CHP</v>
          </cell>
          <cell r="J580" t="str">
            <v>COEFICIENTE DE REPRESENTATIVIDADE</v>
          </cell>
          <cell r="K580">
            <v>8.2100000000000009</v>
          </cell>
        </row>
        <row r="581">
          <cell r="G581">
            <v>90631</v>
          </cell>
          <cell r="H581" t="str">
            <v>PERFURATRIZ SOBRE ESTEIRA, TORQUE MÁXIMO 600 KGF, PESO MÉDIO 1000 KG, POTÊNCIA 20 HP, DIÂMETRO MÁXIMO 10" - CHP DIURNO. AF_06/2015</v>
          </cell>
          <cell r="I581" t="str">
            <v>CHP</v>
          </cell>
          <cell r="J581" t="str">
            <v>COEFICIENTE DE REPRESENTATIVIDADE</v>
          </cell>
          <cell r="K581">
            <v>166.52</v>
          </cell>
        </row>
        <row r="582">
          <cell r="G582">
            <v>90637</v>
          </cell>
          <cell r="H582" t="str">
            <v>MISTURADOR DUPLO HORIZONTAL DE ALTA TURBULÊNCIA, CAPACIDADE / VOLUME 2 X 500 LITROS, MOTORES ELÉTRICOS MÍNIMO 5 CV CADA, PARA NATA CIMENTO, ARGAMASSA E OUTROS - CHP DIURNO. AF_06/2015</v>
          </cell>
          <cell r="I582" t="str">
            <v>CHP</v>
          </cell>
          <cell r="J582" t="str">
            <v>COEFICIENTE DE REPRESENTATIVIDADE</v>
          </cell>
          <cell r="K582">
            <v>13.77</v>
          </cell>
        </row>
        <row r="583">
          <cell r="G583">
            <v>90643</v>
          </cell>
          <cell r="H583" t="str">
            <v>BOMBA TRIPLEX, PARA INJEÇÃO DE NATA DE CIMENTO, VAZÃO MÁXIMA DE 100 LITROS/MINUTO, PRESSÃO MÁXIMA DE 70 BAR - CHP DIURNO. AF_06/2015</v>
          </cell>
          <cell r="I583" t="str">
            <v>CHP</v>
          </cell>
          <cell r="J583" t="str">
            <v>COEFICIENTE DE REPRESENTATIVIDADE</v>
          </cell>
          <cell r="K583">
            <v>25.9</v>
          </cell>
        </row>
        <row r="584">
          <cell r="G584">
            <v>90650</v>
          </cell>
          <cell r="H584" t="str">
            <v>BOMBA CENTRÍFUGA MONOESTÁGIO COM MOTOR ELÉTRICO MONOFÁSICO, POTÊNCIA 15 HP, DIÂMETRO DO ROTOR 173 MM, HM/Q = 30 MCA / 90 M3/H A 45 MCA / 55 M3/H - CHP DIURNO. AF_06/2015</v>
          </cell>
          <cell r="I584" t="str">
            <v>CHP</v>
          </cell>
          <cell r="J584" t="str">
            <v>COEFICIENTE DE REPRESENTATIVIDADE</v>
          </cell>
          <cell r="K584">
            <v>9.5500000000000007</v>
          </cell>
        </row>
        <row r="585">
          <cell r="G585">
            <v>90656</v>
          </cell>
          <cell r="H585" t="str">
            <v>BOMBA DE PROJEÇÃO DE CONCRETO SECO, POTÊNCIA 10 CV, VAZÃO 3 M3/H - CHP DIURNO. AF_06/2015</v>
          </cell>
          <cell r="I585" t="str">
            <v>CHP</v>
          </cell>
          <cell r="J585" t="str">
            <v>COEFICIENTE DE REPRESENTATIVIDADE</v>
          </cell>
          <cell r="K585">
            <v>13.63</v>
          </cell>
        </row>
        <row r="586">
          <cell r="G586">
            <v>90662</v>
          </cell>
          <cell r="H586" t="str">
            <v>BOMBA DE PROJEÇÃO DE CONCRETO SECO, POTÊNCIA 10 CV, VAZÃO 6 M3/H - CHP DIURNO. AF_06/2015</v>
          </cell>
          <cell r="I586" t="str">
            <v>CHP</v>
          </cell>
          <cell r="J586" t="str">
            <v>COEFICIENTE DE REPRESENTATIVIDADE</v>
          </cell>
          <cell r="K586">
            <v>14.25</v>
          </cell>
        </row>
        <row r="587">
          <cell r="G587">
            <v>90668</v>
          </cell>
          <cell r="H587" t="str">
            <v>PROJETOR PNEUMÁTICO DE ARGAMASSA PARA CHAPISCO E REBOCO COM RECIPIENTE ACOPLADO, TIPO CANEQUINHA, COM COMPRESSOR DE AR REBOCÁVEL VAZÃO 89 PCM E MOTOR DIESEL DE 20 CV - CHP DIURNO. AF_05/2023</v>
          </cell>
          <cell r="I587" t="str">
            <v>CHP</v>
          </cell>
          <cell r="J587" t="str">
            <v>COEFICIENTE DE REPRESENTATIVIDADE</v>
          </cell>
          <cell r="K587">
            <v>32.89</v>
          </cell>
        </row>
        <row r="588">
          <cell r="G588">
            <v>90674</v>
          </cell>
          <cell r="H588" t="str">
            <v>PERFURATRIZ COM TORRE METÁLICA PARA EXECUÇÃO DE ESTACA HÉLICE CONTÍNUA, PROFUNDIDADE MÁXIMA DE 30 M, DIÂMETRO MÁXIMO DE 800 MM, POTÊNCIA INSTALADA DE 268 HP, MESA ROTATIVA COM TORQUE MÁXIMO DE 170 KNM - CHP DIURNO. AF_06/2015</v>
          </cell>
          <cell r="I588" t="str">
            <v>CHP</v>
          </cell>
          <cell r="J588" t="str">
            <v>COEFICIENTE DE REPRESENTATIVIDADE</v>
          </cell>
          <cell r="K588">
            <v>752.45</v>
          </cell>
        </row>
        <row r="589">
          <cell r="G589">
            <v>90680</v>
          </cell>
          <cell r="H589" t="str">
            <v>PERFURATRIZ HIDRÁULICA SOBRE CAMINHÃO COM TRADO CURTO ACOPLADO, PROFUNDIDADE MÁXIMA DE 20 M, DIÂMETRO MÁXIMO DE 1500 MM, POTÊNCIA INSTALADA DE 137 HP, MESA ROTATIVA COM TORQUE MÁXIMO DE 30 KNM - CHP DIURNO. AF_06/2015</v>
          </cell>
          <cell r="I589" t="str">
            <v>CHP</v>
          </cell>
          <cell r="J589" t="str">
            <v>COEFICIENTE DE REPRESENTATIVIDADE</v>
          </cell>
          <cell r="K589">
            <v>399.08</v>
          </cell>
        </row>
        <row r="590">
          <cell r="G590">
            <v>90686</v>
          </cell>
          <cell r="H590" t="str">
            <v>MANIPULADOR TELESCÓPICO, POTÊNCIA DE 85 HP, CAPACIDADE DE CARGA DE 3.500 KG, ALTURA MÁXIMA DE ELEVAÇÃO DE 12,3 M - CHP DIURNO. AF_05/2023</v>
          </cell>
          <cell r="I590" t="str">
            <v>CHP</v>
          </cell>
          <cell r="J590" t="str">
            <v>COEFICIENTE DE REPRESENTATIVIDADE</v>
          </cell>
          <cell r="K590">
            <v>178.91</v>
          </cell>
        </row>
        <row r="591">
          <cell r="G591">
            <v>90692</v>
          </cell>
          <cell r="H591" t="str">
            <v>MINICARREGADEIRA SOBRE RODAS, POTÊNCIA LÍQUIDA DE 47 HP, CAPACIDADE NOMINAL DE OPERAÇÃO DE 646 KG - CHP DIURNO. AF_06/2015</v>
          </cell>
          <cell r="I591" t="str">
            <v>CHP</v>
          </cell>
          <cell r="J591" t="str">
            <v>COEFICIENTE DE REPRESENTATIVIDADE</v>
          </cell>
          <cell r="K591">
            <v>140.63999999999999</v>
          </cell>
        </row>
        <row r="592">
          <cell r="G592">
            <v>90964</v>
          </cell>
          <cell r="H592" t="str">
            <v>COMPRESSOR DE AR REBOCÁVEL, VAZÃO 89 PCM, PRESSÃO EFETIVA DE TRABALHO 102 PSI, MOTOR DIESEL, POTÊNCIA 20 CV - CHP DIURNO. AF_06/2015</v>
          </cell>
          <cell r="I592" t="str">
            <v>CHP</v>
          </cell>
          <cell r="J592" t="str">
            <v>COLETADO</v>
          </cell>
          <cell r="K592">
            <v>32.81</v>
          </cell>
        </row>
        <row r="593">
          <cell r="G593">
            <v>90972</v>
          </cell>
          <cell r="H593" t="str">
            <v>COMPRESSOR DE AR REBOCAVEL, VAZÃO 250 PCM, PRESSAO DE TRABALHO 102 PSI, MOTOR A DIESEL POTÊNCIA 81 CV - CHP DIURNO. AF_06/2015</v>
          </cell>
          <cell r="I593" t="str">
            <v>CHP</v>
          </cell>
          <cell r="J593" t="str">
            <v>COEFICIENTE DE REPRESENTATIVIDADE</v>
          </cell>
          <cell r="K593">
            <v>78.41</v>
          </cell>
        </row>
        <row r="594">
          <cell r="G594">
            <v>90979</v>
          </cell>
          <cell r="H594" t="str">
            <v>COMPRESSOR DE AR REBOCÁVEL, VAZÃO 748 PCM, PRESSÃO EFETIVA DE TRABALHO 102 PSI, MOTOR DIESEL, POTÊNCIA 210 CV - CHP DIURNO. AF_06/2015</v>
          </cell>
          <cell r="I594" t="str">
            <v>CHP</v>
          </cell>
          <cell r="J594" t="str">
            <v>COEFICIENTE DE REPRESENTATIVIDADE</v>
          </cell>
          <cell r="K594">
            <v>202.46</v>
          </cell>
        </row>
        <row r="595">
          <cell r="G595">
            <v>90999</v>
          </cell>
          <cell r="H595" t="str">
            <v>COMPRESSOR DE AR REBOCAVEL, VAZÃO 400 PCM, PRESSAO DE TRABALHO 102 PSI, MOTOR A DIESEL POTÊNCIA 110 CV - CHP DIURNO. AF_06/2015</v>
          </cell>
          <cell r="I595" t="str">
            <v>CHP</v>
          </cell>
          <cell r="J595" t="str">
            <v>COEFICIENTE DE REPRESENTATIVIDADE</v>
          </cell>
          <cell r="K595">
            <v>103.42</v>
          </cell>
        </row>
        <row r="596">
          <cell r="G596">
            <v>91031</v>
          </cell>
          <cell r="H596" t="str">
            <v>CAMINHÃO TRUCADO (C/ TERCEIRO EIXO) ELETRÔNICO - POTÊNCIA 231CV - PBT = 22000KG - DIST. ENTRE EIXOS 5170 MM - INCLUI CARROCERIA FIXA ABERTA DE MADEIRA - CHP DIURNO. AF_06/2015</v>
          </cell>
          <cell r="I596" t="str">
            <v>CHP</v>
          </cell>
          <cell r="J596" t="str">
            <v>COEFICIENTE DE REPRESENTATIVIDADE</v>
          </cell>
          <cell r="K596">
            <v>266.26</v>
          </cell>
        </row>
        <row r="597">
          <cell r="G597">
            <v>91277</v>
          </cell>
          <cell r="H597" t="str">
            <v>PLACA VIBRATÓRIA REVERSÍVEL COM MOTOR 4 TEMPOS A GASOLINA, FORÇA CENTRÍFUGA DE 25 KN (2500 KGF), POTÊNCIA 5,5 CV - CHP DIURNO. AF_08/2015</v>
          </cell>
          <cell r="I597" t="str">
            <v>CHP</v>
          </cell>
          <cell r="J597" t="str">
            <v>COEFICIENTE DE REPRESENTATIVIDADE</v>
          </cell>
          <cell r="K597">
            <v>10.09</v>
          </cell>
        </row>
        <row r="598">
          <cell r="G598">
            <v>91283</v>
          </cell>
          <cell r="H598" t="str">
            <v>CORTADORA DE PISO COM MOTOR 4 TEMPOS A GASOLINA, POTÊNCIA DE 13 HP, COM DISCO DE CORTE DIAMANTADO SEGMENTADO PARA CONCRETO, DIÂMETRO DE 350 MM, FURO DE 1" (14 X 1") - CHP DIURNO. AF_08/2015</v>
          </cell>
          <cell r="I598" t="str">
            <v>CHP</v>
          </cell>
          <cell r="J598" t="str">
            <v>COEFICIENTE DE REPRESENTATIVIDADE</v>
          </cell>
          <cell r="K598">
            <v>10.59</v>
          </cell>
        </row>
        <row r="599">
          <cell r="G599">
            <v>91386</v>
          </cell>
          <cell r="H599" t="str">
            <v>CAMINHÃO BASCULANTE 10 M3, TRUCADO CABINE SIMPLES, PESO BRUTO TOTAL 23.000 KG, CARGA ÚTIL MÁXIMA 15.935 KG, DISTÂNCIA ENTRE EIXOS 4,80 M, POTÊNCIA 230 CV INCLUSIVE CAÇAMBA METÁLICA - CHP DIURNO. AF_06/2014</v>
          </cell>
          <cell r="I599" t="str">
            <v>CHP</v>
          </cell>
          <cell r="J599" t="str">
            <v>COEFICIENTE DE REPRESENTATIVIDADE</v>
          </cell>
          <cell r="K599">
            <v>275.87</v>
          </cell>
        </row>
        <row r="600">
          <cell r="G600">
            <v>91533</v>
          </cell>
          <cell r="H600" t="str">
            <v>COMPACTADOR DE SOLOS DE PERCUSSÃO (SOQUETE) COM MOTOR A GASOLINA 4 TEMPOS, POTÊNCIA 4 CV - CHP DIURNO. AF_08/2015</v>
          </cell>
          <cell r="I600" t="str">
            <v>CHP</v>
          </cell>
          <cell r="J600" t="str">
            <v>COEFICIENTE DE REPRESENTATIVIDADE</v>
          </cell>
          <cell r="K600">
            <v>40.54</v>
          </cell>
        </row>
        <row r="601">
          <cell r="G601">
            <v>91634</v>
          </cell>
          <cell r="H601" t="str">
            <v>GUINDAUTO HIDRÁULICO, CAPACIDADE MÁXIMA DE CARGA 6500 KG, MOMENTO MÁXIMO DE CARGA 5,8 TM, ALCANCE MÁXIMO HORIZONTAL 7,60 M, INCLUSIVE CAMINHÃO TOCO PBT 9.700 KG, POTÊNCIA DE 160 CV - CHP DIURNO. AF_08/2015</v>
          </cell>
          <cell r="I601" t="str">
            <v>CHP</v>
          </cell>
          <cell r="J601" t="str">
            <v>COEFICIENTE DE REPRESENTATIVIDADE</v>
          </cell>
          <cell r="K601">
            <v>243.09</v>
          </cell>
        </row>
        <row r="602">
          <cell r="G602">
            <v>91645</v>
          </cell>
          <cell r="H602" t="str">
            <v>CAMINHÃO DE TRANSPORTE DE MATERIAL ASFÁLTICO 30.000 L, COM CAVALO MECÂNICO DE CAPACIDADE MÁXIMA DE TRAÇÃO COMBINADO DE 66.000 KG, POTÊNCIA 360 CV, INCLUSIVE TANQUE DE ASFALTO COM SERPENTINA - CHP DIURNO. AF_08/2015</v>
          </cell>
          <cell r="I602" t="str">
            <v>CHP</v>
          </cell>
          <cell r="J602" t="str">
            <v>COEFICIENTE DE REPRESENTATIVIDADE</v>
          </cell>
          <cell r="K602">
            <v>483.01</v>
          </cell>
        </row>
        <row r="603">
          <cell r="G603">
            <v>91692</v>
          </cell>
          <cell r="H603" t="str">
            <v>SERRA CIRCULAR DE BANCADA COM MOTOR ELÉTRICO POTÊNCIA DE 5HP, COM COIFA PARA DISCO 10" - CHP DIURNO. AF_08/2015</v>
          </cell>
          <cell r="I603" t="str">
            <v>CHP</v>
          </cell>
          <cell r="J603" t="str">
            <v>COEFICIENTE DE REPRESENTATIVIDADE</v>
          </cell>
          <cell r="K603">
            <v>33.39</v>
          </cell>
        </row>
        <row r="604">
          <cell r="G604">
            <v>92043</v>
          </cell>
          <cell r="H604" t="str">
            <v>DISTRIBUIDOR DE AGREGADOS REBOCAVEL, CAPACIDADE 1,9 M³, LARGURA DE TRABALHO 3,66 M - CHP DIURNO. AF_11/2015</v>
          </cell>
          <cell r="I604" t="str">
            <v>CHP</v>
          </cell>
          <cell r="J604" t="str">
            <v>COEFICIENTE DE REPRESENTATIVIDADE</v>
          </cell>
          <cell r="K604">
            <v>13.19</v>
          </cell>
        </row>
        <row r="605">
          <cell r="G605">
            <v>92106</v>
          </cell>
          <cell r="H605" t="str">
            <v>CAMINHÃO PARA EQUIPAMENTO DE LIMPEZA A SUCÇÃO, COM CAMINHÃO TRUCADO DE PESO BRUTO TOTAL 23000 KG, CARGA ÚTIL MÁXIMA 15935 KG, DISTÂNCIA ENTRE EIXOS 4,80 M, POTÊNCIA 230 CV, INCLUSIVE LIMPADORA A SUCÇÃO, TANQUE 12000 L - CHP DIURNO. AF_05/2023</v>
          </cell>
          <cell r="I605" t="str">
            <v>CHP</v>
          </cell>
          <cell r="J605" t="str">
            <v>COEFICIENTE DE REPRESENTATIVIDADE</v>
          </cell>
          <cell r="K605">
            <v>363.05</v>
          </cell>
        </row>
        <row r="606">
          <cell r="G606">
            <v>92112</v>
          </cell>
          <cell r="H606" t="str">
            <v>PENEIRA ROTATIVA COM MOTOR ELÉTRICO TRIFÁSICO DE 2 CV, CILINDRO DE 1 M X 0,60 M, COM FUROS DE 3,17 MM - CHP DIURNO. AF_05/2023</v>
          </cell>
          <cell r="I606" t="str">
            <v>CHP</v>
          </cell>
          <cell r="J606" t="str">
            <v>COEFICIENTE DE REPRESENTATIVIDADE</v>
          </cell>
          <cell r="K606">
            <v>3.18</v>
          </cell>
        </row>
        <row r="607">
          <cell r="G607">
            <v>92118</v>
          </cell>
          <cell r="H607" t="str">
            <v>DOSADOR DE AREIA, CAPACIDADE DE 26 LITROS - CHP DIURNO. AF_05/2023</v>
          </cell>
          <cell r="I607" t="str">
            <v>CHP</v>
          </cell>
          <cell r="J607" t="str">
            <v>COEFICIENTE DE REPRESENTATIVIDADE</v>
          </cell>
          <cell r="K607">
            <v>0.41</v>
          </cell>
        </row>
        <row r="608">
          <cell r="G608">
            <v>92138</v>
          </cell>
          <cell r="H608" t="str">
            <v>CAMINHONETE COM MOTOR A DIESEL, POTÊNCIA 180 CV, CABINE DUPLA, 4X4 - CHP DIURNO. AF_11/2015</v>
          </cell>
          <cell r="I608" t="str">
            <v>CHP</v>
          </cell>
          <cell r="J608" t="str">
            <v>COEFICIENTE DE REPRESENTATIVIDADE</v>
          </cell>
          <cell r="K608">
            <v>100.34</v>
          </cell>
        </row>
        <row r="609">
          <cell r="G609">
            <v>92145</v>
          </cell>
          <cell r="H609" t="str">
            <v>CAMINHONETE CABINE SIMPLES COM MOTOR 1.6 FLEX, CÂMBIO MANUAL, POTÊNCIA 101/104 CV, 2 PORTAS - CHP DIURNO. AF_11/2015</v>
          </cell>
          <cell r="I609" t="str">
            <v>CHP</v>
          </cell>
          <cell r="J609" t="str">
            <v>COEFICIENTE DE REPRESENTATIVIDADE</v>
          </cell>
          <cell r="K609">
            <v>83.38</v>
          </cell>
        </row>
        <row r="610">
          <cell r="G610">
            <v>92242</v>
          </cell>
          <cell r="H610" t="str">
            <v>CAMINHÃO DE TRANSPORTE DE MATERIAL ASFÁLTICO 20.000 L, COM CAVALO MECÂNICO DE CAPACIDADE MÁXIMA DE TRAÇÃO COMBINADO DE 45.000 KG, POTÊNCIA 330 CV, INCLUSIVE TANQUE DE ASFALTO COM MAÇARICO - CHP DIURNO. AF_12/2015</v>
          </cell>
          <cell r="I610" t="str">
            <v>CHP</v>
          </cell>
          <cell r="J610" t="str">
            <v>COEFICIENTE DE REPRESENTATIVIDADE</v>
          </cell>
          <cell r="K610">
            <v>419.7</v>
          </cell>
        </row>
        <row r="611">
          <cell r="G611">
            <v>92716</v>
          </cell>
          <cell r="H611" t="str">
            <v>APARELHO PARA CORTE E SOLDA OXI-ACETILENO SOBRE RODAS, INCLUSIVE CILINDROS E MAÇARICOS - CHP DIURNO. AF_05/2023</v>
          </cell>
          <cell r="I611" t="str">
            <v>CHP</v>
          </cell>
          <cell r="J611" t="str">
            <v>COEFICIENTE DE REPRESENTATIVIDADE</v>
          </cell>
          <cell r="K611">
            <v>99.43</v>
          </cell>
        </row>
        <row r="612">
          <cell r="G612">
            <v>92960</v>
          </cell>
          <cell r="H612" t="str">
            <v>MÁQUINA EXTRUSORA DE CONCRETO PARA GUIAS E SARJETAS, MOTOR A DIESEL, POTÊNCIA 14 CV - CHP DIURNO. AF_12/2015</v>
          </cell>
          <cell r="I612" t="str">
            <v>CHP</v>
          </cell>
          <cell r="J612" t="str">
            <v>COEFICIENTE DE REPRESENTATIVIDADE</v>
          </cell>
          <cell r="K612">
            <v>19.239999999999998</v>
          </cell>
        </row>
        <row r="613">
          <cell r="G613">
            <v>92966</v>
          </cell>
          <cell r="H613" t="str">
            <v>MARTELO PERFURADOR PNEUMÁTICO MANUAL, HASTE 25 X 75 MM, 21 KG - CHP DIURNO. AF_12/2015</v>
          </cell>
          <cell r="I613" t="str">
            <v>CHP</v>
          </cell>
          <cell r="J613" t="str">
            <v>COEFICIENTE DE REPRESENTATIVIDADE</v>
          </cell>
          <cell r="K613">
            <v>33.159999999999997</v>
          </cell>
        </row>
        <row r="614">
          <cell r="G614">
            <v>93224</v>
          </cell>
          <cell r="H614" t="str">
            <v>PERFURATRIZ COM TORRE METÁLICA PARA EXECUÇÃO DE ESTACA HÉLICE CONTÍNUA, PROFUNDIDADE MÁXIMA DE 32 M, DIÂMETRO MÁXIMO DE 1000 MM, POTÊNCIA INSTALADA DE 350 HP, MESA ROTATIVA COM TORQUE MÁXIMO DE 263 KNM - CHP DIURNO. AF_01/2016</v>
          </cell>
          <cell r="I614" t="str">
            <v>CHP</v>
          </cell>
          <cell r="J614" t="str">
            <v>COEFICIENTE DE REPRESENTATIVIDADE</v>
          </cell>
          <cell r="K614">
            <v>1109.48</v>
          </cell>
        </row>
        <row r="615">
          <cell r="G615">
            <v>93233</v>
          </cell>
          <cell r="H615" t="str">
            <v>BETONEIRA CAPACIDADE NOMINAL 400 L, CAPACIDADE DE MISTURA 310 L, MOTOR A GASOLINA POTÊNCIA 5,5 HP, SEM CARREGADOR - CHP DIURNO. AF_02/2016</v>
          </cell>
          <cell r="I615" t="str">
            <v>CHP</v>
          </cell>
          <cell r="J615" t="str">
            <v>COEFICIENTE DE REPRESENTATIVIDADE</v>
          </cell>
          <cell r="K615">
            <v>5.52</v>
          </cell>
        </row>
        <row r="616">
          <cell r="G616">
            <v>93272</v>
          </cell>
          <cell r="H616" t="str">
            <v>GRUA ASCENSIONAL, LANCA DE 30 M, CAPACIDADE DE 1,0 T A 30 M, ALTURA ATE 39 M - CHP DIURNO. AF_05/2023</v>
          </cell>
          <cell r="I616" t="str">
            <v>CHP</v>
          </cell>
          <cell r="J616" t="str">
            <v>COEFICIENTE DE REPRESENTATIVIDADE</v>
          </cell>
          <cell r="K616">
            <v>99.88</v>
          </cell>
        </row>
        <row r="617">
          <cell r="G617">
            <v>93281</v>
          </cell>
          <cell r="H617" t="str">
            <v>GUINCHO ELÉTRICO DE COLUNA, CAPACIDADE 400 KG, COM MOTO FREIO, MOTOR TRIFÁSICO DE 1,25 CV - CHP DIURNO. AF_03/2016</v>
          </cell>
          <cell r="I617" t="str">
            <v>CHP</v>
          </cell>
          <cell r="J617" t="str">
            <v>COEFICIENTE DE REPRESENTATIVIDADE</v>
          </cell>
          <cell r="K617">
            <v>30.09</v>
          </cell>
        </row>
        <row r="618">
          <cell r="G618">
            <v>93287</v>
          </cell>
          <cell r="H618" t="str">
            <v>GUINDASTE HIDRÁULICO AUTOPROPELIDO, COM LANÇA TELESCÓPICA 40 M, CAPACIDADE MÁXIMA 60 T, POTÊNCIA 260 KW - CHP DIURNO. AF_03/2016</v>
          </cell>
          <cell r="I618" t="str">
            <v>CHP</v>
          </cell>
          <cell r="J618" t="str">
            <v>COEFICIENTE DE REPRESENTATIVIDADE</v>
          </cell>
          <cell r="K618">
            <v>351.17</v>
          </cell>
        </row>
        <row r="619">
          <cell r="G619">
            <v>93402</v>
          </cell>
          <cell r="H619" t="str">
            <v>GUINDAUTO HIDRÁULICO, CAPACIDADE MÁXIMA DE CARGA 3300 KG, MOMENTO MÁXIMO DE CARGA 5,8 TM, ALCANCE MÁXIMO HORIZONTAL 7,60 M, INCLUSIVE CAMINHÃO TOCO PBT 16.000 KG, POTÊNCIA DE 189 CV - CHP DIURNO. AF_03/2016</v>
          </cell>
          <cell r="I619" t="str">
            <v>CHP</v>
          </cell>
          <cell r="J619" t="str">
            <v>COEFICIENTE DE REPRESENTATIVIDADE</v>
          </cell>
          <cell r="K619">
            <v>278.99</v>
          </cell>
        </row>
        <row r="620">
          <cell r="G620">
            <v>93408</v>
          </cell>
          <cell r="H620" t="str">
            <v>MÁQUINA JATO DE PRESSAO PORTÁTIL, CAMARA DE 1 SAIDA, CAPACIDADE 280 L, DIAMETRO 670 MM, BICO DE JATO CURTO VENTURI DE 5/16" , MANGUEIRA DE 1" COM COMPRESSOR DE AR REBOCÁVEL 189 PCM E MOTOR DIESEL 63 CV - CHP DIURNO. AF_05/2023</v>
          </cell>
          <cell r="I620" t="str">
            <v>CHP</v>
          </cell>
          <cell r="J620" t="str">
            <v>COEFICIENTE DE REPRESENTATIVIDADE</v>
          </cell>
          <cell r="K620">
            <v>90.79</v>
          </cell>
        </row>
        <row r="621">
          <cell r="G621">
            <v>93415</v>
          </cell>
          <cell r="H621" t="str">
            <v>GERADOR PORTÁTIL MONOFÁSICO, POTÊNCIA 5500 VA, MOTOR A GASOLINA, POTÊNCIA DO MOTOR 13 CV - CHP DIURNO. AF_03/2016</v>
          </cell>
          <cell r="I621" t="str">
            <v>CHP</v>
          </cell>
          <cell r="J621" t="str">
            <v>COEFICIENTE DE REPRESENTATIVIDADE</v>
          </cell>
          <cell r="K621">
            <v>11.6</v>
          </cell>
        </row>
        <row r="622">
          <cell r="G622">
            <v>93421</v>
          </cell>
          <cell r="H622" t="str">
            <v>GRUPO GERADOR REBOCÁVEL, POTÊNCIA 66 KVA, MOTOR A DIESEL - CHP DIURNO. AF_03/2016</v>
          </cell>
          <cell r="I622" t="str">
            <v>CHP</v>
          </cell>
          <cell r="J622" t="str">
            <v>COEFICIENTE DE REPRESENTATIVIDADE</v>
          </cell>
          <cell r="K622">
            <v>77</v>
          </cell>
        </row>
        <row r="623">
          <cell r="G623">
            <v>93427</v>
          </cell>
          <cell r="H623" t="str">
            <v>GRUPO GERADOR ESTACIONÁRIO, POTÊNCIA 150 KVA, MOTOR A DIESEL- CHP DIURNO. AF_03/2016</v>
          </cell>
          <cell r="I623" t="str">
            <v>CHP</v>
          </cell>
          <cell r="J623" t="str">
            <v>COEFICIENTE DE REPRESENTATIVIDADE</v>
          </cell>
          <cell r="K623">
            <v>174.21</v>
          </cell>
        </row>
        <row r="624">
          <cell r="G624">
            <v>93433</v>
          </cell>
          <cell r="H624" t="str">
            <v>USINA DE MISTURA ASFÁLTICA À QUENTE, TIPO CONTRA FLUXO, PROD 40 A 80 TON/HORA - CHP DIURNO. AF_05/2023</v>
          </cell>
          <cell r="I624" t="str">
            <v>CHP</v>
          </cell>
          <cell r="J624" t="str">
            <v>COEFICIENTE DE REPRESENTATIVIDADE</v>
          </cell>
          <cell r="K624">
            <v>2708.22</v>
          </cell>
        </row>
        <row r="625">
          <cell r="G625">
            <v>93439</v>
          </cell>
          <cell r="H625" t="str">
            <v>USINA DE ASFALTO À FRIO, CAPACIDADE DE 40 A 60 TON/HORA, ELÉTRICA POTÊNCIA 30 CV - CHP DIURNO. AF_05/2023</v>
          </cell>
          <cell r="I625" t="str">
            <v>CHP</v>
          </cell>
          <cell r="J625" t="str">
            <v>COEFICIENTE DE REPRESENTATIVIDADE</v>
          </cell>
          <cell r="K625">
            <v>289.8</v>
          </cell>
        </row>
        <row r="626">
          <cell r="G626">
            <v>95121</v>
          </cell>
          <cell r="H626" t="str">
            <v>USINA MISTURADORA DE SOLOS, CAPACIDADE DE 200 A 500 TON/H, POTENCIA 75KW - CHP DIURNO. AF_07/2016</v>
          </cell>
          <cell r="I626" t="str">
            <v>CHP</v>
          </cell>
          <cell r="J626" t="str">
            <v>COEFICIENTE DE REPRESENTATIVIDADE</v>
          </cell>
          <cell r="K626">
            <v>378.97</v>
          </cell>
        </row>
        <row r="627">
          <cell r="G627">
            <v>95127</v>
          </cell>
          <cell r="H627" t="str">
            <v>DISTRIBUIDOR DE AGREGADOS AUTOPROPELIDO, CAP 3 M3, A DIESEL, POTÊNCIA 176CV - CHP DIURNO. AF_07/2016</v>
          </cell>
          <cell r="I627" t="str">
            <v>CHP</v>
          </cell>
          <cell r="J627" t="str">
            <v>COEFICIENTE DE REPRESENTATIVIDADE</v>
          </cell>
          <cell r="K627">
            <v>222.05</v>
          </cell>
        </row>
        <row r="628">
          <cell r="G628">
            <v>95133</v>
          </cell>
          <cell r="H628" t="str">
            <v>MÁQUINA DEMARCADORA DE FAIXA DE TRÁFEGO À FRIO, AUTOPROPELIDA, POTÊNCIA 38 HP - CHP DIURNO. AF_07/2016</v>
          </cell>
          <cell r="I628" t="str">
            <v>CHP</v>
          </cell>
          <cell r="J628" t="str">
            <v>COEFICIENTE DE REPRESENTATIVIDADE</v>
          </cell>
          <cell r="K628">
            <v>184.21</v>
          </cell>
        </row>
        <row r="629">
          <cell r="G629">
            <v>95139</v>
          </cell>
          <cell r="H629" t="str">
            <v>TALHA MANUAL DE CORRENTE, CAPACIDADE DE 2 TON. COM ELEVAÇÃO DE 3 M - CHP DIURNO. AF_07/2016</v>
          </cell>
          <cell r="I629" t="str">
            <v>CHP</v>
          </cell>
          <cell r="J629" t="str">
            <v>COLETADO</v>
          </cell>
          <cell r="K629">
            <v>0.06</v>
          </cell>
        </row>
        <row r="630">
          <cell r="G630">
            <v>95212</v>
          </cell>
          <cell r="H630" t="str">
            <v>GRUA ASCENCIONAL, LANCA DE 42 M, CAPACIDADE DE 1,5 T A 30 M, ALTURA ATE 39 M - CHP DIURNO. AF_05/2023</v>
          </cell>
          <cell r="I630" t="str">
            <v>CHP</v>
          </cell>
          <cell r="J630" t="str">
            <v>COEFICIENTE DE REPRESENTATIVIDADE</v>
          </cell>
          <cell r="K630">
            <v>162.66</v>
          </cell>
        </row>
        <row r="631">
          <cell r="G631">
            <v>95258</v>
          </cell>
          <cell r="H631" t="str">
            <v>MARTELO DEMOLIDOR PNEUMÁTICO MANUAL, 32 KG - CHP DIURNO. AF_09/2016</v>
          </cell>
          <cell r="I631" t="str">
            <v>CHP</v>
          </cell>
          <cell r="J631" t="str">
            <v>COEFICIENTE DE REPRESENTATIVIDADE</v>
          </cell>
          <cell r="K631">
            <v>32.56</v>
          </cell>
        </row>
        <row r="632">
          <cell r="G632">
            <v>95264</v>
          </cell>
          <cell r="H632" t="str">
            <v>COMPACTADOR DE SOLOS DE PERCUSÃO (SOQUETE) COM MOTOR A GASOLINA, POTÊNCIA 3 CV - CHP DIURNO. AF_09/2016</v>
          </cell>
          <cell r="I632" t="str">
            <v>CHP</v>
          </cell>
          <cell r="J632" t="str">
            <v>COLETADO</v>
          </cell>
          <cell r="K632">
            <v>6.43</v>
          </cell>
        </row>
        <row r="633">
          <cell r="G633">
            <v>95270</v>
          </cell>
          <cell r="H633" t="str">
            <v>RÉGUA VIBRATÓRIA DUPLA PARA CONCRETO, PESO DE 60KG, COMPRIMENTO 4 M, COM MOTOR A GASOLINA, POTÊNCIA 5,5 HP - CHP DIURNO. AF_09/2016</v>
          </cell>
          <cell r="I633" t="str">
            <v>CHP</v>
          </cell>
          <cell r="J633" t="str">
            <v>COEFICIENTE DE REPRESENTATIVIDADE</v>
          </cell>
          <cell r="K633">
            <v>9.66</v>
          </cell>
        </row>
        <row r="634">
          <cell r="G634">
            <v>95276</v>
          </cell>
          <cell r="H634" t="str">
            <v>POLIDORA DE PISO (POLITRIZ), PESO DE 100KG, DIÂMETRO 450 MM, MOTOR ELÉTRICO, POTÊNCIA 4 HP - CHP DIURNO. AF_05/2023</v>
          </cell>
          <cell r="I634" t="str">
            <v>CHP</v>
          </cell>
          <cell r="J634" t="str">
            <v>COEFICIENTE DE REPRESENTATIVIDADE</v>
          </cell>
          <cell r="K634">
            <v>2.93</v>
          </cell>
        </row>
        <row r="635">
          <cell r="G635">
            <v>95282</v>
          </cell>
          <cell r="H635" t="str">
            <v>DESEMPENADEIRA DE CONCRETO, PESO DE 78 KG, 4 PÁS, MOTOR A GASOLINA, POTÊNCIA 5,5 HP - CHP DIURNO. AF_05/2023</v>
          </cell>
          <cell r="I635" t="str">
            <v>CHP</v>
          </cell>
          <cell r="J635" t="str">
            <v>COLETADO</v>
          </cell>
          <cell r="K635">
            <v>9.8800000000000008</v>
          </cell>
        </row>
        <row r="636">
          <cell r="G636">
            <v>95620</v>
          </cell>
          <cell r="H636" t="str">
            <v>PERFURATRIZ PNEUMATICA MANUAL DE PESO MEDIO, MARTELETE, 18KG, COMPRIMENTO MÁXIMO DE CURSO DE 6 M, DIAMETRO DO PISTAO DE 5,5 CM - CHP DIURNO. AF_11/2016</v>
          </cell>
          <cell r="I636" t="str">
            <v>CHP</v>
          </cell>
          <cell r="J636" t="str">
            <v>COEFICIENTE DE REPRESENTATIVIDADE</v>
          </cell>
          <cell r="K636">
            <v>31.86</v>
          </cell>
        </row>
        <row r="637">
          <cell r="G637">
            <v>95631</v>
          </cell>
          <cell r="H637" t="str">
            <v>ROLO COMPACTADOR VIBRATORIO TANDEM, ACO LISO, POTENCIA 125 HP, PESO SEM/COM LASTRO 10,20/11,65 T, LARGURA DE TRABALHO 1,73 M - CHP DIURNO. AF_11/2016</v>
          </cell>
          <cell r="I637" t="str">
            <v>CHP</v>
          </cell>
          <cell r="J637" t="str">
            <v>COEFICIENTE DE REPRESENTATIVIDADE</v>
          </cell>
          <cell r="K637">
            <v>240.71</v>
          </cell>
        </row>
        <row r="638">
          <cell r="G638">
            <v>95702</v>
          </cell>
          <cell r="H638" t="str">
            <v>PERFURATRIZ MANUAL, TORQUE MAXIMO 55 KGF.M, POTENCIA 5 CV, COM DIAMETRO MAXIMO 8 1/2" - CHP DIURNO. AF_11/2016</v>
          </cell>
          <cell r="I638" t="str">
            <v>CHP</v>
          </cell>
          <cell r="J638" t="str">
            <v>COEFICIENTE DE REPRESENTATIVIDADE</v>
          </cell>
          <cell r="K638">
            <v>47.48</v>
          </cell>
        </row>
        <row r="639">
          <cell r="G639">
            <v>95708</v>
          </cell>
          <cell r="H639" t="str">
            <v>PERFURATRIZ SOBRE ESTEIRA, TORQUE MÁXIMO 600 KGF, POTÊNCIA ENTRE 50 E 60 HP, DIÂMETRO MÁXIMO 10" - CHP DIURNO. AF_11/2016</v>
          </cell>
          <cell r="I639" t="str">
            <v>CHP</v>
          </cell>
          <cell r="J639" t="str">
            <v>COEFICIENTE DE REPRESENTATIVIDADE</v>
          </cell>
          <cell r="K639">
            <v>169.84</v>
          </cell>
        </row>
        <row r="640">
          <cell r="G640">
            <v>95720</v>
          </cell>
          <cell r="H640" t="str">
            <v>ESCAVADEIRA HIDRAULICA SOBRE ESTEIRA, EQUIPADA COM CLAMSHELL, COM CAPACIDADE DA CAÇAMBA ENTRE 1,20 E 1,50 M3, PESO OPERACIONAL ENTRE 20,00 E 22,00 TON, POTENCIA LIQUIDA ENTRE 150 E 160 HP - CHP DIURNO. AF_11/2016</v>
          </cell>
          <cell r="I640" t="str">
            <v>CHP</v>
          </cell>
          <cell r="J640" t="str">
            <v>COEFICIENTE DE REPRESENTATIVIDADE</v>
          </cell>
          <cell r="K640">
            <v>289.37</v>
          </cell>
        </row>
        <row r="641">
          <cell r="G641">
            <v>95872</v>
          </cell>
          <cell r="H641" t="str">
            <v>GRUPO GERADOR COM CARENAGEM, MOTOR DIESEL POTÊNCIA STANDART ENTRE 250 E 260 KVA - CHP DIURNO. AF_12/2016</v>
          </cell>
          <cell r="I641" t="str">
            <v>CHP</v>
          </cell>
          <cell r="J641" t="str">
            <v>COEFICIENTE DE REPRESENTATIVIDADE</v>
          </cell>
          <cell r="K641">
            <v>295.3</v>
          </cell>
        </row>
        <row r="642">
          <cell r="G642">
            <v>96013</v>
          </cell>
          <cell r="H642" t="str">
            <v>TRATOR DE PNEUS COM POTÊNCIA DE 122 CV, TRAÇÃO 4X4, COM VASSOURA MECÂNICA ACOPLADA - CHP DIURNO. AF_02/2017</v>
          </cell>
          <cell r="I642" t="str">
            <v>CHP</v>
          </cell>
          <cell r="J642" t="str">
            <v>COEFICIENTE DE REPRESENTATIVIDADE</v>
          </cell>
          <cell r="K642">
            <v>184.14</v>
          </cell>
        </row>
        <row r="643">
          <cell r="G643">
            <v>96020</v>
          </cell>
          <cell r="H643" t="str">
            <v>TRATOR DE PNEUS COM POTÊNCIA DE 122 CV, TRAÇÃO 4X4, COM GRADE DE DISCOS ACOPLADA - CHP DIURNO. AF_02/2017</v>
          </cell>
          <cell r="I643" t="str">
            <v>CHP</v>
          </cell>
          <cell r="J643" t="str">
            <v>COEFICIENTE DE REPRESENTATIVIDADE</v>
          </cell>
          <cell r="K643">
            <v>183.67</v>
          </cell>
        </row>
        <row r="644">
          <cell r="G644">
            <v>96028</v>
          </cell>
          <cell r="H644" t="str">
            <v>TRATOR DE PNEUS COM POTÊNCIA DE 85 CV, TRAÇÃO 4X4, COM GRADE DE DISCOS ACOPLADA - CHP DIURNO. AF_02/2017</v>
          </cell>
          <cell r="I644" t="str">
            <v>CHP</v>
          </cell>
          <cell r="J644" t="str">
            <v>COEFICIENTE DE REPRESENTATIVIDADE</v>
          </cell>
          <cell r="K644">
            <v>141.83000000000001</v>
          </cell>
        </row>
        <row r="645">
          <cell r="G645">
            <v>96035</v>
          </cell>
          <cell r="H645" t="str">
            <v>CAMINHÃO BASCULANTE 10 M3, TRUCADO, POTÊNCIA 230 CV, INCLUSIVE CAÇAMBA METÁLICA, COM DISTRIBUIDOR DE AGREGADOS ACOPLADO - CHP DIURNO. AF_02/2017</v>
          </cell>
          <cell r="I645" t="str">
            <v>CHP</v>
          </cell>
          <cell r="J645" t="str">
            <v>COEFICIENTE DE REPRESENTATIVIDADE</v>
          </cell>
          <cell r="K645">
            <v>289.57</v>
          </cell>
        </row>
        <row r="646">
          <cell r="G646">
            <v>96157</v>
          </cell>
          <cell r="H646" t="str">
            <v>TRATOR DE PNEUS COM POTÊNCIA DE 85 CV, TRAÇÃO 4X4, COM VASSOURA MECÂNICA ACOPLADA - CHP DIURNO. AF_03/2017</v>
          </cell>
          <cell r="I646" t="str">
            <v>CHP</v>
          </cell>
          <cell r="J646" t="str">
            <v>COEFICIENTE DE REPRESENTATIVIDADE</v>
          </cell>
          <cell r="K646">
            <v>142.30000000000001</v>
          </cell>
        </row>
        <row r="647">
          <cell r="G647">
            <v>96158</v>
          </cell>
          <cell r="H647" t="str">
            <v>MINICARREGADEIRA SOBRE RODAS POTENCIA 47HP CAPACIDADE OPERACAO 646 KG, COM VASSOURA MECÂNICA ACOPLADA - CHP DIURNO. AF_03/2017</v>
          </cell>
          <cell r="I647" t="str">
            <v>CHP</v>
          </cell>
          <cell r="J647" t="str">
            <v>COEFICIENTE DE REPRESENTATIVIDADE</v>
          </cell>
          <cell r="K647">
            <v>149.97</v>
          </cell>
        </row>
        <row r="648">
          <cell r="G648">
            <v>96245</v>
          </cell>
          <cell r="H648" t="str">
            <v>MINIESCAVADEIRA SOBRE ESTEIRAS, POTÊNCIA LÍQUIDA DE *30* HP, PESO OPERACIONAL DE *3.500* KG - CHP DIURNO. AF_04/2017</v>
          </cell>
          <cell r="I648" t="str">
            <v>CHP</v>
          </cell>
          <cell r="J648" t="str">
            <v>COEFICIENTE DE REPRESENTATIVIDADE</v>
          </cell>
          <cell r="K648">
            <v>132.56</v>
          </cell>
        </row>
        <row r="649">
          <cell r="G649">
            <v>96463</v>
          </cell>
          <cell r="H649" t="str">
            <v>ROLO COMPACTADOR DE PNEUS, ESTÁTICO, PRESSÃO VARIÁVEL, POTÊNCIA 110 HP, PESO SEM/COM LASTRO 10,8/27 T, LARGURA DE ROLAGEM 2,30 M - CHP DIURNO. AF_06/2017</v>
          </cell>
          <cell r="I649" t="str">
            <v>CHP</v>
          </cell>
          <cell r="J649" t="str">
            <v>COEFICIENTE DE REPRESENTATIVIDADE</v>
          </cell>
          <cell r="K649">
            <v>228.5</v>
          </cell>
        </row>
        <row r="650">
          <cell r="G650">
            <v>98764</v>
          </cell>
          <cell r="H650" t="str">
            <v>INVERSOR DE SOLDA MONOFÁSICO DE 160 A, POTÊNCIA DE 5400 W, TENSÃO DE 220 V, PARA SOLDA COM ELETRODOS DE 2,0 A 4,0 MM E PROCESSO TIG - CHP DIURNO. AF_06/2018</v>
          </cell>
          <cell r="I650" t="str">
            <v>CHP</v>
          </cell>
          <cell r="J650" t="str">
            <v>COEFICIENTE DE REPRESENTATIVIDADE</v>
          </cell>
          <cell r="K650">
            <v>3.65</v>
          </cell>
        </row>
        <row r="651">
          <cell r="G651">
            <v>99833</v>
          </cell>
          <cell r="H651" t="str">
            <v>LAVADORA DE ALTA PRESSAO (LAVA-JATO) PARA AGUA FRIA, PRESSAO DE OPERACAO ENTRE 1400 E 1900 LIB/POL2, VAZAO MAXIMA ENTRE 400 E 700 L/H - CHP DIURNO. AF_05/2023</v>
          </cell>
          <cell r="I651" t="str">
            <v>CHP</v>
          </cell>
          <cell r="J651" t="str">
            <v>COEFICIENTE DE REPRESENTATIVIDADE</v>
          </cell>
          <cell r="K651">
            <v>3.83</v>
          </cell>
        </row>
        <row r="652">
          <cell r="G652">
            <v>100641</v>
          </cell>
          <cell r="H652" t="str">
            <v>USINA DE MISTURA ASFÁLTICA À QUENTE, TIPO CONTRA FLUXO, PROD 100 A 140 TON/HORA - CHP DIURNO. AF_12/2019</v>
          </cell>
          <cell r="I652" t="str">
            <v>CHP</v>
          </cell>
          <cell r="J652" t="str">
            <v>COEFICIENTE DE REPRESENTATIVIDADE</v>
          </cell>
          <cell r="K652">
            <v>4832.04</v>
          </cell>
        </row>
        <row r="653">
          <cell r="G653">
            <v>100647</v>
          </cell>
          <cell r="H653" t="str">
            <v>USINA DE ASFALTO, TIPO GRAVIMÉTRICA, PROD 150 TON/HORA - CHP DIURNO. AF_12/2019</v>
          </cell>
          <cell r="I653" t="str">
            <v>CHP</v>
          </cell>
          <cell r="J653" t="str">
            <v>COEFICIENTE DE REPRESENTATIVIDADE</v>
          </cell>
          <cell r="K653">
            <v>6584.3</v>
          </cell>
        </row>
        <row r="654">
          <cell r="G654">
            <v>102275</v>
          </cell>
          <cell r="H654" t="str">
            <v>MARTELO DEMOLIDOR ELÉTRICO, COM POTÊNCIA DE 2.000 W, 1.000 IMPACTOS POR MINUTO, PESO DE 30 KG - CHP DIURNO. AF_01/2021</v>
          </cell>
          <cell r="I654" t="str">
            <v>CHP</v>
          </cell>
          <cell r="J654" t="str">
            <v>COEFICIENTE DE REPRESENTATIVIDADE</v>
          </cell>
          <cell r="K654">
            <v>31.89</v>
          </cell>
        </row>
        <row r="655">
          <cell r="G655">
            <v>102874</v>
          </cell>
          <cell r="H655" t="str">
            <v>PERFURATRIZ HIDRÁULICA SOBRE ESTEIRA, TORQUE MÁXIMO 161 KNM, PROFUNDIDADE MÁXIMA 54 M, DIÂMETRO MÁXIMO 1500 MM, POTÊNCIA MOTOR 268 HP - CHP DIURNO. AF_04/2019</v>
          </cell>
          <cell r="I655" t="str">
            <v>CHP</v>
          </cell>
          <cell r="J655" t="str">
            <v>COEFICIENTE DE REPRESENTATIVIDADE</v>
          </cell>
          <cell r="K655">
            <v>1028.55</v>
          </cell>
        </row>
        <row r="656">
          <cell r="G656">
            <v>102880</v>
          </cell>
          <cell r="H656" t="str">
            <v>PERFURATRIZ PARA EXECUÇÃO DE ESTACAS SECANTES, TIPO HÉLICE CONTÍNUA COM CABEÇOTE DUPLO E TUBO METÁLICO - CHP DIURNO. AF_04/2019</v>
          </cell>
          <cell r="I656" t="str">
            <v>CHP</v>
          </cell>
          <cell r="J656" t="str">
            <v>COEFICIENTE DE REPRESENTATIVIDADE</v>
          </cell>
          <cell r="K656">
            <v>1430.07</v>
          </cell>
        </row>
        <row r="657">
          <cell r="G657">
            <v>102964</v>
          </cell>
          <cell r="H657" t="str">
            <v>PERFURATRIZ HIDRÁULICA SOBRE ESTEIRA, TORQUE MÁXIMO 98 KNM, PROFUNDIDADE MÁXIMA 25 M, DIÂMETRO MÁXIMO 115 MM, POTÊNCIA MOTOR 190 HP - CHP DIURNO. AF_02/2021</v>
          </cell>
          <cell r="I657" t="str">
            <v>CHP</v>
          </cell>
          <cell r="J657" t="str">
            <v>COEFICIENTE DE REPRESENTATIVIDADE</v>
          </cell>
          <cell r="K657">
            <v>489.53</v>
          </cell>
        </row>
        <row r="658">
          <cell r="G658">
            <v>102976</v>
          </cell>
          <cell r="H658" t="str">
            <v>PERFURATRIZ ROTATIVA SOBRE ESTEIRA, TORQUE MAXIMO 2500 KGM, POTENCIA 110 HP, MOTOR DIESEL- CHP DIURNO. AF_05/2017</v>
          </cell>
          <cell r="I658" t="str">
            <v>CHP</v>
          </cell>
          <cell r="J658" t="str">
            <v>COEFICIENTE DE REPRESENTATIVIDADE</v>
          </cell>
          <cell r="K658">
            <v>280.81</v>
          </cell>
        </row>
        <row r="659">
          <cell r="G659">
            <v>103224</v>
          </cell>
          <cell r="H659" t="str">
            <v>PERFURATRIZ PARA FURO DIRECIONAL HORIZONTAL (HDD) COM CAPACIDADE ATÉ 89 KN, POTÊNCIA 24,8 HP A 80 HP (INCLUSO FERRAMENTAS E LOCALIZADOR) - CHP DIURNO. AF_05/2023</v>
          </cell>
          <cell r="I659" t="str">
            <v>CHP</v>
          </cell>
          <cell r="J659" t="str">
            <v>COEFICIENTE DE REPRESENTATIVIDADE</v>
          </cell>
          <cell r="K659">
            <v>439.89</v>
          </cell>
        </row>
        <row r="660">
          <cell r="G660">
            <v>103230</v>
          </cell>
          <cell r="H660" t="str">
            <v>PERFURATRIZ PARA FURO DIRECIONAL HORIZONTAL (HDD) COM CAPACIDADE DE 90 KN A 200 KN, POTÊNCIA 100 HP A 160 HP (INCLUSO FERRAMENTAS E LOCALIZADOR) - CHP DIURNO. AF_05/2023</v>
          </cell>
          <cell r="I660" t="str">
            <v>CHP</v>
          </cell>
          <cell r="J660" t="str">
            <v>COEFICIENTE DE REPRESENTATIVIDADE</v>
          </cell>
          <cell r="K660">
            <v>974.17</v>
          </cell>
        </row>
        <row r="661">
          <cell r="G661">
            <v>103236</v>
          </cell>
          <cell r="H661" t="str">
            <v>PERFURATRIZ PARA FURO DIRECIONAL HORIZONTAL (HDD) COM CAPACIDADE DE 201 KN A 560 KN, POTÊNCIA 200 HP A 260 HP (INCLUSO FERRAMENTAS E LOCALIZADOR) - CHP DIURNO. AF_05/2023</v>
          </cell>
          <cell r="I661" t="str">
            <v>CHP</v>
          </cell>
          <cell r="J661" t="str">
            <v>COEFICIENTE DE REPRESENTATIVIDADE</v>
          </cell>
          <cell r="K661">
            <v>1332.73</v>
          </cell>
        </row>
        <row r="662">
          <cell r="G662">
            <v>104091</v>
          </cell>
          <cell r="H662" t="str">
            <v>TERMOFUSORA PARA TUBOS E CONEXÕES EM PPR COM DIÂMETROS DE 20 A 63 MM, POTÊNCIA DE 800 W, TENSAO 220 V - CHP DIURNO. AF_05/2022</v>
          </cell>
          <cell r="I662" t="str">
            <v>CHP</v>
          </cell>
          <cell r="J662" t="str">
            <v>COEFICIENTE DE REPRESENTATIVIDADE</v>
          </cell>
          <cell r="K662">
            <v>0.66</v>
          </cell>
        </row>
        <row r="663">
          <cell r="G663">
            <v>104097</v>
          </cell>
          <cell r="H663" t="str">
            <v>TERMOFUSORA PARA TUBOS E CONEXÕES EM PPR COM DIÂMETROS DE 75 A 110 MM, POTÊNCIA DE *1100* W, TENSÃO 220 V - CHP DIURNO. AF_05/2022</v>
          </cell>
          <cell r="I663" t="str">
            <v>CHP</v>
          </cell>
          <cell r="J663" t="str">
            <v>COEFICIENTE DE REPRESENTATIVIDADE</v>
          </cell>
          <cell r="K663">
            <v>0.91</v>
          </cell>
        </row>
        <row r="664">
          <cell r="G664">
            <v>104695</v>
          </cell>
          <cell r="H664" t="str">
            <v>PERFURATRIZ DE COROA DIAMANTADA PARA CONCRETO, DIÂMETRO ATÉ 250 MM, MOTOR ELÉTRICO 220 V, POTÊNCIA 2.500 W - CHP DIURNO. AF_05/2023</v>
          </cell>
          <cell r="I664" t="str">
            <v>CHP</v>
          </cell>
          <cell r="J664" t="str">
            <v>COEFICIENTE DE REPRESENTATIVIDADE</v>
          </cell>
          <cell r="K664">
            <v>36.17</v>
          </cell>
        </row>
        <row r="665">
          <cell r="G665">
            <v>104716</v>
          </cell>
          <cell r="H665" t="str">
            <v>ESCAVADEIRA HIDRÁULICA DE BRAÇO LONGO (LONGO ALCANCE) SOBRE ESTEIRAS, CAÇAMBA 0,52 M3, PESO OPERACIONAL 24 T, POTÊNCIA LÍQUIDA 155 HP  - CHP DIURNO. AF_06/2023</v>
          </cell>
          <cell r="I665" t="str">
            <v>CHP</v>
          </cell>
          <cell r="J665" t="str">
            <v>COEFICIENTE DE REPRESENTATIVIDADE</v>
          </cell>
          <cell r="K665">
            <v>279.66000000000003</v>
          </cell>
        </row>
        <row r="666">
          <cell r="G666">
            <v>5632</v>
          </cell>
          <cell r="H666" t="str">
            <v>ESCAVADEIRA HIDRÁULICA SOBRE ESTEIRAS, CAÇAMBA 0,80 M3, PESO OPERACIONAL 17 T, POTENCIA BRUTA 111 HP - CHI DIURNO. AF_06/2014</v>
          </cell>
          <cell r="I666" t="str">
            <v>CHI</v>
          </cell>
          <cell r="J666" t="str">
            <v>COLETADO</v>
          </cell>
          <cell r="K666">
            <v>96.86</v>
          </cell>
        </row>
        <row r="667">
          <cell r="G667">
            <v>5679</v>
          </cell>
          <cell r="H667" t="str">
            <v>RETROESCAVADEIRA SOBRE RODAS COM CARREGADEIRA, TRAÇÃO 4X4, POTÊNCIA LÍQ. 88 HP, CAÇAMBA CARREG. CAP. MÍN. 1 M3, CAÇAMBA RETRO CAP. 0,26 M3, PESO OPERACIONAL MÍN. 6.674 KG, PROFUNDIDADE ESCAVAÇÃO MÁX. 4,37 M - CHI DIURNO. AF_06/2014</v>
          </cell>
          <cell r="I667" t="str">
            <v>CHI</v>
          </cell>
          <cell r="J667" t="str">
            <v>COEFICIENTE DE REPRESENTATIVIDADE</v>
          </cell>
          <cell r="K667">
            <v>70.55</v>
          </cell>
        </row>
        <row r="668">
          <cell r="G668">
            <v>5681</v>
          </cell>
          <cell r="H668" t="str">
            <v>RETROESCAVADEIRA SOBRE RODAS COM CARREGADEIRA, TRAÇÃO 4X2, POTÊNCIA LÍQ. 79 HP, CAÇAMBA CARREG. CAP. MÍN. 1 M3, CAÇAMBA RETRO CAP. 0,20 M3, PESO OPERACIONAL MÍN. 6.570 KG, PROFUNDIDADE ESCAVAÇÃO MÁX. 4,37 M - CHI DIURNO. AF_06/2014</v>
          </cell>
          <cell r="I668" t="str">
            <v>CHI</v>
          </cell>
          <cell r="J668" t="str">
            <v>COEFICIENTE DE REPRESENTATIVIDADE</v>
          </cell>
          <cell r="K668">
            <v>66.97</v>
          </cell>
        </row>
        <row r="669">
          <cell r="G669">
            <v>5685</v>
          </cell>
          <cell r="H669" t="str">
            <v>ROLO COMPACTADOR VIBRATÓRIO DE UM CILINDRO AÇO LISO, POTÊNCIA 80 HP, PESO OPERACIONAL MÁXIMO 8,1 T, IMPACTO DINÂMICO 16,15 / 9,5 T, LARGURA DE TRABALHO 1,68 M - CHI DIURNO. AF_06/2014</v>
          </cell>
          <cell r="I669" t="str">
            <v>CHI</v>
          </cell>
          <cell r="J669" t="str">
            <v>COEFICIENTE DE REPRESENTATIVIDADE</v>
          </cell>
          <cell r="K669">
            <v>71.47</v>
          </cell>
        </row>
        <row r="670">
          <cell r="G670">
            <v>5690</v>
          </cell>
          <cell r="H670" t="str">
            <v>GRADE DE DISCO CONTROLE REMOTO REBOCÁVEL, COM 24 DISCOS 24" X 6 MM COM PNEUS PARA TRANSPORTE - CHI DIURNO. AF_06/2014</v>
          </cell>
          <cell r="I670" t="str">
            <v>CHI</v>
          </cell>
          <cell r="J670" t="str">
            <v>COEFICIENTE DE REPRESENTATIVIDADE</v>
          </cell>
          <cell r="K670">
            <v>4.09</v>
          </cell>
        </row>
        <row r="671">
          <cell r="G671">
            <v>5806</v>
          </cell>
          <cell r="H671" t="str">
            <v>MOTOBOMBA CENTRÍFUGA, MOTOR A GASOLINA, POTÊNCIA 5,42 HP, BOCAIS 1 1/2" X 1", DIÂMETRO ROTOR 143 MM HM/Q = 6 MCA / 16,8 M3/H A 38 MCA / 6,6 M3/H - CHI DIURNO. AF_06/2014</v>
          </cell>
          <cell r="I671" t="str">
            <v>CHI</v>
          </cell>
          <cell r="J671" t="str">
            <v>COEFICIENTE DE REPRESENTATIVIDADE</v>
          </cell>
          <cell r="K671">
            <v>0.3</v>
          </cell>
        </row>
        <row r="672">
          <cell r="G672">
            <v>5826</v>
          </cell>
          <cell r="H672" t="str">
            <v>CAMINHÃO TOCO, PBT 16.000 KG, CARGA ÚTIL MÁX. 10.685 KG, DIST. ENTRE EIXOS 4,8 M, POTÊNCIA 189 CV, INCLUSIVE CARROCERIA FIXA ABERTA DE MADEIRA P/ TRANSPORTE GERAL DE CARGA SECA, DIMEN. APROX. 2,5 X 7,00 X 0,50 M - CHI DIURNO. AF_06/2014</v>
          </cell>
          <cell r="I672" t="str">
            <v>CHI</v>
          </cell>
          <cell r="J672" t="str">
            <v>COEFICIENTE DE REPRESENTATIVIDADE</v>
          </cell>
          <cell r="K672">
            <v>68.67</v>
          </cell>
        </row>
        <row r="673">
          <cell r="G673">
            <v>5829</v>
          </cell>
          <cell r="H673" t="str">
            <v>USINA DE CONCRETO FIXA, CAPACIDADE NOMINAL DE 90 A 120 M3/H, SEM SILO - CHI DIURNO. AF_07/2016</v>
          </cell>
          <cell r="I673" t="str">
            <v>CHI</v>
          </cell>
          <cell r="J673" t="str">
            <v>COEFICIENTE DE REPRESENTATIVIDADE</v>
          </cell>
          <cell r="K673">
            <v>199.13</v>
          </cell>
        </row>
        <row r="674">
          <cell r="G674">
            <v>5837</v>
          </cell>
          <cell r="H674" t="str">
            <v>VIBROACABADORA DE ASFALTO SOBRE ESTEIRAS, LARGURA DE PAVIMENTAÇÃO 1,90 M A 5,30 M, POTÊNCIA 105 HP CAPACIDADE 450 T/H - CHI DIURNO. AF_11/2014</v>
          </cell>
          <cell r="I674" t="str">
            <v>CHI</v>
          </cell>
          <cell r="J674" t="str">
            <v>COEFICIENTE DE REPRESENTATIVIDADE</v>
          </cell>
          <cell r="K674">
            <v>146.86000000000001</v>
          </cell>
        </row>
        <row r="675">
          <cell r="G675">
            <v>5841</v>
          </cell>
          <cell r="H675" t="str">
            <v>VASSOURA MECÂNICA REBOCÁVEL COM ESCOVA CILÍNDRICA, LARGURA ÚTIL DE VARRIMENTO DE 2,44 M - CHI DIURNO. AF_06/2014</v>
          </cell>
          <cell r="I675" t="str">
            <v>CHI</v>
          </cell>
          <cell r="J675" t="str">
            <v>COEFICIENTE DE REPRESENTATIVIDADE</v>
          </cell>
          <cell r="K675">
            <v>4.6900000000000004</v>
          </cell>
        </row>
        <row r="676">
          <cell r="G676">
            <v>5845</v>
          </cell>
          <cell r="H676" t="str">
            <v>TRATOR DE PNEUS, POTÊNCIA 122 CV, TRAÇÃO 4X4, PESO COM LASTRO DE 4.510 KG - CHI DIURNO. AF_06/2014</v>
          </cell>
          <cell r="I676" t="str">
            <v>CHI</v>
          </cell>
          <cell r="J676" t="str">
            <v>COEFICIENTE DE REPRESENTATIVIDADE</v>
          </cell>
          <cell r="K676">
            <v>57.54</v>
          </cell>
        </row>
        <row r="677">
          <cell r="G677">
            <v>5849</v>
          </cell>
          <cell r="H677" t="str">
            <v>TRATOR DE ESTEIRAS, POTÊNCIA 170 HP, PESO OPERACIONAL 19 T, CAÇAMBA 5,2 M3 - CHI DIURNO. AF_06/2014</v>
          </cell>
          <cell r="I677" t="str">
            <v>CHI</v>
          </cell>
          <cell r="J677" t="str">
            <v>COEFICIENTE DE REPRESENTATIVIDADE</v>
          </cell>
          <cell r="K677">
            <v>94.52</v>
          </cell>
        </row>
        <row r="678">
          <cell r="G678">
            <v>5853</v>
          </cell>
          <cell r="H678" t="str">
            <v>TRATOR DE ESTEIRAS, POTÊNCIA 150 HP, PESO OPERACIONAL 16,7 T, COM RODA MOTRIZ ELEVADA E LÂMINA 3,18 M3 - CHI DIURNO. AF_06/2014</v>
          </cell>
          <cell r="I678" t="str">
            <v>CHI</v>
          </cell>
          <cell r="J678" t="str">
            <v>COEFICIENTE DE REPRESENTATIVIDADE</v>
          </cell>
          <cell r="K678">
            <v>94.91</v>
          </cell>
        </row>
        <row r="679">
          <cell r="G679">
            <v>5857</v>
          </cell>
          <cell r="H679" t="str">
            <v>TRATOR DE ESTEIRAS, POTÊNCIA 347 HP, PESO OPERACIONAL 38,5 T, COM LÂMINA 8,70 M3 - CHI DIURNO. AF_06/2014</v>
          </cell>
          <cell r="I679" t="str">
            <v>CHI</v>
          </cell>
          <cell r="J679" t="str">
            <v>COEFICIENTE DE REPRESENTATIVIDADE</v>
          </cell>
          <cell r="K679">
            <v>237.62</v>
          </cell>
        </row>
        <row r="680">
          <cell r="G680">
            <v>5865</v>
          </cell>
          <cell r="H680" t="str">
            <v>ROLO COMPACTADOR VIBRATÓRIO REBOCÁVEL, CILINDRO DE AÇO LISO, POTÊNCIA DE TRAÇÃO DE 65 CV, PESO 4,7 T, IMPACTO DINÂMICO 18,3 T, LARGURA DE TRABALHO 1,67 M - CHI DIURNO. AF_02/2016</v>
          </cell>
          <cell r="I680" t="str">
            <v>CHI</v>
          </cell>
          <cell r="J680" t="str">
            <v>COEFICIENTE DE REPRESENTATIVIDADE</v>
          </cell>
          <cell r="K680">
            <v>12.26</v>
          </cell>
        </row>
        <row r="681">
          <cell r="G681">
            <v>5869</v>
          </cell>
          <cell r="H681" t="str">
            <v>ROLO COMPACTADOR VIBRATÓRIO TANDEM AÇO LISO, POTÊNCIA 58 HP, PESO SEM/COM LASTRO 6,5 / 9,4 T, LARGURA DE TRABALHO 1,2 M - CHI DIURNO. AF_06/2014</v>
          </cell>
          <cell r="I681" t="str">
            <v>CHI</v>
          </cell>
          <cell r="J681" t="str">
            <v>COEFICIENTE DE REPRESENTATIVIDADE</v>
          </cell>
          <cell r="K681">
            <v>80.739999999999995</v>
          </cell>
        </row>
        <row r="682">
          <cell r="G682">
            <v>5877</v>
          </cell>
          <cell r="H682" t="str">
            <v>RETROESCAVADEIRA SOBRE RODAS COM CARREGADEIRA, TRAÇÃO 4X4, POTÊNCIA LÍQ. 72 HP, CAÇAMBA CARREG. CAP. MÍN. 0,79 M3, CAÇAMBA RETRO CAP. 0,18 M3, PESO OPERACIONAL MÍN. 7.140 KG, PROFUNDIDADE ESCAVAÇÃO MÁX. 4,50 M - CHI DIURNO. AF_06/2014</v>
          </cell>
          <cell r="I682" t="str">
            <v>CHI</v>
          </cell>
          <cell r="J682" t="str">
            <v>COLETADO</v>
          </cell>
          <cell r="K682">
            <v>69.41</v>
          </cell>
        </row>
        <row r="683">
          <cell r="G683">
            <v>5881</v>
          </cell>
          <cell r="H683" t="str">
            <v>ROLO COMPACTADOR VIBRATÓRIO PÉ DE CARNEIRO, OPERADO POR CONTROLE REMOTO, POTÊNCIA 12,5 KW, PESO OPERACIONAL 1,675 T, LARGURA DE TRABALHO 0,85 M - CHI DIURNO. AF_02/2016</v>
          </cell>
          <cell r="I683" t="str">
            <v>CHI</v>
          </cell>
          <cell r="J683" t="str">
            <v>COEFICIENTE DE REPRESENTATIVIDADE</v>
          </cell>
          <cell r="K683">
            <v>86.37</v>
          </cell>
        </row>
        <row r="684">
          <cell r="G684">
            <v>5884</v>
          </cell>
          <cell r="H684" t="str">
            <v>USINA DE LAMA ASFÁLTICA, PROD 30 A 50 T/H, SILO DE AGREGADO 7 M3, RESERVATÓRIOS PARA EMULSÃO E ÁGUA DE 2,3 M3 CADA, MISTURADOR TIPO PUG MILL A SER MONTADO SOBRE CAMINHÃO - CHI DIURNO. AF_10/2014</v>
          </cell>
          <cell r="I684" t="str">
            <v>CHI</v>
          </cell>
          <cell r="J684" t="str">
            <v>COEFICIENTE DE REPRESENTATIVIDADE</v>
          </cell>
          <cell r="K684">
            <v>61.52</v>
          </cell>
        </row>
        <row r="685">
          <cell r="G685">
            <v>5892</v>
          </cell>
          <cell r="H685" t="str">
            <v>CAMINHÃO TOCO, PESO BRUTO TOTAL 14.300 KG, CARGA ÚTIL MÁXIMA 9590 KG, DISTÂNCIA ENTRE EIXOS 4,76 M, POTÊNCIA 185 CV (NÃO INCLUI CARROCERIA) - CHI DIURNO. AF_06/2014</v>
          </cell>
          <cell r="I685" t="str">
            <v>CHI</v>
          </cell>
          <cell r="J685" t="str">
            <v>COEFICIENTE DE REPRESENTATIVIDADE</v>
          </cell>
          <cell r="K685">
            <v>63.53</v>
          </cell>
        </row>
        <row r="686">
          <cell r="G686">
            <v>5896</v>
          </cell>
          <cell r="H686" t="str">
            <v>CAMINHÃO TOCO, PESO BRUTO TOTAL 16.000 KG, CARGA ÚTIL MÁXIMA DE 10.685 KG, DISTÂNCIA ENTRE EIXOS 4,80 M, POTÊNCIA 189 CV EXCLUSIVE CARROCERIA - CHI DIURNO. AF_06/2014</v>
          </cell>
          <cell r="I686" t="str">
            <v>CHI</v>
          </cell>
          <cell r="J686" t="str">
            <v>COEFICIENTE DE REPRESENTATIVIDADE</v>
          </cell>
          <cell r="K686">
            <v>66.260000000000005</v>
          </cell>
        </row>
        <row r="687">
          <cell r="G687">
            <v>5903</v>
          </cell>
          <cell r="H687" t="str">
            <v>CAMINHÃO PIPA 10.000 L TRUCADO, PESO BRUTO TOTAL 23.000 KG, CARGA ÚTIL MÁXIMA 15.935 KG, DISTÂNCIA ENTRE EIXOS 4,8 M, POTÊNCIA 230 CV, INCLUSIVE TANQUE DE AÇO PARA TRANSPORTE DE ÁGUA - CHI DIURNO. AF_06/2014</v>
          </cell>
          <cell r="I687" t="str">
            <v>CHI</v>
          </cell>
          <cell r="J687" t="str">
            <v>COEFICIENTE DE REPRESENTATIVIDADE</v>
          </cell>
          <cell r="K687">
            <v>80.66</v>
          </cell>
        </row>
        <row r="688">
          <cell r="G688">
            <v>5911</v>
          </cell>
          <cell r="H688" t="str">
            <v>ESPARGIDOR DE ASFALTO PRESSURIZADO COM TANQUE DE 2500 L, REBOCÁVEL COM MOTOR A GASOLINA POTÊNCIA 3,4 HP - CHI DIURNO. AF_07/2014</v>
          </cell>
          <cell r="I688" t="str">
            <v>CHI</v>
          </cell>
          <cell r="J688" t="str">
            <v>COLETADO</v>
          </cell>
          <cell r="K688">
            <v>34.31</v>
          </cell>
        </row>
        <row r="689">
          <cell r="G689">
            <v>5923</v>
          </cell>
          <cell r="H689" t="str">
            <v>GRADE DE DISCO REBOCÁVEL COM 20 DISCOS 24" X 6 MM COM PNEUS PARA TRANSPORTE - CHI DIURNO. AF_06/2014</v>
          </cell>
          <cell r="I689" t="str">
            <v>CHI</v>
          </cell>
          <cell r="J689" t="str">
            <v>COLETADO</v>
          </cell>
          <cell r="K689">
            <v>3.21</v>
          </cell>
        </row>
        <row r="690">
          <cell r="G690">
            <v>5930</v>
          </cell>
          <cell r="H690" t="str">
            <v>GUINDAUTO HIDRÁULICO, CAPACIDADE MÁXIMA DE CARGA 6200 KG, MOMENTO MÁXIMO DE CARGA 11,7 TM, ALCANCE MÁXIMO HORIZONTAL 9,70 M, INCLUSIVE CAMINHÃO TOCO PBT 16.000 KG, POTÊNCIA DE 189 CV - CHI DIURNO. AF_06/2014</v>
          </cell>
          <cell r="I690" t="str">
            <v>CHI</v>
          </cell>
          <cell r="J690" t="str">
            <v>COEFICIENTE DE REPRESENTATIVIDADE</v>
          </cell>
          <cell r="K690">
            <v>81.02</v>
          </cell>
        </row>
        <row r="691">
          <cell r="G691">
            <v>5934</v>
          </cell>
          <cell r="H691" t="str">
            <v>MOTONIVELADORA POTÊNCIA BÁSICA LÍQUIDA (PRIMEIRA MARCHA) 125 HP, PESO BRUTO 13032 KG, LARGURA DA LÂMINA DE 3,7 M - CHI DIURNO. AF_06/2014</v>
          </cell>
          <cell r="I691" t="str">
            <v>CHI</v>
          </cell>
          <cell r="J691" t="str">
            <v>COEFICIENTE DE REPRESENTATIVIDADE</v>
          </cell>
          <cell r="K691">
            <v>102.55</v>
          </cell>
        </row>
        <row r="692">
          <cell r="G692">
            <v>5942</v>
          </cell>
          <cell r="H692" t="str">
            <v>PÁ CARREGADEIRA SOBRE RODAS, POTÊNCIA LÍQUIDA 128 HP, CAPACIDADE DA CAÇAMBA 1,7 A 2,8 M3, PESO OPERACIONAL 11632 KG - CHI DIURNO. AF_06/2014</v>
          </cell>
          <cell r="I692" t="str">
            <v>CHI</v>
          </cell>
          <cell r="J692" t="str">
            <v>COEFICIENTE DE REPRESENTATIVIDADE</v>
          </cell>
          <cell r="K692">
            <v>77.48</v>
          </cell>
        </row>
        <row r="693">
          <cell r="G693">
            <v>5946</v>
          </cell>
          <cell r="H693" t="str">
            <v>PÁ CARREGADEIRA SOBRE RODAS, POTÊNCIA 197 HP, CAPACIDADE DA CAÇAMBA 2,5 A 3,5 M3, PESO OPERACIONAL 18338 KG - CHI DIURNO. AF_06/2014</v>
          </cell>
          <cell r="I693" t="str">
            <v>CHI</v>
          </cell>
          <cell r="J693" t="str">
            <v>COEFICIENTE DE REPRESENTATIVIDADE</v>
          </cell>
          <cell r="K693">
            <v>95.67</v>
          </cell>
        </row>
        <row r="694">
          <cell r="G694">
            <v>5952</v>
          </cell>
          <cell r="H694" t="str">
            <v>MARTELETE OU ROMPEDOR PNEUMÁTICO MANUAL, 28 KG, COM SILENCIADOR - CHI DIURNO. AF_07/2016</v>
          </cell>
          <cell r="I694" t="str">
            <v>CHI</v>
          </cell>
          <cell r="J694" t="str">
            <v>COEFICIENTE DE REPRESENTATIVIDADE</v>
          </cell>
          <cell r="K694">
            <v>30.84</v>
          </cell>
        </row>
        <row r="695">
          <cell r="G695">
            <v>5954</v>
          </cell>
          <cell r="H695" t="str">
            <v>COMPRESSOR DE AR REBOCÁVEL, VAZÃO 189 PCM, PRESSÃO EFETIVA DE TRABALHO 102 PSI, MOTOR DIESEL, POTÊNCIA 63 CV - CHI DIURNO. AF_06/2015</v>
          </cell>
          <cell r="I695" t="str">
            <v>CHI</v>
          </cell>
          <cell r="J695" t="str">
            <v>COEFICIENTE DE REPRESENTATIVIDADE</v>
          </cell>
          <cell r="K695">
            <v>6.74</v>
          </cell>
        </row>
        <row r="696">
          <cell r="G696">
            <v>5961</v>
          </cell>
          <cell r="H696" t="str">
            <v>CAMINHÃO BASCULANTE 6 M3, PESO BRUTO TOTAL 16.000 KG, CARGA ÚTIL MÁXIMA 13.071 KG, DISTÂNCIA ENTRE EIXOS 4,80 M, POTÊNCIA 230 CV INCLUSIVE CAÇAMBA METÁLICA - CHI DIURNO. AF_06/2014</v>
          </cell>
          <cell r="I696" t="str">
            <v>CHI</v>
          </cell>
          <cell r="J696" t="str">
            <v>COEFICIENTE DE REPRESENTATIVIDADE</v>
          </cell>
          <cell r="K696">
            <v>71.040000000000006</v>
          </cell>
        </row>
        <row r="697">
          <cell r="G697">
            <v>6260</v>
          </cell>
          <cell r="H697" t="str">
            <v>CAMINHÃO PIPA 6.000 L, PESO BRUTO TOTAL 13.000 KG, DISTÂNCIA ENTRE EIXOS 4,80 M, POTÊNCIA 189 CV INCLUSIVE TANQUE DE AÇO PARA TRANSPORTE DE ÁGUA, CAPACIDADE 6 M3 - CHI DIURNO. AF_06/2014</v>
          </cell>
          <cell r="I697" t="str">
            <v>CHI</v>
          </cell>
          <cell r="J697" t="str">
            <v>COEFICIENTE DE REPRESENTATIVIDADE</v>
          </cell>
          <cell r="K697">
            <v>68.02</v>
          </cell>
        </row>
        <row r="698">
          <cell r="G698">
            <v>6880</v>
          </cell>
          <cell r="H698" t="str">
            <v>ROLO COMPACTADOR DE PNEUS ESTÁTICO, PRESSÃO VARIÁVEL, POTÊNCIA 111 HP, PESO SEM/COM LASTRO 9,5 / 26 T, LARGURA DE TRABALHO 1,90 M - CHI DIURNO. AF_07/2014</v>
          </cell>
          <cell r="I698" t="str">
            <v>CHI</v>
          </cell>
          <cell r="J698" t="str">
            <v>COEFICIENTE DE REPRESENTATIVIDADE</v>
          </cell>
          <cell r="K698">
            <v>94.36</v>
          </cell>
        </row>
        <row r="699">
          <cell r="G699">
            <v>7031</v>
          </cell>
          <cell r="H699" t="str">
            <v>TANQUE DE ASFALTO ESTACIONÁRIO COM SERPENTINA, CAPACIDADE 30.000 L - CHI DIURNO. AF_05/2023</v>
          </cell>
          <cell r="I699" t="str">
            <v>CHI</v>
          </cell>
          <cell r="J699" t="str">
            <v>COEFICIENTE DE REPRESENTATIVIDADE</v>
          </cell>
          <cell r="K699">
            <v>6.33</v>
          </cell>
        </row>
        <row r="700">
          <cell r="G700">
            <v>7043</v>
          </cell>
          <cell r="H700" t="str">
            <v>MOTOBOMBA TRASH (PARA ÁGUA SUJA) AUTO ESCORVANTE, MOTOR GASOLINA DE 6,41 HP, DIÂMETROS DE SUCÇÃO X RECALQUE: 3" X 3", HM/Q = 10 MCA / 60 M3/H A 23 MCA / 0 M3/H - CHI DIURNO. AF_10/2014</v>
          </cell>
          <cell r="I700" t="str">
            <v>CHI</v>
          </cell>
          <cell r="J700" t="str">
            <v>COEFICIENTE DE REPRESENTATIVIDADE</v>
          </cell>
          <cell r="K700">
            <v>0.38</v>
          </cell>
        </row>
        <row r="701">
          <cell r="G701">
            <v>7050</v>
          </cell>
          <cell r="H701" t="str">
            <v>ROLO COMPACTADOR PE DE CARNEIRO VIBRATORIO, POTENCIA 125 HP, PESO OPERACIONAL SEM/COM LASTRO 11,95 / 13,30 T, IMPACTO DINAMICO 38,5 / 22,5 T, LARGURA DE TRABALHO 2,15 M - CHI DIURNO. AF_06/2014</v>
          </cell>
          <cell r="I701" t="str">
            <v>CHI</v>
          </cell>
          <cell r="J701" t="str">
            <v>COEFICIENTE DE REPRESENTATIVIDADE</v>
          </cell>
          <cell r="K701">
            <v>87.25</v>
          </cell>
        </row>
        <row r="702">
          <cell r="G702">
            <v>67827</v>
          </cell>
          <cell r="H702" t="str">
            <v>CAMINHÃO BASCULANTE 6 M3 TOCO, PESO BRUTO TOTAL 16.000 KG, CARGA ÚTIL MÁXIMA 11.130 KG, DISTÂNCIA ENTRE EIXOS 5,36 M, POTÊNCIA 185 CV, INCLUSIVE CAÇAMBA METÁLICA - CHI DIURNO. AF_06/2014</v>
          </cell>
          <cell r="I702" t="str">
            <v>CHI</v>
          </cell>
          <cell r="J702" t="str">
            <v>COEFICIENTE DE REPRESENTATIVIDADE</v>
          </cell>
          <cell r="K702">
            <v>72.25</v>
          </cell>
        </row>
        <row r="703">
          <cell r="G703">
            <v>73395</v>
          </cell>
          <cell r="H703" t="str">
            <v>GRUPO GERADOR ESTACIONÁRIO, MOTOR DIESEL POTÊNCIA 170 KVA - CHI DIURNO. AF_02/2016</v>
          </cell>
          <cell r="I703" t="str">
            <v>CHI</v>
          </cell>
          <cell r="J703" t="str">
            <v>COEFICIENTE DE REPRESENTATIVIDADE</v>
          </cell>
          <cell r="K703">
            <v>9.67</v>
          </cell>
        </row>
        <row r="704">
          <cell r="G704">
            <v>83766</v>
          </cell>
          <cell r="H704" t="str">
            <v>GRUPO DE SOLDAGEM COM GERADOR A DIESEL 60 CV PARA SOLDA ELÉTRICA, SOBRE 04 RODAS, COM MOTOR 4 CILINDROS 600 A - CHI DIURNO. AF_02/2016</v>
          </cell>
          <cell r="I704" t="str">
            <v>CHI</v>
          </cell>
          <cell r="J704" t="str">
            <v>COEFICIENTE DE REPRESENTATIVIDADE</v>
          </cell>
          <cell r="K704">
            <v>51.6</v>
          </cell>
        </row>
        <row r="705">
          <cell r="G705">
            <v>87446</v>
          </cell>
          <cell r="H705" t="str">
            <v>BETONEIRA CAPACIDADE NOMINAL 400 L, CAPACIDADE DE MISTURA 310 L, MOTOR A DIESEL POTÊNCIA 5,0 HP, SEM CARREGADOR - CHI DIURNO. AF_05/2023</v>
          </cell>
          <cell r="I705" t="str">
            <v>CHI</v>
          </cell>
          <cell r="J705" t="str">
            <v>COEFICIENTE DE REPRESENTATIVIDADE</v>
          </cell>
          <cell r="K705">
            <v>0.5</v>
          </cell>
        </row>
        <row r="706">
          <cell r="G706">
            <v>88392</v>
          </cell>
          <cell r="H706" t="str">
            <v>MISTURADOR DE ARGAMASSA, EIXO HORIZONTAL, CAPACIDADE DE MISTURA 300 KG, MOTOR ELÉTRICO POTÊNCIA 5 CV - CHI DIURNO. AF_05/2023</v>
          </cell>
          <cell r="I706" t="str">
            <v>CHI</v>
          </cell>
          <cell r="J706" t="str">
            <v>COEFICIENTE DE REPRESENTATIVIDADE</v>
          </cell>
          <cell r="K706">
            <v>0.99</v>
          </cell>
        </row>
        <row r="707">
          <cell r="G707">
            <v>88398</v>
          </cell>
          <cell r="H707" t="str">
            <v>MISTURADOR DE ARGAMASSA, EIXO HORIZONTAL, CAPACIDADE DE MISTURA 600 KG, MOTOR ELÉTRICO POTÊNCIA 7,5 CV - CHI DIURNO. AF_05/2023</v>
          </cell>
          <cell r="I707" t="str">
            <v>CHI</v>
          </cell>
          <cell r="J707" t="str">
            <v>COEFICIENTE DE REPRESENTATIVIDADE</v>
          </cell>
          <cell r="K707">
            <v>1.18</v>
          </cell>
        </row>
        <row r="708">
          <cell r="G708">
            <v>88404</v>
          </cell>
          <cell r="H708" t="str">
            <v>MISTURADOR DE ARGAMASSA, EIXO HORIZONTAL, CAPACIDADE DE MISTURA 160 KG, MOTOR ELÉTRICO POTÊNCIA 3 CV - CHI DIURNO. AF_05/2023</v>
          </cell>
          <cell r="I708" t="str">
            <v>CHI</v>
          </cell>
          <cell r="J708" t="str">
            <v>COEFICIENTE DE REPRESENTATIVIDADE</v>
          </cell>
          <cell r="K708">
            <v>0.93</v>
          </cell>
        </row>
        <row r="709">
          <cell r="G709">
            <v>88430</v>
          </cell>
          <cell r="H709" t="str">
            <v>PROJETOR DE ARGAMASSA, CAPACIDADE DE PROJEÇÃO 1,5 M3/H, ALCANCE DE 30 ATÉ 60 M, MOTOR ELÉTRICO POTÊNCIA 7,5 HP - CHI DIURNO. AF_06/2014</v>
          </cell>
          <cell r="I709" t="str">
            <v>CHI</v>
          </cell>
          <cell r="J709" t="str">
            <v>COEFICIENTE DE REPRESENTATIVIDADE</v>
          </cell>
          <cell r="K709">
            <v>6.15</v>
          </cell>
        </row>
        <row r="710">
          <cell r="G710">
            <v>88438</v>
          </cell>
          <cell r="H710" t="str">
            <v>PROJETOR DE ARGAMASSA, CAPACIDADE DE PROJEÇÃO 2 M3/H, ALCANCE ATÉ 50 M, MOTOR ELÉTRICO POTÊNCIA 7,5 HP - CHI DIURNO. AF_06/2014</v>
          </cell>
          <cell r="I710" t="str">
            <v>CHI</v>
          </cell>
          <cell r="J710" t="str">
            <v>COEFICIENTE DE REPRESENTATIVIDADE</v>
          </cell>
          <cell r="K710">
            <v>8.16</v>
          </cell>
        </row>
        <row r="711">
          <cell r="G711">
            <v>88831</v>
          </cell>
          <cell r="H711" t="str">
            <v>BETONEIRA CAPACIDADE NOMINAL DE 400 L, CAPACIDADE DE MISTURA 280 L, MOTOR ELÉTRICO TRIFÁSICO POTÊNCIA DE 2 CV, SEM CARREGADOR - CHI DIURNO. AF_05/2023</v>
          </cell>
          <cell r="I711" t="str">
            <v>CHI</v>
          </cell>
          <cell r="J711" t="str">
            <v>COLETADO</v>
          </cell>
          <cell r="K711">
            <v>0.37</v>
          </cell>
        </row>
        <row r="712">
          <cell r="G712">
            <v>88844</v>
          </cell>
          <cell r="H712" t="str">
            <v>TRATOR DE ESTEIRAS, POTÊNCIA 125 HP, PESO OPERACIONAL 12,9 T, COM LÂMINA 2,7 M3 - CHI DIURNO. AF_10/2014</v>
          </cell>
          <cell r="I712" t="str">
            <v>CHI</v>
          </cell>
          <cell r="J712" t="str">
            <v>COEFICIENTE DE REPRESENTATIVIDADE</v>
          </cell>
          <cell r="K712">
            <v>82.82</v>
          </cell>
        </row>
        <row r="713">
          <cell r="G713">
            <v>88908</v>
          </cell>
          <cell r="H713" t="str">
            <v>ESCAVADEIRA HIDRÁULICA SOBRE ESTEIRAS, CAÇAMBA 1,20 M3, PESO OPERACIONAL 21 T, POTÊNCIA BRUTA 155 HP - CHI DIURNO. AF_06/2014</v>
          </cell>
          <cell r="I713" t="str">
            <v>CHI</v>
          </cell>
          <cell r="J713" t="str">
            <v>COEFICIENTE DE REPRESENTATIVIDADE</v>
          </cell>
          <cell r="K713">
            <v>104.57</v>
          </cell>
        </row>
        <row r="714">
          <cell r="G714">
            <v>89022</v>
          </cell>
          <cell r="H714" t="str">
            <v>BOMBA SUBMERSÍVEL ELÉTRICA TRIFÁSICA, POTÊNCIA 2,96 HP, Ø ROTOR 144 MM SEMI-ABERTO, BOCAL DE SAÍDA Ø 2", HM/Q = 2 MCA / 38,8 M3/H A 28 MCA / 5 M3/H - CHI DIURNO. AF_06/2014</v>
          </cell>
          <cell r="I714" t="str">
            <v>CHI</v>
          </cell>
          <cell r="J714" t="str">
            <v>COEFICIENTE DE REPRESENTATIVIDADE</v>
          </cell>
          <cell r="K714">
            <v>0.47</v>
          </cell>
        </row>
        <row r="715">
          <cell r="G715">
            <v>89027</v>
          </cell>
          <cell r="H715" t="str">
            <v>TANQUE DE ASFALTO ESTACIONÁRIO COM MAÇARICO, CAPACIDADE 20.000 L - CHI DIURNO. AF_05/2023</v>
          </cell>
          <cell r="I715" t="str">
            <v>CHI</v>
          </cell>
          <cell r="J715" t="str">
            <v>COEFICIENTE DE REPRESENTATIVIDADE</v>
          </cell>
          <cell r="K715">
            <v>5.14</v>
          </cell>
        </row>
        <row r="716">
          <cell r="G716">
            <v>89031</v>
          </cell>
          <cell r="H716" t="str">
            <v>TRATOR DE ESTEIRAS, POTÊNCIA 100 HP, PESO OPERACIONAL 9,4 T, COM LÂMINA 2,19 M3 - CHI DIURNO. AF_06/2014</v>
          </cell>
          <cell r="I716" t="str">
            <v>CHI</v>
          </cell>
          <cell r="J716" t="str">
            <v>COEFICIENTE DE REPRESENTATIVIDADE</v>
          </cell>
          <cell r="K716">
            <v>80.56</v>
          </cell>
        </row>
        <row r="717">
          <cell r="G717">
            <v>89036</v>
          </cell>
          <cell r="H717" t="str">
            <v>TRATOR DE PNEUS, POTÊNCIA 85 CV, TRAÇÃO 4X4, PESO COM LASTRO DE 4.675 KG - CHI DIURNO. AF_06/2014</v>
          </cell>
          <cell r="I717" t="str">
            <v>CHI</v>
          </cell>
          <cell r="J717" t="str">
            <v>COEFICIENTE DE REPRESENTATIVIDADE</v>
          </cell>
          <cell r="K717">
            <v>50.74</v>
          </cell>
        </row>
        <row r="718">
          <cell r="G718">
            <v>89218</v>
          </cell>
          <cell r="H718" t="str">
            <v>BATE-ESTACAS POR GRAVIDADE, POTÊNCIA DE 160 HP, PESO DO MARTELO ATÉ 3 TONELADAS - CHI DIURNO. AF_11/2014</v>
          </cell>
          <cell r="I718" t="str">
            <v>CHI</v>
          </cell>
          <cell r="J718" t="str">
            <v>COEFICIENTE DE REPRESENTATIVIDADE</v>
          </cell>
          <cell r="K718">
            <v>104.05</v>
          </cell>
        </row>
        <row r="719">
          <cell r="G719">
            <v>89226</v>
          </cell>
          <cell r="H719" t="str">
            <v>BETONEIRA CAPACIDADE NOMINAL DE 600 L, CAPACIDADE DE MISTURA 360 L, MOTOR ELÉTRICO TRIFÁSICO POTÊNCIA DE 4 CV, SEM CARREGADOR - CHI DIURNO. AF_05/2023</v>
          </cell>
          <cell r="I719" t="str">
            <v>CHI</v>
          </cell>
          <cell r="J719" t="str">
            <v>COEFICIENTE DE REPRESENTATIVIDADE</v>
          </cell>
          <cell r="K719">
            <v>1.52</v>
          </cell>
        </row>
        <row r="720">
          <cell r="G720">
            <v>89235</v>
          </cell>
          <cell r="H720" t="str">
            <v>FRESADORA DE ASFALTO A FRIO SOBRE RODAS, LARGURA FRESAGEM DE 1,0 M, POTÊNCIA 208 HP - CHI DIURNO. AF_11/2014</v>
          </cell>
          <cell r="I720" t="str">
            <v>CHI</v>
          </cell>
          <cell r="J720" t="str">
            <v>COEFICIENTE DE REPRESENTATIVIDADE</v>
          </cell>
          <cell r="K720">
            <v>187.29</v>
          </cell>
        </row>
        <row r="721">
          <cell r="G721">
            <v>89243</v>
          </cell>
          <cell r="H721" t="str">
            <v>FRESADORA DE ASFALTO A FRIO SOBRE RODAS, LARGURA FRESAGEM DE 2,0 M, POTÊNCIA 550 HP - CHI DIURNO. AF_11/2014</v>
          </cell>
          <cell r="I721" t="str">
            <v>CHI</v>
          </cell>
          <cell r="J721" t="str">
            <v>COEFICIENTE DE REPRESENTATIVIDADE</v>
          </cell>
          <cell r="K721">
            <v>396.89</v>
          </cell>
        </row>
        <row r="722">
          <cell r="G722">
            <v>89251</v>
          </cell>
          <cell r="H722" t="str">
            <v>RECICLADORA DE ASFALTO A FRIO SOBRE RODAS, LARGURA FRESAGEM DE 2,0 M, POTÊNCIA 422 HP - CHI DIURNO. AF_11/2014</v>
          </cell>
          <cell r="I722" t="str">
            <v>CHI</v>
          </cell>
          <cell r="J722" t="str">
            <v>COEFICIENTE DE REPRESENTATIVIDADE</v>
          </cell>
          <cell r="K722">
            <v>348.86</v>
          </cell>
        </row>
        <row r="723">
          <cell r="G723">
            <v>89258</v>
          </cell>
          <cell r="H723" t="str">
            <v>VIBROACABADORA DE ASFALTO SOBRE ESTEIRAS, LARGURA DE PAVIMENTAÇÃO 2,13 M A 4,55 M, POTÊNCIA 100 HP, CAPACIDADE 400 T/H - CHI DIURNO. AF_11/2014</v>
          </cell>
          <cell r="I723" t="str">
            <v>CHI</v>
          </cell>
          <cell r="J723" t="str">
            <v>COEFICIENTE DE REPRESENTATIVIDADE</v>
          </cell>
          <cell r="K723">
            <v>125.83</v>
          </cell>
        </row>
        <row r="724">
          <cell r="G724">
            <v>89273</v>
          </cell>
          <cell r="H724" t="str">
            <v>GUINDASTE HIDRÁULICO AUTOPROPELIDO, COM LANÇA TELESCÓPICA 28,80 M, CAPACIDADE MÁXIMA 30 T, POTÊNCIA 97 KW, TRAÇÃO 4 X 4 - CHI DIURNO. AF_11/2014</v>
          </cell>
          <cell r="I724" t="str">
            <v>CHI</v>
          </cell>
          <cell r="J724" t="str">
            <v>COEFICIENTE DE REPRESENTATIVIDADE</v>
          </cell>
          <cell r="K724">
            <v>107.68</v>
          </cell>
        </row>
        <row r="725">
          <cell r="G725">
            <v>89279</v>
          </cell>
          <cell r="H725" t="str">
            <v>BETONEIRA CAPACIDADE NOMINAL DE 600 L, CAPACIDADE DE MISTURA 440 L, MOTOR A DIESEL POTÊNCIA 10 HP, COM CARREGADOR - CHI DIURNO. AF_05/2023</v>
          </cell>
          <cell r="I725" t="str">
            <v>CHI</v>
          </cell>
          <cell r="J725" t="str">
            <v>COEFICIENTE DE REPRESENTATIVIDADE</v>
          </cell>
          <cell r="K725">
            <v>1.86</v>
          </cell>
        </row>
        <row r="726">
          <cell r="G726">
            <v>89877</v>
          </cell>
          <cell r="H726" t="str">
            <v>CAMINHÃO BASCULANTE 14 M3, COM CAVALO MECÂNICO DE CAPACIDADE MÁXIMA DE TRAÇÃO COMBINADO DE 36000 KG, POTÊNCIA 286 CV, INCLUSIVE SEMIREBOQUE COM CAÇAMBA METÁLICA - CHI DIURNO. AF_12/2014</v>
          </cell>
          <cell r="I726" t="str">
            <v>CHI</v>
          </cell>
          <cell r="J726" t="str">
            <v>COEFICIENTE DE REPRESENTATIVIDADE</v>
          </cell>
          <cell r="K726">
            <v>97.1</v>
          </cell>
        </row>
        <row r="727">
          <cell r="G727">
            <v>89884</v>
          </cell>
          <cell r="H727" t="str">
            <v>CAMINHÃO BASCULANTE 18 M3, COM CAVALO MECÂNICO DE CAPACIDADE MÁXIMA DE TRAÇÃO COMBINADO DE 45000 KG, POTÊNCIA 330 CV, INCLUSIVE SEMIREBOQUE COM CAÇAMBA METÁLICA - CHI DIURNO. AF_12/2014</v>
          </cell>
          <cell r="I727" t="str">
            <v>CHI</v>
          </cell>
          <cell r="J727" t="str">
            <v>COEFICIENTE DE REPRESENTATIVIDADE</v>
          </cell>
          <cell r="K727">
            <v>100.97</v>
          </cell>
        </row>
        <row r="728">
          <cell r="G728">
            <v>90587</v>
          </cell>
          <cell r="H728" t="str">
            <v>VIBRADOR DE IMERSÃO, DIÂMETRO DE PONTEIRA 45MM, MOTOR ELÉTRICO TRIFÁSICO POTÊNCIA DE 2 CV - CHI DIURNO. AF_06/2015</v>
          </cell>
          <cell r="I728" t="str">
            <v>CHI</v>
          </cell>
          <cell r="J728" t="str">
            <v>COEFICIENTE DE REPRESENTATIVIDADE</v>
          </cell>
          <cell r="K728">
            <v>0.53</v>
          </cell>
        </row>
        <row r="729">
          <cell r="G729">
            <v>90626</v>
          </cell>
          <cell r="H729" t="str">
            <v>PERFURATRIZ MANUAL, TORQUE MÁXIMO 83 N.M, POTÊNCIA 5 CV, COM DIÂMETRO MÁXIMO 4" - CHI DIURNO. AF_06/2015</v>
          </cell>
          <cell r="I729" t="str">
            <v>CHI</v>
          </cell>
          <cell r="J729" t="str">
            <v>COEFICIENTE DE REPRESENTATIVIDADE</v>
          </cell>
          <cell r="K729">
            <v>2.88</v>
          </cell>
        </row>
        <row r="730">
          <cell r="G730">
            <v>90632</v>
          </cell>
          <cell r="H730" t="str">
            <v>PERFURATRIZ SOBRE ESTEIRA, TORQUE MÁXIMO 600 KGF, PESO MÉDIO 1000 KG, POTÊNCIA 20 HP, DIÂMETRO MÁXIMO 10" - CHI DIURNO. AF_06/2015</v>
          </cell>
          <cell r="I730" t="str">
            <v>CHI</v>
          </cell>
          <cell r="J730" t="str">
            <v>COEFICIENTE DE REPRESENTATIVIDADE</v>
          </cell>
          <cell r="K730">
            <v>99.23</v>
          </cell>
        </row>
        <row r="731">
          <cell r="G731">
            <v>90638</v>
          </cell>
          <cell r="H731" t="str">
            <v>MISTURADOR DUPLO HORIZONTAL DE ALTA TURBULÊNCIA, CAPACIDADE / VOLUME 2 X 500 LITROS, MOTORES ELÉTRICOS MÍNIMO 5 CV CADA, PARA NATA CIMENTO, ARGAMASSA E OUTROS - CHI DIURNO. AF_06/2015</v>
          </cell>
          <cell r="I731" t="str">
            <v>CHI</v>
          </cell>
          <cell r="J731" t="str">
            <v>COEFICIENTE DE REPRESENTATIVIDADE</v>
          </cell>
          <cell r="K731">
            <v>4.74</v>
          </cell>
        </row>
        <row r="732">
          <cell r="G732">
            <v>90644</v>
          </cell>
          <cell r="H732" t="str">
            <v>BOMBA TRIPLEX, PARA INJEÇÃO DE NATA DE CIMENTO, VAZÃO MÁXIMA DE 100 LITROS/MINUTO, PRESSÃO MÁXIMA DE 70 BAR - CHI DIURNO. AF_06/2015</v>
          </cell>
          <cell r="I732" t="str">
            <v>CHI</v>
          </cell>
          <cell r="J732" t="str">
            <v>COEFICIENTE DE REPRESENTATIVIDADE</v>
          </cell>
          <cell r="K732">
            <v>7.08</v>
          </cell>
        </row>
        <row r="733">
          <cell r="G733">
            <v>90651</v>
          </cell>
          <cell r="H733" t="str">
            <v>BOMBA CENTRÍFUGA MONOESTÁGIO COM MOTOR ELÉTRICO MONOFÁSICO, POTÊNCIA 15 HP, DIÂMETRO DO ROTOR 173 MM, HM/Q = 30 MCA / 90 M3/H A 45 MCA / 55 M3/H - CHI DIURNO. AF_06/2015</v>
          </cell>
          <cell r="I733" t="str">
            <v>CHI</v>
          </cell>
          <cell r="J733" t="str">
            <v>COEFICIENTE DE REPRESENTATIVIDADE</v>
          </cell>
          <cell r="K733">
            <v>1.08</v>
          </cell>
        </row>
        <row r="734">
          <cell r="G734">
            <v>90657</v>
          </cell>
          <cell r="H734" t="str">
            <v>BOMBA DE PROJEÇÃO DE CONCRETO SECO, POTÊNCIA 10 CV, VAZÃO 3 M3/H - CHI DIURNO. AF_06/2015</v>
          </cell>
          <cell r="I734" t="str">
            <v>CHI</v>
          </cell>
          <cell r="J734" t="str">
            <v>COEFICIENTE DE REPRESENTATIVIDADE</v>
          </cell>
          <cell r="K734">
            <v>4.5999999999999996</v>
          </cell>
        </row>
        <row r="735">
          <cell r="G735">
            <v>90663</v>
          </cell>
          <cell r="H735" t="str">
            <v>BOMBA DE PROJEÇÃO DE CONCRETO SECO, POTÊNCIA 10 CV, VAZÃO 6 M3/H - CHI DIURNO. AF_06/2015</v>
          </cell>
          <cell r="I735" t="str">
            <v>CHI</v>
          </cell>
          <cell r="J735" t="str">
            <v>COEFICIENTE DE REPRESENTATIVIDADE</v>
          </cell>
          <cell r="K735">
            <v>4.93</v>
          </cell>
        </row>
        <row r="736">
          <cell r="G736">
            <v>90669</v>
          </cell>
          <cell r="H736" t="str">
            <v>PROJETOR PNEUMÁTICO DE ARGAMASSA PARA CHAPISCO E REBOCO COM RECIPIENTE ACOPLADO, TIPO CANEQUINHA, COM COMPRESSOR DE AR REBOCÁVEL VAZÃO 89 PCM E MOTOR DIESEL DE 20 CV - CHI DIURNO. AF_05/2023</v>
          </cell>
          <cell r="I736" t="str">
            <v>CHI</v>
          </cell>
          <cell r="J736" t="str">
            <v>COEFICIENTE DE REPRESENTATIVIDADE</v>
          </cell>
          <cell r="K736">
            <v>9.0399999999999991</v>
          </cell>
        </row>
        <row r="737">
          <cell r="G737">
            <v>90675</v>
          </cell>
          <cell r="H737" t="str">
            <v>PERFURATRIZ COM TORRE METÁLICA PARA EXECUÇÃO DE ESTACA HÉLICE CONTÍNUA, PROFUNDIDADE MÁXIMA DE 30 M, DIÂMETRO MÁXIMO DE 800 MM, POTÊNCIA INSTALADA DE 268 HP, MESA ROTATIVA COM TORQUE MÁXIMO DE 170 KNM - CHI DIURNO. AF_06/2015</v>
          </cell>
          <cell r="I737" t="str">
            <v>CHI</v>
          </cell>
          <cell r="J737" t="str">
            <v>COEFICIENTE DE REPRESENTATIVIDADE</v>
          </cell>
          <cell r="K737">
            <v>334.66</v>
          </cell>
        </row>
        <row r="738">
          <cell r="G738">
            <v>90681</v>
          </cell>
          <cell r="H738" t="str">
            <v>PERFURATRIZ HIDRÁULICA SOBRE CAMINHÃO COM TRADO CURTO ACOPLADO, PROFUNDIDADE MÁXIMA DE 20 M, DIÂMETRO MÁXIMO DE 1500 MM, POTÊNCIA INSTALADA DE 137 HP, MESA ROTATIVA COM TORQUE MÁXIMO DE 30 KNM - CHI DIURNO. AF_06/2015</v>
          </cell>
          <cell r="I738" t="str">
            <v>CHI</v>
          </cell>
          <cell r="J738" t="str">
            <v>COEFICIENTE DE REPRESENTATIVIDADE</v>
          </cell>
          <cell r="K738">
            <v>171.11</v>
          </cell>
        </row>
        <row r="739">
          <cell r="G739">
            <v>90687</v>
          </cell>
          <cell r="H739" t="str">
            <v>MANIPULADOR TELESCÓPICO, POTÊNCIA DE 85 HP, CAPACIDADE DE CARGA DE 3.500 KG, ALTURA MÁXIMA DE ELEVAÇÃO DE 12,3 M - CHI DIURNO. AF_05/2023</v>
          </cell>
          <cell r="I739" t="str">
            <v>CHI</v>
          </cell>
          <cell r="J739" t="str">
            <v>COEFICIENTE DE REPRESENTATIVIDADE</v>
          </cell>
          <cell r="K739">
            <v>78.98</v>
          </cell>
        </row>
        <row r="740">
          <cell r="G740">
            <v>90693</v>
          </cell>
          <cell r="H740" t="str">
            <v>MINICARREGADEIRA SOBRE RODAS, POTÊNCIA LÍQUIDA DE 47 HP, CAPACIDADE NOMINAL DE OPERAÇÃO DE 646 KG - CHI DIURNO. AF_06/2015</v>
          </cell>
          <cell r="I740" t="str">
            <v>CHI</v>
          </cell>
          <cell r="J740" t="str">
            <v>COEFICIENTE DE REPRESENTATIVIDADE</v>
          </cell>
          <cell r="K740">
            <v>64.88</v>
          </cell>
        </row>
        <row r="741">
          <cell r="G741">
            <v>90965</v>
          </cell>
          <cell r="H741" t="str">
            <v>COMPRESSOR DE AR REBOCÁVEL, VAZÃO 89 PCM, PRESSÃO EFETIVA DE TRABALHO 102 PSI, MOTOR DIESEL, POTÊNCIA 20 CV - CHI DIURNO. AF_06/2015</v>
          </cell>
          <cell r="I741" t="str">
            <v>CHI</v>
          </cell>
          <cell r="J741" t="str">
            <v>COLETADO</v>
          </cell>
          <cell r="K741">
            <v>9</v>
          </cell>
        </row>
        <row r="742">
          <cell r="G742">
            <v>90973</v>
          </cell>
          <cell r="H742" t="str">
            <v>COMPRESSOR DE AR REBOCAVEL, VAZÃO 250 PCM, PRESSAO DE TRABALHO 102 PSI, MOTOR A DIESEL POTÊNCIA 81 CV - CHI DIURNO. AF_06/2015</v>
          </cell>
          <cell r="I742" t="str">
            <v>CHI</v>
          </cell>
          <cell r="J742" t="str">
            <v>COEFICIENTE DE REPRESENTATIVIDADE</v>
          </cell>
          <cell r="K742">
            <v>9.0299999999999994</v>
          </cell>
        </row>
        <row r="743">
          <cell r="G743">
            <v>90982</v>
          </cell>
          <cell r="H743" t="str">
            <v>COMPRESSOR DE AR REBOCÁVEL, VAZÃO 748 PCM, PRESSÃO EFETIVA DE TRABALHO 102 PSI, MOTOR DIESEL, POTÊNCIA 210 CV - CHI DIURNO. AF_06/2015</v>
          </cell>
          <cell r="I743" t="str">
            <v>CHI</v>
          </cell>
          <cell r="J743" t="str">
            <v>COEFICIENTE DE REPRESENTATIVIDADE</v>
          </cell>
          <cell r="K743">
            <v>22.94</v>
          </cell>
        </row>
        <row r="744">
          <cell r="G744">
            <v>91001</v>
          </cell>
          <cell r="H744" t="str">
            <v>COMPRESSOR DE AR REBOCAVEL, VAZÃO 400 PCM, PRESSAO DE TRABALHO 102 PSI, MOTOR A DIESEL POTÊNCIA 110 CV - CHI DIURNO. AF_06/2015</v>
          </cell>
          <cell r="I744" t="str">
            <v>CHI</v>
          </cell>
          <cell r="J744" t="str">
            <v>COEFICIENTE DE REPRESENTATIVIDADE</v>
          </cell>
          <cell r="K744">
            <v>10.71</v>
          </cell>
        </row>
        <row r="745">
          <cell r="G745">
            <v>91032</v>
          </cell>
          <cell r="H745" t="str">
            <v>CAMINHÃO TRUCADO (C/ TERCEIRO EIXO) ELETRÔNICO - POTÊNCIA 231CV - PBT = 22000KG - DIST. ENTRE EIXOS 5170 MM - INCLUI CARROCERIA FIXA ABERTA DE MADEIRA - CHI DIURNO. AF_06/2015</v>
          </cell>
          <cell r="I745" t="str">
            <v>CHI</v>
          </cell>
          <cell r="J745" t="str">
            <v>COEFICIENTE DE REPRESENTATIVIDADE</v>
          </cell>
          <cell r="K745">
            <v>74.47</v>
          </cell>
        </row>
        <row r="746">
          <cell r="G746">
            <v>91278</v>
          </cell>
          <cell r="H746" t="str">
            <v>PLACA VIBRATÓRIA REVERSÍVEL COM MOTOR 4 TEMPOS A GASOLINA, FORÇA CENTRÍFUGA DE 25 KN (2500 KGF), POTÊNCIA 5,5 CV - CHI DIURNO. AF_08/2015</v>
          </cell>
          <cell r="I746" t="str">
            <v>CHI</v>
          </cell>
          <cell r="J746" t="str">
            <v>COEFICIENTE DE REPRESENTATIVIDADE</v>
          </cell>
          <cell r="K746">
            <v>0.76</v>
          </cell>
        </row>
        <row r="747">
          <cell r="G747">
            <v>91285</v>
          </cell>
          <cell r="H747" t="str">
            <v>CORTADORA DE PISO COM MOTOR 4 TEMPOS A GASOLINA, POTÊNCIA DE 13 HP, COM DISCO DE CORTE DIAMANTADO SEGMENTADO PARA CONCRETO, DIÂMETRO DE 350 MM, FURO DE 1" (14 X 1") - CHI DIURNO. AF_08/2015</v>
          </cell>
          <cell r="I747" t="str">
            <v>CHI</v>
          </cell>
          <cell r="J747" t="str">
            <v>COEFICIENTE DE REPRESENTATIVIDADE</v>
          </cell>
          <cell r="K747">
            <v>0.96</v>
          </cell>
        </row>
        <row r="748">
          <cell r="G748">
            <v>91387</v>
          </cell>
          <cell r="H748" t="str">
            <v>CAMINHÃO BASCULANTE 10 M3, TRUCADO CABINE SIMPLES, PESO BRUTO TOTAL 23.000 KG, CARGA ÚTIL MÁXIMA 15.935 KG, DISTÂNCIA ENTRE EIXOS 4,80 M, POTÊNCIA 230 CV INCLUSIVE CAÇAMBA METÁLICA - CHI DIURNO. AF_06/2014</v>
          </cell>
          <cell r="I748" t="str">
            <v>CHI</v>
          </cell>
          <cell r="J748" t="str">
            <v>COEFICIENTE DE REPRESENTATIVIDADE</v>
          </cell>
          <cell r="K748">
            <v>81.83</v>
          </cell>
        </row>
        <row r="749">
          <cell r="G749">
            <v>91395</v>
          </cell>
          <cell r="H749" t="str">
            <v>CAMINHÃO TOCO, PBT 14.300 KG, CARGA ÚTIL MÁX. 9.710 KG, DIST. ENTRE EIXOS 3,56 M, POTÊNCIA 185 CV, INCLUSIVE CARROCERIA FIXA ABERTA DE MADEIRA P/ TRANSPORTE GERAL DE CARGA SECA, DIMEN. APROX. 2,50 X 6,50 X 0,50 M - CHI DIURNO. AF_06/2014</v>
          </cell>
          <cell r="I749" t="str">
            <v>CHI</v>
          </cell>
          <cell r="J749" t="str">
            <v>COEFICIENTE DE REPRESENTATIVIDADE</v>
          </cell>
          <cell r="K749">
            <v>65.78</v>
          </cell>
        </row>
        <row r="750">
          <cell r="G750">
            <v>91486</v>
          </cell>
          <cell r="H750" t="str">
            <v>ESPARGIDOR DE ASFALTO PRESSURIZADO, TANQUE 6 M3 COM ISOLAÇÃO TÉRMICA, AQUECIDO COM 2 MAÇARICOS, COM BARRA ESPARGIDORA 3,60 M, MONTADO SOBRE CAMINHÃO  TOCO, PBT 14.300 KG, POTÊNCIA 185 CV - CHI DIURNO. AF_05/2023</v>
          </cell>
          <cell r="I750" t="str">
            <v>CHI</v>
          </cell>
          <cell r="J750" t="str">
            <v>COEFICIENTE DE REPRESENTATIVIDADE</v>
          </cell>
          <cell r="K750">
            <v>75.23</v>
          </cell>
        </row>
        <row r="751">
          <cell r="G751">
            <v>91534</v>
          </cell>
          <cell r="H751" t="str">
            <v>COMPACTADOR DE SOLOS DE PERCUSSÃO (SOQUETE) COM MOTOR A GASOLINA 4 TEMPOS, POTÊNCIA 4 CV - CHI DIURNO. AF_08/2015</v>
          </cell>
          <cell r="I751" t="str">
            <v>CHI</v>
          </cell>
          <cell r="J751" t="str">
            <v>COEFICIENTE DE REPRESENTATIVIDADE</v>
          </cell>
          <cell r="K751">
            <v>33.299999999999997</v>
          </cell>
        </row>
        <row r="752">
          <cell r="G752">
            <v>91635</v>
          </cell>
          <cell r="H752" t="str">
            <v>GUINDAUTO HIDRÁULICO, CAPACIDADE MÁXIMA DE CARGA 6500 KG, MOMENTO MÁXIMO DE CARGA 5,8 TM, ALCANCE MÁXIMO HORIZONTAL 7,60 M, INCLUSIVE CAMINHÃO TOCO PBT 9.700 KG, POTÊNCIA DE 160 CV - CHI DIURNO. AF_08/2015</v>
          </cell>
          <cell r="I752" t="str">
            <v>CHI</v>
          </cell>
          <cell r="J752" t="str">
            <v>COEFICIENTE DE REPRESENTATIVIDADE</v>
          </cell>
          <cell r="K752">
            <v>72.53</v>
          </cell>
        </row>
        <row r="753">
          <cell r="G753">
            <v>91646</v>
          </cell>
          <cell r="H753" t="str">
            <v>CAMINHÃO DE TRANSPORTE DE MATERIAL ASFÁLTICO 30.000 L, COM CAVALO MECÂNICO DE CAPACIDADE MÁXIMA DE TRAÇÃO COMBINADO DE 66.000 KG, POTÊNCIA 360 CV, INCLUSIVE TANQUE DE ASFALTO COM SERPENTINA - CHI DIURNO. AF_08/2015</v>
          </cell>
          <cell r="I753" t="str">
            <v>CHI</v>
          </cell>
          <cell r="J753" t="str">
            <v>COEFICIENTE DE REPRESENTATIVIDADE</v>
          </cell>
          <cell r="K753">
            <v>107.68</v>
          </cell>
        </row>
        <row r="754">
          <cell r="G754">
            <v>91693</v>
          </cell>
          <cell r="H754" t="str">
            <v>SERRA CIRCULAR DE BANCADA COM MOTOR ELÉTRICO POTÊNCIA DE 5HP, COM COIFA PARA DISCO 10" - CHI DIURNO. AF_08/2015</v>
          </cell>
          <cell r="I754" t="str">
            <v>CHI</v>
          </cell>
          <cell r="J754" t="str">
            <v>COEFICIENTE DE REPRESENTATIVIDADE</v>
          </cell>
          <cell r="K754">
            <v>32.29</v>
          </cell>
        </row>
        <row r="755">
          <cell r="G755">
            <v>92044</v>
          </cell>
          <cell r="H755" t="str">
            <v>DISTRIBUIDOR DE AGREGADOS REBOCAVEL, CAPACIDADE 1,9 M³, LARGURA DE TRABALHO 3,66 M - CHI DIURNO. AF_11/2015</v>
          </cell>
          <cell r="I755" t="str">
            <v>CHI</v>
          </cell>
          <cell r="J755" t="str">
            <v>COEFICIENTE DE REPRESENTATIVIDADE</v>
          </cell>
          <cell r="K755">
            <v>7.8</v>
          </cell>
        </row>
        <row r="756">
          <cell r="G756">
            <v>92107</v>
          </cell>
          <cell r="H756" t="str">
            <v>CAMINHÃO PARA EQUIPAMENTO DE LIMPEZA A SUCÇÃO COM CAMINHÃO TRUCADO DE PESO BRUTO TOTAL 23000 KG, CARGA ÚTIL MÁXIMA 15935 KG, DISTÂNCIA ENTRE EIXOS 4,80 M, POTÊNCIA 230 CV, INCLUSIVE LIMPADORA A SUCÇÃO, TANQUE 12000 L - CHI DIURNO. AF_05/2023</v>
          </cell>
          <cell r="I756" t="str">
            <v>CHI</v>
          </cell>
          <cell r="J756" t="str">
            <v>COEFICIENTE DE REPRESENTATIVIDADE</v>
          </cell>
          <cell r="K756">
            <v>100.31</v>
          </cell>
        </row>
        <row r="757">
          <cell r="G757">
            <v>92113</v>
          </cell>
          <cell r="H757" t="str">
            <v>PENEIRA ROTATIVA COM MOTOR ELÉTRICO TRIFÁSICO DE 2 CV, CILINDRO DE 1 M X 0,60 M, COM FUROS DE 3,17 MM - CHI DIURNO. AF_05/2023</v>
          </cell>
          <cell r="I757" t="str">
            <v>CHI</v>
          </cell>
          <cell r="J757" t="str">
            <v>COEFICIENTE DE REPRESENTATIVIDADE</v>
          </cell>
          <cell r="K757">
            <v>1.1000000000000001</v>
          </cell>
        </row>
        <row r="758">
          <cell r="G758">
            <v>92119</v>
          </cell>
          <cell r="H758" t="str">
            <v>DOSADOR DE AREIA, CAPACIDADE DE 26 LITROS - CHI DIURNO. AF_05/2023</v>
          </cell>
          <cell r="I758" t="str">
            <v>CHI</v>
          </cell>
          <cell r="J758" t="str">
            <v>COEFICIENTE DE REPRESENTATIVIDADE</v>
          </cell>
          <cell r="K758">
            <v>0.26</v>
          </cell>
        </row>
        <row r="759">
          <cell r="G759">
            <v>92139</v>
          </cell>
          <cell r="H759" t="str">
            <v>CAMINHONETE COM MOTOR A DIESEL, POTÊNCIA 180 CV, CABINE DUPLA, 4X4 - CHI DIURNO. AF_11/2015</v>
          </cell>
          <cell r="I759" t="str">
            <v>CHI</v>
          </cell>
          <cell r="J759" t="str">
            <v>COEFICIENTE DE REPRESENTATIVIDADE</v>
          </cell>
          <cell r="K759">
            <v>49.25</v>
          </cell>
        </row>
        <row r="760">
          <cell r="G760">
            <v>92146</v>
          </cell>
          <cell r="H760" t="str">
            <v>CAMINHONETE CABINE SIMPLES COM MOTOR 1.6 FLEX, CÂMBIO MANUAL, POTÊNCIA 101/104 CV, 2 PORTAS - CHI DIURNO. AF_11/2015</v>
          </cell>
          <cell r="I760" t="str">
            <v>CHI</v>
          </cell>
          <cell r="J760" t="str">
            <v>COEFICIENTE DE REPRESENTATIVIDADE</v>
          </cell>
          <cell r="K760">
            <v>37.68</v>
          </cell>
        </row>
        <row r="761">
          <cell r="G761">
            <v>92243</v>
          </cell>
          <cell r="H761" t="str">
            <v>CAMINHÃO DE TRANSPORTE DE MATERIAL ASFÁLTICO 20.000 L, COM CAVALO MECÂNICO DE CAPACIDADE MÁXIMA DE TRAÇÃO COMBINADO DE 45.000 KG, POTÊNCIA 330 CV, INCLUSIVE TANQUE DE ASFALTO COM MAÇARICO - CHI DIURNO. AF_12/2015</v>
          </cell>
          <cell r="I761" t="str">
            <v>CHI</v>
          </cell>
          <cell r="J761" t="str">
            <v>COEFICIENTE DE REPRESENTATIVIDADE</v>
          </cell>
          <cell r="K761">
            <v>89.96</v>
          </cell>
        </row>
        <row r="762">
          <cell r="G762">
            <v>92717</v>
          </cell>
          <cell r="H762" t="str">
            <v>APARELHO PARA CORTE E SOLDA OXI-ACETILENO SOBRE RODAS, INCLUSIVE CILINDROS E MAÇARICOS - CHI DIURNO. AF_05/2023</v>
          </cell>
          <cell r="I762" t="str">
            <v>CHI</v>
          </cell>
          <cell r="J762" t="str">
            <v>COEFICIENTE DE REPRESENTATIVIDADE</v>
          </cell>
          <cell r="K762">
            <v>0.17</v>
          </cell>
        </row>
        <row r="763">
          <cell r="G763">
            <v>92961</v>
          </cell>
          <cell r="H763" t="str">
            <v>MÁQUINA EXTRUSORA DE CONCRETO PARA GUIAS E SARJETAS, MOTOR A DIESEL, POTÊNCIA 14 CV - CHI DIURNO. AF_12/2015</v>
          </cell>
          <cell r="I763" t="str">
            <v>CHI</v>
          </cell>
          <cell r="J763" t="str">
            <v>COEFICIENTE DE REPRESENTATIVIDADE</v>
          </cell>
          <cell r="K763">
            <v>5.29</v>
          </cell>
        </row>
        <row r="764">
          <cell r="G764">
            <v>92967</v>
          </cell>
          <cell r="H764" t="str">
            <v>MARTELO PERFURADOR PNEUMÁTICO MANUAL, HASTE 25 X 75 MM, 21 KG - CHI DIURNO. AF_12/2015</v>
          </cell>
          <cell r="I764" t="str">
            <v>CHI</v>
          </cell>
          <cell r="J764" t="str">
            <v>COEFICIENTE DE REPRESENTATIVIDADE</v>
          </cell>
          <cell r="K764">
            <v>30.9</v>
          </cell>
        </row>
        <row r="765">
          <cell r="G765">
            <v>93225</v>
          </cell>
          <cell r="H765" t="str">
            <v>PERFURATRIZ COM TORRE METÁLICA PARA EXECUÇÃO DE ESTACA HÉLICE CONTÍNUA, PROFUNDIDADE MÁXIMA DE 32 M, DIÂMETRO MÁXIMO DE 1000 MM, POTÊNCIA INSTALADA DE 350 HP, MESA ROTATIVA COM TORQUE MÁXIMO DE 263 KNM - CHI DIURNO. AF_01/2016</v>
          </cell>
          <cell r="I765" t="str">
            <v>CHI</v>
          </cell>
          <cell r="J765" t="str">
            <v>COEFICIENTE DE REPRESENTATIVIDADE</v>
          </cell>
          <cell r="K765">
            <v>495.99</v>
          </cell>
        </row>
        <row r="766">
          <cell r="G766">
            <v>93234</v>
          </cell>
          <cell r="H766" t="str">
            <v>BETONEIRA CAPACIDADE NOMINAL 400 L, CAPACIDADE DE MISTURA 310 L, MOTOR A GASOLINA POTÊNCIA 5,5 HP, SEM CARREGADOR - CHI DIURNO. AF_02/2016</v>
          </cell>
          <cell r="I766" t="str">
            <v>CHI</v>
          </cell>
          <cell r="J766" t="str">
            <v>COEFICIENTE DE REPRESENTATIVIDADE</v>
          </cell>
          <cell r="K766">
            <v>0.46</v>
          </cell>
        </row>
        <row r="767">
          <cell r="G767">
            <v>93244</v>
          </cell>
          <cell r="H767" t="str">
            <v>ROLO COMPACTADOR VIBRATÓRIO PÉ DE CARNEIRO PARA SOLOS, POTÊNCIA 80 HP, PESO OPERACIONAL SEM/COM LASTRO 7,4 / 8,8 T, LARGURA DE TRABALHO 1,68 M - CHI DIURNO. AF_02/2016</v>
          </cell>
          <cell r="I767" t="str">
            <v>CHI</v>
          </cell>
          <cell r="J767" t="str">
            <v>COEFICIENTE DE REPRESENTATIVIDADE</v>
          </cell>
          <cell r="K767">
            <v>73.150000000000006</v>
          </cell>
        </row>
        <row r="768">
          <cell r="G768">
            <v>93274</v>
          </cell>
          <cell r="H768" t="str">
            <v>GRUA ASCENSIONAL, LANÇA DE 30 M, CAPACIDADE DE 1,0 T A 30 M, ALTURA ATÉ 39 M - CHI DIURNO. AF_05/2023</v>
          </cell>
          <cell r="I768" t="str">
            <v>CHI</v>
          </cell>
          <cell r="J768" t="str">
            <v>COEFICIENTE DE REPRESENTATIVIDADE</v>
          </cell>
          <cell r="K768">
            <v>66.569999999999993</v>
          </cell>
        </row>
        <row r="769">
          <cell r="G769">
            <v>93282</v>
          </cell>
          <cell r="H769" t="str">
            <v>GUINCHO ELÉTRICO DE COLUNA, CAPACIDADE 400 KG, COM MOTO FREIO, MOTOR TRIFÁSICO DE 1,25 CV - CHI DIURNO. AF_03/2016</v>
          </cell>
          <cell r="I769" t="str">
            <v>CHI</v>
          </cell>
          <cell r="J769" t="str">
            <v>COEFICIENTE DE REPRESENTATIVIDADE</v>
          </cell>
          <cell r="K769">
            <v>29.23</v>
          </cell>
        </row>
        <row r="770">
          <cell r="G770">
            <v>93288</v>
          </cell>
          <cell r="H770" t="str">
            <v>GUINDASTE HIDRÁULICO AUTOPROPELIDO, COM LANÇA TELESCÓPICA 40 M, CAPACIDADE MÁXIMA 60 T, POTÊNCIA 260 KW - CHI DIURNO. AF_03/2016</v>
          </cell>
          <cell r="I770" t="str">
            <v>CHI</v>
          </cell>
          <cell r="J770" t="str">
            <v>COEFICIENTE DE REPRESENTATIVIDADE</v>
          </cell>
          <cell r="K770">
            <v>179.74</v>
          </cell>
        </row>
        <row r="771">
          <cell r="G771">
            <v>93403</v>
          </cell>
          <cell r="H771" t="str">
            <v>GUINDAUTO HIDRÁULICO, CAPACIDADE MÁXIMA DE CARGA 3300 KG, MOMENTO MÁXIMO DE CARGA 5,8 TM, ALCANCE MÁXIMO HORIZONTAL 7,60 M, INCLUSIVE CAMINHÃO TOCO PBT 16.000 KG, POTÊNCIA DE 189 CV - CHI DIURNO. AF_03/2016</v>
          </cell>
          <cell r="I771" t="str">
            <v>CHI</v>
          </cell>
          <cell r="J771" t="str">
            <v>COEFICIENTE DE REPRESENTATIVIDADE</v>
          </cell>
          <cell r="K771">
            <v>77.86</v>
          </cell>
        </row>
        <row r="772">
          <cell r="G772">
            <v>93409</v>
          </cell>
          <cell r="H772" t="str">
            <v>MÁQUINA JATO DE PRESSAO PORTÁTIL, CAMARA DE 1 SAIDA, CAPACIDADE 280 L, DIAMETRO 670 MM, BICO DE JATO CURTO VENTURI DE 5/16" , MANGUEIRA DE 1" COM COMPRESSOR DE AR REBOCÁVEL 189 PCM E MOTOR DIESEL 63 CV - CHI DIURNO. AF_05/2023</v>
          </cell>
          <cell r="I772" t="str">
            <v>CHI</v>
          </cell>
          <cell r="J772" t="str">
            <v>COEFICIENTE DE REPRESENTATIVIDADE</v>
          </cell>
          <cell r="K772">
            <v>34.340000000000003</v>
          </cell>
        </row>
        <row r="773">
          <cell r="G773">
            <v>93416</v>
          </cell>
          <cell r="H773" t="str">
            <v>GERADOR PORTÁTIL MONOFÁSICO, POTÊNCIA 5500 VA, MOTOR A GASOLINA, POTÊNCIA DO MOTOR 13 CV - CHI DIURNO. AF_03/2016</v>
          </cell>
          <cell r="I773" t="str">
            <v>CHI</v>
          </cell>
          <cell r="J773" t="str">
            <v>COEFICIENTE DE REPRESENTATIVIDADE</v>
          </cell>
          <cell r="K773">
            <v>0.46</v>
          </cell>
        </row>
        <row r="774">
          <cell r="G774">
            <v>93422</v>
          </cell>
          <cell r="H774" t="str">
            <v>GRUPO GERADOR REBOCÁVEL, POTÊNCIA 66 KVA, MOTOR A DIESEL - CHI DIURNO. AF_03/2016</v>
          </cell>
          <cell r="I774" t="str">
            <v>CHI</v>
          </cell>
          <cell r="J774" t="str">
            <v>COEFICIENTE DE REPRESENTATIVIDADE</v>
          </cell>
          <cell r="K774">
            <v>6.07</v>
          </cell>
        </row>
        <row r="775">
          <cell r="G775">
            <v>93428</v>
          </cell>
          <cell r="H775" t="str">
            <v>GRUPO GERADOR ESTACIONÁRIO, POTÊNCIA 150 KVA, MOTOR A DIESEL- CHI DIURNO. AF_03/2016</v>
          </cell>
          <cell r="I775" t="str">
            <v>CHI</v>
          </cell>
          <cell r="J775" t="str">
            <v>COEFICIENTE DE REPRESENTATIVIDADE</v>
          </cell>
          <cell r="K775">
            <v>8.6</v>
          </cell>
        </row>
        <row r="776">
          <cell r="G776">
            <v>93434</v>
          </cell>
          <cell r="H776" t="str">
            <v>USINA DE MISTURA ASFÁLTICA À QUENTE, TIPO CONTRA FLUXO, PROD 40 A 80 TON/HORA - CHI DIURNO. AF_05/2023</v>
          </cell>
          <cell r="I776" t="str">
            <v>CHI</v>
          </cell>
          <cell r="J776" t="str">
            <v>COEFICIENTE DE REPRESENTATIVIDADE</v>
          </cell>
          <cell r="K776">
            <v>362.22</v>
          </cell>
        </row>
        <row r="777">
          <cell r="G777">
            <v>93440</v>
          </cell>
          <cell r="H777" t="str">
            <v>USINA DE ASFALTO À FRIO, CAPACIDADE DE 40 A 60 TON/HORA, ELÉTRICA POTÊNCIA 30 CV - CHI DIURNO. AF_05/2023</v>
          </cell>
          <cell r="I777" t="str">
            <v>CHI</v>
          </cell>
          <cell r="J777" t="str">
            <v>COEFICIENTE DE REPRESENTATIVIDADE</v>
          </cell>
          <cell r="K777">
            <v>168.09</v>
          </cell>
        </row>
        <row r="778">
          <cell r="G778">
            <v>95122</v>
          </cell>
          <cell r="H778" t="str">
            <v>USINA MISTURADORA DE SOLOS, CAPACIDADE DE 200 A 500 TON/H, POTENCIA 75KW - CHI DIURNO. AF_07/2016</v>
          </cell>
          <cell r="I778" t="str">
            <v>CHI</v>
          </cell>
          <cell r="J778" t="str">
            <v>COEFICIENTE DE REPRESENTATIVIDADE</v>
          </cell>
          <cell r="K778">
            <v>250.95</v>
          </cell>
        </row>
        <row r="779">
          <cell r="G779">
            <v>95128</v>
          </cell>
          <cell r="H779" t="str">
            <v>DISTRIBUIDOR DE AGREGADOS AUTOPROPELIDO, CAP 3 M3, A DIESEL, POTÊNCIA 176CV - CHI DIURNO. AF_07/2016</v>
          </cell>
          <cell r="I779" t="str">
            <v>CHI</v>
          </cell>
          <cell r="J779" t="str">
            <v>COEFICIENTE DE REPRESENTATIVIDADE</v>
          </cell>
          <cell r="K779">
            <v>55.57</v>
          </cell>
        </row>
        <row r="780">
          <cell r="G780">
            <v>95140</v>
          </cell>
          <cell r="H780" t="str">
            <v>TALHA MANUAL DE CORRENTE, CAPACIDADE DE 2 TON. COM ELEVAÇÃO DE 3 M - CHI DIURNO. AF_07/2016</v>
          </cell>
          <cell r="I780" t="str">
            <v>CHI</v>
          </cell>
          <cell r="J780" t="str">
            <v>COLETADO</v>
          </cell>
          <cell r="K780">
            <v>0.04</v>
          </cell>
        </row>
        <row r="781">
          <cell r="G781">
            <v>95213</v>
          </cell>
          <cell r="H781" t="str">
            <v>GRUA ASCENCIONAL, LANÇA DE 42 M, CAPACIDADE DE 1,5 T A 30 M, ALTURA ATÉ 39 M - CHI DIURNO. AF_05/2023</v>
          </cell>
          <cell r="I781" t="str">
            <v>CHI</v>
          </cell>
          <cell r="J781" t="str">
            <v>COEFICIENTE DE REPRESENTATIVIDADE</v>
          </cell>
          <cell r="K781">
            <v>96.27</v>
          </cell>
        </row>
        <row r="782">
          <cell r="G782">
            <v>95259</v>
          </cell>
          <cell r="H782" t="str">
            <v>MARTELO DEMOLIDOR PNEUMÁTICO MANUAL, 32 KG - CHI DIURNO. AF_09/2016</v>
          </cell>
          <cell r="I782" t="str">
            <v>CHI</v>
          </cell>
          <cell r="J782" t="str">
            <v>COEFICIENTE DE REPRESENTATIVIDADE</v>
          </cell>
          <cell r="K782">
            <v>30.61</v>
          </cell>
        </row>
        <row r="783">
          <cell r="G783">
            <v>95265</v>
          </cell>
          <cell r="H783" t="str">
            <v>COMPACTADOR DE SOLOS DE PERCUSÃO (SOQUETE) COM MOTOR A GASOLINA, POTÊNCIA 3 CV - CHI DIURNO. AF_09/2016</v>
          </cell>
          <cell r="I783" t="str">
            <v>CHI</v>
          </cell>
          <cell r="J783" t="str">
            <v>COLETADO</v>
          </cell>
          <cell r="K783">
            <v>0.9</v>
          </cell>
        </row>
        <row r="784">
          <cell r="G784">
            <v>95271</v>
          </cell>
          <cell r="H784" t="str">
            <v>RÉGUA VIBRATÓRIA DUPLA PARA CONCRETO, PESO DE 60KG, COMPRIMENTO 4 M, COM MOTOR A GASOLINA, POTÊNCIA 5,5 HP - CHI DIURNO. AF_09/2016</v>
          </cell>
          <cell r="I784" t="str">
            <v>CHI</v>
          </cell>
          <cell r="J784" t="str">
            <v>COEFICIENTE DE REPRESENTATIVIDADE</v>
          </cell>
          <cell r="K784">
            <v>0.6</v>
          </cell>
        </row>
        <row r="785">
          <cell r="G785">
            <v>95277</v>
          </cell>
          <cell r="H785" t="str">
            <v>POLIDORA DE PISO (POLITRIZ), PESO DE 100KG, DIÂMETRO 450 MM, MOTOR ELÉTRICO, POTÊNCIA 4 HP - CHI DIURNO. AF_05/2023</v>
          </cell>
          <cell r="I785" t="str">
            <v>CHI</v>
          </cell>
          <cell r="J785" t="str">
            <v>COEFICIENTE DE REPRESENTATIVIDADE</v>
          </cell>
          <cell r="K785">
            <v>0.6</v>
          </cell>
        </row>
        <row r="786">
          <cell r="G786">
            <v>95283</v>
          </cell>
          <cell r="H786" t="str">
            <v>DESEMPENADEIRA DE CONCRETO, PESO DE 78 KG, 4 PÁS, MOTOR A GASOLINA, POTÊNCIA 5,5 HP - CHI DIURNO. AF_05/2023</v>
          </cell>
          <cell r="I786" t="str">
            <v>CHI</v>
          </cell>
          <cell r="J786" t="str">
            <v>COLETADO</v>
          </cell>
          <cell r="K786">
            <v>0.72</v>
          </cell>
        </row>
        <row r="787">
          <cell r="G787">
            <v>95621</v>
          </cell>
          <cell r="H787" t="str">
            <v>PERFURATRIZ PNEUMATICA MANUAL DE PESO MEDIO, MARTELETE, 18KG, COMPRIMENTO MÁXIMO DE CURSO DE 6 M, DIAMETRO DO PISTAO DE 5,5 CM - CHI DIURNO. AF_11/2016</v>
          </cell>
          <cell r="I787" t="str">
            <v>CHI</v>
          </cell>
          <cell r="J787" t="str">
            <v>COEFICIENTE DE REPRESENTATIVIDADE</v>
          </cell>
          <cell r="K787">
            <v>30.26</v>
          </cell>
        </row>
        <row r="788">
          <cell r="G788">
            <v>95632</v>
          </cell>
          <cell r="H788" t="str">
            <v>ROLO COMPACTADOR VIBRATORIO TANDEM, ACO LISO, POTENCIA 125 HP, PESO SEM/COM LASTRO 10,20/11,65 T, LARGURA DE TRABALHO 1,73 M - CHI DIURNO. AF_11/2016</v>
          </cell>
          <cell r="I788" t="str">
            <v>CHI</v>
          </cell>
          <cell r="J788" t="str">
            <v>COEFICIENTE DE REPRESENTATIVIDADE</v>
          </cell>
          <cell r="K788">
            <v>91.63</v>
          </cell>
        </row>
        <row r="789">
          <cell r="G789">
            <v>95703</v>
          </cell>
          <cell r="H789" t="str">
            <v>PERFURATRIZ MANUAL, TORQUE MAXIMO 55 KGF.M, POTENCIA 5 CV, COM DIAMETRO MAXIMO 8 1/2" - CHI DIURNO. AF_11/2016</v>
          </cell>
          <cell r="I789" t="str">
            <v>CHI</v>
          </cell>
          <cell r="J789" t="str">
            <v>COEFICIENTE DE REPRESENTATIVIDADE</v>
          </cell>
          <cell r="K789">
            <v>38.58</v>
          </cell>
        </row>
        <row r="790">
          <cell r="G790">
            <v>95709</v>
          </cell>
          <cell r="H790" t="str">
            <v>PERFURATRIZ SOBRE ESTEIRA, TORQUE MÁXIMO 600 KGF, POTÊNCIA ENTRE 50 E 60 HP, DIÂMETRO MÁXIMO 10" - CHI DIURNO. AF_11/2016</v>
          </cell>
          <cell r="I790" t="str">
            <v>CHI</v>
          </cell>
          <cell r="J790" t="str">
            <v>COEFICIENTE DE REPRESENTATIVIDADE</v>
          </cell>
          <cell r="K790">
            <v>99.89</v>
          </cell>
        </row>
        <row r="791">
          <cell r="G791">
            <v>95721</v>
          </cell>
          <cell r="H791" t="str">
            <v>ESCAVADEIRA HIDRAULICA SOBRE ESTEIRA, EQUIPADA COM CLAMSHELL, COM CAPACIDADE DA CAÇAMBA ENTRE 1,20 E 1,50 M3, PESO OPERACIONAL ENTRE 20,00 E 22,00 TON, POTENCIA LIQUIDA ENTRE 150 E 160 HP - CHI DIURNO. AF_11/2016</v>
          </cell>
          <cell r="I791" t="str">
            <v>CHI</v>
          </cell>
          <cell r="J791" t="str">
            <v>COEFICIENTE DE REPRESENTATIVIDADE</v>
          </cell>
          <cell r="K791">
            <v>119.41</v>
          </cell>
        </row>
        <row r="792">
          <cell r="G792">
            <v>95873</v>
          </cell>
          <cell r="H792" t="str">
            <v>GRUPO GERADOR COM CARENAGEM, MOTOR DIESEL POTÊNCIA STANDART ENTRE 250 E 260 KVA - CHI DIURNO. AF_12/2016</v>
          </cell>
          <cell r="I792" t="str">
            <v>CHI</v>
          </cell>
          <cell r="J792" t="str">
            <v>COEFICIENTE DE REPRESENTATIVIDADE</v>
          </cell>
          <cell r="K792">
            <v>13.75</v>
          </cell>
        </row>
        <row r="793">
          <cell r="G793">
            <v>96014</v>
          </cell>
          <cell r="H793" t="str">
            <v>TRATOR DE PNEUS COM POTÊNCIA DE 122 CV, TRAÇÃO 4X4, COM VASSOURA MECÂNICA ACOPLADA - CHI DIURNO. AF_02/2017</v>
          </cell>
          <cell r="I793" t="str">
            <v>CHI</v>
          </cell>
          <cell r="J793" t="str">
            <v>COEFICIENTE DE REPRESENTATIVIDADE</v>
          </cell>
          <cell r="K793">
            <v>61.97</v>
          </cell>
        </row>
        <row r="794">
          <cell r="G794">
            <v>96021</v>
          </cell>
          <cell r="H794" t="str">
            <v>TRATOR DE PNEUS COM POTÊNCIA DE 122 CV, TRAÇÃO 4X4, COM GRADE DE DISCOS ACOPLADA - CHI DIURNO. AF_02/2017</v>
          </cell>
          <cell r="I794" t="str">
            <v>CHI</v>
          </cell>
          <cell r="J794" t="str">
            <v>COEFICIENTE DE REPRESENTATIVIDADE</v>
          </cell>
          <cell r="K794">
            <v>61.72</v>
          </cell>
        </row>
        <row r="795">
          <cell r="G795">
            <v>96029</v>
          </cell>
          <cell r="H795" t="str">
            <v>TRATOR DE PNEUS COM POTÊNCIA DE 85 CV, TRAÇÃO 4X4, COM GRADE DE DISCOS ACOPLADA - CHI DIURNO. AF_02/2017</v>
          </cell>
          <cell r="I795" t="str">
            <v>CHI</v>
          </cell>
          <cell r="J795" t="str">
            <v>COEFICIENTE DE REPRESENTATIVIDADE</v>
          </cell>
          <cell r="K795">
            <v>54.96</v>
          </cell>
        </row>
        <row r="796">
          <cell r="G796">
            <v>96036</v>
          </cell>
          <cell r="H796" t="str">
            <v>CAMINHÃO BASCULANTE 10 M3, TRUCADO, POTÊNCIA 230 CV, INCLUSIVE CAÇAMBA METÁLICA, COM DISTRIBUIDOR DE AGREGADOS ACOPLADO - CHI DIURNO. AF_02/2017</v>
          </cell>
          <cell r="I796" t="str">
            <v>CHI</v>
          </cell>
          <cell r="J796" t="str">
            <v>COEFICIENTE DE REPRESENTATIVIDADE</v>
          </cell>
          <cell r="K796">
            <v>90.14</v>
          </cell>
        </row>
        <row r="797">
          <cell r="G797">
            <v>96155</v>
          </cell>
          <cell r="H797" t="str">
            <v>TRATOR DE PNEUS COM POTÊNCIA DE 85 CV, TRAÇÃO 4X4, COM VASSOURA MECÂNICA ACOPLADA - CHI DIURNO. AF_02/2017</v>
          </cell>
          <cell r="I797" t="str">
            <v>CHI</v>
          </cell>
          <cell r="J797" t="str">
            <v>COEFICIENTE DE REPRESENTATIVIDADE</v>
          </cell>
          <cell r="K797">
            <v>55.21</v>
          </cell>
        </row>
        <row r="798">
          <cell r="G798">
            <v>96156</v>
          </cell>
          <cell r="H798" t="str">
            <v>MINICARREGADEIRA SOBRE RODAS POTENCIA 47HP CAPACIDADE OPERACAO 646 KG, COM VASSOURA MECÂNICA ACOPLADA - CHI DIURNO. AF_03/2017</v>
          </cell>
          <cell r="I798" t="str">
            <v>CHI</v>
          </cell>
          <cell r="J798" t="str">
            <v>COEFICIENTE DE REPRESENTATIVIDADE</v>
          </cell>
          <cell r="K798">
            <v>69.569999999999993</v>
          </cell>
        </row>
        <row r="799">
          <cell r="G799">
            <v>96159</v>
          </cell>
          <cell r="H799" t="str">
            <v>MÁQUINA DEMARCADORA DE FAIXA DE TRÁFEGO À FRIO, AUTOPROPELIDA, POTÊNCIA 38 HP - CHI DIURNO. AF_07/2016</v>
          </cell>
          <cell r="I799" t="str">
            <v>CHI</v>
          </cell>
          <cell r="J799" t="str">
            <v>COEFICIENTE DE REPRESENTATIVIDADE</v>
          </cell>
          <cell r="K799">
            <v>95.66</v>
          </cell>
        </row>
        <row r="800">
          <cell r="G800">
            <v>96246</v>
          </cell>
          <cell r="H800" t="str">
            <v>MINIESCAVADEIRA SOBRE ESTEIRAS, POTÊNCIA LÍQUIDA DE *30* HP, PESO OPERACIONAL DE *3.500* KG - CHI DIURNO. AF_04/2017</v>
          </cell>
          <cell r="I800" t="str">
            <v>CHI</v>
          </cell>
          <cell r="J800" t="str">
            <v>COEFICIENTE DE REPRESENTATIVIDADE</v>
          </cell>
          <cell r="K800">
            <v>76.94</v>
          </cell>
        </row>
        <row r="801">
          <cell r="G801">
            <v>96464</v>
          </cell>
          <cell r="H801" t="str">
            <v>ROLO COMPACTADOR DE PNEUS, ESTÁTICO, PRESSÃO VARIÁVEL, POTÊNCIA 110 HP, PESO SEM/COM LASTRO 10,8/27 T, LARGURA DE ROLAGEM 2,30 M - CHI DIURNO. AF_06/2017</v>
          </cell>
          <cell r="I801" t="str">
            <v>CHI</v>
          </cell>
          <cell r="J801" t="str">
            <v>COEFICIENTE DE REPRESENTATIVIDADE</v>
          </cell>
          <cell r="K801">
            <v>98.26</v>
          </cell>
        </row>
        <row r="802">
          <cell r="G802">
            <v>98765</v>
          </cell>
          <cell r="H802" t="str">
            <v>INVERSOR DE SOLDA MONOFÁSICO DE 160 A, POTÊNCIA DE 5400 W, TENSÃO DE 220 V, PARA SOLDA COM ELETRODOS DE 2,0 A 4,0 MM E PROCESSO TIG - CHI DIURNO. AF_06/2018</v>
          </cell>
          <cell r="I802" t="str">
            <v>CHI</v>
          </cell>
          <cell r="J802" t="str">
            <v>COLETADO</v>
          </cell>
          <cell r="K802">
            <v>0.06</v>
          </cell>
        </row>
        <row r="803">
          <cell r="G803">
            <v>99834</v>
          </cell>
          <cell r="H803" t="str">
            <v>LAVADORA DE ALTA PRESSAO (LAVA-JATO) PARA AGUA FRIA, PRESSAO DE OPERACAO ENTRE 1400 E 1900 LIB/POL2, VAZAO MAXIMA ENTRE 400 E 700 L/H - CHI DIURNO. AF_05/2023</v>
          </cell>
          <cell r="I803" t="str">
            <v>CHI</v>
          </cell>
          <cell r="J803" t="str">
            <v>COLETADO</v>
          </cell>
          <cell r="K803">
            <v>0.27</v>
          </cell>
        </row>
        <row r="804">
          <cell r="G804">
            <v>100642</v>
          </cell>
          <cell r="H804" t="str">
            <v>USINA DE MISTURA ASFÁLTICA À QUENTE, TIPO CONTRA FLUXO, PROD 100 A 140 TON/HORA - CHI DIURNO. AF_12/2019</v>
          </cell>
          <cell r="I804" t="str">
            <v>CHI</v>
          </cell>
          <cell r="J804" t="str">
            <v>COEFICIENTE DE REPRESENTATIVIDADE</v>
          </cell>
          <cell r="K804">
            <v>291.89999999999998</v>
          </cell>
        </row>
        <row r="805">
          <cell r="G805">
            <v>100648</v>
          </cell>
          <cell r="H805" t="str">
            <v>USINA DE ASFALTO, TIPO GRAVIMÉTRICA, PROD 150 TON/HORA - CHI DIURNO. AF_12/2019</v>
          </cell>
          <cell r="I805" t="str">
            <v>CHI</v>
          </cell>
          <cell r="J805" t="str">
            <v>COEFICIENTE DE REPRESENTATIVIDADE</v>
          </cell>
          <cell r="K805">
            <v>574.79</v>
          </cell>
        </row>
        <row r="806">
          <cell r="G806">
            <v>102274</v>
          </cell>
          <cell r="H806" t="str">
            <v>MARTELO DEMOLIDOR ELÉTRICO, COM POTÊNCIA DE 2.000 W, 1.000 IMPACTOS POR MINUTO, PESO DE 30 KG -  CHI DIURNO. AF_01/2021</v>
          </cell>
          <cell r="I806" t="str">
            <v>CHI</v>
          </cell>
          <cell r="J806" t="str">
            <v>COEFICIENTE DE REPRESENTATIVIDADE</v>
          </cell>
          <cell r="K806">
            <v>29.63</v>
          </cell>
        </row>
        <row r="807">
          <cell r="G807">
            <v>102875</v>
          </cell>
          <cell r="H807" t="str">
            <v>PERFURATRIZ HIDRÁULICA SOBRE ESTEIRA, TORQUE MÁXIMO 161 KNM, PROFUNDIDADE MÁXIMA 54 M, DIÂMETRO MÁXIMO 1500 MM, POTÊNCIA MOTOR 268 HP - CHI DIURNO. AF_04/2019</v>
          </cell>
          <cell r="I807" t="str">
            <v>CHI</v>
          </cell>
          <cell r="J807" t="str">
            <v>COEFICIENTE DE REPRESENTATIVIDADE</v>
          </cell>
          <cell r="K807">
            <v>473.96</v>
          </cell>
        </row>
        <row r="808">
          <cell r="G808">
            <v>102881</v>
          </cell>
          <cell r="H808" t="str">
            <v>PERFURATRIZ PARA EXECUÇÃO DE ESTACAS SECANTES, TIPO HÉLICE CONTÍNUA COM CABEÇOTE DUPLO E TUBO METÁLICO - CHI DIURNO. AF_04/2019</v>
          </cell>
          <cell r="I808" t="str">
            <v>CHI</v>
          </cell>
          <cell r="J808" t="str">
            <v>COEFICIENTE DE REPRESENTATIVIDADE</v>
          </cell>
          <cell r="K808">
            <v>646.11</v>
          </cell>
        </row>
        <row r="809">
          <cell r="G809">
            <v>102965</v>
          </cell>
          <cell r="H809" t="str">
            <v>PERFURATRIZ HIDRÁULICA SOBRE ESTEIRA, TORQUE MÁXIMO 98 KNM, PROFUNDIDADE MÁXIMA 25 M, DIÂMETRO MÁXIMO 115 MM, POTÊNCIA MOTOR 190 HP - CHI DIURNO. AF_02/2021</v>
          </cell>
          <cell r="I809" t="str">
            <v>CHI</v>
          </cell>
          <cell r="J809" t="str">
            <v>COEFICIENTE DE REPRESENTATIVIDADE</v>
          </cell>
          <cell r="K809">
            <v>246.59</v>
          </cell>
        </row>
        <row r="810">
          <cell r="G810">
            <v>102975</v>
          </cell>
          <cell r="H810" t="str">
            <v>PERFURATRIZ ROTATIVA SOBRE ESTEIRA, TORQUE MAXIMO 2500 KGM, POTENCIA 110 HP, MOTOR DIESEL - CHI DIURNO. AF_05/2017</v>
          </cell>
          <cell r="I810" t="str">
            <v>CHI</v>
          </cell>
          <cell r="J810" t="str">
            <v>COEFICIENTE DE REPRESENTATIVIDADE</v>
          </cell>
          <cell r="K810">
            <v>147.29</v>
          </cell>
        </row>
        <row r="811">
          <cell r="G811">
            <v>103225</v>
          </cell>
          <cell r="H811" t="str">
            <v>PERFURATRIZ PARA FURO DIRECIONAL HORIZONTAL (HDD) COM CAPACIDADE ATÉ 89 KN, POTÊNCIA 24,8 HP A 80 HP (INCLUSO FERRAMENTAS E LOCALIZADOR) - CHI DIURNO. AF_05/2023</v>
          </cell>
          <cell r="I811" t="str">
            <v>CHI</v>
          </cell>
          <cell r="J811" t="str">
            <v>COEFICIENTE DE REPRESENTATIVIDADE</v>
          </cell>
          <cell r="K811">
            <v>219.93</v>
          </cell>
        </row>
        <row r="812">
          <cell r="G812">
            <v>103231</v>
          </cell>
          <cell r="H812" t="str">
            <v>PERFURATRIZ PARA FURO DIRECIONAL HORIZONTAL (HDD) COM CAPACIDADE DE 90 KN A 200 KN, POTÊNCIA 100 HP A 160 HP (INCLUSO FERRAMENTAS E LOCALIZADOR) - CHI DIURNO. AF_05/2023</v>
          </cell>
          <cell r="I812" t="str">
            <v>CHI</v>
          </cell>
          <cell r="J812" t="str">
            <v>COEFICIENTE DE REPRESENTATIVIDADE</v>
          </cell>
          <cell r="K812">
            <v>462.93</v>
          </cell>
        </row>
        <row r="813">
          <cell r="G813">
            <v>103237</v>
          </cell>
          <cell r="H813" t="str">
            <v>PERFURATRIZ PARA FURO DIRECIONAL HORIZONTAL (HDD) COM CAPACIDADE DE 201 KN A 560 KN, POTÊNCIA 200 HP A 260 HP (INCLUSO FERRAMENTAS E LOCALIZADOR) - CHI DIURNO. AF_05/2023</v>
          </cell>
          <cell r="I813" t="str">
            <v>CHI</v>
          </cell>
          <cell r="J813" t="str">
            <v>COEFICIENTE DE REPRESENTATIVIDADE</v>
          </cell>
          <cell r="K813">
            <v>621.24</v>
          </cell>
        </row>
        <row r="814">
          <cell r="G814">
            <v>104092</v>
          </cell>
          <cell r="H814" t="str">
            <v>TERMOFUSORA PARA TUBOS E CONEXÕES EM PPR COM DIÂMETROS DE 20 A 63 MM, POTÊNCIA DE 800 W, TENSAO 220 V - CHI DIURNO. AF_05/2022</v>
          </cell>
          <cell r="I814" t="str">
            <v>CHI</v>
          </cell>
          <cell r="J814" t="str">
            <v>COEFICIENTE DE REPRESENTATIVIDADE</v>
          </cell>
          <cell r="K814">
            <v>7.0000000000000007E-2</v>
          </cell>
        </row>
        <row r="815">
          <cell r="G815">
            <v>104098</v>
          </cell>
          <cell r="H815" t="str">
            <v>TERMOFUSORA PARA TUBOS E CONEXÕES EM PPR COM DIÂMETROS DE 75 A 110 MM, POTÊNCIA DE *1100* W, TENSÃO 220 V - CHI DIURNO. AF_05/2022</v>
          </cell>
          <cell r="I815" t="str">
            <v>CHI</v>
          </cell>
          <cell r="J815" t="str">
            <v>COEFICIENTE DE REPRESENTATIVIDADE</v>
          </cell>
          <cell r="K815">
            <v>0.09</v>
          </cell>
        </row>
        <row r="816">
          <cell r="G816">
            <v>104696</v>
          </cell>
          <cell r="H816" t="str">
            <v>PERFURATRIZ DE COROA DIAMANTADA PARA CONCRETO, DIÂMETRO ATÉ 250 MM, MOTOR ELÉTRICO 220 V, POTÊNCIA 2.500 W - CHI DIURNO. AF_05/2023</v>
          </cell>
          <cell r="I816" t="str">
            <v>CHI</v>
          </cell>
          <cell r="J816" t="str">
            <v>COEFICIENTE DE REPRESENTATIVIDADE</v>
          </cell>
          <cell r="K816">
            <v>33.35</v>
          </cell>
        </row>
        <row r="817">
          <cell r="G817">
            <v>104717</v>
          </cell>
          <cell r="H817" t="str">
            <v>ESCAVADEIRA HIDRÁULICA DE BRAÇO LONGO (LONGO ALCANCE) SOBRE ESTEIRAS, CAÇAMBA 0,52 M3, PESO OPERACIONAL 24 T, POTÊNCIA LÍQUIDA 155 HP - CHI DIURNO. AF_06/2023</v>
          </cell>
          <cell r="I817" t="str">
            <v>CHI</v>
          </cell>
          <cell r="J817" t="str">
            <v>COEFICIENTE DE REPRESENTATIVIDADE</v>
          </cell>
          <cell r="K817">
            <v>114.53</v>
          </cell>
        </row>
        <row r="818">
          <cell r="G818">
            <v>5089</v>
          </cell>
          <cell r="H818" t="str">
            <v>ROLO COMPACTADOR VIBRATÓRIO PÉ DE CARNEIRO PARA SOLOS, POTÊNCIA 80 HP, PESO OPERACIONAL SEM/COM LASTRO 7,4 / 8,8 T, LARGURA DE TRABALHO 1,68 M - MANUTENÇÃO. AF_02/2016</v>
          </cell>
          <cell r="I818" t="str">
            <v>H</v>
          </cell>
          <cell r="J818" t="str">
            <v>COEFICIENTE DE REPRESENTATIVIDADE</v>
          </cell>
          <cell r="K818">
            <v>41.71</v>
          </cell>
        </row>
        <row r="819">
          <cell r="G819">
            <v>5627</v>
          </cell>
          <cell r="H819" t="str">
            <v>ESCAVADEIRA HIDRÁULICA SOBRE ESTEIRAS, CAÇAMBA 0,80 M3, PESO OPERACIONAL 17 T, POTENCIA BRUTA 111 HP - DEPRECIAÇÃO. AF_06/2014</v>
          </cell>
          <cell r="I819" t="str">
            <v>H</v>
          </cell>
          <cell r="J819" t="str">
            <v>COLETADO</v>
          </cell>
          <cell r="K819">
            <v>46.35</v>
          </cell>
        </row>
        <row r="820">
          <cell r="G820">
            <v>5628</v>
          </cell>
          <cell r="H820" t="str">
            <v>ESCAVADEIRA HIDRÁULICA SOBRE ESTEIRAS, CAÇAMBA 0,80 M3, PESO OPERACIONAL 17 T, POTENCIA BRUTA 111 HP - JUROS. AF_06/2014</v>
          </cell>
          <cell r="I820" t="str">
            <v>H</v>
          </cell>
          <cell r="J820" t="str">
            <v>COLETADO</v>
          </cell>
          <cell r="K820">
            <v>12.25</v>
          </cell>
        </row>
        <row r="821">
          <cell r="G821">
            <v>5629</v>
          </cell>
          <cell r="H821" t="str">
            <v>ESCAVADEIRA HIDRÁULICA SOBRE ESTEIRAS, CAÇAMBA 0,80 M3, PESO OPERACIONAL 17 T, POTENCIA BRUTA 111 HP - MANUTENÇÃO. AF_06/2014</v>
          </cell>
          <cell r="I821" t="str">
            <v>H</v>
          </cell>
          <cell r="J821" t="str">
            <v>COLETADO</v>
          </cell>
          <cell r="K821">
            <v>57.94</v>
          </cell>
        </row>
        <row r="822">
          <cell r="G822">
            <v>5630</v>
          </cell>
          <cell r="H822" t="str">
            <v>ESCAVADEIRA HIDRÁULICA SOBRE ESTEIRAS, CAÇAMBA 0,80 M3, PESO OPERACIONAL 17 T, POTENCIA BRUTA 111 HP - MATERIAIS NA OPERAÇÃO. AF_06/2014</v>
          </cell>
          <cell r="I822" t="str">
            <v>H</v>
          </cell>
          <cell r="J822" t="str">
            <v>COLETADO</v>
          </cell>
          <cell r="K822">
            <v>64.290000000000006</v>
          </cell>
        </row>
        <row r="823">
          <cell r="G823">
            <v>5658</v>
          </cell>
          <cell r="H823" t="str">
            <v>GRADE DE DISCO CONTROLE REMOTO REBOCÁVEL, COM 24 DISCOS 24" X 6 MM COM PNEUS PARA TRANSPORTE - MANUTENÇÃO. AF_06/2014</v>
          </cell>
          <cell r="I823" t="str">
            <v>H</v>
          </cell>
          <cell r="J823" t="str">
            <v>COEFICIENTE DE REPRESENTATIVIDADE</v>
          </cell>
          <cell r="K823">
            <v>2.23</v>
          </cell>
        </row>
        <row r="824">
          <cell r="G824">
            <v>5664</v>
          </cell>
          <cell r="H824" t="str">
            <v>RETROESCAVADEIRA SOBRE RODAS COM CARREGADEIRA, TRAÇÃO 4X4, POTÊNCIA LÍQ. 88 HP, CAÇAMBA CARREG. CAP. MÍN. 1 M3, CAÇAMBA RETRO CAP. 0,26 M3, PESO OPERACIONAL MÍN. 6.674 KG, PROFUNDIDADE ESCAVAÇÃO MÁX. 4,37 M - MANUTENÇÃO. AF_06/2014</v>
          </cell>
          <cell r="I824" t="str">
            <v>H</v>
          </cell>
          <cell r="J824" t="str">
            <v>COEFICIENTE DE REPRESENTATIVIDADE</v>
          </cell>
          <cell r="K824">
            <v>31.92</v>
          </cell>
        </row>
        <row r="825">
          <cell r="G825">
            <v>5667</v>
          </cell>
          <cell r="H825" t="str">
            <v>RETROESCAVADEIRA SOBRE RODAS COM CARREGADEIRA, TRAÇÃO 4X2, POTÊNCIA LÍQ. 79 HP, CAÇAMBA CARREG. CAP. MÍN. 1 M3, CAÇAMBA RETRO CAP. 0,20 M3, PESO OPERACIONAL MÍN. 6.570 KG, PROFUNDIDADE ESCAVAÇÃO MÁX. 4,37 M - MANUTENÇÃO. AF_06/2014</v>
          </cell>
          <cell r="I825" t="str">
            <v>H</v>
          </cell>
          <cell r="J825" t="str">
            <v>COEFICIENTE DE REPRESENTATIVIDADE</v>
          </cell>
          <cell r="K825">
            <v>28.39</v>
          </cell>
        </row>
        <row r="826">
          <cell r="G826">
            <v>5668</v>
          </cell>
          <cell r="H826" t="str">
            <v>RETROESCAVADEIRA SOBRE RODAS COM CARREGADEIRA, TRAÇÃO 4X2, POTÊNCIA LÍQ. 79 HP, CAÇAMBA CARREG. CAP. MÍN. 1 M3, CAÇAMBA RETRO CAP. 0,20 M3, PESO OPERACIONAL MÍN. 6.570 KG, PROFUNDIDADE ESCAVAÇÃO MÁX. 4,37 M - MATERIAIS NA OPERAÇÃO. AF_06/2014</v>
          </cell>
          <cell r="I826" t="str">
            <v>H</v>
          </cell>
          <cell r="J826" t="str">
            <v>COLETADO</v>
          </cell>
          <cell r="K826">
            <v>45.73</v>
          </cell>
        </row>
        <row r="827">
          <cell r="G827">
            <v>5674</v>
          </cell>
          <cell r="H827" t="str">
            <v>ROLO COMPACTADOR VIBRATÓRIO DE UM CILINDRO AÇO LISO, POTÊNCIA 80 HP, PESO OPERACIONAL MÁXIMO 8,1 T, IMPACTO DINÂMICO 16,15 / 9,5 T, LARGURA DE TRABALHO 1,68 M - MANUTENÇÃO. AF_06/2014</v>
          </cell>
          <cell r="I827" t="str">
            <v>H</v>
          </cell>
          <cell r="J827" t="str">
            <v>COEFICIENTE DE REPRESENTATIVIDADE</v>
          </cell>
          <cell r="K827">
            <v>40.11</v>
          </cell>
        </row>
        <row r="828">
          <cell r="G828">
            <v>5692</v>
          </cell>
          <cell r="H828" t="str">
            <v>MOTOBOMBA CENTRÍFUGA, MOTOR A GASOLINA, POTÊNCIA 5,42 HP, BOCAIS 1 1/2" X 1", DIÂMETRO ROTOR 143 MM HM/Q = 6 MCA / 16,8 M3/H A 38 MCA / 6,6 M3/H - MANUTENÇÃO. AF_06/2014</v>
          </cell>
          <cell r="I828" t="str">
            <v>H</v>
          </cell>
          <cell r="J828" t="str">
            <v>COEFICIENTE DE REPRESENTATIVIDADE</v>
          </cell>
          <cell r="K828">
            <v>0.27</v>
          </cell>
        </row>
        <row r="829">
          <cell r="G829">
            <v>5693</v>
          </cell>
          <cell r="H829" t="str">
            <v>MOTOBOMBA CENTRÍFUGA, MOTOR A GASOLINA, POTÊNCIA 5,42 HP, BOCAIS 1 1/2" X 1", DIÂMETRO ROTOR 143 MM HM/Q = 6 MCA / 16,8 M3/H A 38 MCA / 6,6 M3/H - MATERIAIS NA OPERAÇÃO. AF_06/2014</v>
          </cell>
          <cell r="I829" t="str">
            <v>H</v>
          </cell>
          <cell r="J829" t="str">
            <v>COLETADO</v>
          </cell>
          <cell r="K829">
            <v>20.5</v>
          </cell>
        </row>
        <row r="830">
          <cell r="G830">
            <v>5695</v>
          </cell>
          <cell r="H830" t="str">
            <v>CAMINHÃO BASCULANTE 6 M3, PESO BRUTO TOTAL 16.000 KG, CARGA ÚTIL MÁXIMA 13.071 KG, DISTÂNCIA ENTRE EIXOS 4,80 M, POTÊNCIA 230 CV INCLUSIVE CAÇAMBA METÁLICA - MANUTENÇÃO. AF_06/2014</v>
          </cell>
          <cell r="I830" t="str">
            <v>H</v>
          </cell>
          <cell r="J830" t="str">
            <v>COEFICIENTE DE REPRESENTATIVIDADE</v>
          </cell>
          <cell r="K830">
            <v>40.020000000000003</v>
          </cell>
        </row>
        <row r="831">
          <cell r="G831">
            <v>5703</v>
          </cell>
          <cell r="H831" t="str">
            <v>USINA DE CONCRETO FIXA, CAPACIDADE NOMINAL DE 90 A 120 M3/H, SEM SILO - MATERIAIS NA OPERAÇÃO. AF_07/2016</v>
          </cell>
          <cell r="I831" t="str">
            <v>H</v>
          </cell>
          <cell r="J831" t="str">
            <v>COEFICIENTE DE REPRESENTATIVIDADE</v>
          </cell>
          <cell r="K831">
            <v>18.32</v>
          </cell>
        </row>
        <row r="832">
          <cell r="G832">
            <v>5705</v>
          </cell>
          <cell r="H832" t="str">
            <v>CAMINHÃO TOCO, PBT 16.000 KG, CARGA ÚTIL MÁX. 10.685 KG, DIST. ENTRE EIXOS 4,8 M, POTÊNCIA 189 CV, INCLUSIVE CARROCERIA FIXA ABERTA DE MADEIRA P/ TRANSPORTE GERAL DE CARGA SECA, DIMEN. APROX. 2,5 X 7,00 X 0,50 M - MANUTENÇÃO. AF_06/2014</v>
          </cell>
          <cell r="I832" t="str">
            <v>H</v>
          </cell>
          <cell r="J832" t="str">
            <v>COEFICIENTE DE REPRESENTATIVIDADE</v>
          </cell>
          <cell r="K832">
            <v>38.479999999999997</v>
          </cell>
        </row>
        <row r="833">
          <cell r="G833">
            <v>5707</v>
          </cell>
          <cell r="H833" t="str">
            <v>USINA MISTURADORA DE SOLOS, CAPACIDADE DE 200 A 500 TON/H, POTENCIA 75KW - MANUTENÇÃO. AF_07/2016</v>
          </cell>
          <cell r="I833" t="str">
            <v>H</v>
          </cell>
          <cell r="J833" t="str">
            <v>COEFICIENTE DE REPRESENTATIVIDADE</v>
          </cell>
          <cell r="K833">
            <v>78.94</v>
          </cell>
        </row>
        <row r="834">
          <cell r="G834">
            <v>5710</v>
          </cell>
          <cell r="H834" t="str">
            <v>VIBROACABADORA DE ASFALTO SOBRE ESTEIRAS, LARGURA DE PAVIMENTAÇÃO 1,90 M A 5,30 M, POTÊNCIA 105 HP CAPACIDADE 450 T/H - MANUTENÇÃO. AF_11/2014</v>
          </cell>
          <cell r="I834" t="str">
            <v>H</v>
          </cell>
          <cell r="J834" t="str">
            <v>COLETADO</v>
          </cell>
          <cell r="K834">
            <v>138.41999999999999</v>
          </cell>
        </row>
        <row r="835">
          <cell r="G835">
            <v>5711</v>
          </cell>
          <cell r="H835" t="str">
            <v>VIBROACABADORA DE ASFALTO SOBRE ESTEIRAS, LARGURA DE PAVIMENTAÇÃO 1,90 M A 5,30 M, POTÊNCIA 105 HP CAPACIDADE 450 T/H - MATERIAIS NA OPERAÇÃO. AF_11/2014</v>
          </cell>
          <cell r="I835" t="str">
            <v>H</v>
          </cell>
          <cell r="J835" t="str">
            <v>COLETADO</v>
          </cell>
          <cell r="K835">
            <v>88.83</v>
          </cell>
        </row>
        <row r="836">
          <cell r="G836">
            <v>5714</v>
          </cell>
          <cell r="H836" t="str">
            <v>TRATOR DE PNEUS, POTÊNCIA 85 CV, TRAÇÃO 4X4, PESO COM LASTRO DE 4.675 KG - MANUTENÇÃO. AF_06/2014</v>
          </cell>
          <cell r="I836" t="str">
            <v>H</v>
          </cell>
          <cell r="J836" t="str">
            <v>COLETADO</v>
          </cell>
          <cell r="K836">
            <v>16</v>
          </cell>
        </row>
        <row r="837">
          <cell r="G837">
            <v>5715</v>
          </cell>
          <cell r="H837" t="str">
            <v>TRATOR DE PNEUS, POTÊNCIA 85 CV, TRAÇÃO 4X4, PESO COM LASTRO DE 4.675 KG - MATERIAIS NA OPERAÇÃO. AF_06/2014</v>
          </cell>
          <cell r="I837" t="str">
            <v>H</v>
          </cell>
          <cell r="J837" t="str">
            <v>COLETADO</v>
          </cell>
          <cell r="K837">
            <v>67.22</v>
          </cell>
        </row>
        <row r="838">
          <cell r="G838">
            <v>5718</v>
          </cell>
          <cell r="H838" t="str">
            <v>TRATOR DE ESTEIRAS, POTÊNCIA 170 HP, PESO OPERACIONAL 19 T, CAÇAMBA 5,2 M3 - MATERIAIS NA OPERAÇÃO. AF_06/2014</v>
          </cell>
          <cell r="I838" t="str">
            <v>H</v>
          </cell>
          <cell r="J838" t="str">
            <v>COLETADO</v>
          </cell>
          <cell r="K838">
            <v>106.02</v>
          </cell>
        </row>
        <row r="839">
          <cell r="G839">
            <v>5721</v>
          </cell>
          <cell r="H839" t="str">
            <v>TRATOR DE ESTEIRAS, POTÊNCIA 150 HP, PESO OPERACIONAL 16,7 T, COM RODA MOTRIZ ELEVADA E LÂMINA 3,18 M3 - MATERIAIS NA OPERAÇÃO. AF_06/2014</v>
          </cell>
          <cell r="I839" t="str">
            <v>H</v>
          </cell>
          <cell r="J839" t="str">
            <v>COLETADO</v>
          </cell>
          <cell r="K839">
            <v>93.54</v>
          </cell>
        </row>
        <row r="840">
          <cell r="G840">
            <v>5722</v>
          </cell>
          <cell r="H840" t="str">
            <v>TRATOR DE ESTEIRAS, POTÊNCIA 347 HP, PESO OPERACIONAL 38,5 T, COM LÂMINA 8,70 M3 - MATERIAIS NA OPERAÇÃO. AF_06/2014</v>
          </cell>
          <cell r="I840" t="str">
            <v>H</v>
          </cell>
          <cell r="J840" t="str">
            <v>COLETADO</v>
          </cell>
          <cell r="K840">
            <v>216.35</v>
          </cell>
        </row>
        <row r="841">
          <cell r="G841">
            <v>5724</v>
          </cell>
          <cell r="H841" t="str">
            <v>TRATOR DE ESTEIRAS, POTÊNCIA 100 HP, PESO OPERACIONAL 9,4 T, COM LÂMINA 2,19 M3 - MANUTENÇÃO. AF_06/2014</v>
          </cell>
          <cell r="I841" t="str">
            <v>H</v>
          </cell>
          <cell r="J841" t="str">
            <v>COEFICIENTE DE REPRESENTATIVIDADE</v>
          </cell>
          <cell r="K841">
            <v>60.04</v>
          </cell>
        </row>
        <row r="842">
          <cell r="G842">
            <v>5727</v>
          </cell>
          <cell r="H842" t="str">
            <v>ROLO COMPACTADOR VIBRATÓRIO REBOCÁVEL, CILINDRO DE AÇO LISO, POTÊNCIA DE TRAÇÃO DE 65 CV, PESO 4,7 T, IMPACTO DINÂMICO 18,3 T, LARGURA DE TRABALHO 1,67 M - MANUTENÇÃO. AF_02/2016</v>
          </cell>
          <cell r="I842" t="str">
            <v>H</v>
          </cell>
          <cell r="J842" t="str">
            <v>COEFICIENTE DE REPRESENTATIVIDADE</v>
          </cell>
          <cell r="K842">
            <v>12.1</v>
          </cell>
        </row>
        <row r="843">
          <cell r="G843">
            <v>5729</v>
          </cell>
          <cell r="H843" t="str">
            <v>ROLO COMPACTADOR VIBRATÓRIO TANDEM AÇO LISO, POTÊNCIA 58 HP, PESO SEM/COM LASTRO 6,5 / 9,4 T, LARGURA DE TRABALHO 1,2 M - MANUTENÇÃO. AF_06/2014</v>
          </cell>
          <cell r="I843" t="str">
            <v>H</v>
          </cell>
          <cell r="J843" t="str">
            <v>COEFICIENTE DE REPRESENTATIVIDADE</v>
          </cell>
          <cell r="K843">
            <v>49.26</v>
          </cell>
        </row>
        <row r="844">
          <cell r="G844">
            <v>5730</v>
          </cell>
          <cell r="H844" t="str">
            <v>ROLO COMPACTADOR VIBRATÓRIO TANDEM AÇO LISO, POTÊNCIA 58 HP, PESO SEM/COM LASTRO 6,5 / 9,4 T, LARGURA DE TRABALHO 1,2 M - MATERIAIS NA OPERAÇÃO. AF_06/2014</v>
          </cell>
          <cell r="I844" t="str">
            <v>H</v>
          </cell>
          <cell r="J844" t="str">
            <v>COLETADO</v>
          </cell>
          <cell r="K844">
            <v>40.770000000000003</v>
          </cell>
        </row>
        <row r="845">
          <cell r="G845">
            <v>5735</v>
          </cell>
          <cell r="H845" t="str">
            <v>RETROESCAVADEIRA SOBRE RODAS COM CARREGADEIRA, TRAÇÃO 4X4, POTÊNCIA LÍQ. 72 HP, CAÇAMBA CARREG. CAP. MÍN. 0,79 M3, CAÇAMBA RETRO CAP. 0,18 M3, PESO OPERACIONAL MÍN. 7.140 KG, PROFUNDIDADE ESCAVAÇÃO MÁX. 4,50 M - MANUTENÇÃO. AF_06/2014</v>
          </cell>
          <cell r="I845" t="str">
            <v>H</v>
          </cell>
          <cell r="J845" t="str">
            <v>COLETADO</v>
          </cell>
          <cell r="K845">
            <v>30.8</v>
          </cell>
        </row>
        <row r="846">
          <cell r="G846">
            <v>5736</v>
          </cell>
          <cell r="H846" t="str">
            <v>RETROESCAVADEIRA SOBRE RODAS COM CARREGADEIRA, TRAÇÃO 4X4, POTÊNCIA LÍQ. 72 HP, CAÇAMBA CARREG. CAP. MÍN. 0,79 M3, CAÇAMBA RETRO CAP. 0,18 M3, PESO OPERACIONAL MÍN. 7.140 KG, PROFUNDIDADE ESCAVAÇÃO MÁX. 4,50 M - MATERIAIS NA OPERAÇÃO. AF_06/2014</v>
          </cell>
          <cell r="I846" t="str">
            <v>H</v>
          </cell>
          <cell r="J846" t="str">
            <v>COLETADO</v>
          </cell>
          <cell r="K846">
            <v>41.67</v>
          </cell>
        </row>
        <row r="847">
          <cell r="G847">
            <v>5738</v>
          </cell>
          <cell r="H847" t="str">
            <v>ROLO COMPACTADOR VIBRATÓRIO PÉ DE CARNEIRO, OPERADO POR CONTROLE REMOTO, POTÊNCIA 12,5 KW, PESO OPERACIONAL 1,675 T, LARGURA DE TRABALHO 0,85 M - DEPRECIAÇÃO. AF_02/2016</v>
          </cell>
          <cell r="I847" t="str">
            <v>H</v>
          </cell>
          <cell r="J847" t="str">
            <v>COEFICIENTE DE REPRESENTATIVIDADE</v>
          </cell>
          <cell r="K847">
            <v>43.8</v>
          </cell>
        </row>
        <row r="848">
          <cell r="G848">
            <v>5739</v>
          </cell>
          <cell r="H848" t="str">
            <v>ROLO COMPACTADOR VIBRATÓRIO PÉ DE CARNEIRO, OPERADO POR CONTROLE REMOTO, POTÊNCIA 12,5 KW, PESO OPERACIONAL 1,675 T, LARGURA DE TRABALHO 0,85 M - MANUTENÇÃO. AF_02/2016</v>
          </cell>
          <cell r="I848" t="str">
            <v>H</v>
          </cell>
          <cell r="J848" t="str">
            <v>COEFICIENTE DE REPRESENTATIVIDADE</v>
          </cell>
          <cell r="K848">
            <v>54.81</v>
          </cell>
        </row>
        <row r="849">
          <cell r="G849">
            <v>5741</v>
          </cell>
          <cell r="H849" t="str">
            <v>USINA DE LAMA ASFÁLTICA, PROD 30 A 50 T/H, SILO DE AGREGADO 7 M3, RESERVATÓRIOS PARA EMULSÃO E ÁGUA DE 2,3 M3 CADA, MISTURADOR TIPO PUG MILL A SER MONTADO SOBRE CAMINHÃO - MANUTENÇÃO. AF_10/2014</v>
          </cell>
          <cell r="I849" t="str">
            <v>H</v>
          </cell>
          <cell r="J849" t="str">
            <v>COEFICIENTE DE REPRESENTATIVIDADE</v>
          </cell>
          <cell r="K849">
            <v>42.78</v>
          </cell>
        </row>
        <row r="850">
          <cell r="G850">
            <v>5742</v>
          </cell>
          <cell r="H850" t="str">
            <v>USINA DE LAMA ASFÁLTICA, PROD 30 A 50 T/H, SILO DE AGREGADO 7 M3, RESERVATÓRIOS PARA EMULSÃO E ÁGUA DE 2,3 M3 CADA, MISTURADOR TIPO PUG MILL A SER MONTADO SOBRE CAMINHÃO - MATERIAIS NA OPERAÇÃO. AF_10/2014</v>
          </cell>
          <cell r="I850" t="str">
            <v>H</v>
          </cell>
          <cell r="J850" t="str">
            <v>COLETADO</v>
          </cell>
          <cell r="K850">
            <v>27.52</v>
          </cell>
        </row>
        <row r="851">
          <cell r="G851">
            <v>5747</v>
          </cell>
          <cell r="H851" t="str">
            <v>CAMINHÃO PIPA 6.000 L, PESO BRUTO TOTAL 13.000 KG, DISTÂNCIA ENTRE EIXOS 4,80 M, POTÊNCIA 189 CV INCLUSIVE TANQUE DE AÇO PARA TRANSPORTE DE ÁGUA, CAPACIDADE 6 M3 - MATERIAIS NA OPERAÇÃO. AF_06/2014</v>
          </cell>
          <cell r="I851" t="str">
            <v>H</v>
          </cell>
          <cell r="J851" t="str">
            <v>COLETADO</v>
          </cell>
          <cell r="K851">
            <v>157.78</v>
          </cell>
        </row>
        <row r="852">
          <cell r="G852">
            <v>5751</v>
          </cell>
          <cell r="H852" t="str">
            <v>CAMINHÃO TOCO, PESO BRUTO TOTAL 14.300 KG, CARGA ÚTIL MÁXIMA 9590 KG, DISTÂNCIA ENTRE EIXOS 4,76 M, POTÊNCIA 185 CV (NÃO INCLUI CARROCERIA) - MANUTENÇÃO. AF_06/2014</v>
          </cell>
          <cell r="I852" t="str">
            <v>H</v>
          </cell>
          <cell r="J852" t="str">
            <v>COEFICIENTE DE REPRESENTATIVIDADE</v>
          </cell>
          <cell r="K852">
            <v>33.020000000000003</v>
          </cell>
        </row>
        <row r="853">
          <cell r="G853">
            <v>5754</v>
          </cell>
          <cell r="H853" t="str">
            <v>CAMINHÃO TOCO, PESO BRUTO TOTAL 16.000 KG, CARGA ÚTIL MÁXIMA DE 10.685 KG, DISTÂNCIA ENTRE EIXOS 4,80 M, POTÊNCIA 189 CV EXCLUSIVE CARROCERIA - MANUTENÇÃO. AF_06/2014</v>
          </cell>
          <cell r="I853" t="str">
            <v>H</v>
          </cell>
          <cell r="J853" t="str">
            <v>COEFICIENTE DE REPRESENTATIVIDADE</v>
          </cell>
          <cell r="K853">
            <v>36.26</v>
          </cell>
        </row>
        <row r="854">
          <cell r="G854">
            <v>5763</v>
          </cell>
          <cell r="H854" t="str">
            <v>CAMINHÃO PIPA 10.000 L TRUCADO, PESO BRUTO TOTAL 23.000 KG, CARGA ÚTIL MÁXIMA 15.935 KG, DISTÂNCIA ENTRE EIXOS 4,8 M, POTÊNCIA 230 CV, INCLUSIVE TANQUE DE AÇO PARA TRANSPORTE DE ÁGUA - MANUTENÇÃO. AF_06/2014</v>
          </cell>
          <cell r="I854" t="str">
            <v>H</v>
          </cell>
          <cell r="J854" t="str">
            <v>COEFICIENTE DE REPRESENTATIVIDADE</v>
          </cell>
          <cell r="K854">
            <v>51.62</v>
          </cell>
        </row>
        <row r="855">
          <cell r="G855">
            <v>5765</v>
          </cell>
          <cell r="H855" t="str">
            <v>ESPARGIDOR DE ASFALTO PRESSURIZADO COM TANQUE DE 2500 L, REBOCÁVEL COM MOTOR A GASOLINA POTÊNCIA 3,4 HP - MANUTENÇÃO. AF_07/2014</v>
          </cell>
          <cell r="I855" t="str">
            <v>H</v>
          </cell>
          <cell r="J855" t="str">
            <v>COLETADO</v>
          </cell>
          <cell r="K855">
            <v>4.6399999999999997</v>
          </cell>
        </row>
        <row r="856">
          <cell r="G856">
            <v>5766</v>
          </cell>
          <cell r="H856" t="str">
            <v>ESPARGIDOR DE ASFALTO PRESSURIZADO COM TANQUE DE 2500 L, REBOCÁVEL COM MOTOR A GASOLINA POTÊNCIA 3,4 HP - MATERIAIS NA OPERAÇÃO. AF_07/2014</v>
          </cell>
          <cell r="I856" t="str">
            <v>H</v>
          </cell>
          <cell r="J856" t="str">
            <v>COLETADO</v>
          </cell>
          <cell r="K856">
            <v>2.86</v>
          </cell>
        </row>
        <row r="857">
          <cell r="G857">
            <v>5779</v>
          </cell>
          <cell r="H857" t="str">
            <v>MOTONIVELADORA POTÊNCIA BÁSICA LÍQUIDA (PRIMEIRA MARCHA) 125 HP, PESO BRUTO 13032 KG, LARGURA DA LÂMINA DE 3,7 M - MANUTENÇÃO. AF_06/2014</v>
          </cell>
          <cell r="I857" t="str">
            <v>H</v>
          </cell>
          <cell r="J857" t="str">
            <v>COLETADO</v>
          </cell>
          <cell r="K857">
            <v>75.23</v>
          </cell>
        </row>
        <row r="858">
          <cell r="G858">
            <v>5787</v>
          </cell>
          <cell r="H858" t="str">
            <v>PÁ CARREGADEIRA SOBRE RODAS, POTÊNCIA 197 HP, CAPACIDADE DA CAÇAMBA 2,5 A 3,5 M3, PESO OPERACIONAL 18338 KG - MATERIAIS NA OPERAÇÃO. AF_06/2014</v>
          </cell>
          <cell r="I858" t="str">
            <v>H</v>
          </cell>
          <cell r="J858" t="str">
            <v>COLETADO</v>
          </cell>
          <cell r="K858">
            <v>70.2</v>
          </cell>
        </row>
        <row r="859">
          <cell r="G859">
            <v>5797</v>
          </cell>
          <cell r="H859" t="str">
            <v>COMPRESSOR DE AR REBOCÁVEL, VAZÃO 189 PCM, PRESSÃO EFETIVA DE TRABALHO 102 PSI, MOTOR DIESEL, POTÊNCIA 63 CV - MANUTENÇÃO. AF_06/2015</v>
          </cell>
          <cell r="I859" t="str">
            <v>H</v>
          </cell>
          <cell r="J859" t="str">
            <v>COEFICIENTE DE REPRESENTATIVIDADE</v>
          </cell>
          <cell r="K859">
            <v>6.65</v>
          </cell>
        </row>
        <row r="860">
          <cell r="G860">
            <v>5800</v>
          </cell>
          <cell r="H860" t="str">
            <v>BOMBA SUBMERSÍVEL ELÉTRICA TRIFÁSICA, POTÊNCIA 2,96 HP, Ø ROTOR 144 MM SEMI-ABERTO, BOCAL DE SAÍDA Ø 2", HM/Q = 2 MCA / 38,8 M3/H A 28 MCA / 5 M3/H - MANUTENÇÃO. AF_06/2014</v>
          </cell>
          <cell r="I860" t="str">
            <v>H</v>
          </cell>
          <cell r="J860" t="str">
            <v>COEFICIENTE DE REPRESENTATIVIDADE</v>
          </cell>
          <cell r="K860">
            <v>0.42</v>
          </cell>
        </row>
        <row r="861">
          <cell r="G861">
            <v>7032</v>
          </cell>
          <cell r="H861" t="str">
            <v>TANQUE DE ASFALTO ESTACIONÁRIO COM SERPENTINA, CAPACIDADE 30.000 L - DEPRECIAÇÃO. AF_05/2023</v>
          </cell>
          <cell r="I861" t="str">
            <v>H</v>
          </cell>
          <cell r="J861" t="str">
            <v>COEFICIENTE DE REPRESENTATIVIDADE</v>
          </cell>
          <cell r="K861">
            <v>4.7</v>
          </cell>
        </row>
        <row r="862">
          <cell r="G862">
            <v>7033</v>
          </cell>
          <cell r="H862" t="str">
            <v>TANQUE DE ASFALTO ESTACIONÁRIO COM SERPENTINA, CAPACIDADE 30.000 L - JUROS. AF_05/2023</v>
          </cell>
          <cell r="I862" t="str">
            <v>H</v>
          </cell>
          <cell r="J862" t="str">
            <v>COEFICIENTE DE REPRESENTATIVIDADE</v>
          </cell>
          <cell r="K862">
            <v>1.63</v>
          </cell>
        </row>
        <row r="863">
          <cell r="G863">
            <v>7034</v>
          </cell>
          <cell r="H863" t="str">
            <v>TANQUE DE ASFALTO ESTACIONÁRIO COM SERPENTINA, CAPACIDADE 30.000 L - MANUTENÇÃO. AF_05/2023</v>
          </cell>
          <cell r="I863" t="str">
            <v>H</v>
          </cell>
          <cell r="J863" t="str">
            <v>COEFICIENTE DE REPRESENTATIVIDADE</v>
          </cell>
          <cell r="K863">
            <v>5.88</v>
          </cell>
        </row>
        <row r="864">
          <cell r="G864">
            <v>7035</v>
          </cell>
          <cell r="H864" t="str">
            <v>TANQUE DE ASFALTO ESTACIONÁRIO COM SERPENTINA, CAPACIDADE 30.000 L - MATERIAIS NA OPERAÇÃO. AF_05/2023</v>
          </cell>
          <cell r="I864" t="str">
            <v>H</v>
          </cell>
          <cell r="J864" t="str">
            <v>COLETADO</v>
          </cell>
          <cell r="K864">
            <v>255.88</v>
          </cell>
        </row>
        <row r="865">
          <cell r="G865">
            <v>7038</v>
          </cell>
          <cell r="H865" t="str">
            <v>ROLO COMPACTADOR DE PNEUS ESTÁTICO, PRESSÃO VARIÁVEL, POTÊNCIA 111 HP, PESO SEM/COM LASTRO 9,5 / 26 T, LARGURA DE TRABALHO 1,90 M - DEPRECIAÇÃO. AF_07/2014</v>
          </cell>
          <cell r="I865" t="str">
            <v>H</v>
          </cell>
          <cell r="J865" t="str">
            <v>COLETADO</v>
          </cell>
          <cell r="K865">
            <v>50.1</v>
          </cell>
        </row>
        <row r="866">
          <cell r="G866">
            <v>7039</v>
          </cell>
          <cell r="H866" t="str">
            <v>ROLO COMPACTADOR DE PNEUS ESTÁTICO, PRESSÃO VARIÁVEL, POTÊNCIA 111 HP, PESO SEM/COM LASTRO 9,5 / 26 T, LARGURA DE TRABALHO 1,90 M - JUROS. AF_07/2014</v>
          </cell>
          <cell r="I866" t="str">
            <v>H</v>
          </cell>
          <cell r="J866" t="str">
            <v>COLETADO</v>
          </cell>
          <cell r="K866">
            <v>13.44</v>
          </cell>
        </row>
        <row r="867">
          <cell r="G867">
            <v>7040</v>
          </cell>
          <cell r="H867" t="str">
            <v>ROLO COMPACTADOR DE PNEUS ESTÁTICO, PRESSÃO VARIÁVEL, POTÊNCIA 111 HP, PESO SEM/COM LASTRO 9,5 / 26 T, LARGURA DE TRABALHO 1,90 M - MANUTENÇÃO. AF_07/2014</v>
          </cell>
          <cell r="I867" t="str">
            <v>H</v>
          </cell>
          <cell r="J867" t="str">
            <v>COLETADO</v>
          </cell>
          <cell r="K867">
            <v>62.69</v>
          </cell>
        </row>
        <row r="868">
          <cell r="G868">
            <v>7044</v>
          </cell>
          <cell r="H868" t="str">
            <v>MOTOBOMBA TRASH (PARA ÁGUA SUJA) AUTO ESCORVANTE, MOTOR GASOLINA DE 6,41 HP, DIÂMETROS DE SUCÇÃO X RECALQUE: 3" X 3", HM/Q = 10 MCA / 60 M3/H A 23 MCA / 0 M3/H - DEPRECIAÇÃO. AF_10/2014</v>
          </cell>
          <cell r="I868" t="str">
            <v>H</v>
          </cell>
          <cell r="J868" t="str">
            <v>COEFICIENTE DE REPRESENTATIVIDADE</v>
          </cell>
          <cell r="K868">
            <v>0.31</v>
          </cell>
        </row>
        <row r="869">
          <cell r="G869">
            <v>7045</v>
          </cell>
          <cell r="H869" t="str">
            <v>MOTOBOMBA TRASH (PARA ÁGUA SUJA) AUTO ESCORVANTE, MOTOR GASOLINA DE 6,41 HP, DIÂMETROS DE SUCÇÃO X RECALQUE: 3" X 3", HM/Q = 10 MCA / 60 M3/H A 23 MCA / 0 M3/H - JUROS. AF_10/2014</v>
          </cell>
          <cell r="I869" t="str">
            <v>H</v>
          </cell>
          <cell r="J869" t="str">
            <v>COEFICIENTE DE REPRESENTATIVIDADE</v>
          </cell>
          <cell r="K869">
            <v>7.0000000000000007E-2</v>
          </cell>
        </row>
        <row r="870">
          <cell r="G870">
            <v>7046</v>
          </cell>
          <cell r="H870" t="str">
            <v>MOTOBOMBA TRASH (PARA ÁGUA SUJA) AUTO ESCORVANTE, MOTOR GASOLINA DE 6,41 HP, DIÂMETROS DE SUCÇÃO X RECALQUE: 3" X 3", HM/Q = 10 MCA / 60 M3/H A 23 MCA / 0 M3/H - MANUTENÇÃO. AF_10/2014</v>
          </cell>
          <cell r="I870" t="str">
            <v>H</v>
          </cell>
          <cell r="J870" t="str">
            <v>COEFICIENTE DE REPRESENTATIVIDADE</v>
          </cell>
          <cell r="K870">
            <v>0.34</v>
          </cell>
        </row>
        <row r="871">
          <cell r="G871">
            <v>7047</v>
          </cell>
          <cell r="H871" t="str">
            <v>MOTOBOMBA TRASH (PARA ÁGUA SUJA) AUTO ESCORVANTE, MOTOR GASOLINA DE 6,41 HP, DIÂMETROS DE SUCÇÃO X RECALQUE: 3" X 3", HM/Q = 10 MCA / 60 M3/H A 23 MCA / 0 M3/H - MATERIAIS NA OPERAÇÃO. AF_10/2014</v>
          </cell>
          <cell r="I871" t="str">
            <v>H</v>
          </cell>
          <cell r="J871" t="str">
            <v>COLETADO</v>
          </cell>
          <cell r="K871">
            <v>24.19</v>
          </cell>
        </row>
        <row r="872">
          <cell r="G872">
            <v>7051</v>
          </cell>
          <cell r="H872" t="str">
            <v>ROLO COMPACTADOR PE DE CARNEIRO VIBRATORIO, POTENCIA 125 HP, PESO OPERACIONAL SEM/COM LASTRO 11,95 / 13,30 T, IMPACTO DINAMICO 38,5 / 22,5 T, LARGURA DE TRABALHO 2,15 M - DEPRECIAÇÃO. AF_06/2014</v>
          </cell>
          <cell r="I872" t="str">
            <v>H</v>
          </cell>
          <cell r="J872" t="str">
            <v>COEFICIENTE DE REPRESENTATIVIDADE</v>
          </cell>
          <cell r="K872">
            <v>44.43</v>
          </cell>
        </row>
        <row r="873">
          <cell r="G873">
            <v>7052</v>
          </cell>
          <cell r="H873" t="str">
            <v>ROLO COMPACTADOR PE DE CARNEIRO VIBRATORIO, POTENCIA 125 HP, PESO OPERACIONAL SEM/COM LASTRO 11,95 / 13,30 T, IMPACTO DINAMICO 38,5 / 22,5 T, LARGURA DE TRABALHO 2,15 M - JUROS. AF_06/2014</v>
          </cell>
          <cell r="I873" t="str">
            <v>H</v>
          </cell>
          <cell r="J873" t="str">
            <v>COEFICIENTE DE REPRESENTATIVIDADE</v>
          </cell>
          <cell r="K873">
            <v>12</v>
          </cell>
        </row>
        <row r="874">
          <cell r="G874">
            <v>7053</v>
          </cell>
          <cell r="H874" t="str">
            <v>ROLO COMPACTADOR PE DE CARNEIRO VIBRATORIO, POTENCIA 125 HP, PESO OPERACIONAL SEM/COM LASTRO 11,95 / 13,30 T, IMPACTO DINAMICO 38,5 / 22,5 T, LARGURA DE TRABALHO 2,15 M - MANUTENÇÃO. AF_06/2014</v>
          </cell>
          <cell r="I874" t="str">
            <v>H</v>
          </cell>
          <cell r="J874" t="str">
            <v>COEFICIENTE DE REPRESENTATIVIDADE</v>
          </cell>
          <cell r="K874">
            <v>55.61</v>
          </cell>
        </row>
        <row r="875">
          <cell r="G875">
            <v>7054</v>
          </cell>
          <cell r="H875" t="str">
            <v>ROLO COMPACTADOR PE DE CARNEIRO VIBRATORIO, POTENCIA 125 HP, PESO OPERACIONAL SEM/COM LASTRO 11,95 / 13,30 T, IMPACTO DINAMICO 38,5 / 22,5 T, LARGURA DE TRABALHO 2,15 M - MATERIAIS NA OPERAÇÃO. AF_06/2014</v>
          </cell>
          <cell r="I875" t="str">
            <v>H</v>
          </cell>
          <cell r="J875" t="str">
            <v>COLETADO</v>
          </cell>
          <cell r="K875">
            <v>89.07</v>
          </cell>
        </row>
        <row r="876">
          <cell r="G876">
            <v>7058</v>
          </cell>
          <cell r="H876" t="str">
            <v>CAMINHÃO BASCULANTE 6 M3 TOCO, PESO BRUTO TOTAL 16.000 KG, CARGA ÚTIL MÁXIMA 11.130 KG, DISTÂNCIA ENTRE EIXOS 5,36 M, POTÊNCIA 185 CV, INCLUSIVE CAÇAMBA METÁLICA - DEPRECIAÇÃO. AF_06/2014</v>
          </cell>
          <cell r="I876" t="str">
            <v>H</v>
          </cell>
          <cell r="J876" t="str">
            <v>COEFICIENTE DE REPRESENTATIVIDADE</v>
          </cell>
          <cell r="K876">
            <v>22.97</v>
          </cell>
        </row>
        <row r="877">
          <cell r="G877">
            <v>7059</v>
          </cell>
          <cell r="H877" t="str">
            <v>CAMINHÃO BASCULANTE 6 M3 TOCO, PESO BRUTO TOTAL 16.000 KG, CARGA ÚTIL MÁXIMA 11.130 KG, DISTÂNCIA ENTRE EIXOS 5,36 M, POTÊNCIA 185 CV, INCLUSIVE CAÇAMBA METÁLICA - JUROS. AF_06/2014</v>
          </cell>
          <cell r="I877" t="str">
            <v>H</v>
          </cell>
          <cell r="J877" t="str">
            <v>COEFICIENTE DE REPRESENTATIVIDADE</v>
          </cell>
          <cell r="K877">
            <v>8.84</v>
          </cell>
        </row>
        <row r="878">
          <cell r="G878">
            <v>7060</v>
          </cell>
          <cell r="H878" t="str">
            <v>CAMINHÃO BASCULANTE 6 M3 TOCO, PESO BRUTO TOTAL 16.000 KG, CARGA ÚTIL MÁXIMA 11.130 KG, DISTÂNCIA ENTRE EIXOS 5,36 M, POTÊNCIA 185 CV, INCLUSIVE CAÇAMBA METÁLICA - MANUTENÇÃO. AF_06/2014</v>
          </cell>
          <cell r="I878" t="str">
            <v>H</v>
          </cell>
          <cell r="J878" t="str">
            <v>COEFICIENTE DE REPRESENTATIVIDADE</v>
          </cell>
          <cell r="K878">
            <v>41.4</v>
          </cell>
        </row>
        <row r="879">
          <cell r="G879">
            <v>7061</v>
          </cell>
          <cell r="H879" t="str">
            <v>CAMINHÃO BASCULANTE 6 M3 TOCO, PESO BRUTO TOTAL 16.000 KG, CARGA ÚTIL MÁXIMA 11.130 KG, DISTÂNCIA ENTRE EIXOS 5,36 M, POTÊNCIA 185 CV, INCLUSIVE CAÇAMBA METÁLICA - MATERIAIS NA OPERAÇÃO. AF_06/2014</v>
          </cell>
          <cell r="I879" t="str">
            <v>H</v>
          </cell>
          <cell r="J879" t="str">
            <v>COLETADO</v>
          </cell>
          <cell r="K879">
            <v>81.31</v>
          </cell>
        </row>
        <row r="880">
          <cell r="G880">
            <v>7063</v>
          </cell>
          <cell r="H880" t="str">
            <v>TRATOR DE PNEUS, POTÊNCIA 122 CV, TRAÇÃO 4X4, PESO COM LASTRO DE 4.510 KG - DEPRECIAÇÃO. AF_06/2014</v>
          </cell>
          <cell r="I880" t="str">
            <v>H</v>
          </cell>
          <cell r="J880" t="str">
            <v>COEFICIENTE DE REPRESENTATIVIDADE</v>
          </cell>
          <cell r="K880">
            <v>19.96</v>
          </cell>
        </row>
        <row r="881">
          <cell r="G881">
            <v>7064</v>
          </cell>
          <cell r="H881" t="str">
            <v>TRATOR DE PNEUS, POTÊNCIA 122 CV, TRAÇÃO 4X4, PESO COM LASTRO DE 4.510 KG - JUROS. AF_06/2014</v>
          </cell>
          <cell r="I881" t="str">
            <v>H</v>
          </cell>
          <cell r="J881" t="str">
            <v>COEFICIENTE DE REPRESENTATIVIDADE</v>
          </cell>
          <cell r="K881">
            <v>5.39</v>
          </cell>
        </row>
        <row r="882">
          <cell r="G882">
            <v>7065</v>
          </cell>
          <cell r="H882" t="str">
            <v>TRATOR DE PNEUS, POTÊNCIA 122 CV, TRAÇÃO 4X4, PESO COM LASTRO DE 4.510 KG - MANUTENÇÃO. AF_06/2014</v>
          </cell>
          <cell r="I882" t="str">
            <v>H</v>
          </cell>
          <cell r="J882" t="str">
            <v>COEFICIENTE DE REPRESENTATIVIDADE</v>
          </cell>
          <cell r="K882">
            <v>21.83</v>
          </cell>
        </row>
        <row r="883">
          <cell r="G883">
            <v>7066</v>
          </cell>
          <cell r="H883" t="str">
            <v>TRATOR DE PNEUS, POTÊNCIA 122 CV, TRAÇÃO 4X4, PESO COM LASTRO DE 4.510 KG - MATERIAIS NA OPERAÇÃO. AF_06/2014</v>
          </cell>
          <cell r="I883" t="str">
            <v>H</v>
          </cell>
          <cell r="J883" t="str">
            <v>COLETADO</v>
          </cell>
          <cell r="K883">
            <v>96.47</v>
          </cell>
        </row>
        <row r="884">
          <cell r="G884">
            <v>53786</v>
          </cell>
          <cell r="H884" t="str">
            <v>RETROESCAVADEIRA SOBRE RODAS COM CARREGADEIRA, TRAÇÃO 4X4, POTÊNCIA LÍQ. 88 HP, CAÇAMBA CARREG. CAP. MÍN. 1 M3, CAÇAMBA RETRO CAP. 0,26 M3, PESO OPERACIONAL MÍN. 6.674 KG, PROFUNDIDADE ESCAVAÇÃO MÁX. 4,37 M - MATERIAIS NA OPERAÇÃO. AF_06/2014</v>
          </cell>
          <cell r="I884" t="str">
            <v>H</v>
          </cell>
          <cell r="J884" t="str">
            <v>COLETADO</v>
          </cell>
          <cell r="K884">
            <v>50.92</v>
          </cell>
        </row>
        <row r="885">
          <cell r="G885">
            <v>53788</v>
          </cell>
          <cell r="H885" t="str">
            <v>ROLO COMPACTADOR VIBRATÓRIO DE UM CILINDRO AÇO LISO, POTÊNCIA 80 HP, PESO OPERACIONAL MÁXIMO 8,1 T, IMPACTO DINÂMICO 16,15 / 9,5 T, LARGURA DE TRABALHO 1,68 M - MATERIAIS NA OPERAÇÃO. AF_06/2014</v>
          </cell>
          <cell r="I885" t="str">
            <v>H</v>
          </cell>
          <cell r="J885" t="str">
            <v>COLETADO</v>
          </cell>
          <cell r="K885">
            <v>57.01</v>
          </cell>
        </row>
        <row r="886">
          <cell r="G886">
            <v>53792</v>
          </cell>
          <cell r="H886" t="str">
            <v>CAMINHÃO BASCULANTE 6 M3, PESO BRUTO TOTAL 16.000 KG, CARGA ÚTIL MÁXIMA 13.071 KG, DISTÂNCIA ENTRE EIXOS 4,80 M, POTÊNCIA 230 CV INCLUSIVE CAÇAMBA METÁLICA - MATERIAIS NA OPERAÇÃO. AF_06/2014</v>
          </cell>
          <cell r="I886" t="str">
            <v>H</v>
          </cell>
          <cell r="J886" t="str">
            <v>COLETADO</v>
          </cell>
          <cell r="K886">
            <v>101.07</v>
          </cell>
        </row>
        <row r="887">
          <cell r="G887">
            <v>53794</v>
          </cell>
          <cell r="H887" t="str">
            <v>USINA DE CONCRETO FIXA, CAPACIDADE NOMINAL DE 90 A 120 M3/H, SEM SILO - MANUTENÇÃO. AF_07/2016</v>
          </cell>
          <cell r="I887" t="str">
            <v>H</v>
          </cell>
          <cell r="J887" t="str">
            <v>COLETADO</v>
          </cell>
          <cell r="K887">
            <v>35.619999999999997</v>
          </cell>
        </row>
        <row r="888">
          <cell r="G888">
            <v>53797</v>
          </cell>
          <cell r="H888" t="str">
            <v>CAMINHÃO TOCO, PBT 16.000 KG, CARGA ÚTIL MÁX. 10.685 KG, DIST. ENTRE EIXOS 4,8 M, POTÊNCIA 189 CV, INCLUSIVE CARROCERIA FIXA ABERTA DE MADEIRA P/ TRANSPORTE GERAL DE CARGA SECA, DIMEN. APROX. 2,5 X 7,00 X 0,50 M - MATERIAIS NA OPERAÇÃO. AF_06/2014</v>
          </cell>
          <cell r="I888" t="str">
            <v>H</v>
          </cell>
          <cell r="J888" t="str">
            <v>COLETADO</v>
          </cell>
          <cell r="K888">
            <v>116.23</v>
          </cell>
        </row>
        <row r="889">
          <cell r="G889">
            <v>53804</v>
          </cell>
          <cell r="H889" t="str">
            <v>VASSOURA MECÂNICA REBOCÁVEL COM ESCOVA CILÍNDRICA, LARGURA ÚTIL DE VARRIMENTO DE 2,44 M - MANUTENÇÃO. AF_06/2014</v>
          </cell>
          <cell r="I889" t="str">
            <v>H</v>
          </cell>
          <cell r="J889" t="str">
            <v>COEFICIENTE DE REPRESENTATIVIDADE</v>
          </cell>
          <cell r="K889">
            <v>4.6399999999999997</v>
          </cell>
        </row>
        <row r="890">
          <cell r="G890">
            <v>53806</v>
          </cell>
          <cell r="H890" t="str">
            <v>TRATOR DE ESTEIRAS, POTÊNCIA 170 HP, PESO OPERACIONAL 19 T, CAÇAMBA 5,2 M3 - MANUTENÇÃO. AF_06/2014</v>
          </cell>
          <cell r="I890" t="str">
            <v>H</v>
          </cell>
          <cell r="J890" t="str">
            <v>COEFICIENTE DE REPRESENTATIVIDADE</v>
          </cell>
          <cell r="K890">
            <v>77.36</v>
          </cell>
        </row>
        <row r="891">
          <cell r="G891">
            <v>53810</v>
          </cell>
          <cell r="H891" t="str">
            <v>TRATOR DE ESTEIRAS, POTÊNCIA 150 HP, PESO OPERACIONAL 16,7 T, COM RODA MOTRIZ ELEVADA E LÂMINA 3,18 M3 - MANUTENÇÃO. AF_06/2014</v>
          </cell>
          <cell r="I891" t="str">
            <v>H</v>
          </cell>
          <cell r="J891" t="str">
            <v>COLETADO</v>
          </cell>
          <cell r="K891">
            <v>77.84</v>
          </cell>
        </row>
        <row r="892">
          <cell r="G892">
            <v>53814</v>
          </cell>
          <cell r="H892" t="str">
            <v>TRATOR DE ESTEIRAS, POTÊNCIA 347 HP, PESO OPERACIONAL 38,5 T, COM LÂMINA 8,70 M3 - MANUTENÇÃO. AF_06/2014</v>
          </cell>
          <cell r="I892" t="str">
            <v>H</v>
          </cell>
          <cell r="J892" t="str">
            <v>COEFICIENTE DE REPRESENTATIVIDADE</v>
          </cell>
          <cell r="K892">
            <v>254.96</v>
          </cell>
        </row>
        <row r="893">
          <cell r="G893">
            <v>53817</v>
          </cell>
          <cell r="H893" t="str">
            <v>TRATOR DE ESTEIRAS, POTÊNCIA 100 HP, PESO OPERACIONAL 9,4 T, COM LÂMINA 2,19 M3 - MATERIAIS NA OPERAÇÃO. AF_06/2014</v>
          </cell>
          <cell r="I893" t="str">
            <v>H</v>
          </cell>
          <cell r="J893" t="str">
            <v>COLETADO</v>
          </cell>
          <cell r="K893">
            <v>62.32</v>
          </cell>
        </row>
        <row r="894">
          <cell r="G894">
            <v>53818</v>
          </cell>
          <cell r="H894" t="str">
            <v>ROLO COMPACTADOR VIBRATÓRIO REBOCÁVEL, CILINDRO DE AÇO LISO, POTÊNCIA DE TRAÇÃO DE 65 CV, PESO 4,7 T, IMPACTO DINÂMICO 18,3 T, LARGURA DE TRABALHO 1,67 M - DEPRECIAÇÃO. AF_02/2016</v>
          </cell>
          <cell r="I894" t="str">
            <v>H</v>
          </cell>
          <cell r="J894" t="str">
            <v>COEFICIENTE DE REPRESENTATIVIDADE</v>
          </cell>
          <cell r="K894">
            <v>9.67</v>
          </cell>
        </row>
        <row r="895">
          <cell r="G895">
            <v>53827</v>
          </cell>
          <cell r="H895" t="str">
            <v>CAMINHÃO TOCO, PESO BRUTO TOTAL 14.300 KG, CARGA ÚTIL MÁXIMA 9590 KG, DISTÂNCIA ENTRE EIXOS 4,76 M, POTÊNCIA 185 CV (NÃO INCLUI CARROCERIA) - MATERIAIS NA OPERAÇÃO. AF_06/2014</v>
          </cell>
          <cell r="I895" t="str">
            <v>H</v>
          </cell>
          <cell r="J895" t="str">
            <v>COLETADO</v>
          </cell>
          <cell r="K895">
            <v>113.78</v>
          </cell>
        </row>
        <row r="896">
          <cell r="G896">
            <v>53829</v>
          </cell>
          <cell r="H896" t="str">
            <v>CAMINHÃO TOCO, PESO BRUTO TOTAL 16.000 KG, CARGA ÚTIL MÁXIMA DE 10.685 KG, DISTÂNCIA ENTRE EIXOS 4,80 M, POTÊNCIA 189 CV EXCLUSIVE CARROCERIA - MATERIAIS NA OPERAÇÃO. AF_06/2014</v>
          </cell>
          <cell r="I896" t="str">
            <v>H</v>
          </cell>
          <cell r="J896" t="str">
            <v>COLETADO</v>
          </cell>
          <cell r="K896">
            <v>116.23</v>
          </cell>
        </row>
        <row r="897">
          <cell r="G897">
            <v>53831</v>
          </cell>
          <cell r="H897" t="str">
            <v>CAMINHÃO PIPA 10.000 L TRUCADO, PESO BRUTO TOTAL 23.000 KG, CARGA ÚTIL MÁXIMA 15.935 KG, DISTÂNCIA ENTRE EIXOS 4,8 M, POTÊNCIA 230 CV, INCLUSIVE TANQUE DE AÇO PARA TRANSPORTE DE ÁGUA - MATERIAIS NA OPERAÇÃO. AF_06/2014</v>
          </cell>
          <cell r="I897" t="str">
            <v>H</v>
          </cell>
          <cell r="J897" t="str">
            <v>COLETADO</v>
          </cell>
          <cell r="K897">
            <v>191.99</v>
          </cell>
        </row>
        <row r="898">
          <cell r="G898">
            <v>53840</v>
          </cell>
          <cell r="H898" t="str">
            <v>GRADE DE DISCO REBOCÁVEL COM 20 DISCOS 24" X 6 MM COM PNEUS PARA TRANSPORTE - DEPRECIAÇÃO. AF_06/2014</v>
          </cell>
          <cell r="I898" t="str">
            <v>H</v>
          </cell>
          <cell r="J898" t="str">
            <v>COLETADO</v>
          </cell>
          <cell r="K898">
            <v>2.52</v>
          </cell>
        </row>
        <row r="899">
          <cell r="G899">
            <v>53841</v>
          </cell>
          <cell r="H899" t="str">
            <v>GRADE DE DISCO REBOCÁVEL COM 20 DISCOS 24" X 6 MM COM PNEUS PARA TRANSPORTE - MANUTENÇÃO. AF_06/2014</v>
          </cell>
          <cell r="I899" t="str">
            <v>H</v>
          </cell>
          <cell r="J899" t="str">
            <v>COLETADO</v>
          </cell>
          <cell r="K899">
            <v>1.75</v>
          </cell>
        </row>
        <row r="900">
          <cell r="G900">
            <v>53849</v>
          </cell>
          <cell r="H900" t="str">
            <v>MOTONIVELADORA POTÊNCIA BÁSICA LÍQUIDA (PRIMEIRA MARCHA) 125 HP, PESO BRUTO 13032 KG, LARGURA DA LÂMINA DE 3,7 M - MATERIAIS NA OPERAÇÃO. AF_06/2014</v>
          </cell>
          <cell r="I900" t="str">
            <v>H</v>
          </cell>
          <cell r="J900" t="str">
            <v>COLETADO</v>
          </cell>
          <cell r="K900">
            <v>83.52</v>
          </cell>
        </row>
        <row r="901">
          <cell r="G901">
            <v>53857</v>
          </cell>
          <cell r="H901" t="str">
            <v>PÁ CARREGADEIRA SOBRE RODAS, POTÊNCIA LÍQUIDA 128 HP, CAPACIDADE DA CAÇAMBA 1,7 A 2,8 M3, PESO OPERACIONAL 11632 KG - MANUTENÇÃO. AF_06/2014</v>
          </cell>
          <cell r="I901" t="str">
            <v>H</v>
          </cell>
          <cell r="J901" t="str">
            <v>COLETADO</v>
          </cell>
          <cell r="K901">
            <v>46.55</v>
          </cell>
        </row>
        <row r="902">
          <cell r="G902">
            <v>53858</v>
          </cell>
          <cell r="H902" t="str">
            <v>PÁ CARREGADEIRA SOBRE RODAS, POTÊNCIA LÍQUIDA 128 HP, CAPACIDADE DA CAÇAMBA 1,7 A 2,8 M3, PESO OPERACIONAL 11632 KG - MATERIAIS NA OPERAÇÃO. AF_06/2014</v>
          </cell>
          <cell r="I902" t="str">
            <v>H</v>
          </cell>
          <cell r="J902" t="str">
            <v>COLETADO</v>
          </cell>
          <cell r="K902">
            <v>45.61</v>
          </cell>
        </row>
        <row r="903">
          <cell r="G903">
            <v>53861</v>
          </cell>
          <cell r="H903" t="str">
            <v>PÁ CARREGADEIRA SOBRE RODAS, POTÊNCIA 197 HP, CAPACIDADE DA CAÇAMBA 2,5 A 3,5 M3, PESO OPERACIONAL 18338 KG - MANUTENÇÃO. AF_06/2014</v>
          </cell>
          <cell r="I903" t="str">
            <v>H</v>
          </cell>
          <cell r="J903" t="str">
            <v>COEFICIENTE DE REPRESENTATIVIDADE</v>
          </cell>
          <cell r="K903">
            <v>64.540000000000006</v>
          </cell>
        </row>
        <row r="904">
          <cell r="G904">
            <v>53863</v>
          </cell>
          <cell r="H904" t="str">
            <v>MARTELETE OU ROMPEDOR PNEUMÁTICO MANUAL, 28 KG, COM SILENCIADOR - MANUTENÇÃO. AF_07/2016</v>
          </cell>
          <cell r="I904" t="str">
            <v>H</v>
          </cell>
          <cell r="J904" t="str">
            <v>COEFICIENTE DE REPRESENTATIVIDADE</v>
          </cell>
          <cell r="K904">
            <v>2.19</v>
          </cell>
        </row>
        <row r="905">
          <cell r="G905">
            <v>53865</v>
          </cell>
          <cell r="H905" t="str">
            <v>COMPRESSOR DE AR REBOCÁVEL, VAZÃO 189 PCM, PRESSÃO EFETIVA DE TRABALHO 102 PSI, MOTOR DIESEL, POTÊNCIA 63 CV - MATERIAIS NA OPERAÇÃO. AF_06/2015</v>
          </cell>
          <cell r="I905" t="str">
            <v>H</v>
          </cell>
          <cell r="J905" t="str">
            <v>COLETADO</v>
          </cell>
          <cell r="K905">
            <v>47.04</v>
          </cell>
        </row>
        <row r="906">
          <cell r="G906">
            <v>53866</v>
          </cell>
          <cell r="H906" t="str">
            <v>BOMBA SUBMERSÍVEL ELÉTRICA TRIFÁSICA, POTÊNCIA 2,96 HP, Ø ROTOR 144 MM SEMI-ABERTO, BOCAL DE SAÍDA Ø 2", HM/Q = 2 MCA / 38,8 M3/H A 28 MCA / 5 M3/H - MATERIAIS NA OPERAÇÃO. AF_06/2014</v>
          </cell>
          <cell r="I906" t="str">
            <v>H</v>
          </cell>
          <cell r="J906" t="str">
            <v>COLETADO</v>
          </cell>
          <cell r="K906">
            <v>1.48</v>
          </cell>
        </row>
        <row r="907">
          <cell r="G907">
            <v>53882</v>
          </cell>
          <cell r="H907" t="str">
            <v>CAMINHÃO PIPA 6.000 L, PESO BRUTO TOTAL 13.000 KG, DISTÂNCIA ENTRE EIXOS 4,80 M, POTÊNCIA 189 CV INCLUSIVE TANQUE DE AÇO PARA TRANSPORTE DE ÁGUA, CAPACIDADE 6 M3 - MANUTENÇÃO. AF_06/2014</v>
          </cell>
          <cell r="I907" t="str">
            <v>H</v>
          </cell>
          <cell r="J907" t="str">
            <v>COEFICIENTE DE REPRESENTATIVIDADE</v>
          </cell>
          <cell r="K907">
            <v>36.880000000000003</v>
          </cell>
        </row>
        <row r="908">
          <cell r="G908">
            <v>55263</v>
          </cell>
          <cell r="H908" t="str">
            <v>ROLO COMPACTADOR DE PNEUS ESTÁTICO, PRESSÃO VARIÁVEL, POTÊNCIA 111 HP, PESO SEM/COM LASTRO 9,5 / 26 T, LARGURA DE TRABALHO 1,90 M - MATERIAIS NA OPERAÇÃO. AF_07/2014</v>
          </cell>
          <cell r="I908" t="str">
            <v>H</v>
          </cell>
          <cell r="J908" t="str">
            <v>COLETADO</v>
          </cell>
          <cell r="K908">
            <v>64.290000000000006</v>
          </cell>
        </row>
        <row r="909">
          <cell r="G909">
            <v>73303</v>
          </cell>
          <cell r="H909" t="str">
            <v>GRUPO GERADOR ESTACIONÁRIO, MOTOR DIESEL POTÊNCIA 170 KVA - DEPRECIAÇÃO. AF_02/2016</v>
          </cell>
          <cell r="I909" t="str">
            <v>H</v>
          </cell>
          <cell r="J909" t="str">
            <v>COEFICIENTE DE REPRESENTATIVIDADE</v>
          </cell>
          <cell r="K909">
            <v>7.15</v>
          </cell>
        </row>
        <row r="910">
          <cell r="G910">
            <v>73307</v>
          </cell>
          <cell r="H910" t="str">
            <v>GRUPO GERADOR ESTACIONÁRIO, MOTOR DIESEL POTÊNCIA 170 KVA - MANUTENÇÃO. AF_02/2016</v>
          </cell>
          <cell r="I910" t="str">
            <v>H</v>
          </cell>
          <cell r="J910" t="str">
            <v>COEFICIENTE DE REPRESENTATIVIDADE</v>
          </cell>
          <cell r="K910">
            <v>6.38</v>
          </cell>
        </row>
        <row r="911">
          <cell r="G911">
            <v>73309</v>
          </cell>
          <cell r="H911" t="str">
            <v>ROLO COMPACTADOR VIBRATÓRIO PÉ DE CARNEIRO PARA SOLOS, POTÊNCIA 80 HP, PESO OPERACIONAL SEM/COM LASTRO 7,4 / 8,8 T, LARGURA DE TRABALHO 1,68 M - DEPRECIAÇÃO. AF_02/2016</v>
          </cell>
          <cell r="I911" t="str">
            <v>H</v>
          </cell>
          <cell r="J911" t="str">
            <v>COEFICIENTE DE REPRESENTATIVIDADE</v>
          </cell>
          <cell r="K911">
            <v>33.33</v>
          </cell>
        </row>
        <row r="912">
          <cell r="G912">
            <v>73311</v>
          </cell>
          <cell r="H912" t="str">
            <v>GRUPO GERADOR ESTACIONÁRIO, MOTOR DIESEL POTÊNCIA 170 KVA - MATERIAIS NA OPERAÇÃO. AF_02/2016</v>
          </cell>
          <cell r="I912" t="str">
            <v>H</v>
          </cell>
          <cell r="J912" t="str">
            <v>COLETADO</v>
          </cell>
          <cell r="K912">
            <v>177.72</v>
          </cell>
        </row>
        <row r="913">
          <cell r="G913">
            <v>73313</v>
          </cell>
          <cell r="H913" t="str">
            <v>ROLO COMPACTADOR VIBRATÓRIO PÉ DE CARNEIRO PARA SOLOS, POTÊNCIA 80 HP, PESO OPERACIONAL SEM/COM LASTRO 7,4 / 8,8 T, LARGURA DE TRABALHO 1,68 M - JUROS. AF_02/2016</v>
          </cell>
          <cell r="I913" t="str">
            <v>H</v>
          </cell>
          <cell r="J913" t="str">
            <v>COEFICIENTE DE REPRESENTATIVIDADE</v>
          </cell>
          <cell r="K913">
            <v>9</v>
          </cell>
        </row>
        <row r="914">
          <cell r="G914">
            <v>73315</v>
          </cell>
          <cell r="H914" t="str">
            <v>ROLO COMPACTADOR VIBRATÓRIO PÉ DE CARNEIRO PARA SOLOS, POTÊNCIA 80 HP, PESO OPERACIONAL SEM/COM LASTRO 7,4 / 8,8 T, LARGURA DE TRABALHO 1,68 M - MATERIAIS NA OPERAÇÃO. AF_02/2016</v>
          </cell>
          <cell r="I914" t="str">
            <v>H</v>
          </cell>
          <cell r="J914" t="str">
            <v>COLETADO</v>
          </cell>
          <cell r="K914">
            <v>57.01</v>
          </cell>
        </row>
        <row r="915">
          <cell r="G915">
            <v>73335</v>
          </cell>
          <cell r="H915" t="str">
            <v>CAMINHÃO TOCO, PBT 14.300 KG, CARGA ÚTIL MÁX. 9.710 KG, DIST. ENTRE EIXOS 3,56 M, POTÊNCIA 185 CV, INCLUSIVE CARROCERIA FIXA ABERTA DE MADEIRA P/ TRANSPORTE GERAL DE CARGA SECA, DIMEN. APROX. 2,50 X 6,50 X 0,50 M - MANUTENÇÃO. AF_06/2014</v>
          </cell>
          <cell r="I915" t="str">
            <v>H</v>
          </cell>
          <cell r="J915" t="str">
            <v>COEFICIENTE DE REPRESENTATIVIDADE</v>
          </cell>
          <cell r="K915">
            <v>35.090000000000003</v>
          </cell>
        </row>
        <row r="916">
          <cell r="G916">
            <v>73340</v>
          </cell>
          <cell r="H916" t="str">
            <v>CAMINHÃO TOCO, PBT 14.300 KG, CARGA ÚTIL MÁX. 9.710 KG, DIST. ENTRE EIXOS 3,56 M, POTÊNCIA 185 CV, INCLUSIVE CARROCERIA FIXA ABERTA DE MADEIRA P/ TRANSPORTE GERAL DE CARGA SECA, DIMEN. APROX. 2,50 X 6,50 X 0,50 M - MATERIAIS NA OPERAÇÃO. AF_06/2014</v>
          </cell>
          <cell r="I916" t="str">
            <v>H</v>
          </cell>
          <cell r="J916" t="str">
            <v>COLETADO</v>
          </cell>
          <cell r="K916">
            <v>154.44</v>
          </cell>
        </row>
        <row r="917">
          <cell r="G917">
            <v>83361</v>
          </cell>
          <cell r="H917" t="str">
            <v>ESPARGIDOR DE ASFALTO PRESSURIZADO, TANQUE 6 M3 COM ISOLAÇÃO TÉRMICA, AQUECIDO COM 2 MAÇARICOS, COM BARRA ESPARGIDORA 3,60 M, MONTADO SOBRE CAMINHÃO  TOCO, PBT 14.300 KG, POTÊNCIA 185 CV - MANUTENÇÃO. AF_08/2015</v>
          </cell>
          <cell r="I917" t="str">
            <v>H</v>
          </cell>
          <cell r="J917" t="str">
            <v>COEFICIENTE DE REPRESENTATIVIDADE</v>
          </cell>
          <cell r="K917">
            <v>42.81</v>
          </cell>
        </row>
        <row r="918">
          <cell r="G918">
            <v>83761</v>
          </cell>
          <cell r="H918" t="str">
            <v>GRUPO DE SOLDAGEM COM GERADOR A DIESEL 60 CV PARA SOLDA ELÉTRICA, SOBRE 04 RODAS, COM MOTOR 4 CILINDROS 600 A - DEPRECIAÇÃO. AF_02/2016</v>
          </cell>
          <cell r="I918" t="str">
            <v>H</v>
          </cell>
          <cell r="J918" t="str">
            <v>COEFICIENTE DE REPRESENTATIVIDADE</v>
          </cell>
          <cell r="K918">
            <v>9.52</v>
          </cell>
        </row>
        <row r="919">
          <cell r="G919">
            <v>83762</v>
          </cell>
          <cell r="H919" t="str">
            <v>GRUPO DE SOLDAGEM COM GERADOR A DIESEL 60 CV PARA SOLDA ELÉTRICA, SOBRE 04 RODAS, COM MOTOR 4 CILINDROS 600 A - MANUTENÇÃO. AF_02/2016</v>
          </cell>
          <cell r="I919" t="str">
            <v>H</v>
          </cell>
          <cell r="J919" t="str">
            <v>COEFICIENTE DE REPRESENTATIVIDADE</v>
          </cell>
          <cell r="K919">
            <v>8.5</v>
          </cell>
        </row>
        <row r="920">
          <cell r="G920">
            <v>83763</v>
          </cell>
          <cell r="H920" t="str">
            <v>GRUPO DE SOLDAGEM COM GERADOR A DIESEL 60 CV PARA SOLDA ELÉTRICA, SOBRE 04 RODAS, COM MOTOR 4 CILINDROS 600 A - MATERIAIS NA OPERAÇÃO. AF_02/2016</v>
          </cell>
          <cell r="I920" t="str">
            <v>H</v>
          </cell>
          <cell r="J920" t="str">
            <v>COLETADO</v>
          </cell>
          <cell r="K920">
            <v>50.08</v>
          </cell>
        </row>
        <row r="921">
          <cell r="G921">
            <v>83764</v>
          </cell>
          <cell r="H921" t="str">
            <v>GRUPO DE SOLDAGEM COM GERADOR A DIESEL 60 CV PARA SOLDA ELÉTRICA, SOBRE 04 RODAS, COM MOTOR 4 CILINDROS 600 A - JUROS. AF_02/2016</v>
          </cell>
          <cell r="I921" t="str">
            <v>H</v>
          </cell>
          <cell r="J921" t="str">
            <v>COEFICIENTE DE REPRESENTATIVIDADE</v>
          </cell>
          <cell r="K921">
            <v>3.35</v>
          </cell>
        </row>
        <row r="922">
          <cell r="G922">
            <v>87026</v>
          </cell>
          <cell r="H922" t="str">
            <v>GRADE DE DISCO REBOCÁVEL COM 20 DISCOS 24" X 6 MM COM PNEUS PARA TRANSPORTE - JUROS. AF_06/2014</v>
          </cell>
          <cell r="I922" t="str">
            <v>H</v>
          </cell>
          <cell r="J922" t="str">
            <v>COLETADO</v>
          </cell>
          <cell r="K922">
            <v>0.69</v>
          </cell>
        </row>
        <row r="923">
          <cell r="G923">
            <v>87441</v>
          </cell>
          <cell r="H923" t="str">
            <v>BETONEIRA CAPACIDADE NOMINAL 400 L, CAPACIDADE DE MISTURA 310 L, MOTOR A DIESEL POTÊNCIA 5,0 CV, SEM CARREGADOR - DEPRECIAÇÃO. AF_05/2023</v>
          </cell>
          <cell r="I923" t="str">
            <v>H</v>
          </cell>
          <cell r="J923" t="str">
            <v>COEFICIENTE DE REPRESENTATIVIDADE</v>
          </cell>
          <cell r="K923">
            <v>0.41</v>
          </cell>
        </row>
        <row r="924">
          <cell r="G924">
            <v>87442</v>
          </cell>
          <cell r="H924" t="str">
            <v>BETONEIRA CAPACIDADE NOMINAL 400 L, CAPACIDADE DE MISTURA 310 L, MOTOR A DIESEL POTÊNCIA 5,0 CV, SEM CARREGADOR - JUROS. AF_05/2023</v>
          </cell>
          <cell r="I924" t="str">
            <v>H</v>
          </cell>
          <cell r="J924" t="str">
            <v>COEFICIENTE DE REPRESENTATIVIDADE</v>
          </cell>
          <cell r="K924">
            <v>0.09</v>
          </cell>
        </row>
        <row r="925">
          <cell r="G925">
            <v>87443</v>
          </cell>
          <cell r="H925" t="str">
            <v>BETONEIRA CAPACIDADE NOMINAL 400 L, CAPACIDADE DE MISTURA 310 L, MOTOR A DIESEL POTÊNCIA 5,0 CV, SEM CARREGADOR - MANUTENÇÃO. AF_05/2023</v>
          </cell>
          <cell r="I925" t="str">
            <v>H</v>
          </cell>
          <cell r="J925" t="str">
            <v>COEFICIENTE DE REPRESENTATIVIDADE</v>
          </cell>
          <cell r="K925">
            <v>0.52</v>
          </cell>
        </row>
        <row r="926">
          <cell r="G926">
            <v>87444</v>
          </cell>
          <cell r="H926" t="str">
            <v>BETONEIRA CAPACIDADE NOMINAL 400 L, CAPACIDADE DE MISTURA 310 L, MOTOR A DIESEL POTÊNCIA 5,0 CV, SEM CARREGADOR - MATERIAIS NA OPERAÇÃO. AF_05/2023</v>
          </cell>
          <cell r="I926" t="str">
            <v>H</v>
          </cell>
          <cell r="J926" t="str">
            <v>COLETADO</v>
          </cell>
          <cell r="K926">
            <v>4.17</v>
          </cell>
        </row>
        <row r="927">
          <cell r="G927">
            <v>88387</v>
          </cell>
          <cell r="H927" t="str">
            <v>MISTURADOR DE ARGAMASSA, EIXO HORIZONTAL, CAPACIDADE DE MISTURA 300 KG, MOTOR ELÉTRICO POTÊNCIA 5 CV - DEPRECIAÇÃO. AF_05/2023</v>
          </cell>
          <cell r="I927" t="str">
            <v>H</v>
          </cell>
          <cell r="J927" t="str">
            <v>COEFICIENTE DE REPRESENTATIVIDADE</v>
          </cell>
          <cell r="K927">
            <v>0.81</v>
          </cell>
        </row>
        <row r="928">
          <cell r="G928">
            <v>88389</v>
          </cell>
          <cell r="H928" t="str">
            <v>MISTURADOR DE ARGAMASSA, EIXO HORIZONTAL, CAPACIDADE DE MISTURA 300 KG, MOTOR ELÉTRICO POTÊNCIA 5 CV - JUROS. AF_05/2023</v>
          </cell>
          <cell r="I928" t="str">
            <v>H</v>
          </cell>
          <cell r="J928" t="str">
            <v>COEFICIENTE DE REPRESENTATIVIDADE</v>
          </cell>
          <cell r="K928">
            <v>0.18</v>
          </cell>
        </row>
        <row r="929">
          <cell r="G929">
            <v>88390</v>
          </cell>
          <cell r="H929" t="str">
            <v>MISTURADOR DE ARGAMASSA, EIXO HORIZONTAL, CAPACIDADE DE MISTURA 300 KG, MOTOR ELÉTRICO POTÊNCIA 5 CV - MANUTENÇÃO. AF_05/2023</v>
          </cell>
          <cell r="I929" t="str">
            <v>H</v>
          </cell>
          <cell r="J929" t="str">
            <v>COEFICIENTE DE REPRESENTATIVIDADE</v>
          </cell>
          <cell r="K929">
            <v>0.89</v>
          </cell>
        </row>
        <row r="930">
          <cell r="G930">
            <v>88391</v>
          </cell>
          <cell r="H930" t="str">
            <v>MISTURADOR DE ARGAMASSA, EIXO HORIZONTAL, CAPACIDADE DE MISTURA 300 KG, MOTOR ELÉTRICO POTÊNCIA 5 CV - MATERIAIS NA OPERAÇÃO. AF_05/2023</v>
          </cell>
          <cell r="I930" t="str">
            <v>H</v>
          </cell>
          <cell r="J930" t="str">
            <v>COEFICIENTE DE REPRESENTATIVIDADE</v>
          </cell>
          <cell r="K930">
            <v>2.41</v>
          </cell>
        </row>
        <row r="931">
          <cell r="G931">
            <v>88394</v>
          </cell>
          <cell r="H931" t="str">
            <v>MISTURADOR DE ARGAMASSA, EIXO HORIZONTAL, CAPACIDADE DE MISTURA 600 KG, MOTOR ELÉTRICO POTÊNCIA 7,5 CV - DEPRECIAÇÃO. AF_05/2023</v>
          </cell>
          <cell r="I931" t="str">
            <v>H</v>
          </cell>
          <cell r="J931" t="str">
            <v>COEFICIENTE DE REPRESENTATIVIDADE</v>
          </cell>
          <cell r="K931">
            <v>0.96</v>
          </cell>
        </row>
        <row r="932">
          <cell r="G932">
            <v>88395</v>
          </cell>
          <cell r="H932" t="str">
            <v>MISTURADOR DE ARGAMASSA, EIXO HORIZONTAL, CAPACIDADE DE MISTURA 600 KG, MOTOR ELÉTRICO POTÊNCIA 7,5 CV - JUROS. AF_05/2023</v>
          </cell>
          <cell r="I932" t="str">
            <v>H</v>
          </cell>
          <cell r="J932" t="str">
            <v>COEFICIENTE DE REPRESENTATIVIDADE</v>
          </cell>
          <cell r="K932">
            <v>0.22</v>
          </cell>
        </row>
        <row r="933">
          <cell r="G933">
            <v>88396</v>
          </cell>
          <cell r="H933" t="str">
            <v>MISTURADOR DE ARGAMASSA, EIXO HORIZONTAL, CAPACIDADE DE MISTURA 600 KG, MOTOR ELÉTRICO POTÊNCIA 7,5 CV - MANUTENÇÃO. AF_05/2023</v>
          </cell>
          <cell r="I933" t="str">
            <v>H</v>
          </cell>
          <cell r="J933" t="str">
            <v>COEFICIENTE DE REPRESENTATIVIDADE</v>
          </cell>
          <cell r="K933">
            <v>1.05</v>
          </cell>
        </row>
        <row r="934">
          <cell r="G934">
            <v>88397</v>
          </cell>
          <cell r="H934" t="str">
            <v>MISTURADOR DE ARGAMASSA, EIXO HORIZONTAL, CAPACIDADE DE MISTURA 600 KG, MOTOR ELÉTRICO POTÊNCIA 7,5 CV - MATERIAIS NA OPERAÇÃO. AF_05/2023</v>
          </cell>
          <cell r="I934" t="str">
            <v>H</v>
          </cell>
          <cell r="J934" t="str">
            <v>COEFICIENTE DE REPRESENTATIVIDADE</v>
          </cell>
          <cell r="K934">
            <v>3.61</v>
          </cell>
        </row>
        <row r="935">
          <cell r="G935">
            <v>88400</v>
          </cell>
          <cell r="H935" t="str">
            <v>MISTURADOR DE ARGAMASSA, EIXO HORIZONTAL, CAPACIDADE DE MISTURA 160 KG, MOTOR ELÉTRICO POTÊNCIA 3 CV - DEPRECIAÇÃO. AF_05/2023</v>
          </cell>
          <cell r="I935" t="str">
            <v>H</v>
          </cell>
          <cell r="J935" t="str">
            <v>COEFICIENTE DE REPRESENTATIVIDADE</v>
          </cell>
          <cell r="K935">
            <v>0.76</v>
          </cell>
        </row>
        <row r="936">
          <cell r="G936">
            <v>88401</v>
          </cell>
          <cell r="H936" t="str">
            <v>MISTURADOR DE ARGAMASSA, EIXO HORIZONTAL, CAPACIDADE DE MISTURA 160 KG, MOTOR ELÉTRICO POTÊNCIA 3 CV - JUROS. AF_05/2023</v>
          </cell>
          <cell r="I936" t="str">
            <v>H</v>
          </cell>
          <cell r="J936" t="str">
            <v>COEFICIENTE DE REPRESENTATIVIDADE</v>
          </cell>
          <cell r="K936">
            <v>0.17</v>
          </cell>
        </row>
        <row r="937">
          <cell r="G937">
            <v>88402</v>
          </cell>
          <cell r="H937" t="str">
            <v>MISTURADOR DE ARGAMASSA, EIXO HORIZONTAL, CAPACIDADE DE MISTURA 160 KG, MOTOR ELÉTRICO POTÊNCIA 3 CV - MANUTENÇÃO. AF_05/2023</v>
          </cell>
          <cell r="I937" t="str">
            <v>H</v>
          </cell>
          <cell r="J937" t="str">
            <v>COEFICIENTE DE REPRESENTATIVIDADE</v>
          </cell>
          <cell r="K937">
            <v>0.84</v>
          </cell>
        </row>
        <row r="938">
          <cell r="G938">
            <v>88403</v>
          </cell>
          <cell r="H938" t="str">
            <v>MISTURADOR DE ARGAMASSA, EIXO HORIZONTAL, CAPACIDADE DE MISTURA 160 KG, MOTOR ELÉTRICO POTÊNCIA 3 CV - MATERIAIS NA OPERAÇÃO. AF_05/2023</v>
          </cell>
          <cell r="I938" t="str">
            <v>H</v>
          </cell>
          <cell r="J938" t="str">
            <v>COEFICIENTE DE REPRESENTATIVIDADE</v>
          </cell>
          <cell r="K938">
            <v>1.44</v>
          </cell>
        </row>
        <row r="939">
          <cell r="G939">
            <v>88419</v>
          </cell>
          <cell r="H939" t="str">
            <v>PROJETOR DE ARGAMASSA, CAPACIDADE DE PROJEÇÃO 1,5 M3/H, ALCANCE DE 30 ATÉ 60 M, MOTOR ELÉTRICO POTÊNCIA 7,5 HP - DEPRECIAÇÃO. AF_06/2014</v>
          </cell>
          <cell r="I939" t="str">
            <v>H</v>
          </cell>
          <cell r="J939" t="str">
            <v>COEFICIENTE DE REPRESENTATIVIDADE</v>
          </cell>
          <cell r="K939">
            <v>5</v>
          </cell>
        </row>
        <row r="940">
          <cell r="G940">
            <v>88422</v>
          </cell>
          <cell r="H940" t="str">
            <v>PROJETOR DE ARGAMASSA, CAPACIDADE DE PROJEÇÃO 1,5 M3/H, ALCANCE DE 30 ATÉ 60 M, MOTOR ELÉTRICO POTÊNCIA 7,5 HP - JUROS. AF_06/2014</v>
          </cell>
          <cell r="I940" t="str">
            <v>H</v>
          </cell>
          <cell r="J940" t="str">
            <v>COEFICIENTE DE REPRESENTATIVIDADE</v>
          </cell>
          <cell r="K940">
            <v>1.1499999999999999</v>
          </cell>
        </row>
        <row r="941">
          <cell r="G941">
            <v>88425</v>
          </cell>
          <cell r="H941" t="str">
            <v>PROJETOR DE ARGAMASSA, CAPACIDADE DE PROJEÇÃO 1,5 M3/H, ALCANCE DE 30 ATÉ 60 M, MOTOR ELÉTRICO POTÊNCIA 7,5 HP - MANUTENÇÃO. AF_06/2014</v>
          </cell>
          <cell r="I941" t="str">
            <v>H</v>
          </cell>
          <cell r="J941" t="str">
            <v>COEFICIENTE DE REPRESENTATIVIDADE</v>
          </cell>
          <cell r="K941">
            <v>6.26</v>
          </cell>
        </row>
        <row r="942">
          <cell r="G942">
            <v>88427</v>
          </cell>
          <cell r="H942" t="str">
            <v>PROJETOR DE ARGAMASSA, CAPACIDADE DE PROJEÇÃO 1,5 M3/H, ALCANCE DE 30 ATÉ 60 M, MOTOR ELÉTRICO POTÊNCIA 7,5 HP - MATERIAIS NA OPERAÇÃO. AF_06/2014</v>
          </cell>
          <cell r="I942" t="str">
            <v>H</v>
          </cell>
          <cell r="J942" t="str">
            <v>COEFICIENTE DE REPRESENTATIVIDADE</v>
          </cell>
          <cell r="K942">
            <v>0.81</v>
          </cell>
        </row>
        <row r="943">
          <cell r="G943">
            <v>88434</v>
          </cell>
          <cell r="H943" t="str">
            <v>PROJETOR DE ARGAMASSA, CAPACIDADE DE PROJEÇÃO 2 M3/H, ALCANCE ATÉ 50 M, MOTOR ELÉTRICO POTÊNCIA 7,5 HP - DEPRECIAÇÃO. AF_06/2014</v>
          </cell>
          <cell r="I943" t="str">
            <v>H</v>
          </cell>
          <cell r="J943" t="str">
            <v>COEFICIENTE DE REPRESENTATIVIDADE</v>
          </cell>
          <cell r="K943">
            <v>6.63</v>
          </cell>
        </row>
        <row r="944">
          <cell r="G944">
            <v>88435</v>
          </cell>
          <cell r="H944" t="str">
            <v>PROJETOR DE ARGAMASSA, CAPACIDADE DE PROJEÇÃO 2 M3/H, ALCANCE ATÉ 50 M, MOTOR ELÉTRICO POTÊNCIA 7,5 HP - JUROS. AF_06/2014</v>
          </cell>
          <cell r="I944" t="str">
            <v>H</v>
          </cell>
          <cell r="J944" t="str">
            <v>COEFICIENTE DE REPRESENTATIVIDADE</v>
          </cell>
          <cell r="K944">
            <v>1.53</v>
          </cell>
        </row>
        <row r="945">
          <cell r="G945">
            <v>88436</v>
          </cell>
          <cell r="H945" t="str">
            <v>PROJETOR DE ARGAMASSA, CAPACIDADE DE PROJEÇÃO 2 M3/H, ALCANCE ATÉ 50 M, MOTOR ELÉTRICO POTÊNCIA 7,5 HP - MANUTENÇÃO. AF_06/2014</v>
          </cell>
          <cell r="I945" t="str">
            <v>H</v>
          </cell>
          <cell r="J945" t="str">
            <v>COEFICIENTE DE REPRESENTATIVIDADE</v>
          </cell>
          <cell r="K945">
            <v>8.2899999999999991</v>
          </cell>
        </row>
        <row r="946">
          <cell r="G946">
            <v>88437</v>
          </cell>
          <cell r="H946" t="str">
            <v>PROJETOR DE ARGAMASSA, CAPACIDADE DE PROJEÇÃO 2 M3/H, ALCANCE ATÉ 50 M, MOTOR ELÉTRICO POTÊNCIA 7,5 HP - MATERIAIS NA OPERAÇÃO. AF_06/2014</v>
          </cell>
          <cell r="I946" t="str">
            <v>H</v>
          </cell>
          <cell r="J946" t="str">
            <v>COEFICIENTE DE REPRESENTATIVIDADE</v>
          </cell>
          <cell r="K946">
            <v>0.81</v>
          </cell>
        </row>
        <row r="947">
          <cell r="G947">
            <v>88569</v>
          </cell>
          <cell r="H947" t="str">
            <v>ESPARGIDOR DE ASFALTO PRESSURIZADO COM TANQUE DE 2500 L, REBOCÁVEL COM MOTOR A GASOLINA POTÊNCIA 3,4 HP - DEPRECIAÇÃO. AF_07/2014</v>
          </cell>
          <cell r="I947" t="str">
            <v>H</v>
          </cell>
          <cell r="J947" t="str">
            <v>COLETADO</v>
          </cell>
          <cell r="K947">
            <v>3.71</v>
          </cell>
        </row>
        <row r="948">
          <cell r="G948">
            <v>88570</v>
          </cell>
          <cell r="H948" t="str">
            <v>ESPARGIDOR DE ASFALTO PRESSURIZADO COM TANQUE DE 2500 L, REBOCÁVEL COM MOTOR A GASOLINA POTÊNCIA 3,4 HP - JUROS. AF_07/2014</v>
          </cell>
          <cell r="I948" t="str">
            <v>H</v>
          </cell>
          <cell r="J948" t="str">
            <v>COLETADO</v>
          </cell>
          <cell r="K948">
            <v>1.28</v>
          </cell>
        </row>
        <row r="949">
          <cell r="G949">
            <v>88826</v>
          </cell>
          <cell r="H949" t="str">
            <v>BETONEIRA CAPACIDADE NOMINAL DE 400 L, CAPACIDADE DE MISTURA 280 L, MOTOR ELÉTRICO TRIFÁSICO POTÊNCIA DE 2 CV, SEM CARREGADOR - DEPRECIAÇÃO. AF_05/2023</v>
          </cell>
          <cell r="I949" t="str">
            <v>H</v>
          </cell>
          <cell r="J949" t="str">
            <v>COLETADO</v>
          </cell>
          <cell r="K949">
            <v>0.3</v>
          </cell>
        </row>
        <row r="950">
          <cell r="G950">
            <v>88827</v>
          </cell>
          <cell r="H950" t="str">
            <v>BETONEIRA CAPACIDADE NOMINAL DE 400 L, CAPACIDADE DE MISTURA 280 L, MOTOR ELÉTRICO TRIFÁSICO POTÊNCIA DE 2 CV, SEM CARREGADOR - JUROS. AF_05/2023</v>
          </cell>
          <cell r="I950" t="str">
            <v>H</v>
          </cell>
          <cell r="J950" t="str">
            <v>COLETADO</v>
          </cell>
          <cell r="K950">
            <v>7.0000000000000007E-2</v>
          </cell>
        </row>
        <row r="951">
          <cell r="G951">
            <v>88828</v>
          </cell>
          <cell r="H951" t="str">
            <v>BETONEIRA CAPACIDADE NOMINAL DE 400 L, CAPACIDADE DE MISTURA 280 L, MOTOR ELÉTRICO TRIFÁSICO POTÊNCIA DE 2 CV, SEM CARREGADOR - MANUTENÇÃO. AF_05/2023</v>
          </cell>
          <cell r="I951" t="str">
            <v>H</v>
          </cell>
          <cell r="J951" t="str">
            <v>COLETADO</v>
          </cell>
          <cell r="K951">
            <v>0.33</v>
          </cell>
        </row>
        <row r="952">
          <cell r="G952">
            <v>88829</v>
          </cell>
          <cell r="H952" t="str">
            <v>BETONEIRA CAPACIDADE NOMINAL DE 400 L, CAPACIDADE DE MISTURA 280 L, MOTOR ELÉTRICO TRIFÁSICO POTÊNCIA DE 2 CV, SEM CARREGADOR - MATERIAIS NA OPERAÇÃO. AF_05/2023</v>
          </cell>
          <cell r="I952" t="str">
            <v>H</v>
          </cell>
          <cell r="J952" t="str">
            <v>COEFICIENTE DE REPRESENTATIVIDADE</v>
          </cell>
          <cell r="K952">
            <v>0.96</v>
          </cell>
        </row>
        <row r="953">
          <cell r="G953">
            <v>88839</v>
          </cell>
          <cell r="H953" t="str">
            <v>TRATOR DE ESTEIRAS, POTÊNCIA 125 HP, PESO OPERACIONAL 12,9 T, COM LÂMINA 2,7 M3 - DEPRECIAÇÃO. AF_10/2014</v>
          </cell>
          <cell r="I953" t="str">
            <v>H</v>
          </cell>
          <cell r="J953" t="str">
            <v>COEFICIENTE DE REPRESENTATIVIDADE</v>
          </cell>
          <cell r="K953">
            <v>35.15</v>
          </cell>
        </row>
        <row r="954">
          <cell r="G954">
            <v>88840</v>
          </cell>
          <cell r="H954" t="str">
            <v>TRATOR DE ESTEIRAS, POTÊNCIA 125 HP, PESO OPERACIONAL 12,9 T, COM LÂMINA 2,7 M3 - JUROS. AF_10/2014</v>
          </cell>
          <cell r="I954" t="str">
            <v>H</v>
          </cell>
          <cell r="J954" t="str">
            <v>COEFICIENTE DE REPRESENTATIVIDADE</v>
          </cell>
          <cell r="K954">
            <v>15.48</v>
          </cell>
        </row>
        <row r="955">
          <cell r="G955">
            <v>88841</v>
          </cell>
          <cell r="H955" t="str">
            <v>TRATOR DE ESTEIRAS, POTÊNCIA 125 HP, PESO OPERACIONAL 12,9 T, COM LÂMINA 2,7 M3 - MANUTENÇÃO. AF_10/2014</v>
          </cell>
          <cell r="I955" t="str">
            <v>H</v>
          </cell>
          <cell r="J955" t="str">
            <v>COEFICIENTE DE REPRESENTATIVIDADE</v>
          </cell>
          <cell r="K955">
            <v>62.84</v>
          </cell>
        </row>
        <row r="956">
          <cell r="G956">
            <v>88842</v>
          </cell>
          <cell r="H956" t="str">
            <v>TRATOR DE ESTEIRAS, POTÊNCIA 125 HP, PESO OPERACIONAL 12,9 T, COM LÂMINA 2,7 M3 - MATERIAIS NA OPERAÇÃO. AF_10/2014</v>
          </cell>
          <cell r="I956" t="str">
            <v>H</v>
          </cell>
          <cell r="J956" t="str">
            <v>COLETADO</v>
          </cell>
          <cell r="K956">
            <v>77.959999999999994</v>
          </cell>
        </row>
        <row r="957">
          <cell r="G957">
            <v>88847</v>
          </cell>
          <cell r="H957" t="str">
            <v>USINA DE LAMA ASFÁLTICA, PROD 30 A 50 T/H, SILO DE AGREGADO 7 M3, RESERVATÓRIOS PARA EMULSÃO E ÁGUA DE 2,3 M3 CADA, MISTURADOR TIPO PUG MILL A SER MONTADO SOBRE CAMINHÃO - DEPRECIAÇÃO. AF_10/2014</v>
          </cell>
          <cell r="I957" t="str">
            <v>H</v>
          </cell>
          <cell r="J957" t="str">
            <v>COEFICIENTE DE REPRESENTATIVIDADE</v>
          </cell>
          <cell r="K957">
            <v>22.82</v>
          </cell>
        </row>
        <row r="958">
          <cell r="G958">
            <v>88848</v>
          </cell>
          <cell r="H958" t="str">
            <v>USINA DE LAMA ASFÁLTICA, PROD 30 A 50 T/H, SILO DE AGREGADO 7 M3, RESERVATÓRIOS PARA EMULSÃO E ÁGUA DE 2,3 M3 CADA, MISTURADOR TIPO PUG MILL A SER MONTADO SOBRE CAMINHÃO - JUROS. AF_10/2014</v>
          </cell>
          <cell r="I958" t="str">
            <v>H</v>
          </cell>
          <cell r="J958" t="str">
            <v>COEFICIENTE DE REPRESENTATIVIDADE</v>
          </cell>
          <cell r="K958">
            <v>9.3800000000000008</v>
          </cell>
        </row>
        <row r="959">
          <cell r="G959">
            <v>88853</v>
          </cell>
          <cell r="H959" t="str">
            <v>MOTOBOMBA CENTRÍFUGA, MOTOR A GASOLINA, POTÊNCIA 5,42 HP, BOCAIS 1 1/2" X 1", DIÂMETRO ROTOR 143 MM HM/Q = 6 MCA / 16,8 M3/H A 38 MCA / 6,6 M3/H - DEPRECIAÇÃO. AF_06/2014</v>
          </cell>
          <cell r="I959" t="str">
            <v>H</v>
          </cell>
          <cell r="J959" t="str">
            <v>COEFICIENTE DE REPRESENTATIVIDADE</v>
          </cell>
          <cell r="K959">
            <v>0.25</v>
          </cell>
        </row>
        <row r="960">
          <cell r="G960">
            <v>88854</v>
          </cell>
          <cell r="H960" t="str">
            <v>MOTOBOMBA CENTRÍFUGA, MOTOR A GASOLINA, POTÊNCIA 5,42 HP, BOCAIS 1 1/2" X 1", DIÂMETRO ROTOR 143 MM HM/Q = 6 MCA / 16,8 M3/H A 38 MCA / 6,6 M3/H - JUROS. AF_06/2014</v>
          </cell>
          <cell r="I960" t="str">
            <v>H</v>
          </cell>
          <cell r="J960" t="str">
            <v>COEFICIENTE DE REPRESENTATIVIDADE</v>
          </cell>
          <cell r="K960">
            <v>0.05</v>
          </cell>
        </row>
        <row r="961">
          <cell r="G961">
            <v>88855</v>
          </cell>
          <cell r="H961" t="str">
            <v>GRADE DE DISCO CONTROLE REMOTO REBOCÁVEL, COM 24 DISCOS 24" X 6 MM COM PNEUS PARA TRANSPORTE - DEPRECIAÇÃO. AF_06/2014</v>
          </cell>
          <cell r="I961" t="str">
            <v>H</v>
          </cell>
          <cell r="J961" t="str">
            <v>COEFICIENTE DE REPRESENTATIVIDADE</v>
          </cell>
          <cell r="K961">
            <v>3.21</v>
          </cell>
        </row>
        <row r="962">
          <cell r="G962">
            <v>88856</v>
          </cell>
          <cell r="H962" t="str">
            <v>GRADE DE DISCO CONTROLE REMOTO REBOCÁVEL, COM 24 DISCOS 24" X 6 MM COM PNEUS PARA TRANSPORTE - JUROS. AF_06/2014</v>
          </cell>
          <cell r="I962" t="str">
            <v>H</v>
          </cell>
          <cell r="J962" t="str">
            <v>COEFICIENTE DE REPRESENTATIVIDADE</v>
          </cell>
          <cell r="K962">
            <v>0.88</v>
          </cell>
        </row>
        <row r="963">
          <cell r="G963">
            <v>88857</v>
          </cell>
          <cell r="H963" t="str">
            <v>RETROESCAVADEIRA SOBRE RODAS COM CARREGADEIRA, TRAÇÃO 4X4, POTÊNCIA LÍQ. 88 HP, CAÇAMBA CARREG. CAP. MÍN. 1 M3, CAÇAMBA RETRO CAP. 0,26 M3, PESO OPERACIONAL MÍN. 6.674 KG, PROFUNDIDADE ESCAVAÇÃO MÁX. 4,37 M - DEPRECIAÇÃO. AF_06/2014</v>
          </cell>
          <cell r="I963" t="str">
            <v>H</v>
          </cell>
          <cell r="J963" t="str">
            <v>COEFICIENTE DE REPRESENTATIVIDADE</v>
          </cell>
          <cell r="K963">
            <v>25.54</v>
          </cell>
        </row>
        <row r="964">
          <cell r="G964">
            <v>88858</v>
          </cell>
          <cell r="H964" t="str">
            <v>RETROESCAVADEIRA SOBRE RODAS COM CARREGADEIRA, TRAÇÃO 4X4, POTÊNCIA LÍQ. 88 HP, CAÇAMBA CARREG. CAP. MÍN. 1 M3, CAÇAMBA RETRO CAP. 0,26 M3, PESO OPERACIONAL MÍN. 6.674 KG, PROFUNDIDADE ESCAVAÇÃO MÁX. 4,37 M - JUROS. AF_06/2014</v>
          </cell>
          <cell r="I964" t="str">
            <v>H</v>
          </cell>
          <cell r="J964" t="str">
            <v>COEFICIENTE DE REPRESENTATIVIDADE</v>
          </cell>
          <cell r="K964">
            <v>6.75</v>
          </cell>
        </row>
        <row r="965">
          <cell r="G965">
            <v>88859</v>
          </cell>
          <cell r="H965" t="str">
            <v>RETROESCAVADEIRA SOBRE RODAS COM CARREGADEIRA, TRAÇÃO 4X2, POTÊNCIA LÍQ. 79 HP, CAÇAMBA CARREG. CAP. MÍN. 1 M3, CAÇAMBA RETRO CAP. 0,20 M3, PESO OPERACIONAL MÍN. 6.570 KG, PROFUNDIDADE ESCAVAÇÃO MÁX. 4,37 M - DEPRECIAÇÃO. AF_06/2014</v>
          </cell>
          <cell r="I965" t="str">
            <v>H</v>
          </cell>
          <cell r="J965" t="str">
            <v>COEFICIENTE DE REPRESENTATIVIDADE</v>
          </cell>
          <cell r="K965">
            <v>22.71</v>
          </cell>
        </row>
        <row r="966">
          <cell r="G966">
            <v>88860</v>
          </cell>
          <cell r="H966" t="str">
            <v>RETROESCAVADEIRA SOBRE RODAS COM CARREGADEIRA, TRAÇÃO 4X2, POTÊNCIA LÍQ. 79 HP, CAÇAMBA CARREG. CAP. MÍN. 1 M3, CAÇAMBA RETRO CAP. 0,20 M3, PESO OPERACIONAL MÍN. 6.570 KG, PROFUNDIDADE ESCAVAÇÃO MÁX. 4,37 M - JUROS. AF_06/2014</v>
          </cell>
          <cell r="I966" t="str">
            <v>H</v>
          </cell>
          <cell r="J966" t="str">
            <v>COEFICIENTE DE REPRESENTATIVIDADE</v>
          </cell>
          <cell r="K966">
            <v>6</v>
          </cell>
        </row>
        <row r="967">
          <cell r="G967">
            <v>88900</v>
          </cell>
          <cell r="H967" t="str">
            <v>ESCAVADEIRA HIDRÁULICA SOBRE ESTEIRAS, CAÇAMBA 1,20 M3, PESO OPERACIONAL 21 T, POTÊNCIA BRUTA 155 HP - DEPRECIAÇÃO. AF_06/2014</v>
          </cell>
          <cell r="I967" t="str">
            <v>H</v>
          </cell>
          <cell r="J967" t="str">
            <v>COEFICIENTE DE REPRESENTATIVIDADE</v>
          </cell>
          <cell r="K967">
            <v>52.45</v>
          </cell>
        </row>
        <row r="968">
          <cell r="G968">
            <v>88902</v>
          </cell>
          <cell r="H968" t="str">
            <v>ESCAVADEIRA HIDRÁULICA SOBRE ESTEIRAS, CAÇAMBA 1,20 M3, PESO OPERACIONAL 21 T, POTÊNCIA BRUTA 155 HP - JUROS. AF_06/2014</v>
          </cell>
          <cell r="I968" t="str">
            <v>H</v>
          </cell>
          <cell r="J968" t="str">
            <v>COEFICIENTE DE REPRESENTATIVIDADE</v>
          </cell>
          <cell r="K968">
            <v>13.86</v>
          </cell>
        </row>
        <row r="969">
          <cell r="G969">
            <v>88903</v>
          </cell>
          <cell r="H969" t="str">
            <v>ESCAVADEIRA HIDRÁULICA SOBRE ESTEIRAS, CAÇAMBA 1,20 M3, PESO OPERACIONAL 21 T, POTÊNCIA BRUTA 155 HP - MANUTENÇÃO. AF_06/2014</v>
          </cell>
          <cell r="I969" t="str">
            <v>H</v>
          </cell>
          <cell r="J969" t="str">
            <v>COEFICIENTE DE REPRESENTATIVIDADE</v>
          </cell>
          <cell r="K969">
            <v>65.56</v>
          </cell>
        </row>
        <row r="970">
          <cell r="G970">
            <v>88904</v>
          </cell>
          <cell r="H970" t="str">
            <v>ESCAVADEIRA HIDRÁULICA SOBRE ESTEIRAS, CAÇAMBA 1,20 M3, PESO OPERACIONAL 21 T, POTÊNCIA BRUTA 155 HP - MATERIAIS NA OPERAÇÃO. AF_06/2014</v>
          </cell>
          <cell r="I970" t="str">
            <v>H</v>
          </cell>
          <cell r="J970" t="str">
            <v>COLETADO</v>
          </cell>
          <cell r="K970">
            <v>89.72</v>
          </cell>
        </row>
        <row r="971">
          <cell r="G971">
            <v>89009</v>
          </cell>
          <cell r="H971" t="str">
            <v>TRATOR DE ESTEIRAS, POTÊNCIA 150 HP, PESO OPERACIONAL 16,7 T, COM RODA MOTRIZ ELEVADA E LÂMINA 3,18 M3 - DEPRECIAÇÃO. AF_06/2014</v>
          </cell>
          <cell r="I971" t="str">
            <v>H</v>
          </cell>
          <cell r="J971" t="str">
            <v>COLETADO</v>
          </cell>
          <cell r="K971">
            <v>43.54</v>
          </cell>
        </row>
        <row r="972">
          <cell r="G972">
            <v>89010</v>
          </cell>
          <cell r="H972" t="str">
            <v>TRATOR DE ESTEIRAS, POTÊNCIA 150 HP, PESO OPERACIONAL 16,7 T, COM RODA MOTRIZ ELEVADA E LÂMINA 3,18 M3 - JUROS. AF_06/2014</v>
          </cell>
          <cell r="I972" t="str">
            <v>H</v>
          </cell>
          <cell r="J972" t="str">
            <v>COLETADO</v>
          </cell>
          <cell r="K972">
            <v>19.18</v>
          </cell>
        </row>
        <row r="973">
          <cell r="G973">
            <v>89011</v>
          </cell>
          <cell r="H973" t="str">
            <v>RETROESCAVADEIRA SOBRE RODAS COM CARREGADEIRA, TRAÇÃO 4X4, POTÊNCIA LÍQ. 72 HP, CAÇAMBA CARREG. CAP. MÍN. 0,79 M3, CAÇAMBA RETRO CAP. 0,18 M3, PESO OPERACIONAL MÍN. 7.140 KG, PROFUNDIDADE ESCAVAÇÃO MÁX. 4,50 M - DEPRECIAÇÃO. AF_06/2014</v>
          </cell>
          <cell r="I973" t="str">
            <v>H</v>
          </cell>
          <cell r="J973" t="str">
            <v>COLETADO</v>
          </cell>
          <cell r="K973">
            <v>24.64</v>
          </cell>
        </row>
        <row r="974">
          <cell r="G974">
            <v>89012</v>
          </cell>
          <cell r="H974" t="str">
            <v>RETROESCAVADEIRA SOBRE RODAS COM CARREGADEIRA, TRAÇÃO 4X4, POTÊNCIA LÍQ. 72 HP, CAÇAMBA CARREG. CAP. MÍN. 0,79 M3, CAÇAMBA RETRO CAP. 0,18 M3, PESO OPERACIONAL MÍN. 7.140 KG, PROFUNDIDADE ESCAVAÇÃO MÁX. 4,50 M - JUROS. AF_06/2014</v>
          </cell>
          <cell r="I974" t="str">
            <v>H</v>
          </cell>
          <cell r="J974" t="str">
            <v>COLETADO</v>
          </cell>
          <cell r="K974">
            <v>6.51</v>
          </cell>
        </row>
        <row r="975">
          <cell r="G975">
            <v>89013</v>
          </cell>
          <cell r="H975" t="str">
            <v>TRATOR DE ESTEIRAS, POTÊNCIA 347 HP, PESO OPERACIONAL 38,5 T, COM LÂMINA 8,70 M3 - DEPRECIAÇÃO. AF_06/2014</v>
          </cell>
          <cell r="I975" t="str">
            <v>H</v>
          </cell>
          <cell r="J975" t="str">
            <v>COEFICIENTE DE REPRESENTATIVIDADE</v>
          </cell>
          <cell r="K975">
            <v>142.61000000000001</v>
          </cell>
        </row>
        <row r="976">
          <cell r="G976">
            <v>89014</v>
          </cell>
          <cell r="H976" t="str">
            <v>TRATOR DE ESTEIRAS, POTÊNCIA 347 HP, PESO OPERACIONAL 38,5 T, COM LÂMINA 8,70 M3 - JUROS. AF_06/2014</v>
          </cell>
          <cell r="I976" t="str">
            <v>H</v>
          </cell>
          <cell r="J976" t="str">
            <v>COEFICIENTE DE REPRESENTATIVIDADE</v>
          </cell>
          <cell r="K976">
            <v>62.82</v>
          </cell>
        </row>
        <row r="977">
          <cell r="G977">
            <v>89015</v>
          </cell>
          <cell r="H977" t="str">
            <v>VASSOURA MECÂNICA REBOCÁVEL COM ESCOVA CILÍNDRICA, LARGURA ÚTIL DE VARRIMENTO DE 2,44 M - DEPRECIAÇÃO. AF_06/2014</v>
          </cell>
          <cell r="I977" t="str">
            <v>H</v>
          </cell>
          <cell r="J977" t="str">
            <v>COEFICIENTE DE REPRESENTATIVIDADE</v>
          </cell>
          <cell r="K977">
            <v>3.71</v>
          </cell>
        </row>
        <row r="978">
          <cell r="G978">
            <v>89016</v>
          </cell>
          <cell r="H978" t="str">
            <v>VASSOURA MECÂNICA REBOCÁVEL COM ESCOVA CILÍNDRICA, LARGURA ÚTIL DE VARRIMENTO DE 2,44 M - JUROS. AF_06/2014</v>
          </cell>
          <cell r="I978" t="str">
            <v>H</v>
          </cell>
          <cell r="J978" t="str">
            <v>COEFICIENTE DE REPRESENTATIVIDADE</v>
          </cell>
          <cell r="K978">
            <v>0.98</v>
          </cell>
        </row>
        <row r="979">
          <cell r="G979">
            <v>89017</v>
          </cell>
          <cell r="H979" t="str">
            <v>TRATOR DE ESTEIRAS, POTÊNCIA 170 HP, PESO OPERACIONAL 19 T, CAÇAMBA 5,2 M3 - DEPRECIAÇÃO. AF_06/2014</v>
          </cell>
          <cell r="I979" t="str">
            <v>H</v>
          </cell>
          <cell r="J979" t="str">
            <v>COEFICIENTE DE REPRESENTATIVIDADE</v>
          </cell>
          <cell r="K979">
            <v>43.27</v>
          </cell>
        </row>
        <row r="980">
          <cell r="G980">
            <v>89018</v>
          </cell>
          <cell r="H980" t="str">
            <v>TRATOR DE ESTEIRAS, POTÊNCIA 170 HP, PESO OPERACIONAL 19 T, CAÇAMBA 5,2 M3 - JUROS. AF_06/2014</v>
          </cell>
          <cell r="I980" t="str">
            <v>H</v>
          </cell>
          <cell r="J980" t="str">
            <v>COEFICIENTE DE REPRESENTATIVIDADE</v>
          </cell>
          <cell r="K980">
            <v>19.059999999999999</v>
          </cell>
        </row>
        <row r="981">
          <cell r="G981">
            <v>89019</v>
          </cell>
          <cell r="H981" t="str">
            <v>BOMBA SUBMERSÍVEL ELÉTRICA TRIFÁSICA, POTÊNCIA 2,96 HP, Ø ROTOR 144 MM SEMI-ABERTO, BOCAL DE SAÍDA Ø 2", HM/Q = 2 MCA / 38,8 M3/H A 28 MCA / 5 M3/H - DEPRECIAÇÃO. AF_06/2014</v>
          </cell>
          <cell r="I981" t="str">
            <v>H</v>
          </cell>
          <cell r="J981" t="str">
            <v>COEFICIENTE DE REPRESENTATIVIDADE</v>
          </cell>
          <cell r="K981">
            <v>0.38</v>
          </cell>
        </row>
        <row r="982">
          <cell r="G982">
            <v>89020</v>
          </cell>
          <cell r="H982" t="str">
            <v>BOMBA SUBMERSÍVEL ELÉTRICA TRIFÁSICA, POTÊNCIA 2,96 HP, Ø ROTOR 144 MM SEMI-ABERTO, BOCAL DE SAÍDA Ø 2", HM/Q = 2 MCA / 38,8 M3/H A 28 MCA / 5 M3/H - JUROS. AF_06/2014</v>
          </cell>
          <cell r="I982" t="str">
            <v>H</v>
          </cell>
          <cell r="J982" t="str">
            <v>COEFICIENTE DE REPRESENTATIVIDADE</v>
          </cell>
          <cell r="K982">
            <v>0.09</v>
          </cell>
        </row>
        <row r="983">
          <cell r="G983">
            <v>89023</v>
          </cell>
          <cell r="H983" t="str">
            <v>TANQUE DE ASFALTO ESTACIONÁRIO COM MAÇARICO, CAPACIDADE 20.000 L - DEPRECIAÇÃO. AF_05/2023</v>
          </cell>
          <cell r="I983" t="str">
            <v>H</v>
          </cell>
          <cell r="J983" t="str">
            <v>COEFICIENTE DE REPRESENTATIVIDADE</v>
          </cell>
          <cell r="K983">
            <v>3.82</v>
          </cell>
        </row>
        <row r="984">
          <cell r="G984">
            <v>89024</v>
          </cell>
          <cell r="H984" t="str">
            <v>TANQUE DE ASFALTO ESTACIONÁRIO COM MAÇARICO, CAPACIDADE 20.000 L - JUROS. AF_05/2023</v>
          </cell>
          <cell r="I984" t="str">
            <v>H</v>
          </cell>
          <cell r="J984" t="str">
            <v>COEFICIENTE DE REPRESENTATIVIDADE</v>
          </cell>
          <cell r="K984">
            <v>1.32</v>
          </cell>
        </row>
        <row r="985">
          <cell r="G985">
            <v>89025</v>
          </cell>
          <cell r="H985" t="str">
            <v>TANQUE DE ASFALTO ESTACIONÁRIO COM MAÇARICO, CAPACIDADE 20.000 L - MANUTENÇÃO. AF_05/2023</v>
          </cell>
          <cell r="I985" t="str">
            <v>H</v>
          </cell>
          <cell r="J985" t="str">
            <v>COEFICIENTE DE REPRESENTATIVIDADE</v>
          </cell>
          <cell r="K985">
            <v>4.78</v>
          </cell>
        </row>
        <row r="986">
          <cell r="G986">
            <v>89026</v>
          </cell>
          <cell r="H986" t="str">
            <v>TANQUE DE ASFALTO ESTACIONÁRIO COM MAÇARICO, CAPACIDADE 20.000 L - MATERIAIS NA OPERAÇÃO. AF_05/2023</v>
          </cell>
          <cell r="I986" t="str">
            <v>H</v>
          </cell>
          <cell r="J986" t="str">
            <v>COLETADO</v>
          </cell>
          <cell r="K986">
            <v>170.59</v>
          </cell>
        </row>
        <row r="987">
          <cell r="G987">
            <v>89029</v>
          </cell>
          <cell r="H987" t="str">
            <v>TRATOR DE ESTEIRAS, POTÊNCIA 100 HP, PESO OPERACIONAL 9,4 T, COM LÂMINA 2,19 M3 - DEPRECIAÇÃO. AF_06/2014</v>
          </cell>
          <cell r="I987" t="str">
            <v>H</v>
          </cell>
          <cell r="J987" t="str">
            <v>COEFICIENTE DE REPRESENTATIVIDADE</v>
          </cell>
          <cell r="K987">
            <v>33.58</v>
          </cell>
        </row>
        <row r="988">
          <cell r="G988">
            <v>89030</v>
          </cell>
          <cell r="H988" t="str">
            <v>TRATOR DE ESTEIRAS, POTÊNCIA 100 HP, PESO OPERACIONAL 9,4 T, COM LÂMINA 2,19 M3 - JUROS. AF_06/2014</v>
          </cell>
          <cell r="I988" t="str">
            <v>H</v>
          </cell>
          <cell r="J988" t="str">
            <v>COEFICIENTE DE REPRESENTATIVIDADE</v>
          </cell>
          <cell r="K988">
            <v>14.79</v>
          </cell>
        </row>
        <row r="989">
          <cell r="G989">
            <v>89033</v>
          </cell>
          <cell r="H989" t="str">
            <v>TRATOR DE PNEUS, POTÊNCIA 85 CV, TRAÇÃO 4X4, PESO COM LASTRO DE 4.675 KG - DEPRECIAÇÃO. AF_06/2014</v>
          </cell>
          <cell r="I989" t="str">
            <v>H</v>
          </cell>
          <cell r="J989" t="str">
            <v>COLETADO</v>
          </cell>
          <cell r="K989">
            <v>14.63</v>
          </cell>
        </row>
        <row r="990">
          <cell r="G990">
            <v>89034</v>
          </cell>
          <cell r="H990" t="str">
            <v>TRATOR DE PNEUS, POTÊNCIA 85 CV, TRAÇÃO 4X4, PESO COM LASTRO DE 4.675 KG - JUROS. AF_06/2014</v>
          </cell>
          <cell r="I990" t="str">
            <v>H</v>
          </cell>
          <cell r="J990" t="str">
            <v>COLETADO</v>
          </cell>
          <cell r="K990">
            <v>3.92</v>
          </cell>
        </row>
        <row r="991">
          <cell r="G991">
            <v>89128</v>
          </cell>
          <cell r="H991" t="str">
            <v>PÁ CARREGADEIRA SOBRE RODAS, POTÊNCIA LÍQUIDA 128 HP, CAPACIDADE DA CAÇAMBA 1,7 A 2,8 M3, PESO OPERACIONAL 11632 KG - DEPRECIAÇÃO. AF_06/2014</v>
          </cell>
          <cell r="I991" t="str">
            <v>H</v>
          </cell>
          <cell r="J991" t="str">
            <v>COLETADO</v>
          </cell>
          <cell r="K991">
            <v>37.24</v>
          </cell>
        </row>
        <row r="992">
          <cell r="G992">
            <v>89129</v>
          </cell>
          <cell r="H992" t="str">
            <v>PÁ CARREGADEIRA SOBRE RODAS, POTÊNCIA LÍQUIDA 128 HP, CAPACIDADE DA CAÇAMBA 1,7 A 2,8 M3, PESO OPERACIONAL 11632 KG - JUROS. AF_06/2014</v>
          </cell>
          <cell r="I992" t="str">
            <v>H</v>
          </cell>
          <cell r="J992" t="str">
            <v>COLETADO</v>
          </cell>
          <cell r="K992">
            <v>9.84</v>
          </cell>
        </row>
        <row r="993">
          <cell r="G993">
            <v>89130</v>
          </cell>
          <cell r="H993" t="str">
            <v>PÁ CARREGADEIRA SOBRE RODAS, POTÊNCIA 197 HP, CAPACIDADE DA CAÇAMBA 2,5 A 3,5 M3, PESO OPERACIONAL 18338 KG - DEPRECIAÇÃO. AF_06/2014</v>
          </cell>
          <cell r="I993" t="str">
            <v>H</v>
          </cell>
          <cell r="J993" t="str">
            <v>COEFICIENTE DE REPRESENTATIVIDADE</v>
          </cell>
          <cell r="K993">
            <v>51.63</v>
          </cell>
        </row>
        <row r="994">
          <cell r="G994">
            <v>89131</v>
          </cell>
          <cell r="H994" t="str">
            <v>PÁ CARREGADEIRA SOBRE RODAS, POTÊNCIA 197 HP, CAPACIDADE DA CAÇAMBA 2,5 A 3,5 M3, PESO OPERACIONAL 18338 KG - JUROS. AF_06/2014</v>
          </cell>
          <cell r="I994" t="str">
            <v>H</v>
          </cell>
          <cell r="J994" t="str">
            <v>COEFICIENTE DE REPRESENTATIVIDADE</v>
          </cell>
          <cell r="K994">
            <v>13.64</v>
          </cell>
        </row>
        <row r="995">
          <cell r="G995">
            <v>89210</v>
          </cell>
          <cell r="H995" t="str">
            <v>ROLO COMPACTADOR VIBRATÓRIO DE UM CILINDRO AÇO LISO, POTÊNCIA 80 HP, PESO OPERACIONAL MÁXIMO 8,1 T, IMPACTO DINÂMICO 16,15 / 9,5 T, LARGURA DE TRABALHO 1,68 M - DEPRECIAÇÃO. AF_06/2014</v>
          </cell>
          <cell r="I995" t="str">
            <v>H</v>
          </cell>
          <cell r="J995" t="str">
            <v>COEFICIENTE DE REPRESENTATIVIDADE</v>
          </cell>
          <cell r="K995">
            <v>32.049999999999997</v>
          </cell>
        </row>
        <row r="996">
          <cell r="G996">
            <v>89211</v>
          </cell>
          <cell r="H996" t="str">
            <v>ROLO COMPACTADOR VIBRATÓRIO DE UM CILINDRO AÇO LISO, POTÊNCIA 80 HP, PESO OPERACIONAL MÁXIMO 8,1 T, IMPACTO DINÂMICO 16,15 / 9,5 T, LARGURA DE TRABALHO 1,68 M - JUROS. AF_06/2014</v>
          </cell>
          <cell r="I996" t="str">
            <v>H</v>
          </cell>
          <cell r="J996" t="str">
            <v>COEFICIENTE DE REPRESENTATIVIDADE</v>
          </cell>
          <cell r="K996">
            <v>8.6</v>
          </cell>
        </row>
        <row r="997">
          <cell r="G997">
            <v>89212</v>
          </cell>
          <cell r="H997" t="str">
            <v>BATE-ESTACAS POR GRAVIDADE, POTÊNCIA DE 160 HP, PESO DO MARTELO ATÉ 3 TONELADAS - DEPRECIAÇÃO. AF_11/2014</v>
          </cell>
          <cell r="I997" t="str">
            <v>H</v>
          </cell>
          <cell r="J997" t="str">
            <v>COEFICIENTE DE REPRESENTATIVIDADE</v>
          </cell>
          <cell r="K997">
            <v>30</v>
          </cell>
        </row>
        <row r="998">
          <cell r="G998">
            <v>89213</v>
          </cell>
          <cell r="H998" t="str">
            <v>BATE-ESTACAS POR GRAVIDADE, POTÊNCIA DE 160 HP, PESO DO MARTELO ATÉ 3 TONELADAS - JUROS. AF_11/2014</v>
          </cell>
          <cell r="I998" t="str">
            <v>H</v>
          </cell>
          <cell r="J998" t="str">
            <v>COEFICIENTE DE REPRESENTATIVIDADE</v>
          </cell>
          <cell r="K998">
            <v>9.25</v>
          </cell>
        </row>
        <row r="999">
          <cell r="G999">
            <v>89214</v>
          </cell>
          <cell r="H999" t="str">
            <v>BATE-ESTACAS POR GRAVIDADE, POTÊNCIA DE 160 HP, PESO DO MARTELO ATÉ 3 TONELADAS - MANUTENÇÃO. AF_11/2014</v>
          </cell>
          <cell r="I999" t="str">
            <v>H</v>
          </cell>
          <cell r="J999" t="str">
            <v>COEFICIENTE DE REPRESENTATIVIDADE</v>
          </cell>
          <cell r="K999">
            <v>28.16</v>
          </cell>
        </row>
        <row r="1000">
          <cell r="G1000">
            <v>89215</v>
          </cell>
          <cell r="H1000" t="str">
            <v>BATE-ESTACAS POR GRAVIDADE, POTÊNCIA DE 160 HP, PESO DO MARTELO ATÉ 3 TONELADAS - MATERIAIS NA OPERAÇÃO. AF_11/2014</v>
          </cell>
          <cell r="I1000" t="str">
            <v>H</v>
          </cell>
          <cell r="J1000" t="str">
            <v>COLETADO</v>
          </cell>
          <cell r="K1000">
            <v>92.65</v>
          </cell>
        </row>
        <row r="1001">
          <cell r="G1001">
            <v>89221</v>
          </cell>
          <cell r="H1001" t="str">
            <v>BETONEIRA CAPACIDADE NOMINAL DE 600 L, CAPACIDADE DE MISTURA 360 L, MOTOR ELÉTRICO TRIFÁSICO POTÊNCIA DE 4 CV, SEM CARREGADOR - DEPRECIAÇÃO. AF_05/2023</v>
          </cell>
          <cell r="I1001" t="str">
            <v>H</v>
          </cell>
          <cell r="J1001" t="str">
            <v>COEFICIENTE DE REPRESENTATIVIDADE</v>
          </cell>
          <cell r="K1001">
            <v>1.24</v>
          </cell>
        </row>
        <row r="1002">
          <cell r="G1002">
            <v>89222</v>
          </cell>
          <cell r="H1002" t="str">
            <v>BETONEIRA CAPACIDADE NOMINAL DE 600 L, CAPACIDADE DE MISTURA 360 L, MOTOR ELÉTRICO TRIFÁSICO POTÊNCIA DE 4 CV, SEM CARREGADOR - JUROS. AF_05/2023</v>
          </cell>
          <cell r="I1002" t="str">
            <v>H</v>
          </cell>
          <cell r="J1002" t="str">
            <v>COEFICIENTE DE REPRESENTATIVIDADE</v>
          </cell>
          <cell r="K1002">
            <v>0.28000000000000003</v>
          </cell>
        </row>
        <row r="1003">
          <cell r="G1003">
            <v>89223</v>
          </cell>
          <cell r="H1003" t="str">
            <v>BETONEIRA CAPACIDADE NOMINAL DE 600 L, CAPACIDADE DE MISTURA 360 L, MOTOR ELÉTRICO TRIFÁSICO POTÊNCIA DE 4 CV, SEM CARREGADOR - MANUTENÇÃO. AF_05/2023</v>
          </cell>
          <cell r="I1003" t="str">
            <v>H</v>
          </cell>
          <cell r="J1003" t="str">
            <v>COEFICIENTE DE REPRESENTATIVIDADE</v>
          </cell>
          <cell r="K1003">
            <v>1.36</v>
          </cell>
        </row>
        <row r="1004">
          <cell r="G1004">
            <v>89224</v>
          </cell>
          <cell r="H1004" t="str">
            <v>BETONEIRA CAPACIDADE NOMINAL DE 600 L, CAPACIDADE DE MISTURA 360 L, MOTOR ELÉTRICO TRIFÁSICO POTÊNCIA DE 4 CV, SEM CARREGADOR - MATERIAIS NA OPERAÇÃO. AF_05/2023</v>
          </cell>
          <cell r="I1004" t="str">
            <v>H</v>
          </cell>
          <cell r="J1004" t="str">
            <v>COEFICIENTE DE REPRESENTATIVIDADE</v>
          </cell>
          <cell r="K1004">
            <v>1.92</v>
          </cell>
        </row>
        <row r="1005">
          <cell r="G1005">
            <v>89228</v>
          </cell>
          <cell r="H1005" t="str">
            <v>MOTONIVELADORA POTÊNCIA BÁSICA LÍQUIDA (PRIMEIRA MARCHA) 125 HP, PESO BRUTO 13032 KG, LARGURA DA LÂMINA DE 3,7 M - DEPRECIAÇÃO. AF_06/2014</v>
          </cell>
          <cell r="I1005" t="str">
            <v>H</v>
          </cell>
          <cell r="J1005" t="str">
            <v>COLETADO</v>
          </cell>
          <cell r="K1005">
            <v>46.8</v>
          </cell>
        </row>
        <row r="1006">
          <cell r="G1006">
            <v>89229</v>
          </cell>
          <cell r="H1006" t="str">
            <v>MOTONIVELADORA POTÊNCIA BÁSICA LÍQUIDA (PRIMEIRA MARCHA) 125 HP, PESO BRUTO 13032 KG, LARGURA DA LÂMINA DE 3,7 M - JUROS. AF_06/2014</v>
          </cell>
          <cell r="I1006" t="str">
            <v>H</v>
          </cell>
          <cell r="J1006" t="str">
            <v>COLETADO</v>
          </cell>
          <cell r="K1006">
            <v>16.489999999999998</v>
          </cell>
        </row>
        <row r="1007">
          <cell r="G1007">
            <v>89230</v>
          </cell>
          <cell r="H1007" t="str">
            <v>FRESADORA DE ASFALTO A FRIO SOBRE RODAS, LARGURA FRESAGEM DE 1,0 M, POTÊNCIA 208 HP - DEPRECIAÇÃO. AF_11/2014</v>
          </cell>
          <cell r="I1007" t="str">
            <v>H</v>
          </cell>
          <cell r="J1007" t="str">
            <v>COEFICIENTE DE REPRESENTATIVIDADE</v>
          </cell>
          <cell r="K1007">
            <v>120.11</v>
          </cell>
        </row>
        <row r="1008">
          <cell r="G1008">
            <v>89231</v>
          </cell>
          <cell r="H1008" t="str">
            <v>FRESADORA DE ASFALTO A FRIO SOBRE RODAS, LARGURA FRESAGEM DE 1,0 M, POTÊNCIA 208 HP - JUROS. AF_11/2014</v>
          </cell>
          <cell r="I1008" t="str">
            <v>H</v>
          </cell>
          <cell r="J1008" t="str">
            <v>COEFICIENTE DE REPRESENTATIVIDADE</v>
          </cell>
          <cell r="K1008">
            <v>36.78</v>
          </cell>
        </row>
        <row r="1009">
          <cell r="G1009">
            <v>89232</v>
          </cell>
          <cell r="H1009" t="str">
            <v>FRESADORA DE ASFALTO A FRIO SOBRE RODAS, LARGURA FRESAGEM DE 1,0 M, POTÊNCIA 208 HP - MANUTENÇÃO. AF_11/2014</v>
          </cell>
          <cell r="I1009" t="str">
            <v>H</v>
          </cell>
          <cell r="J1009" t="str">
            <v>COEFICIENTE DE REPRESENTATIVIDADE</v>
          </cell>
          <cell r="K1009">
            <v>214.25</v>
          </cell>
        </row>
        <row r="1010">
          <cell r="G1010">
            <v>89233</v>
          </cell>
          <cell r="H1010" t="str">
            <v>FRESADORA DE ASFALTO A FRIO SOBRE RODAS, LARGURA FRESAGEM DE 1,0 M, POTÊNCIA 208 HP - MATERIAIS NA OPERAÇÃO. AF_11/2014</v>
          </cell>
          <cell r="I1010" t="str">
            <v>H</v>
          </cell>
          <cell r="J1010" t="str">
            <v>COLETADO</v>
          </cell>
          <cell r="K1010">
            <v>166.74</v>
          </cell>
        </row>
        <row r="1011">
          <cell r="G1011">
            <v>89236</v>
          </cell>
          <cell r="H1011" t="str">
            <v>FRESADORA DE ASFALTO A FRIO SOBRE RODAS, LARGURA FRESAGEM DE 2,0 M, POTÊNCIA 550 HP - DEPRECIAÇÃO. AF_11/2014</v>
          </cell>
          <cell r="I1011" t="str">
            <v>H</v>
          </cell>
          <cell r="J1011" t="str">
            <v>COEFICIENTE DE REPRESENTATIVIDADE</v>
          </cell>
          <cell r="K1011">
            <v>280.58</v>
          </cell>
        </row>
        <row r="1012">
          <cell r="G1012">
            <v>89237</v>
          </cell>
          <cell r="H1012" t="str">
            <v>FRESADORA DE ASFALTO A FRIO SOBRE RODAS, LARGURA FRESAGEM DE 2,0 M, POTÊNCIA 550 HP - JUROS. AF_11/2014</v>
          </cell>
          <cell r="I1012" t="str">
            <v>H</v>
          </cell>
          <cell r="J1012" t="str">
            <v>COEFICIENTE DE REPRESENTATIVIDADE</v>
          </cell>
          <cell r="K1012">
            <v>85.91</v>
          </cell>
        </row>
        <row r="1013">
          <cell r="G1013">
            <v>89238</v>
          </cell>
          <cell r="H1013" t="str">
            <v>FRESADORA DE ASFALTO A FRIO SOBRE RODAS, LARGURA FRESAGEM DE 2,0 M, POTÊNCIA 550 HP - MANUTENÇÃO. AF_11/2014</v>
          </cell>
          <cell r="I1013" t="str">
            <v>H</v>
          </cell>
          <cell r="J1013" t="str">
            <v>COEFICIENTE DE REPRESENTATIVIDADE</v>
          </cell>
          <cell r="K1013">
            <v>500.48</v>
          </cell>
        </row>
        <row r="1014">
          <cell r="G1014">
            <v>89239</v>
          </cell>
          <cell r="H1014" t="str">
            <v>FRESADORA DE ASFALTO A FRIO SOBRE RODAS, LARGURA FRESAGEM DE 2,0 M, POTÊNCIA 550 HP - MATERIAIS NA OPERAÇÃO. AF_11/2014</v>
          </cell>
          <cell r="I1014" t="str">
            <v>H</v>
          </cell>
          <cell r="J1014" t="str">
            <v>COLETADO</v>
          </cell>
          <cell r="K1014">
            <v>440.94</v>
          </cell>
        </row>
        <row r="1015">
          <cell r="G1015">
            <v>89240</v>
          </cell>
          <cell r="H1015" t="str">
            <v>VIBROACABADORA DE ASFALTO SOBRE ESTEIRAS, LARGURA DE PAVIMENTAÇÃO 1,90 M A 5,30 M, POTÊNCIA 105 HP CAPACIDADE 450 T/H - DEPRECIAÇÃO. AF_11/2014</v>
          </cell>
          <cell r="I1015" t="str">
            <v>H</v>
          </cell>
          <cell r="J1015" t="str">
            <v>COLETADO</v>
          </cell>
          <cell r="K1015">
            <v>86.11</v>
          </cell>
        </row>
        <row r="1016">
          <cell r="G1016">
            <v>89241</v>
          </cell>
          <cell r="H1016" t="str">
            <v>VIBROACABADORA DE ASFALTO SOBRE ESTEIRAS, LARGURA DE PAVIMENTAÇÃO 1,90 M A 5,30 M, POTÊNCIA 105 HP CAPACIDADE 450 T/H - JUROS. AF_11/2014</v>
          </cell>
          <cell r="I1016" t="str">
            <v>H</v>
          </cell>
          <cell r="J1016" t="str">
            <v>COLETADO</v>
          </cell>
          <cell r="K1016">
            <v>30.35</v>
          </cell>
        </row>
        <row r="1017">
          <cell r="G1017">
            <v>89246</v>
          </cell>
          <cell r="H1017" t="str">
            <v>RECICLADORA DE ASFALTO A FRIO SOBRE RODAS, LARGURA FRESAGEM DE 2,0 M, POTÊNCIA 422 HP - DEPRECIAÇÃO. AF_11/2014</v>
          </cell>
          <cell r="I1017" t="str">
            <v>H</v>
          </cell>
          <cell r="J1017" t="str">
            <v>COEFICIENTE DE REPRESENTATIVIDADE</v>
          </cell>
          <cell r="K1017">
            <v>243.81</v>
          </cell>
        </row>
        <row r="1018">
          <cell r="G1018">
            <v>89247</v>
          </cell>
          <cell r="H1018" t="str">
            <v>RECICLADORA DE ASFALTO A FRIO SOBRE RODAS, LARGURA FRESAGEM DE 2,0 M, POTÊNCIA 422 HP - JUROS. AF_11/2014</v>
          </cell>
          <cell r="I1018" t="str">
            <v>H</v>
          </cell>
          <cell r="J1018" t="str">
            <v>COEFICIENTE DE REPRESENTATIVIDADE</v>
          </cell>
          <cell r="K1018">
            <v>74.650000000000006</v>
          </cell>
        </row>
        <row r="1019">
          <cell r="G1019">
            <v>89248</v>
          </cell>
          <cell r="H1019" t="str">
            <v>RECICLADORA DE ASFALTO A FRIO SOBRE RODAS, LARGURA FRESAGEM DE 2,0 M, POTÊNCIA 422 HP - MANUTENÇÃO. AF_11/2014</v>
          </cell>
          <cell r="I1019" t="str">
            <v>H</v>
          </cell>
          <cell r="J1019" t="str">
            <v>COEFICIENTE DE REPRESENTATIVIDADE</v>
          </cell>
          <cell r="K1019">
            <v>434.89</v>
          </cell>
        </row>
        <row r="1020">
          <cell r="G1020">
            <v>89249</v>
          </cell>
          <cell r="H1020" t="str">
            <v>RECICLADORA DE ASFALTO A FRIO SOBRE RODAS, LARGURA FRESAGEM DE 2,0 M, POTÊNCIA 422 HP - MATERIAIS NA OPERAÇÃO. AF_11/2014</v>
          </cell>
          <cell r="I1020" t="str">
            <v>H</v>
          </cell>
          <cell r="J1020" t="str">
            <v>COLETADO</v>
          </cell>
          <cell r="K1020">
            <v>375.87</v>
          </cell>
        </row>
        <row r="1021">
          <cell r="G1021">
            <v>89253</v>
          </cell>
          <cell r="H1021" t="str">
            <v>VIBROACABADORA DE ASFALTO SOBRE ESTEIRAS, LARGURA DE PAVIMENTAÇÃO 2,13 M A 4,55 M, POTÊNCIA 100 HP, CAPACIDADE 400 T/H - DEPRECIAÇÃO. AF_11/2014</v>
          </cell>
          <cell r="I1021" t="str">
            <v>H</v>
          </cell>
          <cell r="J1021" t="str">
            <v>COEFICIENTE DE REPRESENTATIVIDADE</v>
          </cell>
          <cell r="K1021">
            <v>70.56</v>
          </cell>
        </row>
        <row r="1022">
          <cell r="G1022">
            <v>89254</v>
          </cell>
          <cell r="H1022" t="str">
            <v>VIBROACABADORA DE ASFALTO SOBRE ESTEIRAS, LARGURA DE PAVIMENTAÇÃO 2,13 M A 4,55 M, POTÊNCIA 100 HP, CAPACIDADE 400 T/H - JUROS. AF_11/2014</v>
          </cell>
          <cell r="I1022" t="str">
            <v>H</v>
          </cell>
          <cell r="J1022" t="str">
            <v>COEFICIENTE DE REPRESENTATIVIDADE</v>
          </cell>
          <cell r="K1022">
            <v>24.87</v>
          </cell>
        </row>
        <row r="1023">
          <cell r="G1023">
            <v>89255</v>
          </cell>
          <cell r="H1023" t="str">
            <v>VIBROACABADORA DE ASFALTO SOBRE ESTEIRAS, LARGURA DE PAVIMENTAÇÃO 2,13 M A 4,55 M, POTÊNCIA 100 HP, CAPACIDADE 400 T/H - MANUTENÇÃO. AF_11/2014</v>
          </cell>
          <cell r="I1023" t="str">
            <v>H</v>
          </cell>
          <cell r="J1023" t="str">
            <v>COEFICIENTE DE REPRESENTATIVIDADE</v>
          </cell>
          <cell r="K1023">
            <v>113.43</v>
          </cell>
        </row>
        <row r="1024">
          <cell r="G1024">
            <v>89256</v>
          </cell>
          <cell r="H1024" t="str">
            <v>VIBROACABADORA DE ASFALTO SOBRE ESTEIRAS, LARGURA DE PAVIMENTAÇÃO 2,13 M A 4,55 M, POTÊNCIA 100 HP, CAPACIDADE 400 T/H - MATERIAIS NA OPERAÇÃO. AF_11/2014</v>
          </cell>
          <cell r="I1024" t="str">
            <v>H</v>
          </cell>
          <cell r="J1024" t="str">
            <v>COLETADO</v>
          </cell>
          <cell r="K1024">
            <v>84.59</v>
          </cell>
        </row>
        <row r="1025">
          <cell r="G1025">
            <v>89259</v>
          </cell>
          <cell r="H1025" t="str">
            <v>GUINDAUTO HIDRÁULICO, CAPACIDADE MÁXIMA DE CARGA 6200 KG, MOMENTO MÁXIMO DE CARGA 11,7 TM, ALCANCE MÁXIMO HORIZONTAL 9,70 M, INCLUSIVE CAMINHÃO TOCO PBT 16.000 KG, POTÊNCIA DE 189 CV - DEPRECIAÇÃO. AF_06/2014</v>
          </cell>
          <cell r="I1025" t="str">
            <v>H</v>
          </cell>
          <cell r="J1025" t="str">
            <v>COEFICIENTE DE REPRESENTATIVIDADE</v>
          </cell>
          <cell r="K1025">
            <v>27.32</v>
          </cell>
        </row>
        <row r="1026">
          <cell r="G1026">
            <v>89260</v>
          </cell>
          <cell r="H1026" t="str">
            <v>GUINDAUTO HIDRÁULICO, CAPACIDADE MÁXIMA DE CARGA 6200 KG, MOMENTO MÁXIMO DE CARGA 11,7 TM, ALCANCE MÁXIMO HORIZONTAL 9,70 M, INCLUSIVE CAMINHÃO TOCO PBT 16.000 KG, POTÊNCIA DE 189 CV - JUROS. AF_06/2014</v>
          </cell>
          <cell r="I1026" t="str">
            <v>H</v>
          </cell>
          <cell r="J1026" t="str">
            <v>COEFICIENTE DE REPRESENTATIVIDADE</v>
          </cell>
          <cell r="K1026">
            <v>10.029999999999999</v>
          </cell>
        </row>
        <row r="1027">
          <cell r="G1027">
            <v>89262</v>
          </cell>
          <cell r="H1027" t="str">
            <v>GUINDAUTO HIDRÁULICO, CAPACIDADE MÁXIMA DE CARGA 6200 KG, MOMENTO MÁXIMO DE CARGA 11,7 TM, ALCANCE MÁXIMO HORIZONTAL 9,70 M, INCLUSIVE CAMINHÃO TOCO PBT 16.000 KG, POTÊNCIA DE 189 CV - MANUTENÇÃO. AF_06/2014</v>
          </cell>
          <cell r="I1027" t="str">
            <v>H</v>
          </cell>
          <cell r="J1027" t="str">
            <v>COEFICIENTE DE REPRESENTATIVIDADE</v>
          </cell>
          <cell r="K1027">
            <v>46.24</v>
          </cell>
        </row>
        <row r="1028">
          <cell r="G1028">
            <v>89264</v>
          </cell>
          <cell r="H1028" t="str">
            <v>CAMINHÃO TOCO, PBT 16.000 KG, CARGA ÚTIL MÁX. 10.685 KG, DIST. ENTRE EIXOS 4,8 M, POTÊNCIA 189 CV, INCLUSIVE CARROCERIA FIXA ABERTA DE MADEIRA P/ TRANSPORTE GERAL DE CARGA SECA, DIMEN. APROX. 2,5 X 7,00 X 0,50 M - DEPRECIAÇÃO. AF_06/2014</v>
          </cell>
          <cell r="I1028" t="str">
            <v>H</v>
          </cell>
          <cell r="J1028" t="str">
            <v>COEFICIENTE DE REPRESENTATIVIDADE</v>
          </cell>
          <cell r="K1028">
            <v>21.11</v>
          </cell>
        </row>
        <row r="1029">
          <cell r="G1029">
            <v>89265</v>
          </cell>
          <cell r="H1029" t="str">
            <v>CAMINHÃO TOCO, PBT 16.000 KG, CARGA ÚTIL MÁX. 10.685 KG, DIST. ENTRE EIXOS 4,8 M, POTÊNCIA 189 CV, INCLUSIVE CARROCERIA FIXA ABERTA DE MADEIRA P/ TRANSPORTE GERAL DE CARGA SECA, DIMEN. APROX. 2,5 X 7,00 X 0,50 M - JUROS. AF_06/2014</v>
          </cell>
          <cell r="I1029" t="str">
            <v>H</v>
          </cell>
          <cell r="J1029" t="str">
            <v>COEFICIENTE DE REPRESENTATIVIDADE</v>
          </cell>
          <cell r="K1029">
            <v>8.41</v>
          </cell>
        </row>
        <row r="1030">
          <cell r="G1030">
            <v>89266</v>
          </cell>
          <cell r="H1030" t="str">
            <v>CAMINHÃO TOCO, PBT 16.000 KG, CARGA ÚTIL MÁX. 10.685 KG, DIST. ENTRE EIXOS 4,8 M, POTÊNCIA 189 CV, INCLUSIVE CARROCERIA FIXA ABERTA DE MADEIRA P/ TRANSPORTE GERAL DE CARGA SECA, DIMEN. APROX. 2,5 X 7,00 X 0,50 M - IMPOSTOS E SEGUROS. AF_06/2014</v>
          </cell>
          <cell r="I1030" t="str">
            <v>H</v>
          </cell>
          <cell r="J1030" t="str">
            <v>COEFICIENTE DE REPRESENTATIVIDADE</v>
          </cell>
          <cell r="K1030">
            <v>3.39</v>
          </cell>
        </row>
        <row r="1031">
          <cell r="G1031">
            <v>89267</v>
          </cell>
          <cell r="H1031" t="str">
            <v>GUINDASTE HIDRÁULICO AUTOPROPELIDO, COM LANÇA TELESCÓPICA 28,80 M, CAPACIDADE MÁXIMA 30 T, POTÊNCIA 97 KW, TRAÇÃO 4 X 4 - DEPRECIAÇÃO. AF_11/2014</v>
          </cell>
          <cell r="I1031" t="str">
            <v>H</v>
          </cell>
          <cell r="J1031" t="str">
            <v>COEFICIENTE DE REPRESENTATIVIDADE</v>
          </cell>
          <cell r="K1031">
            <v>52.21</v>
          </cell>
        </row>
        <row r="1032">
          <cell r="G1032">
            <v>89268</v>
          </cell>
          <cell r="H1032" t="str">
            <v>GUINDASTE HIDRÁULICO AUTOPROPELIDO, COM LANÇA TELESCÓPICA 28,80 M, CAPACIDADE MÁXIMA 30 T, POTÊNCIA 97 KW, TRAÇÃO 4 X 4 - JUROS. AF_11/2014</v>
          </cell>
          <cell r="I1032" t="str">
            <v>H</v>
          </cell>
          <cell r="J1032" t="str">
            <v>COEFICIENTE DE REPRESENTATIVIDADE</v>
          </cell>
          <cell r="K1032">
            <v>18.399999999999999</v>
          </cell>
        </row>
        <row r="1033">
          <cell r="G1033">
            <v>89269</v>
          </cell>
          <cell r="H1033" t="str">
            <v>GUINDASTE HIDRÁULICO AUTOPROPELIDO, COM LANÇA TELESCÓPICA 28,80 M, CAPACIDADE MÁXIMA 30 T, POTÊNCIA 97 KW, TRAÇÃO 4 X 4 - IMPOSTOS E SEGUROS. AF_11/2014</v>
          </cell>
          <cell r="I1033" t="str">
            <v>H</v>
          </cell>
          <cell r="J1033" t="str">
            <v>COEFICIENTE DE REPRESENTATIVIDADE</v>
          </cell>
          <cell r="K1033">
            <v>7.44</v>
          </cell>
        </row>
        <row r="1034">
          <cell r="G1034">
            <v>89270</v>
          </cell>
          <cell r="H1034" t="str">
            <v>GUINDASTE HIDRÁULICO AUTOPROPELIDO, COM LANÇA TELESCÓPICA 28,80 M, CAPACIDADE MÁXIMA 30 T, POTÊNCIA 97 KW, TRAÇÃO 4 X 4 - MANUTENÇÃO. AF_11/2014</v>
          </cell>
          <cell r="I1034" t="str">
            <v>H</v>
          </cell>
          <cell r="J1034" t="str">
            <v>COEFICIENTE DE REPRESENTATIVIDADE</v>
          </cell>
          <cell r="K1034">
            <v>83.94</v>
          </cell>
        </row>
        <row r="1035">
          <cell r="G1035">
            <v>89271</v>
          </cell>
          <cell r="H1035" t="str">
            <v>GUINDASTE HIDRÁULICO AUTOPROPELIDO, COM LANÇA TELESCÓPICA 28,80 M, CAPACIDADE MÁXIMA 30 T, POTÊNCIA 97 KW, TRAÇÃO 4 X 4 - MATERIAIS NA OPERAÇÃO. AF_11/2014</v>
          </cell>
          <cell r="I1035" t="str">
            <v>H</v>
          </cell>
          <cell r="J1035" t="str">
            <v>COLETADO</v>
          </cell>
          <cell r="K1035">
            <v>28.95</v>
          </cell>
        </row>
        <row r="1036">
          <cell r="G1036">
            <v>89274</v>
          </cell>
          <cell r="H1036" t="str">
            <v>BETONEIRA CAPACIDADE NOMINAL DE 600 L, CAPACIDADE DE MISTURA 440 L, MOTOR A DIESEL POTÊNCIA 10 CV, COM CARREGADOR - DEPRECIAÇÃO. AF_05/2023</v>
          </cell>
          <cell r="I1036" t="str">
            <v>H</v>
          </cell>
          <cell r="J1036" t="str">
            <v>COEFICIENTE DE REPRESENTATIVIDADE</v>
          </cell>
          <cell r="K1036">
            <v>1.51</v>
          </cell>
        </row>
        <row r="1037">
          <cell r="G1037">
            <v>89275</v>
          </cell>
          <cell r="H1037" t="str">
            <v>BETONEIRA CAPACIDADE NOMINAL DE 600 L, CAPACIDADE DE MISTURA 440 L, MOTOR A DIESEL POTÊNCIA 10 CV, COM CARREGADOR - JUROS. AF_05/2023</v>
          </cell>
          <cell r="I1037" t="str">
            <v>H</v>
          </cell>
          <cell r="J1037" t="str">
            <v>COEFICIENTE DE REPRESENTATIVIDADE</v>
          </cell>
          <cell r="K1037">
            <v>0.35</v>
          </cell>
        </row>
        <row r="1038">
          <cell r="G1038">
            <v>89276</v>
          </cell>
          <cell r="H1038" t="str">
            <v>BETONEIRA CAPACIDADE NOMINAL DE 600 L, CAPACIDADE DE MISTURA 440 L, MOTOR A DIESEL POTÊNCIA 10 CV, COM CARREGADOR - MANUTENÇÃO. AF_05/2023</v>
          </cell>
          <cell r="I1038" t="str">
            <v>H</v>
          </cell>
          <cell r="J1038" t="str">
            <v>COEFICIENTE DE REPRESENTATIVIDADE</v>
          </cell>
          <cell r="K1038">
            <v>1.89</v>
          </cell>
        </row>
        <row r="1039">
          <cell r="G1039">
            <v>89277</v>
          </cell>
          <cell r="H1039" t="str">
            <v>BETONEIRA CAPACIDADE NOMINAL DE 600 L, CAPACIDADE DE MISTURA 440 L, MOTOR A DIESEL POTÊNCIA 10 CV, COM CARREGADOR - MATERIAIS NA OPERAÇÃO. AF_05/2023</v>
          </cell>
          <cell r="I1039" t="str">
            <v>H</v>
          </cell>
          <cell r="J1039" t="str">
            <v>COLETADO</v>
          </cell>
          <cell r="K1039">
            <v>8.35</v>
          </cell>
        </row>
        <row r="1040">
          <cell r="G1040">
            <v>89280</v>
          </cell>
          <cell r="H1040" t="str">
            <v>ROLO COMPACTADOR VIBRATÓRIO TANDEM AÇO LISO, POTÊNCIA 58 HP, PESO SEM/COM LASTRO 6,5 / 9,4 T, LARGURA DE TRABALHO 1,2 M - DEPRECIAÇÃO. AF_06/2014</v>
          </cell>
          <cell r="I1040" t="str">
            <v>H</v>
          </cell>
          <cell r="J1040" t="str">
            <v>COEFICIENTE DE REPRESENTATIVIDADE</v>
          </cell>
          <cell r="K1040">
            <v>39.36</v>
          </cell>
        </row>
        <row r="1041">
          <cell r="G1041">
            <v>89281</v>
          </cell>
          <cell r="H1041" t="str">
            <v>ROLO COMPACTADOR VIBRATÓRIO TANDEM AÇO LISO, POTÊNCIA 58 HP, PESO SEM/COM LASTRO 6,5 / 9,4 T, LARGURA DE TRABALHO 1,2 M - JUROS. AF_06/2014</v>
          </cell>
          <cell r="I1041" t="str">
            <v>H</v>
          </cell>
          <cell r="J1041" t="str">
            <v>COEFICIENTE DE REPRESENTATIVIDADE</v>
          </cell>
          <cell r="K1041">
            <v>10.56</v>
          </cell>
        </row>
        <row r="1042">
          <cell r="G1042">
            <v>89870</v>
          </cell>
          <cell r="H1042" t="str">
            <v>CAMINHÃO BASCULANTE 14 M3, COM CAVALO MECÂNICO DE CAPACIDADE MÁXIMA DE TRAÇÃO COMBINADO DE 36000 KG, POTÊNCIA 286 CV, INCLUSIVE SEMIREBOQUE COM CAÇAMBA METÁLICA - DEPRECIAÇÃO. AF_12/2014</v>
          </cell>
          <cell r="I1042" t="str">
            <v>H</v>
          </cell>
          <cell r="J1042" t="str">
            <v>COEFICIENTE DE REPRESENTATIVIDADE</v>
          </cell>
          <cell r="K1042">
            <v>40.32</v>
          </cell>
        </row>
        <row r="1043">
          <cell r="G1043">
            <v>89871</v>
          </cell>
          <cell r="H1043" t="str">
            <v>CAMINHÃO BASCULANTE 14 M3, COM CAVALO MECÂNICO DE CAPACIDADE MÁXIMA DE TRAÇÃO COMBINADO DE 36000 KG, POTÊNCIA 286 CV, INCLUSIVE SEMIREBOQUE COM CAÇAMBA METÁLICA - JUROS. AF_12/2014</v>
          </cell>
          <cell r="I1043" t="str">
            <v>H</v>
          </cell>
          <cell r="J1043" t="str">
            <v>COEFICIENTE DE REPRESENTATIVIDADE</v>
          </cell>
          <cell r="K1043">
            <v>14.18</v>
          </cell>
        </row>
        <row r="1044">
          <cell r="G1044">
            <v>89872</v>
          </cell>
          <cell r="H1044" t="str">
            <v>CAMINHÃO BASCULANTE 14 M3, COM CAVALO MECÂNICO DE CAPACIDADE MÁXIMA DE TRAÇÃO COMBINADO DE 36000 KG, POTÊNCIA 286 CV, INCLUSIVE SEMIREBOQUE COM CAÇAMBA METÁLICA - IMPOSTOS E SEGUROS. AF_12/2014</v>
          </cell>
          <cell r="I1044" t="str">
            <v>H</v>
          </cell>
          <cell r="J1044" t="str">
            <v>COEFICIENTE DE REPRESENTATIVIDADE</v>
          </cell>
          <cell r="K1044">
            <v>5.73</v>
          </cell>
        </row>
        <row r="1045">
          <cell r="G1045">
            <v>89873</v>
          </cell>
          <cell r="H1045" t="str">
            <v>CAMINHÃO BASCULANTE 14 M3, COM CAVALO MECÂNICO DE CAPACIDADE MÁXIMA DE TRAÇÃO COMBINADO DE 36000 KG, POTÊNCIA 286 CV, INCLUSIVE SEMIREBOQUE COM CAÇAMBA METÁLICA - MANUTENÇÃO. AF_12/2014</v>
          </cell>
          <cell r="I1045" t="str">
            <v>H</v>
          </cell>
          <cell r="J1045" t="str">
            <v>COEFICIENTE DE REPRESENTATIVIDADE</v>
          </cell>
          <cell r="K1045">
            <v>68.97</v>
          </cell>
        </row>
        <row r="1046">
          <cell r="G1046">
            <v>89874</v>
          </cell>
          <cell r="H1046" t="str">
            <v>CAMINHÃO BASCULANTE 14 M3, COM CAVALO MECÂNICO DE CAPACIDADE MÁXIMA DE TRAÇÃO COMBINADO DE 36000 KG, POTÊNCIA 286 CV, INCLUSIVE SEMIREBOQUE COM CAÇAMBA METÁLICA - MATERIAIS NA OPERAÇÃO. AF_12/2014</v>
          </cell>
          <cell r="I1046" t="str">
            <v>H</v>
          </cell>
          <cell r="J1046" t="str">
            <v>COLETADO</v>
          </cell>
          <cell r="K1046">
            <v>175.93</v>
          </cell>
        </row>
        <row r="1047">
          <cell r="G1047">
            <v>89878</v>
          </cell>
          <cell r="H1047" t="str">
            <v>CAMINHÃO BASCULANTE 18 M3, COM CAVALO MECÂNICO DE CAPACIDADE MÁXIMA DE TRAÇÃO COMBINADO DE 45000 KG, POTÊNCIA 330 CV, INCLUSIVE SEMIREBOQUE COM CAÇAMBA METÁLICA - DEPRECIAÇÃO. AF_12/2014</v>
          </cell>
          <cell r="I1047" t="str">
            <v>H</v>
          </cell>
          <cell r="J1047" t="str">
            <v>COEFICIENTE DE REPRESENTATIVIDADE</v>
          </cell>
          <cell r="K1047">
            <v>43.16</v>
          </cell>
        </row>
        <row r="1048">
          <cell r="G1048">
            <v>89879</v>
          </cell>
          <cell r="H1048" t="str">
            <v>CAMINHÃO BASCULANTE 18 M3, COM CAVALO MECÂNICO DE CAPACIDADE MÁXIMA DE TRAÇÃO COMBINADO DE 45000 KG, POTÊNCIA 330 CV, INCLUSIVE SEMIREBOQUE COM CAÇAMBA METÁLICA - JUROS. AF_12/2014</v>
          </cell>
          <cell r="I1048" t="str">
            <v>H</v>
          </cell>
          <cell r="J1048" t="str">
            <v>COEFICIENTE DE REPRESENTATIVIDADE</v>
          </cell>
          <cell r="K1048">
            <v>14.92</v>
          </cell>
        </row>
        <row r="1049">
          <cell r="G1049">
            <v>89880</v>
          </cell>
          <cell r="H1049" t="str">
            <v>CAMINHÃO BASCULANTE 18 M3, COM CAVALO MECÂNICO DE CAPACIDADE MÁXIMA DE TRAÇÃO COMBINADO DE 45000 KG, POTÊNCIA 330 CV, INCLUSIVE SEMIREBOQUE COM CAÇAMBA METÁLICA - IMPOSTOS E SEGUROS. AF_12/2014</v>
          </cell>
          <cell r="I1049" t="str">
            <v>H</v>
          </cell>
          <cell r="J1049" t="str">
            <v>COEFICIENTE DE REPRESENTATIVIDADE</v>
          </cell>
          <cell r="K1049">
            <v>6.02</v>
          </cell>
        </row>
        <row r="1050">
          <cell r="G1050">
            <v>89881</v>
          </cell>
          <cell r="H1050" t="str">
            <v>CAMINHÃO BASCULANTE 18 M3, COM CAVALO MECÂNICO DE CAPACIDADE MÁXIMA DE TRAÇÃO COMBINADO DE 45000 KG, POTÊNCIA 330 CV, INCLUSIVE SEMIREBOQUE COM CAÇAMBA METÁLICA - MANUTENÇÃO. AF_12/2014</v>
          </cell>
          <cell r="I1050" t="str">
            <v>H</v>
          </cell>
          <cell r="J1050" t="str">
            <v>COEFICIENTE DE REPRESENTATIVIDADE</v>
          </cell>
          <cell r="K1050">
            <v>73.11</v>
          </cell>
        </row>
        <row r="1051">
          <cell r="G1051">
            <v>89882</v>
          </cell>
          <cell r="H1051" t="str">
            <v>CAMINHÃO BASCULANTE 18 M3, COM CAVALO MECÂNICO DE CAPACIDADE MÁXIMA DE TRAÇÃO COMBINADO DE 45000 KG, POTÊNCIA 330 CV, INCLUSIVE SEMIREBOQUE COM CAÇAMBA METÁLICA - MATERIAIS NA OPERAÇÃO. AF_12/2014</v>
          </cell>
          <cell r="I1051" t="str">
            <v>H</v>
          </cell>
          <cell r="J1051" t="str">
            <v>COLETADO</v>
          </cell>
          <cell r="K1051">
            <v>202.98</v>
          </cell>
        </row>
        <row r="1052">
          <cell r="G1052">
            <v>90582</v>
          </cell>
          <cell r="H1052" t="str">
            <v>VIBRADOR DE IMERSÃO, DIÂMETRO DE PONTEIRA 45MM, MOTOR ELÉTRICO TRIFÁSICO POTÊNCIA DE 2 CV - DEPRECIAÇÃO. AF_06/2015</v>
          </cell>
          <cell r="I1052" t="str">
            <v>H</v>
          </cell>
          <cell r="J1052" t="str">
            <v>COEFICIENTE DE REPRESENTATIVIDADE</v>
          </cell>
          <cell r="K1052">
            <v>0.43</v>
          </cell>
        </row>
        <row r="1053">
          <cell r="G1053">
            <v>90583</v>
          </cell>
          <cell r="H1053" t="str">
            <v>VIBRADOR DE IMERSÃO, DIÂMETRO DE PONTEIRA 45MM, MOTOR ELÉTRICO TRIFÁSICO POTÊNCIA DE 2 CV - JUROS. AF_06/2015</v>
          </cell>
          <cell r="I1053" t="str">
            <v>H</v>
          </cell>
          <cell r="J1053" t="str">
            <v>COEFICIENTE DE REPRESENTATIVIDADE</v>
          </cell>
          <cell r="K1053">
            <v>0.1</v>
          </cell>
        </row>
        <row r="1054">
          <cell r="G1054">
            <v>90584</v>
          </cell>
          <cell r="H1054" t="str">
            <v>VIBRADOR DE IMERSÃO, DIÂMETRO DE PONTEIRA 45MM, MOTOR ELÉTRICO TRIFÁSICO POTÊNCIA DE 2 CV - MANUTENÇÃO. AF_06/2015</v>
          </cell>
          <cell r="I1054" t="str">
            <v>H</v>
          </cell>
          <cell r="J1054" t="str">
            <v>COEFICIENTE DE REPRESENTATIVIDADE</v>
          </cell>
          <cell r="K1054">
            <v>0.33</v>
          </cell>
        </row>
        <row r="1055">
          <cell r="G1055">
            <v>90585</v>
          </cell>
          <cell r="H1055" t="str">
            <v>VIBRADOR DE IMERSÃO, DIÂMETRO DE PONTEIRA 45MM, MOTOR ELÉTRICO TRIFÁSICO POTÊNCIA DE 2 CV - MATERIAIS NA OPERAÇÃO. AF_06/2015</v>
          </cell>
          <cell r="I1055" t="str">
            <v>H</v>
          </cell>
          <cell r="J1055" t="str">
            <v>COEFICIENTE DE REPRESENTATIVIDADE</v>
          </cell>
          <cell r="K1055">
            <v>0.4</v>
          </cell>
        </row>
        <row r="1056">
          <cell r="G1056">
            <v>90621</v>
          </cell>
          <cell r="H1056" t="str">
            <v>PERFURATRIZ MANUAL, TORQUE MÁXIMO 83 N.M, POTÊNCIA 5 CV, COM DIÂMETRO MÁXIMO 4" - DEPRECIAÇÃO. AF_06/2015</v>
          </cell>
          <cell r="I1056" t="str">
            <v>H</v>
          </cell>
          <cell r="J1056" t="str">
            <v>COEFICIENTE DE REPRESENTATIVIDADE</v>
          </cell>
          <cell r="K1056">
            <v>2.34</v>
          </cell>
        </row>
        <row r="1057">
          <cell r="G1057">
            <v>90622</v>
          </cell>
          <cell r="H1057" t="str">
            <v>PERFURATRIZ MANUAL, TORQUE MÁXIMO 83 N.M, POTÊNCIA 5 CV, COM DIÂMETRO MÁXIMO 4" - JUROS. AF_06/2015</v>
          </cell>
          <cell r="I1057" t="str">
            <v>H</v>
          </cell>
          <cell r="J1057" t="str">
            <v>COEFICIENTE DE REPRESENTATIVIDADE</v>
          </cell>
          <cell r="K1057">
            <v>0.54</v>
          </cell>
        </row>
        <row r="1058">
          <cell r="G1058">
            <v>90623</v>
          </cell>
          <cell r="H1058" t="str">
            <v>PERFURATRIZ MANUAL, TORQUE MÁXIMO 83 N.M, POTÊNCIA 5 CV, COM DIÂMETRO MÁXIMO 4" - MANUTENÇÃO. AF_06/2015</v>
          </cell>
          <cell r="I1058" t="str">
            <v>H</v>
          </cell>
          <cell r="J1058" t="str">
            <v>COEFICIENTE DE REPRESENTATIVIDADE</v>
          </cell>
          <cell r="K1058">
            <v>2.92</v>
          </cell>
        </row>
        <row r="1059">
          <cell r="G1059">
            <v>90624</v>
          </cell>
          <cell r="H1059" t="str">
            <v>PERFURATRIZ MANUAL, TORQUE MÁXIMO 83 N.M, POTÊNCIA 5 CV, COM DIÂMETRO MÁXIMO 4" - MATERIAIS NA OPERAÇÃO. AF_06/2015</v>
          </cell>
          <cell r="I1059" t="str">
            <v>H</v>
          </cell>
          <cell r="J1059" t="str">
            <v>COEFICIENTE DE REPRESENTATIVIDADE</v>
          </cell>
          <cell r="K1059">
            <v>2.41</v>
          </cell>
        </row>
        <row r="1060">
          <cell r="G1060">
            <v>90627</v>
          </cell>
          <cell r="H1060" t="str">
            <v>PERFURATRIZ SOBRE ESTEIRA, TORQUE MÁXIMO 600 KGF, PESO MÉDIO 1000 KG, POTÊNCIA 20 HP, DIÂMETRO MÁXIMO 10" - DEPRECIAÇÃO. AF_06/2015</v>
          </cell>
          <cell r="I1060" t="str">
            <v>H</v>
          </cell>
          <cell r="J1060" t="str">
            <v>COEFICIENTE DE REPRESENTATIVIDADE</v>
          </cell>
          <cell r="K1060">
            <v>52.86</v>
          </cell>
        </row>
        <row r="1061">
          <cell r="G1061">
            <v>90628</v>
          </cell>
          <cell r="H1061" t="str">
            <v>PERFURATRIZ SOBRE ESTEIRA, TORQUE MÁXIMO 600 KGF, PESO MÉDIO 1000 KG, POTÊNCIA 20 HP, DIÂMETRO MÁXIMO 10" - JUROS. AF_06/2015</v>
          </cell>
          <cell r="I1061" t="str">
            <v>H</v>
          </cell>
          <cell r="J1061" t="str">
            <v>COEFICIENTE DE REPRESENTATIVIDADE</v>
          </cell>
          <cell r="K1061">
            <v>14.18</v>
          </cell>
        </row>
        <row r="1062">
          <cell r="G1062">
            <v>90629</v>
          </cell>
          <cell r="H1062" t="str">
            <v>PERFURATRIZ SOBRE ESTEIRA, TORQUE MÁXIMO 600 KGF, PESO MÉDIO 1000 KG, POTÊNCIA 20 HP, DIÂMETRO MÁXIMO 10" - MANUTENÇÃO. AF_06/2015</v>
          </cell>
          <cell r="I1062" t="str">
            <v>H</v>
          </cell>
          <cell r="J1062" t="str">
            <v>COEFICIENTE DE REPRESENTATIVIDADE</v>
          </cell>
          <cell r="K1062">
            <v>66.150000000000006</v>
          </cell>
        </row>
        <row r="1063">
          <cell r="G1063">
            <v>90630</v>
          </cell>
          <cell r="H1063" t="str">
            <v>PERFURATRIZ SOBRE ESTEIRA, TORQUE MÁXIMO 600 KGF, PESO MÉDIO 1000 KG, POTÊNCIA 20 HP, DIÂMETRO MÁXIMO 10" - MATERIAIS NA OPERAÇÃO. AF_06/2015</v>
          </cell>
          <cell r="I1063" t="str">
            <v>H</v>
          </cell>
          <cell r="J1063" t="str">
            <v>COEFICIENTE DE REPRESENTATIVIDADE</v>
          </cell>
          <cell r="K1063">
            <v>1.1399999999999999</v>
          </cell>
        </row>
        <row r="1064">
          <cell r="G1064">
            <v>90633</v>
          </cell>
          <cell r="H1064" t="str">
            <v>MISTURADOR DUPLO HORIZONTAL DE ALTA TURBULÊNCIA, CAPACIDADE / VOLUME 2 X 500 LITROS, MOTORES ELÉTRICOS MÍNIMO 5 CV CADA, PARA NATA CIMENTO, ARGAMASSA E OUTROS - DEPRECIAÇÃO. AF_06/2015</v>
          </cell>
          <cell r="I1064" t="str">
            <v>H</v>
          </cell>
          <cell r="J1064" t="str">
            <v>COEFICIENTE DE REPRESENTATIVIDADE</v>
          </cell>
          <cell r="K1064">
            <v>3.85</v>
          </cell>
        </row>
        <row r="1065">
          <cell r="G1065">
            <v>90634</v>
          </cell>
          <cell r="H1065" t="str">
            <v>MISTURADOR DUPLO HORIZONTAL DE ALTA TURBULÊNCIA, CAPACIDADE / VOLUME 2 X 500 LITROS, MOTORES ELÉTRICOS MÍNIMO 5 CV CADA, PARA NATA CIMENTO, ARGAMASSA E OUTROS - JUROS. AF_06/2015</v>
          </cell>
          <cell r="I1065" t="str">
            <v>H</v>
          </cell>
          <cell r="J1065" t="str">
            <v>COEFICIENTE DE REPRESENTATIVIDADE</v>
          </cell>
          <cell r="K1065">
            <v>0.89</v>
          </cell>
        </row>
        <row r="1066">
          <cell r="G1066">
            <v>90635</v>
          </cell>
          <cell r="H1066" t="str">
            <v>MISTURADOR DUPLO HORIZONTAL DE ALTA TURBULÊNCIA, CAPACIDADE / VOLUME 2 X 500 LITROS, MOTORES ELÉTRICOS MÍNIMO 5 CV CADA, PARA NATA CIMENTO, ARGAMASSA E OUTROS - MANUTENÇÃO. AF_06/2015</v>
          </cell>
          <cell r="I1066" t="str">
            <v>H</v>
          </cell>
          <cell r="J1066" t="str">
            <v>COEFICIENTE DE REPRESENTATIVIDADE</v>
          </cell>
          <cell r="K1066">
            <v>4.21</v>
          </cell>
        </row>
        <row r="1067">
          <cell r="G1067">
            <v>90636</v>
          </cell>
          <cell r="H1067" t="str">
            <v>MISTURADOR DUPLO HORIZONTAL DE ALTA TURBULÊNCIA, CAPACIDADE / VOLUME 2 X 500 LITROS, MOTORES ELÉTRICOS MÍNIMO 5 CV CADA, PARA NATA CIMENTO, ARGAMASSA E OUTROS - MATERIAIS NA OPERAÇÃO. AF_06/2015</v>
          </cell>
          <cell r="I1067" t="str">
            <v>H</v>
          </cell>
          <cell r="J1067" t="str">
            <v>COEFICIENTE DE REPRESENTATIVIDADE</v>
          </cell>
          <cell r="K1067">
            <v>4.82</v>
          </cell>
        </row>
        <row r="1068">
          <cell r="G1068">
            <v>90639</v>
          </cell>
          <cell r="H1068" t="str">
            <v>BOMBA TRIPLEX, PARA INJEÇÃO DE NATA DE CIMENTO, VAZÃO MÁXIMA DE 100 LITROS/MINUTO, PRESSÃO MÁXIMA DE 70 BAR - DEPRECIAÇÃO. AF_06/2015</v>
          </cell>
          <cell r="I1068" t="str">
            <v>H</v>
          </cell>
          <cell r="J1068" t="str">
            <v>COEFICIENTE DE REPRESENTATIVIDADE</v>
          </cell>
          <cell r="K1068">
            <v>5.75</v>
          </cell>
        </row>
        <row r="1069">
          <cell r="G1069">
            <v>90640</v>
          </cell>
          <cell r="H1069" t="str">
            <v>BOMBA TRIPLEX, PARA INJEÇÃO DE NATA DE CIMENTO, VAZÃO MÁXIMA DE 100 LITROS/MINUTO, PRESSÃO MÁXIMA DE 70 BAR - JUROS. AF_06/2015</v>
          </cell>
          <cell r="I1069" t="str">
            <v>H</v>
          </cell>
          <cell r="J1069" t="str">
            <v>COEFICIENTE DE REPRESENTATIVIDADE</v>
          </cell>
          <cell r="K1069">
            <v>1.33</v>
          </cell>
        </row>
        <row r="1070">
          <cell r="G1070">
            <v>90641</v>
          </cell>
          <cell r="H1070" t="str">
            <v>BOMBA TRIPLEX, PARA INJEÇÃO DE NATA DE CIMENTO, VAZÃO MÁXIMA DE 100 LITROS/MINUTO, PRESSÃO MÁXIMA DE 70 BAR - MANUTENÇÃO. AF_06/2015</v>
          </cell>
          <cell r="I1070" t="str">
            <v>H</v>
          </cell>
          <cell r="J1070" t="str">
            <v>COEFICIENTE DE REPRESENTATIVIDADE</v>
          </cell>
          <cell r="K1070">
            <v>6.29</v>
          </cell>
        </row>
        <row r="1071">
          <cell r="G1071">
            <v>90642</v>
          </cell>
          <cell r="H1071" t="str">
            <v>BOMBA TRIPLEX, PARA INJEÇÃO DE NATA DE CIMENTO, VAZÃO MÁXIMA DE 100 LITROS/MINUTO, PRESSÃO MÁXIMA DE 70 BAR - MATERIAIS NA OPERAÇÃO. AF_06/2015</v>
          </cell>
          <cell r="I1071" t="str">
            <v>H</v>
          </cell>
          <cell r="J1071" t="str">
            <v>COLETADO</v>
          </cell>
          <cell r="K1071">
            <v>12.53</v>
          </cell>
        </row>
        <row r="1072">
          <cell r="G1072">
            <v>90646</v>
          </cell>
          <cell r="H1072" t="str">
            <v>BOMBA CENTRÍFUGA MONOESTÁGIO COM MOTOR ELÉTRICO MONOFÁSICO, POTÊNCIA 15 HP, DIÂMETRO DO ROTOR 173 MM, HM/Q = 30 MCA / 90 M3/H A 45 MCA / 55 M3/H - DEPRECIAÇÃO. AF_06/2015</v>
          </cell>
          <cell r="I1072" t="str">
            <v>H</v>
          </cell>
          <cell r="J1072" t="str">
            <v>COEFICIENTE DE REPRESENTATIVIDADE</v>
          </cell>
          <cell r="K1072">
            <v>0.88</v>
          </cell>
        </row>
        <row r="1073">
          <cell r="G1073">
            <v>90647</v>
          </cell>
          <cell r="H1073" t="str">
            <v>BOMBA CENTRÍFUGA MONOESTÁGIO COM MOTOR ELÉTRICO MONOFÁSICO, POTÊNCIA 15 HP, DIÂMETRO DO ROTOR 173 MM, HM/Q = 30 MCA / 90 M3/H A 45 MCA / 55 M3/H - JUROS. AF_06/2015</v>
          </cell>
          <cell r="I1073" t="str">
            <v>H</v>
          </cell>
          <cell r="J1073" t="str">
            <v>COEFICIENTE DE REPRESENTATIVIDADE</v>
          </cell>
          <cell r="K1073">
            <v>0.2</v>
          </cell>
        </row>
        <row r="1074">
          <cell r="G1074">
            <v>90648</v>
          </cell>
          <cell r="H1074" t="str">
            <v>BOMBA CENTRÍFUGA MONOESTÁGIO COM MOTOR ELÉTRICO MONOFÁSICO, POTÊNCIA 15 HP, DIÂMETRO DO ROTOR 173 MM, HM/Q = 30 MCA / 90 M3/H A 45 MCA / 55 M3/H - MANUTENÇÃO. AF_06/2015</v>
          </cell>
          <cell r="I1074" t="str">
            <v>H</v>
          </cell>
          <cell r="J1074" t="str">
            <v>COEFICIENTE DE REPRESENTATIVIDADE</v>
          </cell>
          <cell r="K1074">
            <v>0.96</v>
          </cell>
        </row>
        <row r="1075">
          <cell r="G1075">
            <v>90649</v>
          </cell>
          <cell r="H1075" t="str">
            <v>BOMBA CENTRÍFUGA MONOESTÁGIO COM MOTOR ELÉTRICO MONOFÁSICO, POTÊNCIA 15 HP, DIÂMETRO DO ROTOR 173 MM, HM/Q = 30 MCA / 90 M3/H A 45 MCA / 55 M3/H - MATERIAIS NA OPERAÇÃO. AF_06/2015</v>
          </cell>
          <cell r="I1075" t="str">
            <v>H</v>
          </cell>
          <cell r="J1075" t="str">
            <v>COLETADO</v>
          </cell>
          <cell r="K1075">
            <v>7.51</v>
          </cell>
        </row>
        <row r="1076">
          <cell r="G1076">
            <v>90652</v>
          </cell>
          <cell r="H1076" t="str">
            <v>BOMBA DE PROJEÇÃO DE CONCRETO SECO, POTÊNCIA 10 CV, VAZÃO 3 M3/H - DEPRECIAÇÃO. AF_06/2015</v>
          </cell>
          <cell r="I1076" t="str">
            <v>H</v>
          </cell>
          <cell r="J1076" t="str">
            <v>COEFICIENTE DE REPRESENTATIVIDADE</v>
          </cell>
          <cell r="K1076">
            <v>3.74</v>
          </cell>
        </row>
        <row r="1077">
          <cell r="G1077">
            <v>90653</v>
          </cell>
          <cell r="H1077" t="str">
            <v>BOMBA DE PROJEÇÃO DE CONCRETO SECO, POTÊNCIA 10 CV, VAZÃO 3 M3/H - JUROS. AF_06/2015</v>
          </cell>
          <cell r="I1077" t="str">
            <v>H</v>
          </cell>
          <cell r="J1077" t="str">
            <v>COEFICIENTE DE REPRESENTATIVIDADE</v>
          </cell>
          <cell r="K1077">
            <v>0.86</v>
          </cell>
        </row>
        <row r="1078">
          <cell r="G1078">
            <v>90654</v>
          </cell>
          <cell r="H1078" t="str">
            <v>BOMBA DE PROJEÇÃO DE CONCRETO SECO, POTÊNCIA 10 CV, VAZÃO 3 M3/H - MANUTENÇÃO. AF_06/2015</v>
          </cell>
          <cell r="I1078" t="str">
            <v>H</v>
          </cell>
          <cell r="J1078" t="str">
            <v>COEFICIENTE DE REPRESENTATIVIDADE</v>
          </cell>
          <cell r="K1078">
            <v>4.09</v>
          </cell>
        </row>
        <row r="1079">
          <cell r="G1079">
            <v>90655</v>
          </cell>
          <cell r="H1079" t="str">
            <v>BOMBA DE PROJEÇÃO DE CONCRETO SECO, POTÊNCIA 10 CV, VAZÃO 3 M3/H - MATERIAIS NA OPERAÇÃO. AF_06/2015</v>
          </cell>
          <cell r="I1079" t="str">
            <v>H</v>
          </cell>
          <cell r="J1079" t="str">
            <v>COLETADO</v>
          </cell>
          <cell r="K1079">
            <v>4.9400000000000004</v>
          </cell>
        </row>
        <row r="1080">
          <cell r="G1080">
            <v>90658</v>
          </cell>
          <cell r="H1080" t="str">
            <v>BOMBA DE PROJEÇÃO DE CONCRETO SECO, POTÊNCIA 10 CV, VAZÃO 6 M3/H - DEPRECIAÇÃO. AF_06/2015</v>
          </cell>
          <cell r="I1080" t="str">
            <v>H</v>
          </cell>
          <cell r="J1080" t="str">
            <v>COEFICIENTE DE REPRESENTATIVIDADE</v>
          </cell>
          <cell r="K1080">
            <v>4.01</v>
          </cell>
        </row>
        <row r="1081">
          <cell r="G1081">
            <v>90659</v>
          </cell>
          <cell r="H1081" t="str">
            <v>BOMBA DE PROJEÇÃO DE CONCRETO SECO, POTÊNCIA 10 CV, VAZÃO 6 M3/H - JUROS. AF_06/2015</v>
          </cell>
          <cell r="I1081" t="str">
            <v>H</v>
          </cell>
          <cell r="J1081" t="str">
            <v>COEFICIENTE DE REPRESENTATIVIDADE</v>
          </cell>
          <cell r="K1081">
            <v>0.92</v>
          </cell>
        </row>
        <row r="1082">
          <cell r="G1082">
            <v>90660</v>
          </cell>
          <cell r="H1082" t="str">
            <v>BOMBA DE PROJEÇÃO DE CONCRETO SECO, POTÊNCIA 10 CV, VAZÃO 6 M3/H - MANUTENÇÃO. AF_06/2015</v>
          </cell>
          <cell r="I1082" t="str">
            <v>H</v>
          </cell>
          <cell r="J1082" t="str">
            <v>COEFICIENTE DE REPRESENTATIVIDADE</v>
          </cell>
          <cell r="K1082">
            <v>4.38</v>
          </cell>
        </row>
        <row r="1083">
          <cell r="G1083">
            <v>90661</v>
          </cell>
          <cell r="H1083" t="str">
            <v>BOMBA DE PROJEÇÃO DE CONCRETO SECO, POTÊNCIA 10 CV, VAZÃO 6 M3/H - MATERIAIS NA OPERAÇÃO. AF_06/2015</v>
          </cell>
          <cell r="I1083" t="str">
            <v>H</v>
          </cell>
          <cell r="J1083" t="str">
            <v>COLETADO</v>
          </cell>
          <cell r="K1083">
            <v>4.9400000000000004</v>
          </cell>
        </row>
        <row r="1084">
          <cell r="G1084">
            <v>90664</v>
          </cell>
          <cell r="H1084" t="str">
            <v>PROJETOR PNEUMÁTICO DE ARGAMASSA PARA CHAPISCO E REBOCO COM RECIPIENTE ACOPLADO, TIPO CANEQUINHA, COM COMPRESSOR DE AR REBOCÁVEL VAZÃO 89 PCM E MOTOR DIESEL DE 20 CV - DEPRECIAÇÃO. AF_05/2023</v>
          </cell>
          <cell r="I1084" t="str">
            <v>H</v>
          </cell>
          <cell r="J1084" t="str">
            <v>COEFICIENTE DE REPRESENTATIVIDADE</v>
          </cell>
          <cell r="K1084">
            <v>7.14</v>
          </cell>
        </row>
        <row r="1085">
          <cell r="G1085">
            <v>90665</v>
          </cell>
          <cell r="H1085" t="str">
            <v>PROJETOR PNEUMÁTICO DE ARGAMASSA PARA CHAPISCO E REBOCO COM RECIPIENTE ACOPLADO, TIPO CANEQUINHA, COM COMPRESSOR DE AR REBOCÁVEL VAZÃO 89 PCM E MOTOR DIESEL DE 20 CV - JUROS. AF_05/2023</v>
          </cell>
          <cell r="I1085" t="str">
            <v>H</v>
          </cell>
          <cell r="J1085" t="str">
            <v>COLETADO</v>
          </cell>
          <cell r="K1085">
            <v>1.9</v>
          </cell>
        </row>
        <row r="1086">
          <cell r="G1086">
            <v>90666</v>
          </cell>
          <cell r="H1086" t="str">
            <v>PROJETOR PNEUMÁTICO DE ARGAMASSA PARA CHAPISCO E REBOCO COM RECIPIENTE ACOPLADO, TIPO CANEQUINHA, COM COMPRESSOR DE AR REBOCÁVEL VAZÃO 89 PCM E MOTOR DIESEL DE 20 CV - MANUTENÇÃO. AF_05/2023</v>
          </cell>
          <cell r="I1086" t="str">
            <v>H</v>
          </cell>
          <cell r="J1086" t="str">
            <v>COEFICIENTE DE REPRESENTATIVIDADE</v>
          </cell>
          <cell r="K1086">
            <v>8.93</v>
          </cell>
        </row>
        <row r="1087">
          <cell r="G1087">
            <v>90667</v>
          </cell>
          <cell r="H1087" t="str">
            <v>PROJETOR PNEUMÁTICO DE ARGAMASSA PARA CHAPISCO E REBOCO COM RECIPIENTE ACOPLADO, TIPO CANEQUINHA, COM COMPRESSOR DE AR REBOCÁVEL VAZÃO 89 PCM E MOTOR DIESEL DE 20 CV - MATERIAIS NA OPERAÇÃO. AF_05/2023</v>
          </cell>
          <cell r="I1087" t="str">
            <v>H</v>
          </cell>
          <cell r="J1087" t="str">
            <v>COLETADO</v>
          </cell>
          <cell r="K1087">
            <v>14.92</v>
          </cell>
        </row>
        <row r="1088">
          <cell r="G1088">
            <v>90670</v>
          </cell>
          <cell r="H1088" t="str">
            <v>PERFURATRIZ COM TORRE METÁLICA PARA EXECUÇÃO DE ESTACA HÉLICE CONTÍNUA, PROFUNDIDADE MÁXIMA DE 30 M, DIÂMETRO MÁXIMO DE 800 MM, POTÊNCIA INSTALADA DE 268 HP, MESA ROTATIVA COM TORQUE MÁXIMO DE 170 KNM - DEPRECIAÇÃO. AF_06/2015</v>
          </cell>
          <cell r="I1088" t="str">
            <v>H</v>
          </cell>
          <cell r="J1088" t="str">
            <v>COEFICIENTE DE REPRESENTATIVIDADE</v>
          </cell>
          <cell r="K1088">
            <v>238.49</v>
          </cell>
        </row>
        <row r="1089">
          <cell r="G1089">
            <v>90671</v>
          </cell>
          <cell r="H1089" t="str">
            <v>PERFURATRIZ COM TORRE METÁLICA PARA EXECUÇÃO DE ESTACA HÉLICE CONTÍNUA, PROFUNDIDADE MÁXIMA DE 30 M, DIÂMETRO MÁXIMO DE 800 MM, POTÊNCIA INSTALADA DE 268 HP, MESA ROTATIVA COM TORQUE MÁXIMO DE 170 KNM - JUROS. AF_06/2015</v>
          </cell>
          <cell r="I1089" t="str">
            <v>H</v>
          </cell>
          <cell r="J1089" t="str">
            <v>COEFICIENTE DE REPRESENTATIVIDADE</v>
          </cell>
          <cell r="K1089">
            <v>63.98</v>
          </cell>
        </row>
        <row r="1090">
          <cell r="G1090">
            <v>90672</v>
          </cell>
          <cell r="H1090" t="str">
            <v>PERFURATRIZ COM TORRE METÁLICA PARA EXECUÇÃO DE ESTACA HÉLICE CONTÍNUA, PROFUNDIDADE MÁXIMA DE 30 M, DIÂMETRO MÁXIMO DE 800 MM, POTÊNCIA INSTALADA DE 268 HP, MESA ROTATIVA COM TORQUE MÁXIMO DE 170 KNM - MANUTENÇÃO. AF_06/2015</v>
          </cell>
          <cell r="I1090" t="str">
            <v>H</v>
          </cell>
          <cell r="J1090" t="str">
            <v>COEFICIENTE DE REPRESENTATIVIDADE</v>
          </cell>
          <cell r="K1090">
            <v>298.45</v>
          </cell>
        </row>
        <row r="1091">
          <cell r="G1091">
            <v>90673</v>
          </cell>
          <cell r="H1091" t="str">
            <v>PERFURATRIZ COM TORRE METÁLICA PARA EXECUÇÃO DE ESTACA HÉLICE CONTÍNUA, PROFUNDIDADE MÁXIMA DE 30 M, DIÂMETRO MÁXIMO DE 800 MM, POTÊNCIA INSTALADA DE 268 HP, MESA ROTATIVA COM TORQUE MÁXIMO DE 170 KNM - MATERIAIS NA OPERAÇÃO. AF_06/2015</v>
          </cell>
          <cell r="I1091" t="str">
            <v>H</v>
          </cell>
          <cell r="J1091" t="str">
            <v>COLETADO</v>
          </cell>
          <cell r="K1091">
            <v>119.34</v>
          </cell>
        </row>
        <row r="1092">
          <cell r="G1092">
            <v>90676</v>
          </cell>
          <cell r="H1092" t="str">
            <v>PERFURATRIZ HIDRÁULICA SOBRE CAMINHÃO COM TRADO CURTO ACOPLADO, PROFUNDIDADE MÁXIMA DE 20 M, DIÂMETRO MÁXIMO DE 1500 MM, POTÊNCIA INSTALADA DE 137 HP, MESA ROTATIVA COM TORQUE MÁXIMO DE 30 KNM - DEPRECIAÇÃO. AF_06/2015</v>
          </cell>
          <cell r="I1092" t="str">
            <v>H</v>
          </cell>
          <cell r="J1092" t="str">
            <v>COEFICIENTE DE REPRESENTATIVIDADE</v>
          </cell>
          <cell r="K1092">
            <v>97.51</v>
          </cell>
        </row>
        <row r="1093">
          <cell r="G1093">
            <v>90677</v>
          </cell>
          <cell r="H1093" t="str">
            <v>PERFURATRIZ HIDRÁULICA SOBRE CAMINHÃO COM TRADO CURTO ACOPLADO, PROFUNDIDADE MÁXIMA DE 20 M, DIÂMETRO MÁXIMO DE 1500 MM, POTÊNCIA INSTALADA DE 137 HP, MESA ROTATIVA COM TORQUE MÁXIMO DE 30 KNM - JUROS. AF_06/2015</v>
          </cell>
          <cell r="I1093" t="str">
            <v>H</v>
          </cell>
          <cell r="J1093" t="str">
            <v>COEFICIENTE DE REPRESENTATIVIDADE</v>
          </cell>
          <cell r="K1093">
            <v>29.47</v>
          </cell>
        </row>
        <row r="1094">
          <cell r="G1094">
            <v>90678</v>
          </cell>
          <cell r="H1094" t="str">
            <v>PERFURATRIZ HIDRÁULICA SOBRE CAMINHÃO COM TRADO CURTO ACOPLADO, PROFUNDIDADE MÁXIMA DE 20 M, DIÂMETRO MÁXIMO DE 1500 MM, POTÊNCIA INSTALADA DE 137 HP, MESA ROTATIVA COM TORQUE MÁXIMO DE 30 KNM - MANUTENÇÃO. AF_06/2015</v>
          </cell>
          <cell r="I1094" t="str">
            <v>H</v>
          </cell>
          <cell r="J1094" t="str">
            <v>COEFICIENTE DE REPRESENTATIVIDADE</v>
          </cell>
          <cell r="K1094">
            <v>136.44999999999999</v>
          </cell>
        </row>
        <row r="1095">
          <cell r="G1095">
            <v>90679</v>
          </cell>
          <cell r="H1095" t="str">
            <v>PERFURATRIZ HIDRÁULICA SOBRE CAMINHÃO COM TRADO CURTO ACOPLADO, PROFUNDIDADE MÁXIMA DE 20 M, DIÂMETRO MÁXIMO DE 1500 MM, POTÊNCIA INSTALADA DE 137 HP, MESA ROTATIVA COM TORQUE MÁXIMO DE 30 KNM - MATERIAIS NA OPERAÇÃO. AF_06/2015</v>
          </cell>
          <cell r="I1095" t="str">
            <v>H</v>
          </cell>
          <cell r="J1095" t="str">
            <v>COLETADO</v>
          </cell>
          <cell r="K1095">
            <v>91.52</v>
          </cell>
        </row>
        <row r="1096">
          <cell r="G1096">
            <v>90682</v>
          </cell>
          <cell r="H1096" t="str">
            <v>MANIPULADOR TELESCÓPICO, POTÊNCIA DE 85 HP, CAPACIDADE DE CARGA DE 3.500 KG, ALTURA MÁXIMA DE ELEVAÇÃO DE 12,3 M - DEPRECIAÇÃO. AF_05/2023</v>
          </cell>
          <cell r="I1096" t="str">
            <v>H</v>
          </cell>
          <cell r="J1096" t="str">
            <v>COLETADO</v>
          </cell>
          <cell r="K1096">
            <v>39.46</v>
          </cell>
        </row>
        <row r="1097">
          <cell r="G1097">
            <v>90683</v>
          </cell>
          <cell r="H1097" t="str">
            <v>MANIPULADOR TELESCÓPICO, POTÊNCIA DE 85 HP, CAPACIDADE DE CARGA DE 3.500 KG, ALTURA MÁXIMA DE ELEVAÇÃO DE 12,3 M - JUROS. AF_05/2023</v>
          </cell>
          <cell r="I1097" t="str">
            <v>H</v>
          </cell>
          <cell r="J1097" t="str">
            <v>COLETADO</v>
          </cell>
          <cell r="K1097">
            <v>9.1199999999999992</v>
          </cell>
        </row>
        <row r="1098">
          <cell r="G1098">
            <v>90684</v>
          </cell>
          <cell r="H1098" t="str">
            <v>MANIPULADOR TELESCÓPICO, POTÊNCIA DE 85 HP, CAPACIDADE DE CARGA DE 3.500 KG, ALTURA MÁXIMA DE ELEVAÇÃO DE 12,3 M - MANUTENÇÃO. AF_05/2023</v>
          </cell>
          <cell r="I1098" t="str">
            <v>H</v>
          </cell>
          <cell r="J1098" t="str">
            <v>COLETADO</v>
          </cell>
          <cell r="K1098">
            <v>43.16</v>
          </cell>
        </row>
        <row r="1099">
          <cell r="G1099">
            <v>90685</v>
          </cell>
          <cell r="H1099" t="str">
            <v>MANIPULADOR TELESCÓPICO, POTÊNCIA DE 85 HP, CAPACIDADE DE CARGA DE 3.500 KG, ALTURA MÁXIMA DE ELEVAÇÃO DE 12,3 M - MATERIAIS NA OPERAÇÃO. AF_05/2023</v>
          </cell>
          <cell r="I1099" t="str">
            <v>H</v>
          </cell>
          <cell r="J1099" t="str">
            <v>COLETADO</v>
          </cell>
          <cell r="K1099">
            <v>56.77</v>
          </cell>
        </row>
        <row r="1100">
          <cell r="G1100">
            <v>90688</v>
          </cell>
          <cell r="H1100" t="str">
            <v>MINICARREGADEIRA SOBRE RODAS, POTÊNCIA LÍQUIDA DE 47 HP, CAPACIDADE NOMINAL DE OPERAÇÃO DE 646 KG - DEPRECIAÇÃO. AF_06/2015</v>
          </cell>
          <cell r="I1100" t="str">
            <v>H</v>
          </cell>
          <cell r="J1100" t="str">
            <v>COLETADO</v>
          </cell>
          <cell r="K1100">
            <v>28.8</v>
          </cell>
        </row>
        <row r="1101">
          <cell r="G1101">
            <v>90689</v>
          </cell>
          <cell r="H1101" t="str">
            <v>MINICARREGADEIRA SOBRE RODAS, POTÊNCIA LÍQUIDA DE 47 HP, CAPACIDADE NOMINAL DE OPERAÇÃO DE 646 KG - JUROS. AF_06/2015</v>
          </cell>
          <cell r="I1101" t="str">
            <v>H</v>
          </cell>
          <cell r="J1101" t="str">
            <v>COLETADO</v>
          </cell>
          <cell r="K1101">
            <v>5.68</v>
          </cell>
        </row>
        <row r="1102">
          <cell r="G1102">
            <v>90690</v>
          </cell>
          <cell r="H1102" t="str">
            <v>MINICARREGADEIRA SOBRE RODAS, POTÊNCIA LÍQUIDA DE 47 HP, CAPACIDADE NOMINAL DE OPERAÇÃO DE 646 KG - MANUTENÇÃO. AF_06/2015</v>
          </cell>
          <cell r="I1102" t="str">
            <v>H</v>
          </cell>
          <cell r="J1102" t="str">
            <v>COLETADO</v>
          </cell>
          <cell r="K1102">
            <v>36</v>
          </cell>
        </row>
        <row r="1103">
          <cell r="G1103">
            <v>90691</v>
          </cell>
          <cell r="H1103" t="str">
            <v>MINICARREGADEIRA SOBRE RODAS, POTÊNCIA LÍQUIDA DE 47 HP, CAPACIDADE NOMINAL DE OPERAÇÃO DE 646 KG - MATERIAIS NA OPERAÇÃO. AF_06/2015</v>
          </cell>
          <cell r="I1103" t="str">
            <v>H</v>
          </cell>
          <cell r="J1103" t="str">
            <v>COLETADO</v>
          </cell>
          <cell r="K1103">
            <v>39.76</v>
          </cell>
        </row>
        <row r="1104">
          <cell r="G1104">
            <v>90957</v>
          </cell>
          <cell r="H1104" t="str">
            <v>COMPRESSOR DE AR REBOCÁVEL, VAZÃO 189 PCM, PRESSÃO EFETIVA DE TRABALHO 102 PSI, MOTOR DIESEL, POTÊNCIA 63 CV - DEPRECIAÇÃO. AF_06/2015</v>
          </cell>
          <cell r="I1104" t="str">
            <v>H</v>
          </cell>
          <cell r="J1104" t="str">
            <v>COEFICIENTE DE REPRESENTATIVIDADE</v>
          </cell>
          <cell r="K1104">
            <v>5.32</v>
          </cell>
        </row>
        <row r="1105">
          <cell r="G1105">
            <v>90958</v>
          </cell>
          <cell r="H1105" t="str">
            <v>COMPRESSOR DE AR REBOCÁVEL, VAZÃO 189 PCM, PRESSÃO EFETIVA DE TRABALHO 102 PSI, MOTOR DIESEL, POTÊNCIA 63 CV - JUROS. AF_06/2015</v>
          </cell>
          <cell r="I1105" t="str">
            <v>H</v>
          </cell>
          <cell r="J1105" t="str">
            <v>COEFICIENTE DE REPRESENTATIVIDADE</v>
          </cell>
          <cell r="K1105">
            <v>1.42</v>
          </cell>
        </row>
        <row r="1106">
          <cell r="G1106">
            <v>90960</v>
          </cell>
          <cell r="H1106" t="str">
            <v>COMPRESSOR DE AR REBOCÁVEL, VAZÃO 89 PCM, PRESSÃO EFETIVA DE TRABALHO 102 PSI, MOTOR DIESEL, POTÊNCIA 20 CV - DEPRECIAÇÃO. AF_06/2015</v>
          </cell>
          <cell r="I1106" t="str">
            <v>H</v>
          </cell>
          <cell r="J1106" t="str">
            <v>COLETADO</v>
          </cell>
          <cell r="K1106">
            <v>7.1</v>
          </cell>
        </row>
        <row r="1107">
          <cell r="G1107">
            <v>90961</v>
          </cell>
          <cell r="H1107" t="str">
            <v>COMPRESSOR DE AR REBOCÁVEL, VAZÃO 89 PCM, PRESSÃO EFETIVA DE TRABALHO 102 PSI, MOTOR DIESEL, POTÊNCIA 20 CV - JUROS. AF_06/2015</v>
          </cell>
          <cell r="I1107" t="str">
            <v>H</v>
          </cell>
          <cell r="J1107" t="str">
            <v>COLETADO</v>
          </cell>
          <cell r="K1107">
            <v>1.9</v>
          </cell>
        </row>
        <row r="1108">
          <cell r="G1108">
            <v>90962</v>
          </cell>
          <cell r="H1108" t="str">
            <v>COMPRESSOR DE AR REBOCÁVEL, VAZÃO 89 PCM, PRESSÃO EFETIVA DE TRABALHO 102 PSI, MOTOR DIESEL, POTÊNCIA 20 CV - MANUTENÇÃO. AF_06/2015</v>
          </cell>
          <cell r="I1108" t="str">
            <v>H</v>
          </cell>
          <cell r="J1108" t="str">
            <v>COLETADO</v>
          </cell>
          <cell r="K1108">
            <v>8.89</v>
          </cell>
        </row>
        <row r="1109">
          <cell r="G1109">
            <v>90963</v>
          </cell>
          <cell r="H1109" t="str">
            <v>COMPRESSOR DE AR REBOCÁVEL, VAZÃO 89 PCM, PRESSÃO EFETIVA DE TRABALHO 102 PSI, MOTOR DIESEL, POTÊNCIA 20 CV - MATERIAIS NA OPERAÇÃO. AF_06/2015</v>
          </cell>
          <cell r="I1109" t="str">
            <v>H</v>
          </cell>
          <cell r="J1109" t="str">
            <v>COLETADO</v>
          </cell>
          <cell r="K1109">
            <v>14.92</v>
          </cell>
        </row>
        <row r="1110">
          <cell r="G1110">
            <v>90968</v>
          </cell>
          <cell r="H1110" t="str">
            <v>COMPRESSOR DE AR REBOCAVEL, VAZÃO 250 PCM, PRESSAO DE TRABALHO 102 PSI, MOTOR A DIESEL POTÊNCIA 81 CV - DEPRECIAÇÃO. AF_06/2015</v>
          </cell>
          <cell r="I1110" t="str">
            <v>H</v>
          </cell>
          <cell r="J1110" t="str">
            <v>COEFICIENTE DE REPRESENTATIVIDADE</v>
          </cell>
          <cell r="K1110">
            <v>7.12</v>
          </cell>
        </row>
        <row r="1111">
          <cell r="G1111">
            <v>90969</v>
          </cell>
          <cell r="H1111" t="str">
            <v>COMPRESSOR DE AR REBOCAVEL, VAZÃO 250 PCM, PRESSAO DE TRABALHO 102 PSI, MOTOR A DIESEL POTÊNCIA 81 CV - JUROS. AF_06/2015</v>
          </cell>
          <cell r="I1111" t="str">
            <v>H</v>
          </cell>
          <cell r="J1111" t="str">
            <v>COEFICIENTE DE REPRESENTATIVIDADE</v>
          </cell>
          <cell r="K1111">
            <v>1.91</v>
          </cell>
        </row>
        <row r="1112">
          <cell r="G1112">
            <v>90970</v>
          </cell>
          <cell r="H1112" t="str">
            <v>COMPRESSOR DE AR REBOCAVEL, VAZÃO 250 PCM, PRESSAO DE TRABALHO 102 PSI, MOTOR A DIESEL POTÊNCIA 81 CV - MANUTENÇÃO. AF_06/2015</v>
          </cell>
          <cell r="I1112" t="str">
            <v>H</v>
          </cell>
          <cell r="J1112" t="str">
            <v>COEFICIENTE DE REPRESENTATIVIDADE</v>
          </cell>
          <cell r="K1112">
            <v>8.91</v>
          </cell>
        </row>
        <row r="1113">
          <cell r="G1113">
            <v>90971</v>
          </cell>
          <cell r="H1113" t="str">
            <v>COMPRESSOR DE AR REBOCAVEL, VAZÃO 250 PCM, PRESSAO DE TRABALHO 102 PSI, MOTOR A DIESEL POTÊNCIA 81 CV - MATERIAIS NA OPERAÇÃO. AF_06/2015</v>
          </cell>
          <cell r="I1113" t="str">
            <v>H</v>
          </cell>
          <cell r="J1113" t="str">
            <v>COLETADO</v>
          </cell>
          <cell r="K1113">
            <v>60.47</v>
          </cell>
        </row>
        <row r="1114">
          <cell r="G1114">
            <v>90975</v>
          </cell>
          <cell r="H1114" t="str">
            <v>COMPRESSOR DE AR REBOCÁVEL, VAZÃO 748 PCM, PRESSÃO EFETIVA DE TRABALHO 102 PSI, MOTOR DIESEL, POTÊNCIA 210 CV - DEPRECIAÇÃO. AF_06/2015</v>
          </cell>
          <cell r="I1114" t="str">
            <v>H</v>
          </cell>
          <cell r="J1114" t="str">
            <v>COEFICIENTE DE REPRESENTATIVIDADE</v>
          </cell>
          <cell r="K1114">
            <v>18.09</v>
          </cell>
        </row>
        <row r="1115">
          <cell r="G1115">
            <v>90976</v>
          </cell>
          <cell r="H1115" t="str">
            <v>COMPRESSOR DE AR REBOCÁVEL, VAZÃO 748 PCM, PRESSÃO EFETIVA DE TRABALHO 102 PSI, MOTOR DIESEL, POTÊNCIA 210 CV - JUROS. AF_06/2015</v>
          </cell>
          <cell r="I1115" t="str">
            <v>H</v>
          </cell>
          <cell r="J1115" t="str">
            <v>COEFICIENTE DE REPRESENTATIVIDADE</v>
          </cell>
          <cell r="K1115">
            <v>4.8499999999999996</v>
          </cell>
        </row>
        <row r="1116">
          <cell r="G1116">
            <v>90977</v>
          </cell>
          <cell r="H1116" t="str">
            <v>COMPRESSOR DE AR REBOCÁVEL, VAZÃO 748 PCM, PRESSÃO EFETIVA DE TRABALHO 102 PSI, MOTOR DIESEL, POTÊNCIA 210 CV - MANUTENÇÃO. AF_06/2015</v>
          </cell>
          <cell r="I1116" t="str">
            <v>H</v>
          </cell>
          <cell r="J1116" t="str">
            <v>COEFICIENTE DE REPRESENTATIVIDADE</v>
          </cell>
          <cell r="K1116">
            <v>22.63</v>
          </cell>
        </row>
        <row r="1117">
          <cell r="G1117">
            <v>90978</v>
          </cell>
          <cell r="H1117" t="str">
            <v>COMPRESSOR DE AR REBOCÁVEL, VAZÃO 748 PCM, PRESSÃO EFETIVA DE TRABALHO 102 PSI, MOTOR DIESEL, POTÊNCIA 210 CV - MATERIAIS NA OPERAÇÃO. AF_06/2015</v>
          </cell>
          <cell r="I1117" t="str">
            <v>H</v>
          </cell>
          <cell r="J1117" t="str">
            <v>COLETADO</v>
          </cell>
          <cell r="K1117">
            <v>156.88999999999999</v>
          </cell>
        </row>
        <row r="1118">
          <cell r="G1118">
            <v>90992</v>
          </cell>
          <cell r="H1118" t="str">
            <v>COMPRESSOR DE AR REBOCAVEL, VAZÃO 400 PCM, PRESSAO DE TRABALHO 102 PSI, MOTOR A DIESEL POTÊNCIA 110 CV - DEPRECIAÇÃO. AF_06/2015</v>
          </cell>
          <cell r="I1118" t="str">
            <v>H</v>
          </cell>
          <cell r="J1118" t="str">
            <v>COEFICIENTE DE REPRESENTATIVIDADE</v>
          </cell>
          <cell r="K1118">
            <v>8.4499999999999993</v>
          </cell>
        </row>
        <row r="1119">
          <cell r="G1119">
            <v>90993</v>
          </cell>
          <cell r="H1119" t="str">
            <v>COMPRESSOR DE AR REBOCAVEL, VAZÃO 400 PCM, PRESSAO DE TRABALHO 102 PSI, MOTOR A DIESEL POTÊNCIA 110 CV - JUROS. AF_06/2015</v>
          </cell>
          <cell r="I1119" t="str">
            <v>H</v>
          </cell>
          <cell r="J1119" t="str">
            <v>COEFICIENTE DE REPRESENTATIVIDADE</v>
          </cell>
          <cell r="K1119">
            <v>2.2599999999999998</v>
          </cell>
        </row>
        <row r="1120">
          <cell r="G1120">
            <v>90994</v>
          </cell>
          <cell r="H1120" t="str">
            <v>COMPRESSOR DE AR REBOCAVEL, VAZÃO 400 PCM, PRESSAO DE TRABALHO 102 PSI, MOTOR A DIESEL POTÊNCIA 110 CV - MANUTENÇÃO. AF_06/2015</v>
          </cell>
          <cell r="I1120" t="str">
            <v>H</v>
          </cell>
          <cell r="J1120" t="str">
            <v>COEFICIENTE DE REPRESENTATIVIDADE</v>
          </cell>
          <cell r="K1120">
            <v>10.57</v>
          </cell>
        </row>
        <row r="1121">
          <cell r="G1121">
            <v>90995</v>
          </cell>
          <cell r="H1121" t="str">
            <v>COMPRESSOR DE AR REBOCAVEL, VAZÃO 400 PCM, PRESSAO DE TRABALHO 102 PSI, MOTOR A DIESEL POTÊNCIA 110 CV - MATERIAIS NA OPERAÇÃO. AF_06/2015</v>
          </cell>
          <cell r="I1121" t="str">
            <v>H</v>
          </cell>
          <cell r="J1121" t="str">
            <v>COLETADO</v>
          </cell>
          <cell r="K1121">
            <v>82.14</v>
          </cell>
        </row>
        <row r="1122">
          <cell r="G1122">
            <v>91021</v>
          </cell>
          <cell r="H1122" t="str">
            <v>PERFURATRIZ HIDRÁULICA SOBRE CAMINHÃO COM TRADO CURTO ACOPLADO, PROFUNDIDADE MÁXIMA DE 20 M, DIÂMETRO MÁXIMO DE 1500 MM, POTÊNCIA INSTALADA DE 137 HP, MESA ROTATIVA COM TORQUE MÁXIMO DE 30 KNM - IMPOSTOS E SEGUROS. AF_06/2015</v>
          </cell>
          <cell r="I1122" t="str">
            <v>H</v>
          </cell>
          <cell r="J1122" t="str">
            <v>COEFICIENTE DE REPRESENTATIVIDADE</v>
          </cell>
          <cell r="K1122">
            <v>11.94</v>
          </cell>
        </row>
        <row r="1123">
          <cell r="G1123">
            <v>91026</v>
          </cell>
          <cell r="H1123" t="str">
            <v>CAMINHÃO TRUCADO (C/ TERCEIRO EIXO) ELETRÔNICO - POTÊNCIA 231CV - PBT = 22000KG - DIST. ENTRE EIXOS 5170 MM - INCLUI CARROCERIA FIXA ABERTA DE MADEIRA - DEPRECIAÇÃO. AF_06/2015</v>
          </cell>
          <cell r="I1123" t="str">
            <v>H</v>
          </cell>
          <cell r="J1123" t="str">
            <v>COEFICIENTE DE REPRESENTATIVIDADE</v>
          </cell>
          <cell r="K1123">
            <v>24.77</v>
          </cell>
        </row>
        <row r="1124">
          <cell r="G1124">
            <v>91027</v>
          </cell>
          <cell r="H1124" t="str">
            <v>CAMINHÃO TRUCADO (C/ TERCEIRO EIXO) ELETRÔNICO - POTÊNCIA 231CV - PBT = 22000KG - DIST. ENTRE EIXOS 5170 MM - INCLUI CARROCERIA FIXA ABERTA DE MADEIRA - JUROS. AF_06/2015</v>
          </cell>
          <cell r="I1124" t="str">
            <v>H</v>
          </cell>
          <cell r="J1124" t="str">
            <v>COEFICIENTE DE REPRESENTATIVIDADE</v>
          </cell>
          <cell r="K1124">
            <v>9.93</v>
          </cell>
        </row>
        <row r="1125">
          <cell r="G1125">
            <v>91028</v>
          </cell>
          <cell r="H1125" t="str">
            <v>CAMINHÃO TRUCADO (C/ TERCEIRO EIXO) ELETRÔNICO - POTÊNCIA 231CV - PBT = 22000KG - DIST. ENTRE EIXOS 5170 MM - INCLUI CARROCERIA FIXA ABERTA DE MADEIRA - IMPOSTOS E SEGUROS. AF_06/2015</v>
          </cell>
          <cell r="I1125" t="str">
            <v>H</v>
          </cell>
          <cell r="J1125" t="str">
            <v>COEFICIENTE DE REPRESENTATIVIDADE</v>
          </cell>
          <cell r="K1125">
            <v>4.01</v>
          </cell>
        </row>
        <row r="1126">
          <cell r="G1126">
            <v>91029</v>
          </cell>
          <cell r="H1126" t="str">
            <v>CAMINHÃO TRUCADO (C/ TERCEIRO EIXO) ELETRÔNICO - POTÊNCIA 231CV - PBT = 22000KG - DIST. ENTRE EIXOS 5170 MM - INCLUI CARROCERIA FIXA ABERTA DE MADEIRA - MANUTENÇÃO. AF_06/2015</v>
          </cell>
          <cell r="I1126" t="str">
            <v>H</v>
          </cell>
          <cell r="J1126" t="str">
            <v>COEFICIENTE DE REPRESENTATIVIDADE</v>
          </cell>
          <cell r="K1126">
            <v>45.41</v>
          </cell>
        </row>
        <row r="1127">
          <cell r="G1127">
            <v>91030</v>
          </cell>
          <cell r="H1127" t="str">
            <v>CAMINHÃO TRUCADO (C/ TERCEIRO EIXO) ELETRÔNICO - POTÊNCIA 231CV - PBT = 22000KG - DIST. ENTRE EIXOS 5170 MM - INCLUI CARROCERIA FIXA ABERTA DE MADEIRA - MATERIAIS NA OPERAÇÃO. AF_06/2015</v>
          </cell>
          <cell r="I1127" t="str">
            <v>H</v>
          </cell>
          <cell r="J1127" t="str">
            <v>COLETADO</v>
          </cell>
          <cell r="K1127">
            <v>146.38</v>
          </cell>
        </row>
        <row r="1128">
          <cell r="G1128">
            <v>91273</v>
          </cell>
          <cell r="H1128" t="str">
            <v>PLACA VIBRATÓRIA REVERSÍVEL COM MOTOR 4 TEMPOS A GASOLINA, FORÇA CENTRÍFUGA DE 25 KN (2500 KGF), POTÊNCIA 5,5 CV - DEPRECIAÇÃO. AF_08/2015</v>
          </cell>
          <cell r="I1128" t="str">
            <v>H</v>
          </cell>
          <cell r="J1128" t="str">
            <v>COEFICIENTE DE REPRESENTATIVIDADE</v>
          </cell>
          <cell r="K1128">
            <v>0.6</v>
          </cell>
        </row>
        <row r="1129">
          <cell r="G1129">
            <v>91274</v>
          </cell>
          <cell r="H1129" t="str">
            <v>PLACA VIBRATÓRIA REVERSÍVEL COM MOTOR 4 TEMPOS A GASOLINA, FORÇA CENTRÍFUGA DE 25 KN (2500 KGF), POTÊNCIA 5,5 CV - JUROS. AF_08/2015</v>
          </cell>
          <cell r="I1129" t="str">
            <v>H</v>
          </cell>
          <cell r="J1129" t="str">
            <v>COEFICIENTE DE REPRESENTATIVIDADE</v>
          </cell>
          <cell r="K1129">
            <v>0.16</v>
          </cell>
        </row>
        <row r="1130">
          <cell r="G1130">
            <v>91275</v>
          </cell>
          <cell r="H1130" t="str">
            <v>PLACA VIBRATÓRIA REVERSÍVEL COM MOTOR 4 TEMPOS A GASOLINA, FORÇA CENTRÍFUGA DE 25 KN (2500 KGF), POTÊNCIA 5,5 CV - MANUTENÇÃO. AF_08/2015</v>
          </cell>
          <cell r="I1130" t="str">
            <v>H</v>
          </cell>
          <cell r="J1130" t="str">
            <v>COEFICIENTE DE REPRESENTATIVIDADE</v>
          </cell>
          <cell r="K1130">
            <v>0.75</v>
          </cell>
        </row>
        <row r="1131">
          <cell r="G1131">
            <v>91276</v>
          </cell>
          <cell r="H1131" t="str">
            <v>PLACA VIBRATÓRIA REVERSÍVEL COM MOTOR 4 TEMPOS A GASOLINA, FORÇA CENTRÍFUGA DE 25 KN (2500 KGF), POTÊNCIA 5,5 CV - MATERIAIS NA OPERAÇÃO. AF_08/2015</v>
          </cell>
          <cell r="I1131" t="str">
            <v>H</v>
          </cell>
          <cell r="J1131" t="str">
            <v>COLETADO</v>
          </cell>
          <cell r="K1131">
            <v>8.58</v>
          </cell>
        </row>
        <row r="1132">
          <cell r="G1132">
            <v>91279</v>
          </cell>
          <cell r="H1132" t="str">
            <v>CORTADORA DE PISO COM MOTOR 4 TEMPOS A GASOLINA, POTÊNCIA DE 13 HP, COM DISCO DE CORTE DIAMANTADO SEGMENTADO PARA CONCRETO, DIÂMETRO DE 350 MM, FURO DE 1" (14 X 1") - DEPRECIAÇÃO. AF_08/2015</v>
          </cell>
          <cell r="I1132" t="str">
            <v>H</v>
          </cell>
          <cell r="J1132" t="str">
            <v>COEFICIENTE DE REPRESENTATIVIDADE</v>
          </cell>
          <cell r="K1132">
            <v>0.79</v>
          </cell>
        </row>
        <row r="1133">
          <cell r="G1133">
            <v>91280</v>
          </cell>
          <cell r="H1133" t="str">
            <v>CORTADORA DE PISO COM MOTOR 4 TEMPOS A GASOLINA, POTÊNCIA DE 13 HP, COM DISCO DE CORTE DIAMANTADO SEGMENTADO PARA CONCRETO, DIÂMETRO DE 350 MM, FURO DE 1" (14 X 1") - JUROS. AF_08/2015</v>
          </cell>
          <cell r="I1133" t="str">
            <v>H</v>
          </cell>
          <cell r="J1133" t="str">
            <v>COEFICIENTE DE REPRESENTATIVIDADE</v>
          </cell>
          <cell r="K1133">
            <v>0.17</v>
          </cell>
        </row>
        <row r="1134">
          <cell r="G1134">
            <v>91281</v>
          </cell>
          <cell r="H1134" t="str">
            <v>CORTADORA DE PISO COM MOTOR 4 TEMPOS A GASOLINA, POTÊNCIA DE 13 HP, COM DISCO DE CORTE DIAMANTADO SEGMENTADO PARA CONCRETO, DIÂMETRO DE 350 MM, FURO DE 1" (14 X 1") - MANUTENÇÃO. AF_08/2015</v>
          </cell>
          <cell r="I1134" t="str">
            <v>H</v>
          </cell>
          <cell r="J1134" t="str">
            <v>COEFICIENTE DE REPRESENTATIVIDADE</v>
          </cell>
          <cell r="K1134">
            <v>0.99</v>
          </cell>
        </row>
        <row r="1135">
          <cell r="G1135">
            <v>91282</v>
          </cell>
          <cell r="H1135" t="str">
            <v>CORTADORA DE PISO COM MOTOR 4 TEMPOS A GASOLINA, POTÊNCIA DE 13 HP, COM DISCO DE CORTE DIAMANTADO SEGMENTADO PARA CONCRETO, DIÂMETRO DE 350 MM, FURO DE 1" (14 X 1") - MATERIAIS NA OPERAÇÃO. AF_08/2015</v>
          </cell>
          <cell r="I1135" t="str">
            <v>H</v>
          </cell>
          <cell r="J1135" t="str">
            <v>COLETADO</v>
          </cell>
          <cell r="K1135">
            <v>8.64</v>
          </cell>
        </row>
        <row r="1136">
          <cell r="G1136">
            <v>91354</v>
          </cell>
          <cell r="H1136" t="str">
            <v>CAMINHÃO TOCO, PESO BRUTO TOTAL 14.300 KG, CARGA ÚTIL MÁXIMA 9590 KG, DISTÂNCIA ENTRE EIXOS 4,76 M, POTÊNCIA 185 CV (NÃO INCLUI CARROCERIA) - DEPRECIAÇÃO. AF_06/2014</v>
          </cell>
          <cell r="I1136" t="str">
            <v>H</v>
          </cell>
          <cell r="J1136" t="str">
            <v>COEFICIENTE DE REPRESENTATIVIDADE</v>
          </cell>
          <cell r="K1136">
            <v>17.61</v>
          </cell>
        </row>
        <row r="1137">
          <cell r="G1137">
            <v>91355</v>
          </cell>
          <cell r="H1137" t="str">
            <v>CAMINHÃO TOCO, PESO BRUTO TOTAL 14.300 KG, CARGA ÚTIL MÁXIMA 9590 KG, DISTÂNCIA ENTRE EIXOS 4,76 M, POTÊNCIA 185 CV (NÃO INCLUI CARROCERIA) - JUROS. AF_06/2014</v>
          </cell>
          <cell r="I1137" t="str">
            <v>H</v>
          </cell>
          <cell r="J1137" t="str">
            <v>COEFICIENTE DE REPRESENTATIVIDADE</v>
          </cell>
          <cell r="K1137">
            <v>7.24</v>
          </cell>
        </row>
        <row r="1138">
          <cell r="G1138">
            <v>91356</v>
          </cell>
          <cell r="H1138" t="str">
            <v>CAMINHÃO TOCO, PESO BRUTO TOTAL 14.300 KG, CARGA ÚTIL MÁXIMA 9590 KG, DISTÂNCIA ENTRE EIXOS 4,76 M, POTÊNCIA 185 CV (NÃO INCLUI CARROCERIA) - IMPOSTOS E SEGUROS. AF_06/2014</v>
          </cell>
          <cell r="I1138" t="str">
            <v>H</v>
          </cell>
          <cell r="J1138" t="str">
            <v>COEFICIENTE DE REPRESENTATIVIDADE</v>
          </cell>
          <cell r="K1138">
            <v>2.92</v>
          </cell>
        </row>
        <row r="1139">
          <cell r="G1139">
            <v>91359</v>
          </cell>
          <cell r="H1139" t="str">
            <v>CAMINHÃO PIPA 6.000 L, PESO BRUTO TOTAL 13.000 KG, DISTÂNCIA ENTRE EIXOS 4,80 M, POTÊNCIA 189 CV INCLUSIVE TANQUE DE AÇO PARA TRANSPORTE DE ÁGUA, CAPACIDADE 6 M3 - DEPRECIAÇÃO. AF_06/2014</v>
          </cell>
          <cell r="I1139" t="str">
            <v>H</v>
          </cell>
          <cell r="J1139" t="str">
            <v>COEFICIENTE DE REPRESENTATIVIDADE</v>
          </cell>
          <cell r="K1139">
            <v>20.99</v>
          </cell>
        </row>
        <row r="1140">
          <cell r="G1140">
            <v>91360</v>
          </cell>
          <cell r="H1140" t="str">
            <v>CAMINHÃO PIPA 6.000 L, PESO BRUTO TOTAL 13.000 KG, DISTÂNCIA ENTRE EIXOS 4,80 M, POTÊNCIA 189 CV INCLUSIVE TANQUE DE AÇO PARA TRANSPORTE DE ÁGUA, CAPACIDADE 6 M3 - JUROS. AF_06/2014</v>
          </cell>
          <cell r="I1140" t="str">
            <v>H</v>
          </cell>
          <cell r="J1140" t="str">
            <v>COEFICIENTE DE REPRESENTATIVIDADE</v>
          </cell>
          <cell r="K1140">
            <v>8.0299999999999994</v>
          </cell>
        </row>
        <row r="1141">
          <cell r="G1141">
            <v>91361</v>
          </cell>
          <cell r="H1141" t="str">
            <v>CAMINHÃO PIPA 6.000 L, PESO BRUTO TOTAL 13.000 KG, DISTÂNCIA ENTRE EIXOS 4,80 M, POTÊNCIA 189 CV INCLUSIVE TANQUE DE AÇO PARA TRANSPORTE DE ÁGUA, CAPACIDADE 6 M3 - IMPOSTOS E SEGUROS. AF_06/2014</v>
          </cell>
          <cell r="I1141" t="str">
            <v>H</v>
          </cell>
          <cell r="J1141" t="str">
            <v>COEFICIENTE DE REPRESENTATIVIDADE</v>
          </cell>
          <cell r="K1141">
            <v>3.24</v>
          </cell>
        </row>
        <row r="1142">
          <cell r="G1142">
            <v>91367</v>
          </cell>
          <cell r="H1142" t="str">
            <v>CAMINHÃO BASCULANTE 6 M3, PESO BRUTO TOTAL 16.000 KG, CARGA ÚTIL MÁXIMA 13.071 KG, DISTÂNCIA ENTRE EIXOS 4,80 M, POTÊNCIA 230 CV INCLUSIVE CAÇAMBA METÁLICA - DEPRECIAÇÃO. AF_06/2014</v>
          </cell>
          <cell r="I1142" t="str">
            <v>H</v>
          </cell>
          <cell r="J1142" t="str">
            <v>COEFICIENTE DE REPRESENTATIVIDADE</v>
          </cell>
          <cell r="K1142">
            <v>22.21</v>
          </cell>
        </row>
        <row r="1143">
          <cell r="G1143">
            <v>91368</v>
          </cell>
          <cell r="H1143" t="str">
            <v>CAMINHÃO BASCULANTE 6 M3, PESO BRUTO TOTAL 16.000 KG, CARGA ÚTIL MÁXIMA 13.071 KG, DISTÂNCIA ENTRE EIXOS 4,80 M, POTÊNCIA 230 CV INCLUSIVE CAÇAMBA METÁLICA - JUROS. AF_06/2014</v>
          </cell>
          <cell r="I1143" t="str">
            <v>H</v>
          </cell>
          <cell r="J1143" t="str">
            <v>COEFICIENTE DE REPRESENTATIVIDADE</v>
          </cell>
          <cell r="K1143">
            <v>8.52</v>
          </cell>
        </row>
        <row r="1144">
          <cell r="G1144">
            <v>91369</v>
          </cell>
          <cell r="H1144" t="str">
            <v>CAMINHÃO BASCULANTE 6 M3, PESO BRUTO TOTAL 16.000 KG, CARGA ÚTIL MÁXIMA 13.071 KG, DISTÂNCIA ENTRE EIXOS 4,80 M, POTÊNCIA 230 CV INCLUSIVE CAÇAMBA METÁLICA - IMPOSTOS E SEGUROS. AF_06/2014</v>
          </cell>
          <cell r="I1144" t="str">
            <v>H</v>
          </cell>
          <cell r="J1144" t="str">
            <v>COEFICIENTE DE REPRESENTATIVIDADE</v>
          </cell>
          <cell r="K1144">
            <v>3.44</v>
          </cell>
        </row>
        <row r="1145">
          <cell r="G1145">
            <v>91375</v>
          </cell>
          <cell r="H1145" t="str">
            <v>CAMINHÃO TOCO, PESO BRUTO TOTAL 16.000 KG, CARGA ÚTIL MÁXIMA DE 10.685 KG, DISTÂNCIA ENTRE EIXOS 4,80 M, POTÊNCIA 189 CV EXCLUSIVE CARROCERIA - DEPRECIAÇÃO. AF_06/2014</v>
          </cell>
          <cell r="I1145" t="str">
            <v>H</v>
          </cell>
          <cell r="J1145" t="str">
            <v>COEFICIENTE DE REPRESENTATIVIDADE</v>
          </cell>
          <cell r="K1145">
            <v>19.34</v>
          </cell>
        </row>
        <row r="1146">
          <cell r="G1146">
            <v>91376</v>
          </cell>
          <cell r="H1146" t="str">
            <v>CAMINHÃO TOCO, PESO BRUTO TOTAL 16.000 KG, CARGA ÚTIL MÁXIMA DE 10.685 KG, DISTÂNCIA ENTRE EIXOS 4,80 M, POTÊNCIA 189 CV EXCLUSIVE CARROCERIA - JUROS. AF_06/2014</v>
          </cell>
          <cell r="I1146" t="str">
            <v>H</v>
          </cell>
          <cell r="J1146" t="str">
            <v>COEFICIENTE DE REPRESENTATIVIDADE</v>
          </cell>
          <cell r="K1146">
            <v>7.95</v>
          </cell>
        </row>
        <row r="1147">
          <cell r="G1147">
            <v>91377</v>
          </cell>
          <cell r="H1147" t="str">
            <v>CAMINHÃO TOCO, PESO BRUTO TOTAL 16.000 KG, CARGA ÚTIL MÁXIMA DE 10.685 KG, DISTÂNCIA ENTRE EIXOS 4,80 M, POTÊNCIA 189 CV EXCLUSIVE CARROCERIA - IMPOSTOS E SEGUROS. AF_06/2014</v>
          </cell>
          <cell r="I1147" t="str">
            <v>H</v>
          </cell>
          <cell r="J1147" t="str">
            <v>COEFICIENTE DE REPRESENTATIVIDADE</v>
          </cell>
          <cell r="K1147">
            <v>3.21</v>
          </cell>
        </row>
        <row r="1148">
          <cell r="G1148">
            <v>91380</v>
          </cell>
          <cell r="H1148" t="str">
            <v>CAMINHÃO BASCULANTE 10 M3, TRUCADO CABINE SIMPLES, PESO BRUTO TOTAL 23.000 KG, CARGA ÚTIL MÁXIMA 15.935 KG, DISTÂNCIA ENTRE EIXOS 4,80 M, POTÊNCIA 230 CV INCLUSIVE CAÇAMBA METÁLICA - DEPRECIAÇÃO. AF_06/2014</v>
          </cell>
          <cell r="I1148" t="str">
            <v>H</v>
          </cell>
          <cell r="J1148" t="str">
            <v>COEFICIENTE DE REPRESENTATIVIDADE</v>
          </cell>
          <cell r="K1148">
            <v>29.22</v>
          </cell>
        </row>
        <row r="1149">
          <cell r="G1149">
            <v>91381</v>
          </cell>
          <cell r="H1149" t="str">
            <v>CAMINHÃO BASCULANTE 10 M3, TRUCADO CABINE SIMPLES, PESO BRUTO TOTAL 23.000 KG, CARGA ÚTIL MÁXIMA 15.935 KG, DISTÂNCIA ENTRE EIXOS 4,80 M, POTÊNCIA 230 CV INCLUSIVE CAÇAMBA METÁLICA - JUROS. AF_06/2014</v>
          </cell>
          <cell r="I1149" t="str">
            <v>H</v>
          </cell>
          <cell r="J1149" t="str">
            <v>COEFICIENTE DE REPRESENTATIVIDADE</v>
          </cell>
          <cell r="K1149">
            <v>11.21</v>
          </cell>
        </row>
        <row r="1150">
          <cell r="G1150">
            <v>91382</v>
          </cell>
          <cell r="H1150" t="str">
            <v>CAMINHÃO BASCULANTE 10 M3, TRUCADO CABINE SIMPLES, PESO BRUTO TOTAL 23.000 KG, CARGA ÚTIL MÁXIMA 15.935 KG, DISTÂNCIA ENTRE EIXOS 4,80 M, POTÊNCIA 230 CV INCLUSIVE CAÇAMBA METÁLICA - IMPOSTOS E SEGUROS. AF_06/2014</v>
          </cell>
          <cell r="I1150" t="str">
            <v>H</v>
          </cell>
          <cell r="J1150" t="str">
            <v>COEFICIENTE DE REPRESENTATIVIDADE</v>
          </cell>
          <cell r="K1150">
            <v>4.53</v>
          </cell>
        </row>
        <row r="1151">
          <cell r="G1151">
            <v>91383</v>
          </cell>
          <cell r="H1151" t="str">
            <v>CAMINHÃO BASCULANTE 10 M3, TRUCADO CABINE SIMPLES, PESO BRUTO TOTAL 23.000 KG, CARGA ÚTIL MÁXIMA 15.935 KG, DISTÂNCIA ENTRE EIXOS 4,80 M, POTÊNCIA 230 CV INCLUSIVE CAÇAMBA METÁLICA - MANUTENÇÃO. AF_06/2014</v>
          </cell>
          <cell r="I1151" t="str">
            <v>H</v>
          </cell>
          <cell r="J1151" t="str">
            <v>COEFICIENTE DE REPRESENTATIVIDADE</v>
          </cell>
          <cell r="K1151">
            <v>52.56</v>
          </cell>
        </row>
        <row r="1152">
          <cell r="G1152">
            <v>91384</v>
          </cell>
          <cell r="H1152" t="str">
            <v>CAMINHÃO BASCULANTE 10 M3, TRUCADO CABINE SIMPLES, PESO BRUTO TOTAL 23.000 KG, CARGA ÚTIL MÁXIMA 15.935 KG, DISTÂNCIA ENTRE EIXOS 4,80 M, POTÊNCIA 230 CV INCLUSIVE CAÇAMBA METÁLICA - MATERIAIS NA OPERAÇÃO. AF_06/2014</v>
          </cell>
          <cell r="I1152" t="str">
            <v>H</v>
          </cell>
          <cell r="J1152" t="str">
            <v>COLETADO</v>
          </cell>
          <cell r="K1152">
            <v>141.47999999999999</v>
          </cell>
        </row>
        <row r="1153">
          <cell r="G1153">
            <v>91390</v>
          </cell>
          <cell r="H1153" t="str">
            <v>CAMINHÃO TOCO, PBT 14.300 KG, CARGA ÚTIL MÁX. 9.710 KG, DIST. ENTRE EIXOS 3,56 M, POTÊNCIA 185 CV, INCLUSIVE CARROCERIA FIXA ABERTA DE MADEIRA P/ TRANSPORTE GERAL DE CARGA SECA, DIMEN. APROX. 2,50 X 6,50 X 0,50 M - DEPRECIAÇÃO. AF_06/2014</v>
          </cell>
          <cell r="I1153" t="str">
            <v>H</v>
          </cell>
          <cell r="J1153" t="str">
            <v>COEFICIENTE DE REPRESENTATIVIDADE</v>
          </cell>
          <cell r="K1153">
            <v>19.260000000000002</v>
          </cell>
        </row>
        <row r="1154">
          <cell r="G1154">
            <v>91391</v>
          </cell>
          <cell r="H1154" t="str">
            <v>CAMINHÃO TOCO, PBT 14.300 KG, CARGA ÚTIL MÁX. 9.710 KG, DIST. ENTRE EIXOS 3,56 M, POTÊNCIA 185 CV, INCLUSIVE CARROCERIA FIXA ABERTA DE MADEIRA P/ TRANSPORTE GERAL DE CARGA SECA, DIMEN. APROX. 2,50 X 6,50 X 0,50 M - JUROS. AF_06/2014</v>
          </cell>
          <cell r="I1154" t="str">
            <v>H</v>
          </cell>
          <cell r="J1154" t="str">
            <v>COEFICIENTE DE REPRESENTATIVIDADE</v>
          </cell>
          <cell r="K1154">
            <v>7.67</v>
          </cell>
        </row>
        <row r="1155">
          <cell r="G1155">
            <v>91392</v>
          </cell>
          <cell r="H1155" t="str">
            <v>CAMINHÃO TOCO, PBT 14.300 KG, CARGA ÚTIL MÁX. 9.710 KG, DIST. ENTRE EIXOS 3,56 M, POTÊNCIA 185 CV, INCLUSIVE CARROCERIA FIXA ABERTA DE MADEIRA P/ TRANSPORTE GERAL DE CARGA SECA, DIMEN. APROX. 2,50 X 6,50 X 0,50 M - IMPOSTOS E SEGUROS. AF_06/2014</v>
          </cell>
          <cell r="I1155" t="str">
            <v>H</v>
          </cell>
          <cell r="J1155" t="str">
            <v>COEFICIENTE DE REPRESENTATIVIDADE</v>
          </cell>
          <cell r="K1155">
            <v>3.09</v>
          </cell>
        </row>
        <row r="1156">
          <cell r="G1156">
            <v>91396</v>
          </cell>
          <cell r="H1156" t="str">
            <v>CAMINHÃO PIPA 10.000 L TRUCADO, PESO BRUTO TOTAL 23.000 KG, CARGA ÚTIL MÁXIMA 15.935 KG, DISTÂNCIA ENTRE EIXOS 4,8 M, POTÊNCIA 230 CV, INCLUSIVE TANQUE DE AÇO PARA TRANSPORTE DE ÁGUA - DEPRECIAÇÃO. AF_06/2014</v>
          </cell>
          <cell r="I1156" t="str">
            <v>H</v>
          </cell>
          <cell r="J1156" t="str">
            <v>COEFICIENTE DE REPRESENTATIVIDADE</v>
          </cell>
          <cell r="K1156">
            <v>29.11</v>
          </cell>
        </row>
        <row r="1157">
          <cell r="G1157">
            <v>91397</v>
          </cell>
          <cell r="H1157" t="str">
            <v>CAMINHÃO PIPA 10.000 L TRUCADO, PESO BRUTO TOTAL 23.000 KG, CARGA ÚTIL MÁXIMA 15.935 KG, DISTÂNCIA ENTRE EIXOS 4,8 M, POTÊNCIA 230 CV, INCLUSIVE TANQUE DE AÇO PARA TRANSPORTE DE ÁGUA - JUROS. AF_06/2014</v>
          </cell>
          <cell r="I1157" t="str">
            <v>H</v>
          </cell>
          <cell r="J1157" t="str">
            <v>COEFICIENTE DE REPRESENTATIVIDADE</v>
          </cell>
          <cell r="K1157">
            <v>11.25</v>
          </cell>
        </row>
        <row r="1158">
          <cell r="G1158">
            <v>91398</v>
          </cell>
          <cell r="H1158" t="str">
            <v>CAMINHÃO PIPA 10.000 L TRUCADO, PESO BRUTO TOTAL 23.000 KG, CARGA ÚTIL MÁXIMA 15.935 KG, DISTÂNCIA ENTRE EIXOS 4,8 M, POTÊNCIA 230 CV, INCLUSIVE TANQUE DE AÇO PARA TRANSPORTE DE ÁGUA - IMPOSTOS E SEGUROS. AF_06/2014</v>
          </cell>
          <cell r="I1158" t="str">
            <v>H</v>
          </cell>
          <cell r="J1158" t="str">
            <v>COEFICIENTE DE REPRESENTATIVIDADE</v>
          </cell>
          <cell r="K1158">
            <v>4.54</v>
          </cell>
        </row>
        <row r="1159">
          <cell r="G1159">
            <v>91402</v>
          </cell>
          <cell r="H1159" t="str">
            <v>CAMINHÃO BASCULANTE 6 M3 TOCO, PESO BRUTO TOTAL 16.000 KG, CARGA ÚTIL MÁXIMA 11.130 KG, DISTÂNCIA ENTRE EIXOS 5,36 M, POTÊNCIA 185 CV, INCLUSIVE CAÇAMBA METÁLICA - IMPOSTOS E SEGUROS. AF_06/2014</v>
          </cell>
          <cell r="I1159" t="str">
            <v>H</v>
          </cell>
          <cell r="J1159" t="str">
            <v>COEFICIENTE DE REPRESENTATIVIDADE</v>
          </cell>
          <cell r="K1159">
            <v>3.57</v>
          </cell>
        </row>
        <row r="1160">
          <cell r="G1160">
            <v>91466</v>
          </cell>
          <cell r="H1160" t="str">
            <v>GUINDAUTO HIDRÁULICO, CAPACIDADE MÁXIMA DE CARGA 6200 KG, MOMENTO MÁXIMO DE CARGA 11,7 TM, ALCANCE MÁXIMO HORIZONTAL 9,70 M, INCLUSIVE CAMINHÃO TOCO PBT 16.000 KG, POTÊNCIA DE 189 CV - IMPOSTOS E SEGUROS. AF_08/2015</v>
          </cell>
          <cell r="I1160" t="str">
            <v>H</v>
          </cell>
          <cell r="J1160" t="str">
            <v>COEFICIENTE DE REPRESENTATIVIDADE</v>
          </cell>
          <cell r="K1160">
            <v>4.05</v>
          </cell>
        </row>
        <row r="1161">
          <cell r="G1161">
            <v>91467</v>
          </cell>
          <cell r="H1161" t="str">
            <v>GUINDAUTO HIDRÁULICO, CAPACIDADE MÁXIMA DE CARGA 6200 KG, MOMENTO MÁXIMO DE CARGA 11,7 TM, ALCANCE MÁXIMO HORIZONTAL 9,70 M, INCLUSIVE CAMINHÃO TOCO PBT 16.000 KG, POTÊNCIA DE 189 CV - MATERIAIS NA OPERAÇÃO. AF_08/2015</v>
          </cell>
          <cell r="I1161" t="str">
            <v>H</v>
          </cell>
          <cell r="J1161" t="str">
            <v>COLETADO</v>
          </cell>
          <cell r="K1161">
            <v>157.78</v>
          </cell>
        </row>
        <row r="1162">
          <cell r="G1162">
            <v>91468</v>
          </cell>
          <cell r="H1162" t="str">
            <v>ESPARGIDOR DE ASFALTO PRESSURIZADO, TANQUE 6 M3 COM ISOLAÇÃO TÉRMICA, AQUECIDO COM 2 MAÇARICOS, COM BARRA ESPARGIDORA 3,60 M, MONTADO SOBRE CAMINHÃO  TOCO, PBT 14.300 KG, POTÊNCIA 185 CV - DEPRECIAÇÃO. AF_05/2023</v>
          </cell>
          <cell r="I1162" t="str">
            <v>H</v>
          </cell>
          <cell r="J1162" t="str">
            <v>COEFICIENTE DE REPRESENTATIVIDADE</v>
          </cell>
          <cell r="K1162">
            <v>25.48</v>
          </cell>
        </row>
        <row r="1163">
          <cell r="G1163">
            <v>91469</v>
          </cell>
          <cell r="H1163" t="str">
            <v>ESPARGIDOR DE ASFALTO PRESSURIZADO, TANQUE 6 M3 COM ISOLAÇÃO TÉRMICA, AQUECIDO COM 2 MAÇARICOS, COM BARRA ESPARGIDORA 3,60 M, MONTADO SOBRE CAMINHÃO  TOCO, PBT 14.300 KG, POTÊNCIA 185 CV - JUROS. AF_05/2023</v>
          </cell>
          <cell r="I1163" t="str">
            <v>H</v>
          </cell>
          <cell r="J1163" t="str">
            <v>COEFICIENTE DE REPRESENTATIVIDADE</v>
          </cell>
          <cell r="K1163">
            <v>9.9700000000000006</v>
          </cell>
        </row>
        <row r="1164">
          <cell r="G1164">
            <v>91484</v>
          </cell>
          <cell r="H1164" t="str">
            <v>ESPARGIDOR DE ASFALTO PRESSURIZADO, TANQUE 6 M3 COM ISOLAÇÃO TÉRMICA, AQUECIDO COM 2 MAÇARICOS, COM BARRA ESPARGIDORA 3,60 M, MONTADO SOBRE CAMINHÃO  TOCO, PBT 14.300 KG, POTÊNCIA 185 CV - IMPOSTOS E SEGUROS. AF_05/2023</v>
          </cell>
          <cell r="I1164" t="str">
            <v>H</v>
          </cell>
          <cell r="J1164" t="str">
            <v>COEFICIENTE DE REPRESENTATIVIDADE</v>
          </cell>
          <cell r="K1164">
            <v>4.0199999999999996</v>
          </cell>
        </row>
        <row r="1165">
          <cell r="G1165">
            <v>91485</v>
          </cell>
          <cell r="H1165" t="str">
            <v>ESPARGIDOR DE ASFALTO PRESSURIZADO, TANQUE 6 M3 COM ISOLAÇÃO TÉRMICA, AQUECIDO COM 2 MAÇARICOS, COM BARRA ESPARGIDORA 3,60 M, MONTADO SOBRE CAMINHÃO  TOCO, PBT 14.300 KG, POTÊNCIA 185 CV - MATERIAIS NA OPERAÇÃO. AF_05/2023</v>
          </cell>
          <cell r="I1165" t="str">
            <v>H</v>
          </cell>
          <cell r="J1165" t="str">
            <v>COLETADO</v>
          </cell>
          <cell r="K1165">
            <v>154.44</v>
          </cell>
        </row>
        <row r="1166">
          <cell r="G1166">
            <v>91529</v>
          </cell>
          <cell r="H1166" t="str">
            <v>COMPACTADOR DE SOLOS DE PERCUSSÃO (SOQUETE) COM MOTOR A GASOLINA 4 TEMPOS, POTÊNCIA 4 CV - DEPRECIAÇÃO. AF_08/2015</v>
          </cell>
          <cell r="I1166" t="str">
            <v>H</v>
          </cell>
          <cell r="J1166" t="str">
            <v>COEFICIENTE DE REPRESENTATIVIDADE</v>
          </cell>
          <cell r="K1166">
            <v>0.88</v>
          </cell>
        </row>
        <row r="1167">
          <cell r="G1167">
            <v>91530</v>
          </cell>
          <cell r="H1167" t="str">
            <v>COMPACTADOR DE SOLOS DE PERCUSSÃO (SOQUETE) COM MOTOR A GASOLINA 4 TEMPOS, POTÊNCIA 4 CV - JUROS. AF_08/2015</v>
          </cell>
          <cell r="I1167" t="str">
            <v>H</v>
          </cell>
          <cell r="J1167" t="str">
            <v>COEFICIENTE DE REPRESENTATIVIDADE</v>
          </cell>
          <cell r="K1167">
            <v>0.23</v>
          </cell>
        </row>
        <row r="1168">
          <cell r="G1168">
            <v>91531</v>
          </cell>
          <cell r="H1168" t="str">
            <v>COMPACTADOR DE SOLOS DE PERCUSSÃO (SOQUETE) COM MOTOR A GASOLINA 4 TEMPOS, POTÊNCIA 4 CV - MANUTENÇÃO. AF_08/2015</v>
          </cell>
          <cell r="I1168" t="str">
            <v>H</v>
          </cell>
          <cell r="J1168" t="str">
            <v>COEFICIENTE DE REPRESENTATIVIDADE</v>
          </cell>
          <cell r="K1168">
            <v>1.1100000000000001</v>
          </cell>
        </row>
        <row r="1169">
          <cell r="G1169">
            <v>91532</v>
          </cell>
          <cell r="H1169" t="str">
            <v>COMPACTADOR DE SOLOS DE PERCUSSÃO (SOQUETE) COM MOTOR A GASOLINA 4 TEMPOS, POTÊNCIA 4 CV - MATERIAIS NA OPERAÇÃO. AF_08/2015</v>
          </cell>
          <cell r="I1169" t="str">
            <v>H</v>
          </cell>
          <cell r="J1169" t="str">
            <v>COLETADO</v>
          </cell>
          <cell r="K1169">
            <v>6.13</v>
          </cell>
        </row>
        <row r="1170">
          <cell r="G1170">
            <v>91629</v>
          </cell>
          <cell r="H1170" t="str">
            <v>GUINDAUTO HIDRÁULICO, CAPACIDADE MÁXIMA DE CARGA 6500 KG, MOMENTO MÁXIMO DE CARGA 5,8 TM, ALCANCE MÁXIMO HORIZONTAL 7,60 M, INCLUSIVE CAMINHÃO TOCO PBT 9.700 KG, POTÊNCIA DE 160 CV - DEPRECIAÇÃO. AF_08/2015</v>
          </cell>
          <cell r="I1170" t="str">
            <v>H</v>
          </cell>
          <cell r="J1170" t="str">
            <v>COEFICIENTE DE REPRESENTATIVIDADE</v>
          </cell>
          <cell r="K1170">
            <v>21.63</v>
          </cell>
        </row>
        <row r="1171">
          <cell r="G1171">
            <v>91630</v>
          </cell>
          <cell r="H1171" t="str">
            <v>GUINDAUTO HIDRÁULICO, CAPACIDADE MÁXIMA DE CARGA 6500 KG, MOMENTO MÁXIMO DE CARGA 5,8 TM, ALCANCE MÁXIMO HORIZONTAL 7,60 M, INCLUSIVE CAMINHÃO TOCO PBT 9.700 KG, POTÊNCIA DE 160 CV - JUROS. AF_08/2015</v>
          </cell>
          <cell r="I1171" t="str">
            <v>H</v>
          </cell>
          <cell r="J1171" t="str">
            <v>COEFICIENTE DE REPRESENTATIVIDADE</v>
          </cell>
          <cell r="K1171">
            <v>8.0399999999999991</v>
          </cell>
        </row>
        <row r="1172">
          <cell r="G1172">
            <v>91631</v>
          </cell>
          <cell r="H1172" t="str">
            <v>GUINDAUTO HIDRÁULICO, CAPACIDADE MÁXIMA DE CARGA 6500 KG, MOMENTO MÁXIMO DE CARGA 5,8 TM, ALCANCE MÁXIMO HORIZONTAL 7,60 M, INCLUSIVE CAMINHÃO TOCO PBT 9.700 KG, POTÊNCIA DE 160 CV - IMPOSTOS E SEGUROS. AF_08/2015</v>
          </cell>
          <cell r="I1172" t="str">
            <v>H</v>
          </cell>
          <cell r="J1172" t="str">
            <v>COEFICIENTE DE REPRESENTATIVIDADE</v>
          </cell>
          <cell r="K1172">
            <v>3.24</v>
          </cell>
        </row>
        <row r="1173">
          <cell r="G1173">
            <v>91632</v>
          </cell>
          <cell r="H1173" t="str">
            <v>GUINDAUTO HIDRÁULICO, CAPACIDADE MÁXIMA DE CARGA 6500 KG, MOMENTO MÁXIMO DE CARGA 5,8 TM, ALCANCE MÁXIMO HORIZONTAL 7,60 M, INCLUSIVE CAMINHÃO TOCO PBT 9.700 KG, POTÊNCIA DE 160 CV - MANUTENÇÃO. AF_08/2015</v>
          </cell>
          <cell r="I1173" t="str">
            <v>H</v>
          </cell>
          <cell r="J1173" t="str">
            <v>COEFICIENTE DE REPRESENTATIVIDADE</v>
          </cell>
          <cell r="K1173">
            <v>37.020000000000003</v>
          </cell>
        </row>
        <row r="1174">
          <cell r="G1174">
            <v>91633</v>
          </cell>
          <cell r="H1174" t="str">
            <v>GUINDAUTO HIDRÁULICO, CAPACIDADE MÁXIMA DE CARGA 6500 KG, MOMENTO MÁXIMO DE CARGA 5,8 TM, ALCANCE MÁXIMO HORIZONTAL 7,60 M, INCLUSIVE CAMINHÃO TOCO PBT 9.700 KG, POTÊNCIA DE 160 CV - MATERIAIS NA OPERAÇÃO. AF_08/2015</v>
          </cell>
          <cell r="I1174" t="str">
            <v>H</v>
          </cell>
          <cell r="J1174" t="str">
            <v>COLETADO</v>
          </cell>
          <cell r="K1174">
            <v>133.54</v>
          </cell>
        </row>
        <row r="1175">
          <cell r="G1175">
            <v>91640</v>
          </cell>
          <cell r="H1175" t="str">
            <v>CAMINHÃO DE TRANSPORTE DE MATERIAL ASFÁLTICO 30.000 L, COM CAVALO MECÂNICO DE CAPACIDADE MÁXIMA DE TRAÇÃO COMBINADO DE 66.000 KG, POTÊNCIA 360 CV, INCLUSIVE TANQUE DE ASFALTO COM SERPENTINA - DEPRECIAÇÃO. AF_08/2015</v>
          </cell>
          <cell r="I1175" t="str">
            <v>H</v>
          </cell>
          <cell r="J1175" t="str">
            <v>COEFICIENTE DE REPRESENTATIVIDADE</v>
          </cell>
          <cell r="K1175">
            <v>41.47</v>
          </cell>
        </row>
        <row r="1176">
          <cell r="G1176">
            <v>91641</v>
          </cell>
          <cell r="H1176" t="str">
            <v>CAMINHÃO DE TRANSPORTE DE MATERIAL ASFÁLTICO 30.000 L, COM CAVALO MECÂNICO DE CAPACIDADE MÁXIMA DE TRAÇÃO COMBINADO DE 66.000 KG, POTÊNCIA 360 CV, INCLUSIVE TANQUE DE ASFALTO COM SERPENTINA - JUROS. AF_08/2015</v>
          </cell>
          <cell r="I1176" t="str">
            <v>H</v>
          </cell>
          <cell r="J1176" t="str">
            <v>COEFICIENTE DE REPRESENTATIVIDADE</v>
          </cell>
          <cell r="K1176">
            <v>16.739999999999998</v>
          </cell>
        </row>
        <row r="1177">
          <cell r="G1177">
            <v>91642</v>
          </cell>
          <cell r="H1177" t="str">
            <v>CAMINHÃO DE TRANSPORTE DE MATERIAL ASFÁLTICO 30.000 L, COM CAVALO MECÂNICO DE CAPACIDADE MÁXIMA DE TRAÇÃO COMBINADO DE 66.000 KG, POTÊNCIA 360 CV, INCLUSIVE TANQUE DE ASFALTO COM SERPENTINA - IMPOSTOS E SEGUROS. AF_08/2015</v>
          </cell>
          <cell r="I1177" t="str">
            <v>H</v>
          </cell>
          <cell r="J1177" t="str">
            <v>COEFICIENTE DE REPRESENTATIVIDADE</v>
          </cell>
          <cell r="K1177">
            <v>6.77</v>
          </cell>
        </row>
        <row r="1178">
          <cell r="G1178">
            <v>91643</v>
          </cell>
          <cell r="H1178" t="str">
            <v>CAMINHÃO DE TRANSPORTE DE MATERIAL ASFÁLTICO 30.000 L, COM CAVALO MECÂNICO DE CAPACIDADE MÁXIMA DE TRAÇÃO COMBINADO DE 66.000 KG, POTÊNCIA 360 CV, INCLUSIVE TANQUE DE ASFALTO COM SERPENTINA - MANUTENÇÃO. AF_08/2015</v>
          </cell>
          <cell r="I1178" t="str">
            <v>H</v>
          </cell>
          <cell r="J1178" t="str">
            <v>COEFICIENTE DE REPRESENTATIVIDADE</v>
          </cell>
          <cell r="K1178">
            <v>74.81</v>
          </cell>
        </row>
        <row r="1179">
          <cell r="G1179">
            <v>91644</v>
          </cell>
          <cell r="H1179" t="str">
            <v>CAMINHÃO DE TRANSPORTE DE MATERIAL ASFÁLTICO 30.000 L, COM CAVALO MECÂNICO DE CAPACIDADE MÁXIMA DE TRAÇÃO COMBINADO DE 66.000 KG, POTÊNCIA 360 CV, INCLUSIVE TANQUE DE ASFALTO COM SERPENTINA - MATERIAIS NA OPERAÇÃO. AF_08/2015</v>
          </cell>
          <cell r="I1179" t="str">
            <v>H</v>
          </cell>
          <cell r="J1179" t="str">
            <v>COLETADO</v>
          </cell>
          <cell r="K1179">
            <v>300.52</v>
          </cell>
        </row>
        <row r="1180">
          <cell r="G1180">
            <v>91688</v>
          </cell>
          <cell r="H1180" t="str">
            <v>SERRA CIRCULAR DE BANCADA COM MOTOR ELÉTRICO POTÊNCIA DE 5HP, COM COIFA PARA DISCO 10" - DEPRECIAÇÃO. AF_08/2015</v>
          </cell>
          <cell r="I1180" t="str">
            <v>H</v>
          </cell>
          <cell r="J1180" t="str">
            <v>COEFICIENTE DE REPRESENTATIVIDADE</v>
          </cell>
          <cell r="K1180">
            <v>0.09</v>
          </cell>
        </row>
        <row r="1181">
          <cell r="G1181">
            <v>91689</v>
          </cell>
          <cell r="H1181" t="str">
            <v>SERRA CIRCULAR DE BANCADA COM MOTOR ELÉTRICO POTÊNCIA DE 5HP, COM COIFA PARA DISCO 10" - JUROS. AF_08/2015</v>
          </cell>
          <cell r="I1181" t="str">
            <v>H</v>
          </cell>
          <cell r="J1181" t="str">
            <v>COEFICIENTE DE REPRESENTATIVIDADE</v>
          </cell>
          <cell r="K1181">
            <v>0.01</v>
          </cell>
        </row>
        <row r="1182">
          <cell r="G1182">
            <v>91690</v>
          </cell>
          <cell r="H1182" t="str">
            <v>SERRA CIRCULAR DE BANCADA COM MOTOR ELÉTRICO POTÊNCIA DE 5HP, COM COIFA PARA DISCO 10" - MANUTENÇÃO. AF_08/2015</v>
          </cell>
          <cell r="I1182" t="str">
            <v>H</v>
          </cell>
          <cell r="J1182" t="str">
            <v>COEFICIENTE DE REPRESENTATIVIDADE</v>
          </cell>
          <cell r="K1182">
            <v>0.06</v>
          </cell>
        </row>
        <row r="1183">
          <cell r="G1183">
            <v>91691</v>
          </cell>
          <cell r="H1183" t="str">
            <v>SERRA CIRCULAR DE BANCADA COM MOTOR ELÉTRICO POTÊNCIA DE 5HP, COM COIFA PARA DISCO 10" - MATERIAIS NA OPERAÇÃO. AF_08/2015</v>
          </cell>
          <cell r="I1183" t="str">
            <v>H</v>
          </cell>
          <cell r="J1183" t="str">
            <v>COEFICIENTE DE REPRESENTATIVIDADE</v>
          </cell>
          <cell r="K1183">
            <v>1.04</v>
          </cell>
        </row>
        <row r="1184">
          <cell r="G1184">
            <v>92040</v>
          </cell>
          <cell r="H1184" t="str">
            <v>DISTRIBUIDOR DE AGREGADOS REBOCAVEL, CAPACIDADE 1,9 M³, LARGURA DE TRABALHO 3,66 M - DEPRECIAÇÃO. AF_11/2015</v>
          </cell>
          <cell r="I1184" t="str">
            <v>H</v>
          </cell>
          <cell r="J1184" t="str">
            <v>COEFICIENTE DE REPRESENTATIVIDADE</v>
          </cell>
          <cell r="K1184">
            <v>6.47</v>
          </cell>
        </row>
        <row r="1185">
          <cell r="G1185">
            <v>92041</v>
          </cell>
          <cell r="H1185" t="str">
            <v>DISTRIBUIDOR DE AGREGADOS REBOCAVEL, CAPACIDADE 1,9 M³, LARGURA DE TRABALHO 3,66 M - JUROS. AF_11/2015</v>
          </cell>
          <cell r="I1185" t="str">
            <v>H</v>
          </cell>
          <cell r="J1185" t="str">
            <v>COEFICIENTE DE REPRESENTATIVIDADE</v>
          </cell>
          <cell r="K1185">
            <v>1.33</v>
          </cell>
        </row>
        <row r="1186">
          <cell r="G1186">
            <v>92042</v>
          </cell>
          <cell r="H1186" t="str">
            <v>DISTRIBUIDOR DE AGREGADOS REBOCAVEL, CAPACIDADE 1,9 M³, LARGURA DE TRABALHO 3,66 M - MANUTENÇÃO. AF_11/2015</v>
          </cell>
          <cell r="I1186" t="str">
            <v>H</v>
          </cell>
          <cell r="J1186" t="str">
            <v>COEFICIENTE DE REPRESENTATIVIDADE</v>
          </cell>
          <cell r="K1186">
            <v>5.39</v>
          </cell>
        </row>
        <row r="1187">
          <cell r="G1187">
            <v>92101</v>
          </cell>
          <cell r="H1187" t="str">
            <v>CAMINHÃO PARA EQUIPAMENTO DE LIMPEZA A SUCÇÃO COM CAMINHÃO TRUCADO DE PESO BRUTO TOTAL 23000 KG, CARGA ÚTIL MÁXIMA 15935 KG, DISTÂNCIA ENTRE EIXOS 4,80 M, POTÊNCIA 230 CV, INCLUSIVE LIMPADORA A SUCÇÃO, TANQUE 12000 L - DEPRECIAÇÃO. AF_05/2023</v>
          </cell>
          <cell r="I1187" t="str">
            <v>H</v>
          </cell>
          <cell r="J1187" t="str">
            <v>COEFICIENTE DE REPRESENTATIVIDADE</v>
          </cell>
          <cell r="K1187">
            <v>44.82</v>
          </cell>
        </row>
        <row r="1188">
          <cell r="G1188">
            <v>92102</v>
          </cell>
          <cell r="H1188" t="str">
            <v>CAMINHÃO PARA EQUIPAMENTO DE LIMPEZA A SUCÇÃO COM CAMINHÃO TRUCADO DE PESO BRUTO TOTAL 23000 KG, CARGA ÚTIL MÁXIMA 15935 KG, DISTÂNCIA ENTRE EIXOS 4,80 M, POTÊNCIA 230 CV, INCLUSIVE LIMPADORA A SUCÇÃO, TANQUE 12000 L - JUROS. AF_05/2023</v>
          </cell>
          <cell r="I1188" t="str">
            <v>H</v>
          </cell>
          <cell r="J1188" t="str">
            <v>COEFICIENTE DE REPRESENTATIVIDADE</v>
          </cell>
          <cell r="K1188">
            <v>14.05</v>
          </cell>
        </row>
        <row r="1189">
          <cell r="G1189">
            <v>92103</v>
          </cell>
          <cell r="H1189" t="str">
            <v>CAMINHÃO PARA EQUIPAMENTO DE LIMPEZA A SUCÇÃO COM CAMINHÃO TRUCADO DE PESO BRUTO TOTAL 23000 KG, CARGA ÚTIL MÁXIMA 15935 KG, DISTÂNCIA ENTRE EIXOS 4,80 M, POTÊNCIA 230 CV, INCLUSIVE LIMPADORA A SUCÇÃO, TANQUE 12000 L - IMPOSTOS E SEGUROS. AF_05/2023</v>
          </cell>
          <cell r="I1189" t="str">
            <v>H</v>
          </cell>
          <cell r="J1189" t="str">
            <v>COEFICIENTE DE REPRESENTATIVIDADE</v>
          </cell>
          <cell r="K1189">
            <v>5.68</v>
          </cell>
        </row>
        <row r="1190">
          <cell r="G1190">
            <v>92104</v>
          </cell>
          <cell r="H1190" t="str">
            <v>CAMINHÃO PARA EQUIPAMENTO DE LIMPEZA A SUCÇÃO COM CAMINHÃO TRUCADO DE PESO BRUTO TOTAL 23000 KG, CARGA ÚTIL MÁXIMA 15935 KG, DISTÂNCIA ENTRE EIXOS 4,80 M, POTÊNCIA 230 CV, INCLUSIVE LIMPADORA A SUCÇÃO, TANQUE 12000 L - MANUTENÇÃO. AF_05/2023</v>
          </cell>
          <cell r="I1190" t="str">
            <v>H</v>
          </cell>
          <cell r="J1190" t="str">
            <v>COEFICIENTE DE REPRESENTATIVIDADE</v>
          </cell>
          <cell r="K1190">
            <v>70.75</v>
          </cell>
        </row>
        <row r="1191">
          <cell r="G1191">
            <v>92105</v>
          </cell>
          <cell r="H1191" t="str">
            <v>CAMINHÃO PARA EQUIPAMENTO DE LIMPEZA A SUCÇÃO COM CAMINHÃO TRUCADO DE PESO BRUTO TOTAL 23000 KG, CARGA ÚTIL MÁX. 15935 KG, DISTÂNCIA ENTRE EIXOS 4,80 M, POTÊNCIA 230 CV, INCLUSIVE LIMPADORA A SUCÇÃO, TANQUE 12000 L - MATERIAIS NA OPERAÇÃO. AF_05/2023</v>
          </cell>
          <cell r="I1191" t="str">
            <v>H</v>
          </cell>
          <cell r="J1191" t="str">
            <v>COLETADO</v>
          </cell>
          <cell r="K1191">
            <v>191.99</v>
          </cell>
        </row>
        <row r="1192">
          <cell r="G1192">
            <v>92108</v>
          </cell>
          <cell r="H1192" t="str">
            <v>PENEIRA ROTATIVA COM MOTOR ELÉTRICO TRIFÁSICO DE 2 CV, CILINDRO DE 1 M X 0,60 M, COM FUROS DE 3,17 MM - DEPRECIAÇÃO. AF_05/2023</v>
          </cell>
          <cell r="I1192" t="str">
            <v>H</v>
          </cell>
          <cell r="J1192" t="str">
            <v>COEFICIENTE DE REPRESENTATIVIDADE</v>
          </cell>
          <cell r="K1192">
            <v>0.9</v>
          </cell>
        </row>
        <row r="1193">
          <cell r="G1193">
            <v>92109</v>
          </cell>
          <cell r="H1193" t="str">
            <v>PENEIRA ROTATIVA COM MOTOR ELÉTRICO TRIFÁSICO DE 2 CV, CILINDRO DE 1 M X 0,60 M, COM FUROS DE 3,17 MM - JUROS. AF_05/2023</v>
          </cell>
          <cell r="I1193" t="str">
            <v>H</v>
          </cell>
          <cell r="J1193" t="str">
            <v>COEFICIENTE DE REPRESENTATIVIDADE</v>
          </cell>
          <cell r="K1193">
            <v>0.2</v>
          </cell>
        </row>
        <row r="1194">
          <cell r="G1194">
            <v>92110</v>
          </cell>
          <cell r="H1194" t="str">
            <v>PENEIRA ROTATIVA COM MOTOR ELÉTRICO TRIFÁSICO DE 2 CV, CILINDRO DE 1 M X 0,60 M, COM FUROS DE 3,17 MM - MANUTENÇÃO. AF_05/2023</v>
          </cell>
          <cell r="I1194" t="str">
            <v>H</v>
          </cell>
          <cell r="J1194" t="str">
            <v>COEFICIENTE DE REPRESENTATIVIDADE</v>
          </cell>
          <cell r="K1194">
            <v>1.1200000000000001</v>
          </cell>
        </row>
        <row r="1195">
          <cell r="G1195">
            <v>92111</v>
          </cell>
          <cell r="H1195" t="str">
            <v>PENEIRA ROTATIVA COM MOTOR ELÉTRICO TRIFÁSICO DE 2 CV, CILINDRO DE 1 M X 0,60 M, COM FUROS DE 3,17 MM - MATERIAIS NA OPERAÇÃO. AF_05/2023</v>
          </cell>
          <cell r="I1195" t="str">
            <v>H</v>
          </cell>
          <cell r="J1195" t="str">
            <v>COEFICIENTE DE REPRESENTATIVIDADE</v>
          </cell>
          <cell r="K1195">
            <v>0.96</v>
          </cell>
        </row>
        <row r="1196">
          <cell r="G1196">
            <v>92114</v>
          </cell>
          <cell r="H1196" t="str">
            <v>DOSADOR DE AREIA, CAPACIDADE DE 26 LITROS - DEPRECIAÇÃO. AF_05/2023</v>
          </cell>
          <cell r="I1196" t="str">
            <v>H</v>
          </cell>
          <cell r="J1196" t="str">
            <v>COEFICIENTE DE REPRESENTATIVIDADE</v>
          </cell>
          <cell r="K1196">
            <v>0.22</v>
          </cell>
        </row>
        <row r="1197">
          <cell r="G1197">
            <v>92115</v>
          </cell>
          <cell r="H1197" t="str">
            <v>DOSADOR DE AREIA, CAPACIDADE DE 26 LITROS - JUROS. AF_05/2023</v>
          </cell>
          <cell r="I1197" t="str">
            <v>H</v>
          </cell>
          <cell r="J1197" t="str">
            <v>COEFICIENTE DE REPRESENTATIVIDADE</v>
          </cell>
          <cell r="K1197">
            <v>0.04</v>
          </cell>
        </row>
        <row r="1198">
          <cell r="G1198">
            <v>92116</v>
          </cell>
          <cell r="H1198" t="str">
            <v>DOSADOR DE AREIA, CAPACIDADE DE 26 LITROS - MANUTENÇÃO. AF_05/2023</v>
          </cell>
          <cell r="I1198" t="str">
            <v>H</v>
          </cell>
          <cell r="J1198" t="str">
            <v>COEFICIENTE DE REPRESENTATIVIDADE</v>
          </cell>
          <cell r="K1198">
            <v>0.15</v>
          </cell>
        </row>
        <row r="1199">
          <cell r="G1199">
            <v>92133</v>
          </cell>
          <cell r="H1199" t="str">
            <v>CAMINHONETE COM MOTOR A DIESEL, POTÊNCIA 180 CV, CABINE DUPLA, 4X4 - DEPRECIAÇÃO. AF_11/2015</v>
          </cell>
          <cell r="I1199" t="str">
            <v>H</v>
          </cell>
          <cell r="J1199" t="str">
            <v>COLETADO</v>
          </cell>
          <cell r="K1199">
            <v>12.74</v>
          </cell>
        </row>
        <row r="1200">
          <cell r="G1200">
            <v>92134</v>
          </cell>
          <cell r="H1200" t="str">
            <v>CAMINHONETE COM MOTOR A DIESEL, POTÊNCIA 180 CV, CABINE DUPLA, 4X4 - JUROS. AF_11/2015</v>
          </cell>
          <cell r="I1200" t="str">
            <v>H</v>
          </cell>
          <cell r="J1200" t="str">
            <v>COLETADO</v>
          </cell>
          <cell r="K1200">
            <v>3.93</v>
          </cell>
        </row>
        <row r="1201">
          <cell r="G1201">
            <v>92135</v>
          </cell>
          <cell r="H1201" t="str">
            <v>CAMINHONETE COM MOTOR A DIESEL, POTÊNCIA 180 CV, CABINE DUPLA, 4X4 - IMPOSTOS E SEGUROS. AF_11/2015</v>
          </cell>
          <cell r="I1201" t="str">
            <v>H</v>
          </cell>
          <cell r="J1201" t="str">
            <v>COLETADO</v>
          </cell>
          <cell r="K1201">
            <v>1.59</v>
          </cell>
        </row>
        <row r="1202">
          <cell r="G1202">
            <v>92136</v>
          </cell>
          <cell r="H1202" t="str">
            <v>CAMINHONETE COM MOTOR A DIESEL, POTÊNCIA 180 CV, CABINE DUPLA, 4X4 - MANUTENÇÃO. AF_11/2015</v>
          </cell>
          <cell r="I1202" t="str">
            <v>H</v>
          </cell>
          <cell r="J1202" t="str">
            <v>COLETADO</v>
          </cell>
          <cell r="K1202">
            <v>15.93</v>
          </cell>
        </row>
        <row r="1203">
          <cell r="G1203">
            <v>92137</v>
          </cell>
          <cell r="H1203" t="str">
            <v>CAMINHONETE COM MOTOR A DIESEL, POTÊNCIA 180 CV, CABINE DUPLA, 4X4 - MATERIAIS NA OPERAÇÃO. AF_11/2015</v>
          </cell>
          <cell r="I1203" t="str">
            <v>H</v>
          </cell>
          <cell r="J1203" t="str">
            <v>COLETADO</v>
          </cell>
          <cell r="K1203">
            <v>35.159999999999997</v>
          </cell>
        </row>
        <row r="1204">
          <cell r="G1204">
            <v>92140</v>
          </cell>
          <cell r="H1204" t="str">
            <v>CAMINHONETE CABINE SIMPLES COM MOTOR 1.6 FLEX, CÂMBIO MANUAL, POTÊNCIA 101/104 CV, 2 PORTAS - DEPRECIAÇÃO. AF_11/2015</v>
          </cell>
          <cell r="I1204" t="str">
            <v>H</v>
          </cell>
          <cell r="J1204" t="str">
            <v>COEFICIENTE DE REPRESENTATIVIDADE</v>
          </cell>
          <cell r="K1204">
            <v>4.67</v>
          </cell>
        </row>
        <row r="1205">
          <cell r="G1205">
            <v>92141</v>
          </cell>
          <cell r="H1205" t="str">
            <v>CAMINHONETE CABINE SIMPLES COM MOTOR 1.6 FLEX, CÂMBIO MANUAL, POTÊNCIA 101/104 CV, 2 PORTAS - JUROS. AF_11/2015</v>
          </cell>
          <cell r="I1205" t="str">
            <v>H</v>
          </cell>
          <cell r="J1205" t="str">
            <v>COEFICIENTE DE REPRESENTATIVIDADE</v>
          </cell>
          <cell r="K1205">
            <v>1.44</v>
          </cell>
        </row>
        <row r="1206">
          <cell r="G1206">
            <v>92142</v>
          </cell>
          <cell r="H1206" t="str">
            <v>CAMINHONETE CABINE SIMPLES COM MOTOR 1.6 FLEX, CÂMBIO MANUAL, POTÊNCIA 101/104 CV, 2 PORTAS - IMPOSTOS E SEGUROS. AF_11/2015</v>
          </cell>
          <cell r="I1206" t="str">
            <v>H</v>
          </cell>
          <cell r="J1206" t="str">
            <v>COEFICIENTE DE REPRESENTATIVIDADE</v>
          </cell>
          <cell r="K1206">
            <v>0.57999999999999996</v>
          </cell>
        </row>
        <row r="1207">
          <cell r="G1207">
            <v>92143</v>
          </cell>
          <cell r="H1207" t="str">
            <v>CAMINHONETE CABINE SIMPLES COM MOTOR 1.6 FLEX, CÂMBIO MANUAL, POTÊNCIA 101/104 CV, 2 PORTAS - MANUTENÇÃO. AF_11/2015</v>
          </cell>
          <cell r="I1207" t="str">
            <v>H</v>
          </cell>
          <cell r="J1207" t="str">
            <v>COEFICIENTE DE REPRESENTATIVIDADE</v>
          </cell>
          <cell r="K1207">
            <v>5.83</v>
          </cell>
        </row>
        <row r="1208">
          <cell r="G1208">
            <v>92144</v>
          </cell>
          <cell r="H1208" t="str">
            <v>CAMINHONETE CABINE SIMPLES COM MOTOR 1.6 FLEX, CÂMBIO MANUAL, POTÊNCIA 101/104 CV, 2 PORTAS - MATERIAIS NA OPERAÇÃO. AF_11/2015</v>
          </cell>
          <cell r="I1208" t="str">
            <v>H</v>
          </cell>
          <cell r="J1208" t="str">
            <v>COLETADO</v>
          </cell>
          <cell r="K1208">
            <v>39.869999999999997</v>
          </cell>
        </row>
        <row r="1209">
          <cell r="G1209">
            <v>92237</v>
          </cell>
          <cell r="H1209" t="str">
            <v>CAMINHÃO DE TRANSPORTE DE MATERIAL ASFÁLTICO 20.000 L, COM CAVALO MECÂNICO DE CAPACIDADE MÁXIMA DE TRAÇÃO COMBINADO DE 45.000 KG, POTÊNCIA 330 CV, INCLUSIVE TANQUE DE ASFALTO COM MAÇARICO - DEPRECIAÇÃO. AF_12/2015</v>
          </cell>
          <cell r="I1209" t="str">
            <v>H</v>
          </cell>
          <cell r="J1209" t="str">
            <v>COEFICIENTE DE REPRESENTATIVIDADE</v>
          </cell>
          <cell r="K1209">
            <v>30.19</v>
          </cell>
        </row>
        <row r="1210">
          <cell r="G1210">
            <v>92238</v>
          </cell>
          <cell r="H1210" t="str">
            <v>CAMINHÃO DE TRANSPORTE DE MATERIAL ASFÁLTICO 20.000 L, COM CAVALO MECÂNICO DE CAPACIDADE MÁXIMA DE TRAÇÃO COMBINADO DE 45.000 KG, POTÊNCIA 330 CV, INCLUSIVE TANQUE DE ASFALTO COM MAÇARICO - JUROS. AF_12/2015</v>
          </cell>
          <cell r="I1210" t="str">
            <v>H</v>
          </cell>
          <cell r="J1210" t="str">
            <v>COEFICIENTE DE REPRESENTATIVIDADE</v>
          </cell>
          <cell r="K1210">
            <v>12.16</v>
          </cell>
        </row>
        <row r="1211">
          <cell r="G1211">
            <v>92239</v>
          </cell>
          <cell r="H1211" t="str">
            <v>CAMINHÃO DE TRANSPORTE DE MATERIAL ASFÁLTICO 20.000 L, COM CAVALO MECÂNICO DE CAPACIDADE MÁXIMA DE TRAÇÃO COMBINADO DE 45.000 KG, POTÊNCIA 330 CV, INCLUSIVE TANQUE DE ASFALTO COM MAÇARICO - IMPOSTOS E SEGUROS. AF_12/2015</v>
          </cell>
          <cell r="I1211" t="str">
            <v>H</v>
          </cell>
          <cell r="J1211" t="str">
            <v>COEFICIENTE DE REPRESENTATIVIDADE</v>
          </cell>
          <cell r="K1211">
            <v>4.91</v>
          </cell>
        </row>
        <row r="1212">
          <cell r="G1212">
            <v>92240</v>
          </cell>
          <cell r="H1212" t="str">
            <v>CAMINHÃO DE TRANSPORTE DE MATERIAL ASFÁLTICO 20.000 L, COM CAVALO MECÂNICO DE CAPACIDADE MÁXIMA DE TRAÇÃO COMBINADO DE 45.000 KG, POTÊNCIA 330 CV, INCLUSIVE TANQUE DE ASFALTO COM MAÇARICO - MANUTENÇÃO. AF_12/2015</v>
          </cell>
          <cell r="I1212" t="str">
            <v>H</v>
          </cell>
          <cell r="J1212" t="str">
            <v>COEFICIENTE DE REPRESENTATIVIDADE</v>
          </cell>
          <cell r="K1212">
            <v>54.23</v>
          </cell>
        </row>
        <row r="1213">
          <cell r="G1213">
            <v>92241</v>
          </cell>
          <cell r="H1213" t="str">
            <v>CAMINHÃO DE TRANSPORTE DE MATERIAL ASFÁLTICO 20.000 L, COM CAVALO MECÂNICO DE CAPACIDADE MÁXIMA DE TRAÇÃO COMBINADO DE 45.000 KG, POTÊNCIA 330 CV, INCLUSIVE TANQUE DE ASFALTO COM MAÇARICO - MATERIAIS NA OPERAÇÃO. AF_12/2015</v>
          </cell>
          <cell r="I1213" t="str">
            <v>H</v>
          </cell>
          <cell r="J1213" t="str">
            <v>COLETADO</v>
          </cell>
          <cell r="K1213">
            <v>275.51</v>
          </cell>
        </row>
        <row r="1214">
          <cell r="G1214">
            <v>92712</v>
          </cell>
          <cell r="H1214" t="str">
            <v>APARELHO PARA CORTE E SOLDA OXI-ACETILENO SOBRE RODAS, INCLUSIVE CILINDROS E MAÇARICOS - DEPRECIAÇÃO. AF_05/2023</v>
          </cell>
          <cell r="I1214" t="str">
            <v>H</v>
          </cell>
          <cell r="J1214" t="str">
            <v>COEFICIENTE DE REPRESENTATIVIDADE</v>
          </cell>
          <cell r="K1214">
            <v>0.14000000000000001</v>
          </cell>
        </row>
        <row r="1215">
          <cell r="G1215">
            <v>92713</v>
          </cell>
          <cell r="H1215" t="str">
            <v>APARELHO PARA CORTE E SOLDA OXI-ACETILENO SOBRE RODAS, INCLUSIVE CILINDROS E MAÇARICOS - JUROS. AF_05/2023</v>
          </cell>
          <cell r="I1215" t="str">
            <v>H</v>
          </cell>
          <cell r="J1215" t="str">
            <v>COEFICIENTE DE REPRESENTATIVIDADE</v>
          </cell>
          <cell r="K1215">
            <v>0.03</v>
          </cell>
        </row>
        <row r="1216">
          <cell r="G1216">
            <v>92714</v>
          </cell>
          <cell r="H1216" t="str">
            <v>APARELHO PARA CORTE E SOLDA OXI-ACETILENO SOBRE RODAS, INCLUSIVE CILINDROS E MAÇARICOS - MANUTENÇÃO. AF_05/2023</v>
          </cell>
          <cell r="I1216" t="str">
            <v>H</v>
          </cell>
          <cell r="J1216" t="str">
            <v>COEFICIENTE DE REPRESENTATIVIDADE</v>
          </cell>
          <cell r="K1216">
            <v>0.17</v>
          </cell>
        </row>
        <row r="1217">
          <cell r="G1217">
            <v>92715</v>
          </cell>
          <cell r="H1217" t="str">
            <v>APARELHO PARA CORTE E SOLDA OXI-ACETILENO SOBRE RODAS, INCLUSIVE CILINDROS E MAÇARICOS - MATERIAIS NA OPERAÇÃO. AF_05/2023</v>
          </cell>
          <cell r="I1217" t="str">
            <v>H</v>
          </cell>
          <cell r="J1217" t="str">
            <v>COEFICIENTE DE REPRESENTATIVIDADE</v>
          </cell>
          <cell r="K1217">
            <v>99.09</v>
          </cell>
        </row>
        <row r="1218">
          <cell r="G1218">
            <v>92956</v>
          </cell>
          <cell r="H1218" t="str">
            <v>MÁQUINA EXTRUSORA DE CONCRETO PARA GUIAS E SARJETAS, MOTOR A DIESEL, POTÊNCIA 14 CV - DEPRECIAÇÃO. AF_12/2015</v>
          </cell>
          <cell r="I1218" t="str">
            <v>H</v>
          </cell>
          <cell r="J1218" t="str">
            <v>COEFICIENTE DE REPRESENTATIVIDADE</v>
          </cell>
          <cell r="K1218">
            <v>4.3</v>
          </cell>
        </row>
        <row r="1219">
          <cell r="G1219">
            <v>92957</v>
          </cell>
          <cell r="H1219" t="str">
            <v>MÁQUINA EXTRUSORA DE CONCRETO PARA GUIAS E SARJETAS, MOTOR A DIESEL, POTÊNCIA 14 CV - JUROS. AF_12/2015</v>
          </cell>
          <cell r="I1219" t="str">
            <v>H</v>
          </cell>
          <cell r="J1219" t="str">
            <v>COEFICIENTE DE REPRESENTATIVIDADE</v>
          </cell>
          <cell r="K1219">
            <v>0.99</v>
          </cell>
        </row>
        <row r="1220">
          <cell r="G1220">
            <v>92958</v>
          </cell>
          <cell r="H1220" t="str">
            <v>MÁQUINA EXTRUSORA DE CONCRETO PARA GUIAS E SARJETAS, MOTOR A DIESEL, POTÊNCIA 14 CV - MANUTENÇÃO. AF_12/2015</v>
          </cell>
          <cell r="I1220" t="str">
            <v>H</v>
          </cell>
          <cell r="J1220" t="str">
            <v>COEFICIENTE DE REPRESENTATIVIDADE</v>
          </cell>
          <cell r="K1220">
            <v>4.7</v>
          </cell>
        </row>
        <row r="1221">
          <cell r="G1221">
            <v>92959</v>
          </cell>
          <cell r="H1221" t="str">
            <v>MÁQUINA EXTRUSORA DE CONCRETO PARA GUIAS E SARJETAS, MOTOR A DIESEL, POTÊNCIA 14 CV - MATERIAIS NA OPERAÇÃO. AF_12/2015</v>
          </cell>
          <cell r="I1221" t="str">
            <v>H</v>
          </cell>
          <cell r="J1221" t="str">
            <v>COLETADO</v>
          </cell>
          <cell r="K1221">
            <v>9.25</v>
          </cell>
        </row>
        <row r="1222">
          <cell r="G1222">
            <v>92963</v>
          </cell>
          <cell r="H1222" t="str">
            <v>MARTELO PERFURADOR PNEUMÁTICO MANUAL, HASTE 25 X 75 MM, 21 KG - DEPRECIAÇÃO. AF_12/2015</v>
          </cell>
          <cell r="I1222" t="str">
            <v>H</v>
          </cell>
          <cell r="J1222" t="str">
            <v>COEFICIENTE DE REPRESENTATIVIDADE</v>
          </cell>
          <cell r="K1222">
            <v>1.8</v>
          </cell>
        </row>
        <row r="1223">
          <cell r="G1223">
            <v>92964</v>
          </cell>
          <cell r="H1223" t="str">
            <v>MARTELO PERFURADOR PNEUMÁTICO MANUAL, HASTE 25 X 75 MM, 21 KG - JUROS. AF_12/2015</v>
          </cell>
          <cell r="I1223" t="str">
            <v>H</v>
          </cell>
          <cell r="J1223" t="str">
            <v>COEFICIENTE DE REPRESENTATIVIDADE</v>
          </cell>
          <cell r="K1223">
            <v>0.41</v>
          </cell>
        </row>
        <row r="1224">
          <cell r="G1224">
            <v>92965</v>
          </cell>
          <cell r="H1224" t="str">
            <v>MARTELO PERFURADOR PNEUMÁTICO MANUAL, HASTE 25 X 75 MM, 21 KG - MANUTENÇÃO. AF_12/2015</v>
          </cell>
          <cell r="I1224" t="str">
            <v>H</v>
          </cell>
          <cell r="J1224" t="str">
            <v>COEFICIENTE DE REPRESENTATIVIDADE</v>
          </cell>
          <cell r="K1224">
            <v>2.2599999999999998</v>
          </cell>
        </row>
        <row r="1225">
          <cell r="G1225">
            <v>93220</v>
          </cell>
          <cell r="H1225" t="str">
            <v>PERFURATRIZ COM TORRE METÁLICA PARA EXECUÇÃO DE ESTACA HÉLICE CONTÍNUA, PROFUNDIDADE MÁXIMA DE 32 M, DIÂMETRO MÁXIMO DE 1000 MM, POTÊNCIA INSTALADA DE 350 HP, MESA ROTATIVA COM TORQUE MÁXIMO DE 263 KNM - DEPRECIAÇÃO. AF_01/2016</v>
          </cell>
          <cell r="I1225" t="str">
            <v>H</v>
          </cell>
          <cell r="J1225" t="str">
            <v>COEFICIENTE DE REPRESENTATIVIDADE</v>
          </cell>
          <cell r="K1225">
            <v>365.69</v>
          </cell>
        </row>
        <row r="1226">
          <cell r="G1226">
            <v>93221</v>
          </cell>
          <cell r="H1226" t="str">
            <v>PERFURATRIZ COM TORRE METÁLICA PARA EXECUÇÃO DE ESTACA HÉLICE CONTÍNUA, PROFUNDIDADE MÁXIMA DE 32 M, DIÂMETRO MÁXIMO DE 1000 MM, POTÊNCIA INSTALADA DE 350 HP, MESA ROTATIVA COM TORQUE MÁXIMO DE 263 KNM - JUROS. AF_01/2016</v>
          </cell>
          <cell r="I1226" t="str">
            <v>H</v>
          </cell>
          <cell r="J1226" t="str">
            <v>COEFICIENTE DE REPRESENTATIVIDADE</v>
          </cell>
          <cell r="K1226">
            <v>98.11</v>
          </cell>
        </row>
        <row r="1227">
          <cell r="G1227">
            <v>93222</v>
          </cell>
          <cell r="H1227" t="str">
            <v>PERFURATRIZ COM TORRE METÁLICA PARA EXECUÇÃO DE ESTACA HÉLICE CONTÍNUA, PROFUNDIDADE MÁXIMA DE 32 M, DIÂMETRO MÁXIMO DE 1000 MM, POTÊNCIA INSTALADA DE 350 HP, MESA ROTATIVA COM TORQUE MÁXIMO DE 263 KNM - MANUTENÇÃO. AF_01/2016</v>
          </cell>
          <cell r="I1227" t="str">
            <v>H</v>
          </cell>
          <cell r="J1227" t="str">
            <v>COEFICIENTE DE REPRESENTATIVIDADE</v>
          </cell>
          <cell r="K1227">
            <v>457.62</v>
          </cell>
        </row>
        <row r="1228">
          <cell r="G1228">
            <v>93223</v>
          </cell>
          <cell r="H1228" t="str">
            <v>PERFURATRIZ COM TORRE METÁLICA PARA EXECUÇÃO DE ESTACA HÉLICE CONTÍNUA, PROFUNDIDADE MÁXIMA DE 32 M, DIÂMETRO MÁXIMO DE 1000 MM, POTÊNCIA INSTALADA DE 350 HP, MESA ROTATIVA COM TORQUE MÁXIMO DE 263 KNM - MATERIAIS NA OPERAÇÃO. AF_01/2016</v>
          </cell>
          <cell r="I1228" t="str">
            <v>H</v>
          </cell>
          <cell r="J1228" t="str">
            <v>COLETADO</v>
          </cell>
          <cell r="K1228">
            <v>155.87</v>
          </cell>
        </row>
        <row r="1229">
          <cell r="G1229">
            <v>93229</v>
          </cell>
          <cell r="H1229" t="str">
            <v>BETONEIRA CAPACIDADE NOMINAL 400 L, CAPACIDADE DE MISTURA 310 L, MOTOR A GASOLINA POTÊNCIA 5,5 CV, SEM CARREGADOR - DEPRECIAÇÃO. AF_02/2016</v>
          </cell>
          <cell r="I1229" t="str">
            <v>H</v>
          </cell>
          <cell r="J1229" t="str">
            <v>COEFICIENTE DE REPRESENTATIVIDADE</v>
          </cell>
          <cell r="K1229">
            <v>0.38</v>
          </cell>
        </row>
        <row r="1230">
          <cell r="G1230">
            <v>93230</v>
          </cell>
          <cell r="H1230" t="str">
            <v>BETONEIRA CAPACIDADE NOMINAL 400 L, CAPACIDADE DE MISTURA 310 L, MOTOR A GASOLINA POTÊNCIA 5,5 CV, SEM CARREGADOR - JUROS. AF_02/2016</v>
          </cell>
          <cell r="I1230" t="str">
            <v>H</v>
          </cell>
          <cell r="J1230" t="str">
            <v>COEFICIENTE DE REPRESENTATIVIDADE</v>
          </cell>
          <cell r="K1230">
            <v>0.08</v>
          </cell>
        </row>
        <row r="1231">
          <cell r="G1231">
            <v>93231</v>
          </cell>
          <cell r="H1231" t="str">
            <v>BETONEIRA CAPACIDADE NOMINAL 400 L, CAPACIDADE DE MISTURA 310 L, MOTOR A GASOLINA POTÊNCIA 5,5 CV, SEM CARREGADOR - MANUTENÇÃO. AF_02/2016</v>
          </cell>
          <cell r="I1231" t="str">
            <v>H</v>
          </cell>
          <cell r="J1231" t="str">
            <v>COEFICIENTE DE REPRESENTATIVIDADE</v>
          </cell>
          <cell r="K1231">
            <v>0.48</v>
          </cell>
        </row>
        <row r="1232">
          <cell r="G1232">
            <v>93232</v>
          </cell>
          <cell r="H1232" t="str">
            <v>BETONEIRA CAPACIDADE NOMINAL 400 L, CAPACIDADE DE MISTURA 310 L, MOTOR A GASOLINA POTÊNCIA 5,5 CV, SEM CARREGADOR - MATERIAIS NA OPERAÇÃO. AF_02/2016</v>
          </cell>
          <cell r="I1232" t="str">
            <v>H</v>
          </cell>
          <cell r="J1232" t="str">
            <v>COLETADO</v>
          </cell>
          <cell r="K1232">
            <v>4.58</v>
          </cell>
        </row>
        <row r="1233">
          <cell r="G1233">
            <v>93235</v>
          </cell>
          <cell r="H1233" t="str">
            <v>GRUPO GERADOR ESTACIONÁRIO, MOTOR DIESEL POTÊNCIA 170 KVA - JUROS. AF_02/2016</v>
          </cell>
          <cell r="I1233" t="str">
            <v>H</v>
          </cell>
          <cell r="J1233" t="str">
            <v>COEFICIENTE DE REPRESENTATIVIDADE</v>
          </cell>
          <cell r="K1233">
            <v>2.52</v>
          </cell>
        </row>
        <row r="1234">
          <cell r="G1234">
            <v>93238</v>
          </cell>
          <cell r="H1234" t="str">
            <v>ROLO COMPACTADOR VIBRATÓRIO REBOCÁVEL, CILINDRO DE AÇO LISO, POTÊNCIA DE TRAÇÃO DE 65 CV, PESO 4,7 T, IMPACTO DINÂMICO 18,3 T, LARGURA DE TRABALHO 1,67 M - JUROS. AF_02/2016</v>
          </cell>
          <cell r="I1234" t="str">
            <v>H</v>
          </cell>
          <cell r="J1234" t="str">
            <v>COEFICIENTE DE REPRESENTATIVIDADE</v>
          </cell>
          <cell r="K1234">
            <v>2.59</v>
          </cell>
        </row>
        <row r="1235">
          <cell r="G1235">
            <v>93239</v>
          </cell>
          <cell r="H1235" t="str">
            <v>ROLO COMPACTADOR VIBRATÓRIO PÉ DE CARNEIRO, OPERADO POR CONTROLE REMOTO, POTÊNCIA 12,5 KW, PESO OPERACIONAL 1,675 T, LARGURA DE TRABALHO 0,85 M - JUROS. AF_02/2016</v>
          </cell>
          <cell r="I1235" t="str">
            <v>H</v>
          </cell>
          <cell r="J1235" t="str">
            <v>COEFICIENTE DE REPRESENTATIVIDADE</v>
          </cell>
          <cell r="K1235">
            <v>11.75</v>
          </cell>
        </row>
        <row r="1236">
          <cell r="G1236">
            <v>93240</v>
          </cell>
          <cell r="H1236" t="str">
            <v>ROLO COMPACTADOR VIBRATÓRIO PÉ DE CARNEIRO, OPERADO POR CONTROLE REMOTO, POTÊNCIA 12,5 KW, PESO OPERACIONAL 1,675 T, LARGURA DE TRABALHO 0,85 M - MATERIAIS NA OPERAÇÃO. AF_02/2016</v>
          </cell>
          <cell r="I1236" t="str">
            <v>H</v>
          </cell>
          <cell r="J1236" t="str">
            <v>COLETADO</v>
          </cell>
          <cell r="K1236">
            <v>11.94</v>
          </cell>
        </row>
        <row r="1237">
          <cell r="G1237">
            <v>93267</v>
          </cell>
          <cell r="H1237" t="str">
            <v>GRUA ASCENCIONAL, LANÇA DE 30 M, CAPACIDADE DE 1,0 T A 30 M, ALTURA ATÉ 39 M   DEPRECIAÇÃO. AF_05/2023</v>
          </cell>
          <cell r="I1237" t="str">
            <v>H</v>
          </cell>
          <cell r="J1237" t="str">
            <v>COEFICIENTE DE REPRESENTATIVIDADE</v>
          </cell>
          <cell r="K1237">
            <v>26.87</v>
          </cell>
        </row>
        <row r="1238">
          <cell r="G1238">
            <v>93269</v>
          </cell>
          <cell r="H1238" t="str">
            <v>GRUA ASCENCIONAL, LANÇA DE 30 M, CAPACIDADE DE 1,0 T A 30 M, ALTURA ATÉ 39 M   JUROS. AF_05/2023</v>
          </cell>
          <cell r="I1238" t="str">
            <v>H</v>
          </cell>
          <cell r="J1238" t="str">
            <v>COEFICIENTE DE REPRESENTATIVIDADE</v>
          </cell>
          <cell r="K1238">
            <v>10.07</v>
          </cell>
        </row>
        <row r="1239">
          <cell r="G1239">
            <v>93270</v>
          </cell>
          <cell r="H1239" t="str">
            <v>GRUA ASCENCIONAL, LANÇA DE 30 M, CAPACIDADE DE 1,0 T A 30 M, ALTURA ATÉ 39 M   MANUTENÇÃO. AF_05/2023</v>
          </cell>
          <cell r="I1239" t="str">
            <v>H</v>
          </cell>
          <cell r="J1239" t="str">
            <v>COEFICIENTE DE REPRESENTATIVIDADE</v>
          </cell>
          <cell r="K1239">
            <v>26.12</v>
          </cell>
        </row>
        <row r="1240">
          <cell r="G1240">
            <v>93271</v>
          </cell>
          <cell r="H1240" t="str">
            <v>GRUA ASCENCIONAL, LANÇA DE 30 M, CAPACIDADE DE 1,0 T A 30 M, ALTURA ATÉ 39 M   MATERIAIS NA OPERAÇÃO. AF_05/2023</v>
          </cell>
          <cell r="I1240" t="str">
            <v>H</v>
          </cell>
          <cell r="J1240" t="str">
            <v>COEFICIENTE DE REPRESENTATIVIDADE</v>
          </cell>
          <cell r="K1240">
            <v>7.19</v>
          </cell>
        </row>
        <row r="1241">
          <cell r="G1241">
            <v>93277</v>
          </cell>
          <cell r="H1241" t="str">
            <v>GUINCHO ELÉTRICO DE COLUNA, CAPACIDADE 400 KG, COM MOTO FREIO, MOTOR TRIFÁSICO DE 1,25 CV - DEPRECIAÇÃO. AF_03/2016</v>
          </cell>
          <cell r="I1241" t="str">
            <v>H</v>
          </cell>
          <cell r="J1241" t="str">
            <v>COEFICIENTE DE REPRESENTATIVIDADE</v>
          </cell>
          <cell r="K1241">
            <v>0.28000000000000003</v>
          </cell>
        </row>
        <row r="1242">
          <cell r="G1242">
            <v>93278</v>
          </cell>
          <cell r="H1242" t="str">
            <v>GUINCHO ELÉTRICO DE COLUNA, CAPACIDADE 400 KG, COM MOTO FREIO, MOTOR TRIFÁSICO DE 1,25 CV - JUROS. AF_03/2016</v>
          </cell>
          <cell r="I1242" t="str">
            <v>H</v>
          </cell>
          <cell r="J1242" t="str">
            <v>COEFICIENTE DE REPRESENTATIVIDADE</v>
          </cell>
          <cell r="K1242">
            <v>0.06</v>
          </cell>
        </row>
        <row r="1243">
          <cell r="G1243">
            <v>93279</v>
          </cell>
          <cell r="H1243" t="str">
            <v>GUINCHO ELÉTRICO DE COLUNA, CAPACIDADE 400 KG, COM MOTO FREIO, MOTOR TRIFÁSICO DE 1,25 CV - MANUTENÇÃO. AF_03/2016</v>
          </cell>
          <cell r="I1243" t="str">
            <v>H</v>
          </cell>
          <cell r="J1243" t="str">
            <v>COEFICIENTE DE REPRESENTATIVIDADE</v>
          </cell>
          <cell r="K1243">
            <v>0.26</v>
          </cell>
        </row>
        <row r="1244">
          <cell r="G1244">
            <v>93280</v>
          </cell>
          <cell r="H1244" t="str">
            <v>GUINCHO ELÉTRICO DE COLUNA, CAPACIDADE 400 KG, COM MOTO FREIO, MOTOR TRIFÁSICO DE 1,25 CV - MATERIAIS NA OPERAÇÃO. AF_03/2016</v>
          </cell>
          <cell r="I1244" t="str">
            <v>H</v>
          </cell>
          <cell r="J1244" t="str">
            <v>COEFICIENTE DE REPRESENTATIVIDADE</v>
          </cell>
          <cell r="K1244">
            <v>0.6</v>
          </cell>
        </row>
        <row r="1245">
          <cell r="G1245">
            <v>93283</v>
          </cell>
          <cell r="H1245" t="str">
            <v>GUINDASTE HIDRÁULICO AUTOPROPELIDO, COM LANÇA TELESCÓPICA 40 M, CAPACIDADE MÁXIMA 60 T, POTÊNCIA 260 KW - DEPRECIAÇÃO. AF_03/2016</v>
          </cell>
          <cell r="I1245" t="str">
            <v>H</v>
          </cell>
          <cell r="J1245" t="str">
            <v>COEFICIENTE DE REPRESENTATIVIDADE</v>
          </cell>
          <cell r="K1245">
            <v>100.42</v>
          </cell>
        </row>
        <row r="1246">
          <cell r="G1246">
            <v>93284</v>
          </cell>
          <cell r="H1246" t="str">
            <v>GUINDASTE HIDRÁULICO AUTOPROPELIDO, COM LANÇA TELESCÓPICA 40 M, CAPACIDADE MÁXIMA 60 T, POTÊNCIA 260 KW - JUROS. AF_03/2016</v>
          </cell>
          <cell r="I1246" t="str">
            <v>H</v>
          </cell>
          <cell r="J1246" t="str">
            <v>COEFICIENTE DE REPRESENTATIVIDADE</v>
          </cell>
          <cell r="K1246">
            <v>35.39</v>
          </cell>
        </row>
        <row r="1247">
          <cell r="G1247">
            <v>93285</v>
          </cell>
          <cell r="H1247" t="str">
            <v>GUINDASTE HIDRÁULICO AUTOPROPELIDO, COM LANÇA TELESCÓPICA 40 M, CAPACIDADE MÁXIMA 60 T, POTÊNCIA 260 KW - MANUTENÇÃO. AF_03/2016</v>
          </cell>
          <cell r="I1247" t="str">
            <v>H</v>
          </cell>
          <cell r="J1247" t="str">
            <v>COEFICIENTE DE REPRESENTATIVIDADE</v>
          </cell>
          <cell r="K1247">
            <v>161.41999999999999</v>
          </cell>
        </row>
        <row r="1248">
          <cell r="G1248">
            <v>93286</v>
          </cell>
          <cell r="H1248" t="str">
            <v>GUINDASTE HIDRÁULICO AUTOPROPELIDO, COM LANÇA TELESCÓPICA 40 M, CAPACIDADE MÁXIMA 60 T, POTÊNCIA 260 KW - MATERIAIS NA OPERAÇÃO. AF_03/2016</v>
          </cell>
          <cell r="I1248" t="str">
            <v>H</v>
          </cell>
          <cell r="J1248" t="str">
            <v>COEFICIENTE DE REPRESENTATIVIDADE</v>
          </cell>
          <cell r="K1248">
            <v>10.01</v>
          </cell>
        </row>
        <row r="1249">
          <cell r="G1249">
            <v>93296</v>
          </cell>
          <cell r="H1249" t="str">
            <v>GUINDASTE HIDRÁULICO AUTOPROPELIDO, COM LANÇA TELESCÓPICA 40 M, CAPACIDADE MÁXIMA 60 T, POTÊNCIA 260 KW - IMPOSTOS E SEGUROS. AF_03/2016</v>
          </cell>
          <cell r="I1249" t="str">
            <v>H</v>
          </cell>
          <cell r="J1249" t="str">
            <v>COEFICIENTE DE REPRESENTATIVIDADE</v>
          </cell>
          <cell r="K1249">
            <v>14.3</v>
          </cell>
        </row>
        <row r="1250">
          <cell r="G1250">
            <v>93397</v>
          </cell>
          <cell r="H1250" t="str">
            <v>GUINDAUTO HIDRÁULICO, CAPACIDADE MÁXIMA DE CARGA 3300 KG, MOMENTO MÁXIMO DE CARGA 5,8 TM, ALCANCE MÁXIMO HORIZONTAL 7,60 M, INCLUSIVE CAMINHÃO TOCO PBT 16.000 KG, POTÊNCIA DE 189 CV - DEPRECIAÇÃO. AF_03/2016</v>
          </cell>
          <cell r="I1250" t="str">
            <v>H</v>
          </cell>
          <cell r="J1250" t="str">
            <v>COEFICIENTE DE REPRESENTATIVIDADE</v>
          </cell>
          <cell r="K1250">
            <v>25.01</v>
          </cell>
        </row>
        <row r="1251">
          <cell r="G1251">
            <v>93398</v>
          </cell>
          <cell r="H1251" t="str">
            <v>GUINDAUTO HIDRÁULICO, CAPACIDADE MÁXIMA DE CARGA 3300 KG, MOMENTO MÁXIMO DE CARGA 5,8 TM, ALCANCE MÁXIMO HORIZONTAL 7,60 M, INCLUSIVE CAMINHÃO TOCO PBT 16.000 KG, POTÊNCIA DE 189 CV - JUROS. AF_03/2016</v>
          </cell>
          <cell r="I1251" t="str">
            <v>H</v>
          </cell>
          <cell r="J1251" t="str">
            <v>COEFICIENTE DE REPRESENTATIVIDADE</v>
          </cell>
          <cell r="K1251">
            <v>9.43</v>
          </cell>
        </row>
        <row r="1252">
          <cell r="G1252">
            <v>93399</v>
          </cell>
          <cell r="H1252" t="str">
            <v>GUINDAUTO HIDRÁULICO, CAPACIDADE MÁXIMA DE CARGA 3300 KG, MOMENTO MÁXIMO DE CARGA 5,8 TM, ALCANCE MÁXIMO HORIZONTAL 7,60 M, INCLUSIVE CAMINHÃO TOCO PBT 16.000 KG, POTÊNCIA DE 189 CV - IMPOSTOS E SEGUROS. AF_03/2016</v>
          </cell>
          <cell r="I1252" t="str">
            <v>H</v>
          </cell>
          <cell r="J1252" t="str">
            <v>COEFICIENTE DE REPRESENTATIVIDADE</v>
          </cell>
          <cell r="K1252">
            <v>3.8</v>
          </cell>
        </row>
        <row r="1253">
          <cell r="G1253">
            <v>93400</v>
          </cell>
          <cell r="H1253" t="str">
            <v>GUINDAUTO HIDRÁULICO, CAPACIDADE MÁXIMA DE CARGA 3300 KG, MOMENTO MÁXIMO DE CARGA 5,8 TM, ALCANCE MÁXIMO HORIZONTAL 7,60 M, INCLUSIVE CAMINHÃO TOCO PBT 16.000 KG, POTÊNCIA DE 189 CV - MANUTENÇÃO. AF_03/2016</v>
          </cell>
          <cell r="I1253" t="str">
            <v>H</v>
          </cell>
          <cell r="J1253" t="str">
            <v>COEFICIENTE DE REPRESENTATIVIDADE</v>
          </cell>
          <cell r="K1253">
            <v>43.35</v>
          </cell>
        </row>
        <row r="1254">
          <cell r="G1254">
            <v>93401</v>
          </cell>
          <cell r="H1254" t="str">
            <v>GUINDAUTO HIDRÁULICO, CAPACIDADE MÁXIMA DE CARGA 3300 KG, MOMENTO MÁXIMO DE CARGA 5,8 TM, ALCANCE MÁXIMO HORIZONTAL 7,60 M, INCLUSIVE CAMINHÃO TOCO PBT 16.000 KG, POTÊNCIA DE 189 CV - MATERIAIS NA OPERAÇÃO. AF_03/2016</v>
          </cell>
          <cell r="I1254" t="str">
            <v>H</v>
          </cell>
          <cell r="J1254" t="str">
            <v>COLETADO</v>
          </cell>
          <cell r="K1254">
            <v>157.78</v>
          </cell>
        </row>
        <row r="1255">
          <cell r="G1255">
            <v>93404</v>
          </cell>
          <cell r="H1255" t="str">
            <v>MÁQUINA JATO DE PRESSAO PORTÁTIL, CAMARA DE 1 SAIDA, CAPACIDADE 280 L, DIAMETRO 670 MM, BICO DE JATO CURTO VENTURI DE 5/16" , MANGUEIRA DE 1" COM COMPRESSOR DE AR REBOCÁVEL 189 PCM E MOTOR DIESEL 63 CV - DEPRECIAÇÃO. AF_05/2023</v>
          </cell>
          <cell r="I1255" t="str">
            <v>H</v>
          </cell>
          <cell r="J1255" t="str">
            <v>COEFICIENTE DE REPRESENTATIVIDADE</v>
          </cell>
          <cell r="K1255">
            <v>7.84</v>
          </cell>
        </row>
        <row r="1256">
          <cell r="G1256">
            <v>93405</v>
          </cell>
          <cell r="H1256" t="str">
            <v>MÁQUINA JATO DE PRESSAO PORTÁTIL, CAMARA DE 1 SAIDA, CAPACIDADE 280 L, DIAMETRO 670 MM, BICO DE JATO CURTO VENTURI DE 5/16" , MANGUEIRA DE 1" COM COMPRESSOR DE AR REBOCÁVEL 189 PCM E MOTOR DIESEL 63 CV - JUROS. AF_05/2023</v>
          </cell>
          <cell r="I1256" t="str">
            <v>H</v>
          </cell>
          <cell r="J1256" t="str">
            <v>COEFICIENTE DE REPRESENTATIVIDADE</v>
          </cell>
          <cell r="K1256">
            <v>2</v>
          </cell>
        </row>
        <row r="1257">
          <cell r="G1257">
            <v>93406</v>
          </cell>
          <cell r="H1257" t="str">
            <v>MÁQUINA JATO DE PRESSAO PORTÁTIL, CAMARA DE 1 SAIDA, CAPACIDADE 280 L, DIAMETRO 670 MM, BICO DE JATO CURTO VENTURI DE 5/16" , MANGUEIRA DE 1" COM COMPRESSOR DE AR REBOCÁVEL 189 PCM E MOTOR DIESEL 63 CV - MANUTENÇÃO. AF_05/2023</v>
          </cell>
          <cell r="I1257" t="str">
            <v>H</v>
          </cell>
          <cell r="J1257" t="str">
            <v>COEFICIENTE DE REPRESENTATIVIDADE</v>
          </cell>
          <cell r="K1257">
            <v>9.41</v>
          </cell>
        </row>
        <row r="1258">
          <cell r="G1258">
            <v>93407</v>
          </cell>
          <cell r="H1258" t="str">
            <v>MÁQUINA JATO DE PRESSAO PORTÁTIL, CAMARA DE 1 SAIDA, CAPACIDADE 280 L, DIAMETRO 670 MM, BICO DE JATO CURTO VENTURI DE 5/16" , MANGUEIRA DE 1" COM COMPRESSOR DE AR REBOCÁVEL 189 PCM E MOTOR DIESEL 63 CV - MATERIAIS NA OPERAÇÃO. AF_05/2023</v>
          </cell>
          <cell r="I1258" t="str">
            <v>H</v>
          </cell>
          <cell r="J1258" t="str">
            <v>COLETADO</v>
          </cell>
          <cell r="K1258">
            <v>47.04</v>
          </cell>
        </row>
        <row r="1259">
          <cell r="G1259">
            <v>93411</v>
          </cell>
          <cell r="H1259" t="str">
            <v>GERADOR PORTÁTIL MONOFÁSICO, POTÊNCIA 5500 VA, MOTOR A GASOLINA, POTÊNCIA DO MOTOR 13 CV - DEPRECIAÇÃO. AF_03/2016</v>
          </cell>
          <cell r="I1259" t="str">
            <v>H</v>
          </cell>
          <cell r="J1259" t="str">
            <v>COEFICIENTE DE REPRESENTATIVIDADE</v>
          </cell>
          <cell r="K1259">
            <v>0.34</v>
          </cell>
        </row>
        <row r="1260">
          <cell r="G1260">
            <v>93412</v>
          </cell>
          <cell r="H1260" t="str">
            <v>GERADOR PORTÁTIL MONOFÁSICO, POTÊNCIA 5500 VA, MOTOR A GASOLINA, POTÊNCIA DO MOTOR 13 CV - JUROS. AF_03/2016</v>
          </cell>
          <cell r="I1260" t="str">
            <v>H</v>
          </cell>
          <cell r="J1260" t="str">
            <v>COEFICIENTE DE REPRESENTATIVIDADE</v>
          </cell>
          <cell r="K1260">
            <v>0.12</v>
          </cell>
        </row>
        <row r="1261">
          <cell r="G1261">
            <v>93413</v>
          </cell>
          <cell r="H1261" t="str">
            <v>GERADOR PORTÁTIL MONOFÁSICO, POTÊNCIA 5500 VA, MOTOR A GASOLINA, POTÊNCIA DO MOTOR 13 CV - MANUTENÇÃO. AF_03/2016</v>
          </cell>
          <cell r="I1261" t="str">
            <v>H</v>
          </cell>
          <cell r="J1261" t="str">
            <v>COEFICIENTE DE REPRESENTATIVIDADE</v>
          </cell>
          <cell r="K1261">
            <v>0.3</v>
          </cell>
        </row>
        <row r="1262">
          <cell r="G1262">
            <v>93414</v>
          </cell>
          <cell r="H1262" t="str">
            <v>GERADOR PORTÁTIL MONOFÁSICO, POTÊNCIA 5500 VA, MOTOR A GASOLINA, POTÊNCIA DO MOTOR 13 CV - MATERIAIS NA OPERAÇÃO. AF_03/2016</v>
          </cell>
          <cell r="I1262" t="str">
            <v>H</v>
          </cell>
          <cell r="J1262" t="str">
            <v>COLETADO</v>
          </cell>
          <cell r="K1262">
            <v>10.84</v>
          </cell>
        </row>
        <row r="1263">
          <cell r="G1263">
            <v>93417</v>
          </cell>
          <cell r="H1263" t="str">
            <v>GRUPO GERADOR REBOCÁVEL, POTÊNCIA 66 KVA, MOTOR A DIESEL - DEPRECIAÇÃO. AF_03/2016</v>
          </cell>
          <cell r="I1263" t="str">
            <v>H</v>
          </cell>
          <cell r="J1263" t="str">
            <v>COEFICIENTE DE REPRESENTATIVIDADE</v>
          </cell>
          <cell r="K1263">
            <v>4.49</v>
          </cell>
        </row>
        <row r="1264">
          <cell r="G1264">
            <v>93418</v>
          </cell>
          <cell r="H1264" t="str">
            <v>GRUPO GERADOR REBOCÁVEL, POTÊNCIA 66 KVA, MOTOR A DIESEL - JUROS. AF_03/2016</v>
          </cell>
          <cell r="I1264" t="str">
            <v>H</v>
          </cell>
          <cell r="J1264" t="str">
            <v>COEFICIENTE DE REPRESENTATIVIDADE</v>
          </cell>
          <cell r="K1264">
            <v>1.58</v>
          </cell>
        </row>
        <row r="1265">
          <cell r="G1265">
            <v>93419</v>
          </cell>
          <cell r="H1265" t="str">
            <v>GRUPO GERADOR REBOCÁVEL, POTÊNCIA 66 KVA, MOTOR A DIESEL - MANUTENÇÃO. AF_03/2016</v>
          </cell>
          <cell r="I1265" t="str">
            <v>H</v>
          </cell>
          <cell r="J1265" t="str">
            <v>COEFICIENTE DE REPRESENTATIVIDADE</v>
          </cell>
          <cell r="K1265">
            <v>4.01</v>
          </cell>
        </row>
        <row r="1266">
          <cell r="G1266">
            <v>93420</v>
          </cell>
          <cell r="H1266" t="str">
            <v>GRUPO GERADOR REBOCÁVEL, POTÊNCIA 66 KVA, MOTOR A DIESEL - MATERIAIS NA OPERAÇÃO. AF_03/2016</v>
          </cell>
          <cell r="I1266" t="str">
            <v>H</v>
          </cell>
          <cell r="J1266" t="str">
            <v>COLETADO</v>
          </cell>
          <cell r="K1266">
            <v>66.92</v>
          </cell>
        </row>
        <row r="1267">
          <cell r="G1267">
            <v>93423</v>
          </cell>
          <cell r="H1267" t="str">
            <v>GRUPO GERADOR ESTACIONÁRIO, POTÊNCIA 150 KVA, MOTOR A DIESEL- DEPRECIAÇÃO. AF_03/2016</v>
          </cell>
          <cell r="I1267" t="str">
            <v>H</v>
          </cell>
          <cell r="J1267" t="str">
            <v>COEFICIENTE DE REPRESENTATIVIDADE</v>
          </cell>
          <cell r="K1267">
            <v>6.36</v>
          </cell>
        </row>
        <row r="1268">
          <cell r="G1268">
            <v>93424</v>
          </cell>
          <cell r="H1268" t="str">
            <v>GRUPO GERADOR ESTACIONÁRIO, POTÊNCIA 150 KVA, MOTOR A DIESEL- JUROS. AF_03/2016</v>
          </cell>
          <cell r="I1268" t="str">
            <v>H</v>
          </cell>
          <cell r="J1268" t="str">
            <v>COEFICIENTE DE REPRESENTATIVIDADE</v>
          </cell>
          <cell r="K1268">
            <v>2.2400000000000002</v>
          </cell>
        </row>
        <row r="1269">
          <cell r="G1269">
            <v>93425</v>
          </cell>
          <cell r="H1269" t="str">
            <v>GRUPO GERADOR ESTACIONÁRIO, POTÊNCIA 150 KVA, MOTOR A DIESEL- MANUTENÇÃO. AF_03/2016</v>
          </cell>
          <cell r="I1269" t="str">
            <v>H</v>
          </cell>
          <cell r="J1269" t="str">
            <v>COEFICIENTE DE REPRESENTATIVIDADE</v>
          </cell>
          <cell r="K1269">
            <v>5.68</v>
          </cell>
        </row>
        <row r="1270">
          <cell r="G1270">
            <v>93426</v>
          </cell>
          <cell r="H1270" t="str">
            <v>GRUPO GERADOR ESTACIONÁRIO, POTÊNCIA 150 KVA, MOTOR A DIESEL- MATERIAIS NA OPERAÇÃO. AF_03/2016</v>
          </cell>
          <cell r="I1270" t="str">
            <v>H</v>
          </cell>
          <cell r="J1270" t="str">
            <v>COLETADO</v>
          </cell>
          <cell r="K1270">
            <v>159.93</v>
          </cell>
        </row>
        <row r="1271">
          <cell r="G1271">
            <v>93429</v>
          </cell>
          <cell r="H1271" t="str">
            <v>USINA DE MISTURA ASFÁLTICA À QUENTE, TIPO CONTRA FLUXO, PROD 40 A 80 TON/HORA - DEPRECIAÇÃO. AF_05/2023</v>
          </cell>
          <cell r="I1271" t="str">
            <v>H</v>
          </cell>
          <cell r="J1271" t="str">
            <v>COLETADO</v>
          </cell>
          <cell r="K1271">
            <v>157.32</v>
          </cell>
        </row>
        <row r="1272">
          <cell r="G1272">
            <v>93430</v>
          </cell>
          <cell r="H1272" t="str">
            <v>USINA DE MISTURA ASFÁLTICA À QUENTE, TIPO CONTRA FLUXO, PROD 40 A 80 TON/HORA - JUROS. AF_05/2023</v>
          </cell>
          <cell r="I1272" t="str">
            <v>H</v>
          </cell>
          <cell r="J1272" t="str">
            <v>COLETADO</v>
          </cell>
          <cell r="K1272">
            <v>48.36</v>
          </cell>
        </row>
        <row r="1273">
          <cell r="G1273">
            <v>93431</v>
          </cell>
          <cell r="H1273" t="str">
            <v>USINA DE MISTURA ASFÁLTICA À QUENTE, TIPO CONTRA FLUXO, PROD 40 A 80 TON/HORA - MANUTENÇÃO. AF_05/2023</v>
          </cell>
          <cell r="I1273" t="str">
            <v>H</v>
          </cell>
          <cell r="J1273" t="str">
            <v>COLETADO</v>
          </cell>
          <cell r="K1273">
            <v>196.8</v>
          </cell>
        </row>
        <row r="1274">
          <cell r="G1274">
            <v>93432</v>
          </cell>
          <cell r="H1274" t="str">
            <v>USINA DE MISTURA ASFÁLTICA À QUENTE, TIPO CONTRA FLUXO, PROD 40 A 80 TON/HORA - MATERIAIS NA OPERAÇÃO. AF_05/2023</v>
          </cell>
          <cell r="I1274" t="str">
            <v>H</v>
          </cell>
          <cell r="J1274" t="str">
            <v>COLETADO</v>
          </cell>
          <cell r="K1274">
            <v>2149.1999999999998</v>
          </cell>
        </row>
        <row r="1275">
          <cell r="G1275">
            <v>93435</v>
          </cell>
          <cell r="H1275" t="str">
            <v>USINA DE ASFALTO À FRIO, CAPACIDADE DE 40 A 60 TON/HORA, ELÉTRICA POTÊNCIA 30 CV - DEPRECIAÇÃO. AF_05/2023</v>
          </cell>
          <cell r="I1275" t="str">
            <v>H</v>
          </cell>
          <cell r="J1275" t="str">
            <v>COEFICIENTE DE REPRESENTATIVIDADE</v>
          </cell>
          <cell r="K1275">
            <v>8.83</v>
          </cell>
        </row>
        <row r="1276">
          <cell r="G1276">
            <v>93436</v>
          </cell>
          <cell r="H1276" t="str">
            <v>USINA DE ASFALTO À FRIO, CAPACIDADE DE 40 A 60 TON/HORA, ELÉTRICA POTÊNCIA 30 CV - JUROS. AF_05/2023</v>
          </cell>
          <cell r="I1276" t="str">
            <v>H</v>
          </cell>
          <cell r="J1276" t="str">
            <v>COEFICIENTE DE REPRESENTATIVIDADE</v>
          </cell>
          <cell r="K1276">
            <v>2.72</v>
          </cell>
        </row>
        <row r="1277">
          <cell r="G1277">
            <v>93437</v>
          </cell>
          <cell r="H1277" t="str">
            <v>USINA DE ASFALTO À FRIO, CAPACIDADE DE 40 A 60 TON/HORA, ELÉTRICA POTÊNCIA 30 CV - MANUTENÇÃO. AF_05/2023</v>
          </cell>
          <cell r="I1277" t="str">
            <v>H</v>
          </cell>
          <cell r="J1277" t="str">
            <v>COEFICIENTE DE REPRESENTATIVIDADE</v>
          </cell>
          <cell r="K1277">
            <v>9.66</v>
          </cell>
        </row>
        <row r="1278">
          <cell r="G1278">
            <v>93438</v>
          </cell>
          <cell r="H1278" t="str">
            <v>USINA DE ASFALTO À FRIO, CAPACIDADE DE 40 A 60 TON/HORA, ELÉTRICA POTÊNCIA 30 CV - MATERIAIS NA OPERAÇÃO. AF_05/2023</v>
          </cell>
          <cell r="I1278" t="str">
            <v>H</v>
          </cell>
          <cell r="J1278" t="str">
            <v>COLETADO</v>
          </cell>
          <cell r="K1278">
            <v>112.05</v>
          </cell>
        </row>
        <row r="1279">
          <cell r="G1279">
            <v>95114</v>
          </cell>
          <cell r="H1279" t="str">
            <v>MARTELETE OU ROMPEDOR PNEUMÁTICO MANUAL, 28 KG, COM SILENCIADOR - DEPRECIAÇÃO. AF_07/2016</v>
          </cell>
          <cell r="I1279" t="str">
            <v>H</v>
          </cell>
          <cell r="J1279" t="str">
            <v>COEFICIENTE DE REPRESENTATIVIDADE</v>
          </cell>
          <cell r="K1279">
            <v>1.75</v>
          </cell>
        </row>
        <row r="1280">
          <cell r="G1280">
            <v>95115</v>
          </cell>
          <cell r="H1280" t="str">
            <v>MARTELETE OU ROMPEDOR PNEUMÁTICO MANUAL, 28 KG, COM SILENCIADOR - JUROS. AF_07/2016</v>
          </cell>
          <cell r="I1280" t="str">
            <v>H</v>
          </cell>
          <cell r="J1280" t="str">
            <v>COEFICIENTE DE REPRESENTATIVIDADE</v>
          </cell>
          <cell r="K1280">
            <v>0.4</v>
          </cell>
        </row>
        <row r="1281">
          <cell r="G1281">
            <v>95116</v>
          </cell>
          <cell r="H1281" t="str">
            <v>USINA DE CONCRETO FIXA, CAPACIDADE NOMINAL DE 90 A 120 M3/H, SEM SILO - DEPRECIAÇÃO. AF_07/2016</v>
          </cell>
          <cell r="I1281" t="str">
            <v>H</v>
          </cell>
          <cell r="J1281" t="str">
            <v>COLETADO</v>
          </cell>
          <cell r="K1281">
            <v>32.549999999999997</v>
          </cell>
        </row>
        <row r="1282">
          <cell r="G1282">
            <v>95117</v>
          </cell>
          <cell r="H1282" t="str">
            <v>USINA DE CONCRETO FIXA, CAPACIDADE NOMINAL DE 90 A 120 M3/H, SEM SILO - JUROS. AF_07/2016</v>
          </cell>
          <cell r="I1282" t="str">
            <v>H</v>
          </cell>
          <cell r="J1282" t="str">
            <v>COLETADO</v>
          </cell>
          <cell r="K1282">
            <v>10.039999999999999</v>
          </cell>
        </row>
        <row r="1283">
          <cell r="G1283">
            <v>95118</v>
          </cell>
          <cell r="H1283" t="str">
            <v>USINA MISTURADORA DE SOLOS, CAPACIDADE DE 200 A 500 TON/H, POTENCIA 75KW - DEPRECIAÇÃO. AF_07/2016</v>
          </cell>
          <cell r="I1283" t="str">
            <v>H</v>
          </cell>
          <cell r="J1283" t="str">
            <v>COEFICIENTE DE REPRESENTATIVIDADE</v>
          </cell>
          <cell r="K1283">
            <v>72.150000000000006</v>
          </cell>
        </row>
        <row r="1284">
          <cell r="G1284">
            <v>95119</v>
          </cell>
          <cell r="H1284" t="str">
            <v>USINA MISTURADORA DE SOLOS, CAPACIDADE DE 200 A 500 TON/H, POTENCIA 75KW - JUROS. AF_07/2016</v>
          </cell>
          <cell r="I1284" t="str">
            <v>H</v>
          </cell>
          <cell r="J1284" t="str">
            <v>COEFICIENTE DE REPRESENTATIVIDADE</v>
          </cell>
          <cell r="K1284">
            <v>22.26</v>
          </cell>
        </row>
        <row r="1285">
          <cell r="G1285">
            <v>95120</v>
          </cell>
          <cell r="H1285" t="str">
            <v>USINA MISTURADORA DE SOLOS, CAPACIDADE DE 200 A 500 TON/H, POTENCIA 75KW - MATERIAIS NA OPERAÇÃO. AF_07/2016</v>
          </cell>
          <cell r="I1285" t="str">
            <v>H</v>
          </cell>
          <cell r="J1285" t="str">
            <v>COEFICIENTE DE REPRESENTATIVIDADE</v>
          </cell>
          <cell r="K1285">
            <v>49.08</v>
          </cell>
        </row>
        <row r="1286">
          <cell r="G1286">
            <v>95123</v>
          </cell>
          <cell r="H1286" t="str">
            <v>DISTRIBUIDOR DE AGREGADOS AUTOPROPELIDO, CAP 3 M3, A DIESEL, POTÊNCIA 176CV - DEPRECIAÇÃO. AF_07/2016</v>
          </cell>
          <cell r="I1286" t="str">
            <v>H</v>
          </cell>
          <cell r="J1286" t="str">
            <v>COEFICIENTE DE REPRESENTATIVIDADE</v>
          </cell>
          <cell r="K1286">
            <v>17.87</v>
          </cell>
        </row>
        <row r="1287">
          <cell r="G1287">
            <v>95124</v>
          </cell>
          <cell r="H1287" t="str">
            <v>DISTRIBUIDOR DE AGREGADOS AUTOPROPELIDO, C/AP 3 M3, A DIESEL, POTÊNCIA 176CV - JUROS. AF_07/2016</v>
          </cell>
          <cell r="I1287" t="str">
            <v>H</v>
          </cell>
          <cell r="J1287" t="str">
            <v>COEFICIENTE DE REPRESENTATIVIDADE</v>
          </cell>
          <cell r="K1287">
            <v>5.51</v>
          </cell>
        </row>
        <row r="1288">
          <cell r="G1288">
            <v>95125</v>
          </cell>
          <cell r="H1288" t="str">
            <v>DISTRIBUIDOR DE AGREGADOS AUTOPROPELIDO, CAP 3 M3, A DIESEL, POTÊNCIA 176CV - MANUTENÇÃO. AF_07/2016</v>
          </cell>
          <cell r="I1288" t="str">
            <v>H</v>
          </cell>
          <cell r="J1288" t="str">
            <v>COEFICIENTE DE REPRESENTATIVIDADE</v>
          </cell>
          <cell r="K1288">
            <v>19.559999999999999</v>
          </cell>
        </row>
        <row r="1289">
          <cell r="G1289">
            <v>95126</v>
          </cell>
          <cell r="H1289" t="str">
            <v>DISTRIBUIDOR DE AGREGADOS AUTOPROPELIDO, CAP 3 M3, A DIESEL, POTÊNCIA 176CV - MATERIAIS NA OPERAÇÃO. AF_07/2016</v>
          </cell>
          <cell r="I1289" t="str">
            <v>H</v>
          </cell>
          <cell r="J1289" t="str">
            <v>COLETADO</v>
          </cell>
          <cell r="K1289">
            <v>146.91999999999999</v>
          </cell>
        </row>
        <row r="1290">
          <cell r="G1290">
            <v>95129</v>
          </cell>
          <cell r="H1290" t="str">
            <v>MÁQUINA DEMARCADORA DE FAIXA DE TRÁFEGO À FRIO, AUTOPROPELIDA, POTÊNCIA 38 HP - DEPRECIAÇÃO. AF_07/2016</v>
          </cell>
          <cell r="I1290" t="str">
            <v>H</v>
          </cell>
          <cell r="J1290" t="str">
            <v>COEFICIENTE DE REPRESENTATIVIDADE</v>
          </cell>
          <cell r="K1290">
            <v>47.9</v>
          </cell>
        </row>
        <row r="1291">
          <cell r="G1291">
            <v>95130</v>
          </cell>
          <cell r="H1291" t="str">
            <v>MÁQUINA DEMARCADORA DE FAIXA DE TRÁFEGO À FRIO, AUTOPROPELIDA, POTÊNCIA 38 HP - JUROS. AF_07/2016</v>
          </cell>
          <cell r="I1291" t="str">
            <v>H</v>
          </cell>
          <cell r="J1291" t="str">
            <v>COEFICIENTE DE REPRESENTATIVIDADE</v>
          </cell>
          <cell r="K1291">
            <v>17.36</v>
          </cell>
        </row>
        <row r="1292">
          <cell r="G1292">
            <v>95131</v>
          </cell>
          <cell r="H1292" t="str">
            <v>MÁQUINA DEMARCADORA DE FAIXA DE TRÁFEGO À FRIO, AUTOPROPELIDA, POTÊNCIA 38 HP - MANUTENÇÃO. AF_07/2016</v>
          </cell>
          <cell r="I1292" t="str">
            <v>H</v>
          </cell>
          <cell r="J1292" t="str">
            <v>COEFICIENTE DE REPRESENTATIVIDADE</v>
          </cell>
          <cell r="K1292">
            <v>56.38</v>
          </cell>
        </row>
        <row r="1293">
          <cell r="G1293">
            <v>95132</v>
          </cell>
          <cell r="H1293" t="str">
            <v>MÁQUINA DEMARCADORA DE FAIXA DE TRÁFEGO À FRIO, AUTOPROPELIDA, POTÊNCIA 38 HP - MATERIAIS NA OPERAÇÃO. AF_07/2016</v>
          </cell>
          <cell r="I1293" t="str">
            <v>H</v>
          </cell>
          <cell r="J1293" t="str">
            <v>COLETADO</v>
          </cell>
          <cell r="K1293">
            <v>32.17</v>
          </cell>
        </row>
        <row r="1294">
          <cell r="G1294">
            <v>95136</v>
          </cell>
          <cell r="H1294" t="str">
            <v>TALHA MANUAL DE CORRENTE, CAPACIDADE DE 2 TON. COM ELEVAÇÃO DE 3 M - DEPRECIAÇÃO. AF_07/2016</v>
          </cell>
          <cell r="I1294" t="str">
            <v>H</v>
          </cell>
          <cell r="J1294" t="str">
            <v>COLETADO</v>
          </cell>
          <cell r="K1294">
            <v>0.03</v>
          </cell>
        </row>
        <row r="1295">
          <cell r="G1295">
            <v>95137</v>
          </cell>
          <cell r="H1295" t="str">
            <v>TALHA MANUAL DE CORRENTE, CAPACIDADE DE 2 TON. COM ELEVAÇÃO DE 3 M - JUROS. AF_07/2016</v>
          </cell>
          <cell r="I1295" t="str">
            <v>H</v>
          </cell>
          <cell r="J1295" t="str">
            <v>COLETADO</v>
          </cell>
          <cell r="K1295">
            <v>0.01</v>
          </cell>
        </row>
        <row r="1296">
          <cell r="G1296">
            <v>95138</v>
          </cell>
          <cell r="H1296" t="str">
            <v>TALHA MANUAL DE CORRENTE, CAPACIDADE DE 2 TON. COM ELEVAÇÃO DE 3 M - MANUTENÇÃO. AF_07/2016</v>
          </cell>
          <cell r="I1296" t="str">
            <v>H</v>
          </cell>
          <cell r="J1296" t="str">
            <v>COLETADO</v>
          </cell>
          <cell r="K1296">
            <v>0.02</v>
          </cell>
        </row>
        <row r="1297">
          <cell r="G1297">
            <v>95208</v>
          </cell>
          <cell r="H1297" t="str">
            <v>GRUA ASCENCIONAL, LANÇA DE 42 M, CAPACIDADE DE 1,5 T A 30 M, ALTURA ATÉ 39 M   DEPRECIAÇÃO. AF_05/2023</v>
          </cell>
          <cell r="I1297" t="str">
            <v>H</v>
          </cell>
          <cell r="J1297" t="str">
            <v>COEFICIENTE DE REPRESENTATIVIDADE</v>
          </cell>
          <cell r="K1297">
            <v>54.13</v>
          </cell>
        </row>
        <row r="1298">
          <cell r="G1298">
            <v>95209</v>
          </cell>
          <cell r="H1298" t="str">
            <v>GRUA ASCENCIONAL, LANCA DE 42 M, CAPACIDADE DE 1,5 T A 30 M, ALTURA ATE 39 M   JUROS. AF_05/2023</v>
          </cell>
          <cell r="I1298" t="str">
            <v>H</v>
          </cell>
          <cell r="J1298" t="str">
            <v>COEFICIENTE DE REPRESENTATIVIDADE</v>
          </cell>
          <cell r="K1298">
            <v>12.51</v>
          </cell>
        </row>
        <row r="1299">
          <cell r="G1299">
            <v>95210</v>
          </cell>
          <cell r="H1299" t="str">
            <v>GRUA ASCENCIONAL, LANCA DE 42 M, CAPACIDADE DE 1,5 T A 30 M, ALTURA ATE 39 M   MANUTENÇÃO. AF_05/2023</v>
          </cell>
          <cell r="I1299" t="str">
            <v>H</v>
          </cell>
          <cell r="J1299" t="str">
            <v>COEFICIENTE DE REPRESENTATIVIDADE</v>
          </cell>
          <cell r="K1299">
            <v>59.2</v>
          </cell>
        </row>
        <row r="1300">
          <cell r="G1300">
            <v>95211</v>
          </cell>
          <cell r="H1300" t="str">
            <v>GRUA ASCENCIONAL, LANCA DE 42 M, CAPACIDADE DE 1,5 T A 30 M, ALTURA ATE 39 M   MATERIAIS NA OPERAÇÃO. AF_05/2023</v>
          </cell>
          <cell r="I1300" t="str">
            <v>H</v>
          </cell>
          <cell r="J1300" t="str">
            <v>COEFICIENTE DE REPRESENTATIVIDADE</v>
          </cell>
          <cell r="K1300">
            <v>7.19</v>
          </cell>
        </row>
        <row r="1301">
          <cell r="G1301">
            <v>95217</v>
          </cell>
          <cell r="H1301" t="str">
            <v>PULVERIZADOR DE TINTA ELÉTRICO/MÁQUINA DE PINTURA AIRLESS, VAZÃO 2 L/MIN - MATERIAIS NA OPERAÇÃO. AF_05/2023</v>
          </cell>
          <cell r="I1301" t="str">
            <v>H</v>
          </cell>
          <cell r="J1301" t="str">
            <v>COEFICIENTE DE REPRESENTATIVIDADE</v>
          </cell>
          <cell r="K1301">
            <v>0.48</v>
          </cell>
        </row>
        <row r="1302">
          <cell r="G1302">
            <v>95255</v>
          </cell>
          <cell r="H1302" t="str">
            <v>MARTELO DEMOLIDOR PNEUMÁTICO MANUAL, 32 KG - DEPRECIAÇÃO. AF_09/2016</v>
          </cell>
          <cell r="I1302" t="str">
            <v>H</v>
          </cell>
          <cell r="J1302" t="str">
            <v>COEFICIENTE DE REPRESENTATIVIDADE</v>
          </cell>
          <cell r="K1302">
            <v>1.56</v>
          </cell>
        </row>
        <row r="1303">
          <cell r="G1303">
            <v>95256</v>
          </cell>
          <cell r="H1303" t="str">
            <v>MARTELO DEMOLIDOR PNEUMÁTICO MANUAL, 32 KG - JUROS. AF_09/2016</v>
          </cell>
          <cell r="I1303" t="str">
            <v>H</v>
          </cell>
          <cell r="J1303" t="str">
            <v>COEFICIENTE DE REPRESENTATIVIDADE</v>
          </cell>
          <cell r="K1303">
            <v>0.36</v>
          </cell>
        </row>
        <row r="1304">
          <cell r="G1304">
            <v>95257</v>
          </cell>
          <cell r="H1304" t="str">
            <v>MARTELO DEMOLIDOR PNEUMÁTICO MANUAL, 32 KG - MANUTENÇÃO. AF_09/2016</v>
          </cell>
          <cell r="I1304" t="str">
            <v>H</v>
          </cell>
          <cell r="J1304" t="str">
            <v>COEFICIENTE DE REPRESENTATIVIDADE</v>
          </cell>
          <cell r="K1304">
            <v>1.95</v>
          </cell>
        </row>
        <row r="1305">
          <cell r="G1305">
            <v>95260</v>
          </cell>
          <cell r="H1305" t="str">
            <v>COMPACTADOR DE SOLOS DE PERCUSÃO (SOQUETE) COM MOTOR A GASOLINA, POTÊNCIA 3 CV - DEPRECIAÇÃO. AF_09/2016</v>
          </cell>
          <cell r="I1305" t="str">
            <v>H</v>
          </cell>
          <cell r="J1305" t="str">
            <v>COLETADO</v>
          </cell>
          <cell r="K1305">
            <v>0.71</v>
          </cell>
        </row>
        <row r="1306">
          <cell r="G1306">
            <v>95261</v>
          </cell>
          <cell r="H1306" t="str">
            <v>COMPACTADOR DE SOLOS DE PERCUSÃO (SOQUETE) COM MOTOR A GASOLINA, POTÊNCIA 3 CV - JUROS. AF_09/2016</v>
          </cell>
          <cell r="I1306" t="str">
            <v>H</v>
          </cell>
          <cell r="J1306" t="str">
            <v>COLETADO</v>
          </cell>
          <cell r="K1306">
            <v>0.19</v>
          </cell>
        </row>
        <row r="1307">
          <cell r="G1307">
            <v>95262</v>
          </cell>
          <cell r="H1307" t="str">
            <v>COMPACTADOR DE SOLOS DE PERCUSÃO (SOQUETE) COM MOTOR A GASOLINA, POTÊNCIA 3 CV - MANUTENÇÃO. AF_09/2016</v>
          </cell>
          <cell r="I1307" t="str">
            <v>H</v>
          </cell>
          <cell r="J1307" t="str">
            <v>COLETADO</v>
          </cell>
          <cell r="K1307">
            <v>0.89</v>
          </cell>
        </row>
        <row r="1308">
          <cell r="G1308">
            <v>95263</v>
          </cell>
          <cell r="H1308" t="str">
            <v>COMPACTADOR DE SOLOS DE PERCUSÃO (SOQUETE) COM MOTOR A GASOLINA, POTÊNCIA 3 CV - MATERIAIS NA OPERAÇÃO. AF_09/2016</v>
          </cell>
          <cell r="I1308" t="str">
            <v>H</v>
          </cell>
          <cell r="J1308" t="str">
            <v>COLETADO</v>
          </cell>
          <cell r="K1308">
            <v>4.6399999999999997</v>
          </cell>
        </row>
        <row r="1309">
          <cell r="G1309">
            <v>95266</v>
          </cell>
          <cell r="H1309" t="str">
            <v>RÉGUA VIBRATÓRIA DUPLA PARA CONCRETO, PESO DE 60KG, COMPRIMENTO 4 M, COM MOTOR A GASOLINA, POTÊNCIA 5,5 HP - DEPRECIAÇÃO. AF_09/2016</v>
          </cell>
          <cell r="I1309" t="str">
            <v>H</v>
          </cell>
          <cell r="J1309" t="str">
            <v>COEFICIENTE DE REPRESENTATIVIDADE</v>
          </cell>
          <cell r="K1309">
            <v>0.5</v>
          </cell>
        </row>
        <row r="1310">
          <cell r="G1310">
            <v>95267</v>
          </cell>
          <cell r="H1310" t="str">
            <v>RÉGUA VIBRATÓRIA DUPLA PARA CONCRETO, PESO DE 60KG, COMPRIMENTO 4 M, COM MOTOR A GASOLINA, POTÊNCIA 5,5 HP - JUROS. AF_09/2016</v>
          </cell>
          <cell r="I1310" t="str">
            <v>H</v>
          </cell>
          <cell r="J1310" t="str">
            <v>COEFICIENTE DE REPRESENTATIVIDADE</v>
          </cell>
          <cell r="K1310">
            <v>0.1</v>
          </cell>
        </row>
        <row r="1311">
          <cell r="G1311">
            <v>95268</v>
          </cell>
          <cell r="H1311" t="str">
            <v>RÉGUA VIBRATÓRIA DUPLA PARA CONCRETO, PESO DE 60KG, COMPRIMENTO 4 M, COM MOTOR A GASOLINA, POTÊNCIA 5,5 HP - MANUTENÇÃO. AF_09/2016</v>
          </cell>
          <cell r="I1311" t="str">
            <v>H</v>
          </cell>
          <cell r="J1311" t="str">
            <v>COEFICIENTE DE REPRESENTATIVIDADE</v>
          </cell>
          <cell r="K1311">
            <v>0.48</v>
          </cell>
        </row>
        <row r="1312">
          <cell r="G1312">
            <v>95269</v>
          </cell>
          <cell r="H1312" t="str">
            <v>RÉGUA VIBRATÓRIA DUPLA PARA CONCRETO, PESO DE 60KG, COMPRIMENTO 4 M, COM MOTOR A GASOLINA, POTÊNCIA 5,5 HP - MATERIAIS NA OPERAÇÃO. AF_09/2016</v>
          </cell>
          <cell r="I1312" t="str">
            <v>H</v>
          </cell>
          <cell r="J1312" t="str">
            <v>COLETADO</v>
          </cell>
          <cell r="K1312">
            <v>8.58</v>
          </cell>
        </row>
        <row r="1313">
          <cell r="G1313">
            <v>95272</v>
          </cell>
          <cell r="H1313" t="str">
            <v>POLIDORA DE PISO (POLITRIZ), PESO DE 100KG, DIÂMETRO 450 MM, MOTOR ELÉTRICO, POTÊNCIA 4 HP - DEPRECIAÇÃO. AF_05/2023</v>
          </cell>
          <cell r="I1313" t="str">
            <v>H</v>
          </cell>
          <cell r="J1313" t="str">
            <v>COEFICIENTE DE REPRESENTATIVIDADE</v>
          </cell>
          <cell r="K1313">
            <v>0.49</v>
          </cell>
        </row>
        <row r="1314">
          <cell r="G1314">
            <v>95273</v>
          </cell>
          <cell r="H1314" t="str">
            <v>POLIDORA DE PISO (POLITRIZ), PESO DE 100KG, DIÂMETRO 450 MM, MOTOR ELÉTRICO, POTÊNCIA 4 HP - JUROS. AF_05/2023</v>
          </cell>
          <cell r="I1314" t="str">
            <v>H</v>
          </cell>
          <cell r="J1314" t="str">
            <v>COEFICIENTE DE REPRESENTATIVIDADE</v>
          </cell>
          <cell r="K1314">
            <v>0.11</v>
          </cell>
        </row>
        <row r="1315">
          <cell r="G1315">
            <v>95274</v>
          </cell>
          <cell r="H1315" t="str">
            <v>POLIDORA DE PISO (POLITRIZ), PESO DE 100KG, DIÂMETRO 450 MM, MOTOR ELÉTRICO, POTÊNCIA 4 HP - MANUTENÇÃO. AF_05/2023</v>
          </cell>
          <cell r="I1315" t="str">
            <v>H</v>
          </cell>
          <cell r="J1315" t="str">
            <v>COEFICIENTE DE REPRESENTATIVIDADE</v>
          </cell>
          <cell r="K1315">
            <v>0.38</v>
          </cell>
        </row>
        <row r="1316">
          <cell r="G1316">
            <v>95275</v>
          </cell>
          <cell r="H1316" t="str">
            <v>POLIDORA DE PISO (POLITRIZ), PESO DE 100KG, DIÂMETRO 450 MM, MOTOR ELÉTRICO, POTÊNCIA 4 HP - MATERIAIS NA OPERAÇÃO. AF_05/2023</v>
          </cell>
          <cell r="I1316" t="str">
            <v>H</v>
          </cell>
          <cell r="J1316" t="str">
            <v>COEFICIENTE DE REPRESENTATIVIDADE</v>
          </cell>
          <cell r="K1316">
            <v>1.95</v>
          </cell>
        </row>
        <row r="1317">
          <cell r="G1317">
            <v>95278</v>
          </cell>
          <cell r="H1317" t="str">
            <v>DESEMPENADEIRA DE CONCRETO, PESO DE 78 KG, 4 PÁS, MOTOR A GASOLINA, POTÊNCIA 5,5 HP - DEPRECIAÇÃO. AF_05/2023</v>
          </cell>
          <cell r="I1317" t="str">
            <v>H</v>
          </cell>
          <cell r="J1317" t="str">
            <v>COLETADO</v>
          </cell>
          <cell r="K1317">
            <v>0.6</v>
          </cell>
        </row>
        <row r="1318">
          <cell r="G1318">
            <v>95279</v>
          </cell>
          <cell r="H1318" t="str">
            <v>DESEMPENADEIRA DE CONCRETO, PESO DE 78 KG, 4 PÁS, MOTOR A GASOLINA, POTÊNCIA 5,5 HP - JUROS. AF_05/2023</v>
          </cell>
          <cell r="I1318" t="str">
            <v>H</v>
          </cell>
          <cell r="J1318" t="str">
            <v>COLETADO</v>
          </cell>
          <cell r="K1318">
            <v>0.12</v>
          </cell>
        </row>
        <row r="1319">
          <cell r="G1319">
            <v>95280</v>
          </cell>
          <cell r="H1319" t="str">
            <v>DESEMPENADEIRA DE CONCRETO, PESO DE 78 KG, 4 PÁS, MOTOR A GASOLINA, POTÊNCIA 5,5 HP - MANUTENÇÃO. AF_05/2023</v>
          </cell>
          <cell r="I1319" t="str">
            <v>H</v>
          </cell>
          <cell r="J1319" t="str">
            <v>COLETADO</v>
          </cell>
          <cell r="K1319">
            <v>0.57999999999999996</v>
          </cell>
        </row>
        <row r="1320">
          <cell r="G1320">
            <v>95281</v>
          </cell>
          <cell r="H1320" t="str">
            <v>DESEMPENADEIRA DE CONCRETO, PESO DE 78 KG, 4 PÁS, MOTOR A GASOLINA, POTÊNCIA 5,5 HP   MATERIAIS NA OPERAÇÃO. AF_05/2023</v>
          </cell>
          <cell r="I1320" t="str">
            <v>H</v>
          </cell>
          <cell r="J1320" t="str">
            <v>COLETADO</v>
          </cell>
          <cell r="K1320">
            <v>8.58</v>
          </cell>
        </row>
        <row r="1321">
          <cell r="G1321">
            <v>95617</v>
          </cell>
          <cell r="H1321" t="str">
            <v>PERFURATRIZ PNEUMATICA MANUAL DE PESO MEDIO, MARTELETE, 18KG, COMPRIMENTO MÁXIMO DE CURSO DE 6 M, DIAMETRO DO PISTAO DE 5,5 CM - DEPRECIAÇÃO. AF_11/2016</v>
          </cell>
          <cell r="I1321" t="str">
            <v>H</v>
          </cell>
          <cell r="J1321" t="str">
            <v>COEFICIENTE DE REPRESENTATIVIDADE</v>
          </cell>
          <cell r="K1321">
            <v>1.28</v>
          </cell>
        </row>
        <row r="1322">
          <cell r="G1322">
            <v>95618</v>
          </cell>
          <cell r="H1322" t="str">
            <v>PERFURATRIZ PNEUMATICA MANUAL DE PESO MEDIO, MARTELETE, 18KG, COMPRIMENTO MÁXIMO DE CURSO DE 6 M, DIAMETRO DO PISTAO DE 5,5 CM - JUROS. AF_11/2016</v>
          </cell>
          <cell r="I1322" t="str">
            <v>H</v>
          </cell>
          <cell r="J1322" t="str">
            <v>COEFICIENTE DE REPRESENTATIVIDADE</v>
          </cell>
          <cell r="K1322">
            <v>0.28999999999999998</v>
          </cell>
        </row>
        <row r="1323">
          <cell r="G1323">
            <v>95619</v>
          </cell>
          <cell r="H1323" t="str">
            <v>PERFURATRIZ PNEUMATICA MANUAL DE PESO MEDIO, MARTELETE, 18KG, COMPRIMENTO MÁXIMO DE CURSO DE 6 M, DIAMETRO DO PISTAO DE 5,5 CM - MANUTENÇÃO. AF_11/2016</v>
          </cell>
          <cell r="I1323" t="str">
            <v>H</v>
          </cell>
          <cell r="J1323" t="str">
            <v>COEFICIENTE DE REPRESENTATIVIDADE</v>
          </cell>
          <cell r="K1323">
            <v>1.6</v>
          </cell>
        </row>
        <row r="1324">
          <cell r="G1324">
            <v>95627</v>
          </cell>
          <cell r="H1324" t="str">
            <v>ROLO COMPACTADOR VIBRATORIO TANDEM, ACO LISO, POTENCIA 125 HP, PESO SEM/COM LASTRO 10,20/11,65 T, LARGURA DE TRABALHO 1,73 M - DEPRECIAÇÃO. AF_11/2016</v>
          </cell>
          <cell r="I1324" t="str">
            <v>H</v>
          </cell>
          <cell r="J1324" t="str">
            <v>COEFICIENTE DE REPRESENTATIVIDADE</v>
          </cell>
          <cell r="K1324">
            <v>47.95</v>
          </cell>
        </row>
        <row r="1325">
          <cell r="G1325">
            <v>95628</v>
          </cell>
          <cell r="H1325" t="str">
            <v>ROLO COMPACTADOR VIBRATORIO TANDEM, ACO LISO, POTENCIA 125 HP, PESO SEM/COM LASTRO 10,20/11,65 T, LARGURA DE TRABALHO 1,73 M - JUROS. AF_11/2016</v>
          </cell>
          <cell r="I1325" t="str">
            <v>H</v>
          </cell>
          <cell r="J1325" t="str">
            <v>COEFICIENTE DE REPRESENTATIVIDADE</v>
          </cell>
          <cell r="K1325">
            <v>12.86</v>
          </cell>
        </row>
        <row r="1326">
          <cell r="G1326">
            <v>95629</v>
          </cell>
          <cell r="H1326" t="str">
            <v>ROLO COMPACTADOR VIBRATORIO TANDEM, ACO LISO, POTENCIA 125 HP, PESO SEM/COM LASTRO 10,20/11,65 T, LARGURA DE TRABALHO 1,73 M - MANUTENÇÃO. AF_11/2016</v>
          </cell>
          <cell r="I1326" t="str">
            <v>H</v>
          </cell>
          <cell r="J1326" t="str">
            <v>COEFICIENTE DE REPRESENTATIVIDADE</v>
          </cell>
          <cell r="K1326">
            <v>60.01</v>
          </cell>
        </row>
        <row r="1327">
          <cell r="G1327">
            <v>95630</v>
          </cell>
          <cell r="H1327" t="str">
            <v>ROLO COMPACTADOR VIBRATORIO TANDEM, ACO LISO, POTENCIA 125 HP, PESO SEM/COM LASTRO 10,20/11,65 T, LARGURA DE TRABALHO 1,73 M - MATERIAIS NA OPERAÇÃO. AF_11/2016</v>
          </cell>
          <cell r="I1327" t="str">
            <v>H</v>
          </cell>
          <cell r="J1327" t="str">
            <v>COLETADO</v>
          </cell>
          <cell r="K1327">
            <v>89.07</v>
          </cell>
        </row>
        <row r="1328">
          <cell r="G1328">
            <v>95698</v>
          </cell>
          <cell r="H1328" t="str">
            <v>PERFURATRIZ MANUAL, TORQUE MAXIMO 55 KGF.M, POTENCIA 5 CV, COM DIAMETRO MAXIMO 8 1/2" - DEPRECIAÇÃO. AF_11/2016</v>
          </cell>
          <cell r="I1328" t="str">
            <v>H</v>
          </cell>
          <cell r="J1328" t="str">
            <v>COEFICIENTE DE REPRESENTATIVIDADE</v>
          </cell>
          <cell r="K1328">
            <v>5.19</v>
          </cell>
        </row>
        <row r="1329">
          <cell r="G1329">
            <v>95699</v>
          </cell>
          <cell r="H1329" t="str">
            <v>PERFURATRIZ MANUAL, TORQUE MAXIMO 55 KGF.M, POTENCIA 5 CV, COM DIAMETRO MAXIMO 8 1/2" - JUROS. AF_11/2016</v>
          </cell>
          <cell r="I1329" t="str">
            <v>H</v>
          </cell>
          <cell r="J1329" t="str">
            <v>COEFICIENTE DE REPRESENTATIVIDADE</v>
          </cell>
          <cell r="K1329">
            <v>1.2</v>
          </cell>
        </row>
        <row r="1330">
          <cell r="G1330">
            <v>95700</v>
          </cell>
          <cell r="H1330" t="str">
            <v>PERFURATRIZ MANUAL, TORQUE MAXIMO 55 KGF.M, POTENCIA 5 CV, COM DIAMETRO MAXIMO 8 1/2" - MANUTENÇÃO. AF_11/2016</v>
          </cell>
          <cell r="I1330" t="str">
            <v>H</v>
          </cell>
          <cell r="J1330" t="str">
            <v>COEFICIENTE DE REPRESENTATIVIDADE</v>
          </cell>
          <cell r="K1330">
            <v>6.49</v>
          </cell>
        </row>
        <row r="1331">
          <cell r="G1331">
            <v>95701</v>
          </cell>
          <cell r="H1331" t="str">
            <v>PERFURATRIZ MANUAL, TORQUE MAXIMO 55 KGF.M, POTENCIA 5 CV, COM DIAMETRO MAXIMO 8 1/2" - MATERIAIS NA OPERAÇÃO. AF_11/2016</v>
          </cell>
          <cell r="I1331" t="str">
            <v>H</v>
          </cell>
          <cell r="J1331" t="str">
            <v>COEFICIENTE DE REPRESENTATIVIDADE</v>
          </cell>
          <cell r="K1331">
            <v>2.41</v>
          </cell>
        </row>
        <row r="1332">
          <cell r="G1332">
            <v>95704</v>
          </cell>
          <cell r="H1332" t="str">
            <v>PERFURATRIZ SOBRE ESTEIRA, TORQUE MÁXIMO 600 KGF, POTÊNCIA ENTRE 50 E 60 HP, DIÂMETRO MÁXIMO 10" - DEPRECIAÇÃO. AF_11/2016</v>
          </cell>
          <cell r="I1332" t="str">
            <v>H</v>
          </cell>
          <cell r="J1332" t="str">
            <v>COEFICIENTE DE REPRESENTATIVIDADE</v>
          </cell>
          <cell r="K1332">
            <v>53.38</v>
          </cell>
        </row>
        <row r="1333">
          <cell r="G1333">
            <v>95705</v>
          </cell>
          <cell r="H1333" t="str">
            <v>PERFURATRIZ SOBRE ESTEIRA, TORQUE MÁXIMO 600 KGF, POTÊNCIA ENTRE 50 E 60 HP, DIÂMETRO MÁXIMO 10" - JUROS. AF_11/2016</v>
          </cell>
          <cell r="I1333" t="str">
            <v>H</v>
          </cell>
          <cell r="J1333" t="str">
            <v>COEFICIENTE DE REPRESENTATIVIDADE</v>
          </cell>
          <cell r="K1333">
            <v>14.32</v>
          </cell>
        </row>
        <row r="1334">
          <cell r="G1334">
            <v>95706</v>
          </cell>
          <cell r="H1334" t="str">
            <v>PERFURATRIZ SOBRE ESTEIRA, TORQUE MÁXIMO 600 KGF, POTÊNCIA ENTRE 50 E 60 HP, DIÂMETRO MÁXIMO 10" - MANUTENÇÃO. AF_11/2016</v>
          </cell>
          <cell r="I1334" t="str">
            <v>H</v>
          </cell>
          <cell r="J1334" t="str">
            <v>COEFICIENTE DE REPRESENTATIVIDADE</v>
          </cell>
          <cell r="K1334">
            <v>66.8</v>
          </cell>
        </row>
        <row r="1335">
          <cell r="G1335">
            <v>95707</v>
          </cell>
          <cell r="H1335" t="str">
            <v>PERFURATRIZ SOBRE ESTEIRA, TORQUE MÁXIMO 600 KGF, POTÊNCIA ENTRE 50 E 60 HP, DIÂMETRO MÁXIMO 10" - MATERIAIS NA OPERAÇÃO. AF_11/2016</v>
          </cell>
          <cell r="I1335" t="str">
            <v>H</v>
          </cell>
          <cell r="J1335" t="str">
            <v>COEFICIENTE DE REPRESENTATIVIDADE</v>
          </cell>
          <cell r="K1335">
            <v>3.15</v>
          </cell>
        </row>
        <row r="1336">
          <cell r="G1336">
            <v>95716</v>
          </cell>
          <cell r="H1336" t="str">
            <v>ESCAVADEIRA HIDRAULICA SOBRE ESTEIRA, EQUIPADA COM CLAMSHELL, COM CAPACIDADE DA CAÇAMBA ENTRE 1,20 E 1,50 M3, PESO OPERACIONAL ENTRE 20,00 E 22,00 TON, POTENCIA LIQUIDA ENTRE 150 E 160 HP - DEPRECIAÇÃO. AF_11/2016</v>
          </cell>
          <cell r="I1336" t="str">
            <v>H</v>
          </cell>
          <cell r="J1336" t="str">
            <v>COEFICIENTE DE REPRESENTATIVIDADE</v>
          </cell>
          <cell r="K1336">
            <v>64.19</v>
          </cell>
        </row>
        <row r="1337">
          <cell r="G1337">
            <v>95717</v>
          </cell>
          <cell r="H1337" t="str">
            <v>ESCAVADEIRA HIDRAULICA SOBRE ESTEIRA, EQUIPADA COM CLAMSHELL, COM CAPACIDADE DA CAÇAMBA ENTRE 1,20 E 1,50 M3, PESO OPERACIONAL ENTRE 20,00 E 22,00 TON, POTENCIA LIQUIDA ENTRE 150 E 160 HP - JUROS. AF_11/2016</v>
          </cell>
          <cell r="I1337" t="str">
            <v>H</v>
          </cell>
          <cell r="J1337" t="str">
            <v>COEFICIENTE DE REPRESENTATIVIDADE</v>
          </cell>
          <cell r="K1337">
            <v>16.96</v>
          </cell>
        </row>
        <row r="1338">
          <cell r="G1338">
            <v>95718</v>
          </cell>
          <cell r="H1338" t="str">
            <v>ESCAVADEIRA HIDRAULICA SOBRE ESTEIRA, EQUIPADA COM CLAMSHELL, COM CAPACIDADE DA CAÇAMBA ENTRE 1,20 E 1,50 M3, PESO OPERACIONAL ENTRE 20,00 E 22,00 TON, POTENCIA LIQUIDA ENTRE 150 E 160 HP - MANUTENÇÃO. AF_11/2016</v>
          </cell>
          <cell r="I1338" t="str">
            <v>H</v>
          </cell>
          <cell r="J1338" t="str">
            <v>COEFICIENTE DE REPRESENTATIVIDADE</v>
          </cell>
          <cell r="K1338">
            <v>80.239999999999995</v>
          </cell>
        </row>
        <row r="1339">
          <cell r="G1339">
            <v>95719</v>
          </cell>
          <cell r="H1339" t="str">
            <v>ESCAVADEIRA HIDRAULICA SOBRE ESTEIRA, EQUIPADA COM CLAMSHELL, COM CAPACIDADE DA CAÇAMBA ENTRE 1,20 E 1,50 M3, PESO OPERACIONAL ENTRE 20,00 E 22,00 TON, POTENCIA LIQUIDA ENTRE 150 E 160 HP - MATERIAIS NA OPERAÇÃO. AF_11/2016</v>
          </cell>
          <cell r="I1339" t="str">
            <v>H</v>
          </cell>
          <cell r="J1339" t="str">
            <v>COLETADO</v>
          </cell>
          <cell r="K1339">
            <v>89.72</v>
          </cell>
        </row>
        <row r="1340">
          <cell r="G1340">
            <v>95869</v>
          </cell>
          <cell r="H1340" t="str">
            <v>GRUPO GERADOR COM CARENAGEM, MOTOR DIESEL POTÊNCIA STANDART ENTRE 250 E 260 KVA - JUROS. AF_12/2016</v>
          </cell>
          <cell r="I1340" t="str">
            <v>H</v>
          </cell>
          <cell r="J1340" t="str">
            <v>COEFICIENTE DE REPRESENTATIVIDADE</v>
          </cell>
          <cell r="K1340">
            <v>3.58</v>
          </cell>
        </row>
        <row r="1341">
          <cell r="G1341">
            <v>95870</v>
          </cell>
          <cell r="H1341" t="str">
            <v>GRUPO GERADOR COM CARENAGEM, MOTOR DIESEL POTÊNCIA STANDART ENTRE 250 E 260 KVA - MANUTENÇÃO. AF_12/2016</v>
          </cell>
          <cell r="I1341" t="str">
            <v>H</v>
          </cell>
          <cell r="J1341" t="str">
            <v>COEFICIENTE DE REPRESENTATIVIDADE</v>
          </cell>
          <cell r="K1341">
            <v>9.08</v>
          </cell>
        </row>
        <row r="1342">
          <cell r="G1342">
            <v>95871</v>
          </cell>
          <cell r="H1342" t="str">
            <v>GRUPO GERADOR COM CARENAGEM, MOTOR DIESEL POTÊNCIA STANDART ENTRE 250 E 260 KVA - MATERIAIS NA OPERAÇÃO. AF_12/2016</v>
          </cell>
          <cell r="I1342" t="str">
            <v>H</v>
          </cell>
          <cell r="J1342" t="str">
            <v>COLETADO</v>
          </cell>
          <cell r="K1342">
            <v>272.47000000000003</v>
          </cell>
        </row>
        <row r="1343">
          <cell r="G1343">
            <v>95874</v>
          </cell>
          <cell r="H1343" t="str">
            <v>GRUPO GERADOR COM CARENAGEM, MOTOR DIESEL POTÊNCIA STANDART ENTRE 250 E 260 KVA - DEPRECIAÇÃO. AF_12/2016</v>
          </cell>
          <cell r="I1343" t="str">
            <v>H</v>
          </cell>
          <cell r="J1343" t="str">
            <v>COEFICIENTE DE REPRESENTATIVIDADE</v>
          </cell>
          <cell r="K1343">
            <v>10.17</v>
          </cell>
        </row>
        <row r="1344">
          <cell r="G1344">
            <v>96008</v>
          </cell>
          <cell r="H1344" t="str">
            <v>TRATOR DE PNEUS COM POTÊNCIA DE 122 CV, TRAÇÃO 4X4, COM VASSOURA MECÂNICA ACOPLADA - DEPRECIAÇÃO. AF_02/2017</v>
          </cell>
          <cell r="I1344" t="str">
            <v>H</v>
          </cell>
          <cell r="J1344" t="str">
            <v>COEFICIENTE DE REPRESENTATIVIDADE</v>
          </cell>
          <cell r="K1344">
            <v>23.49</v>
          </cell>
        </row>
        <row r="1345">
          <cell r="G1345">
            <v>96009</v>
          </cell>
          <cell r="H1345" t="str">
            <v>TRATOR DE PNEUS COM POTÊNCIA DE 122 CV, TRAÇÃO 4X4, COM VASSOURA MECÂNICA ACOPLADA - JUROS. AF_02/2017</v>
          </cell>
          <cell r="I1345" t="str">
            <v>H</v>
          </cell>
          <cell r="J1345" t="str">
            <v>COEFICIENTE DE REPRESENTATIVIDADE</v>
          </cell>
          <cell r="K1345">
            <v>6.29</v>
          </cell>
        </row>
        <row r="1346">
          <cell r="G1346">
            <v>96011</v>
          </cell>
          <cell r="H1346" t="str">
            <v>TRATOR DE PNEUS COM POTÊNCIA DE 122 CV, TRAÇÃO 4X4, COM VASSOURA MECÂNICA ACOPLADA - MANUTENÇÃO. AF_02/2017</v>
          </cell>
          <cell r="I1346" t="str">
            <v>H</v>
          </cell>
          <cell r="J1346" t="str">
            <v>COEFICIENTE DE REPRESENTATIVIDADE</v>
          </cell>
          <cell r="K1346">
            <v>25.7</v>
          </cell>
        </row>
        <row r="1347">
          <cell r="G1347">
            <v>96012</v>
          </cell>
          <cell r="H1347" t="str">
            <v>TRATOR DE PNEUS COM POTÊNCIA DE 122 CV, TRAÇÃO 4X4, COM VASSOURA MECÂNICA ACOPLADA - MATERIAIS NA OPERAÇÃO. AF_02/2017</v>
          </cell>
          <cell r="I1347" t="str">
            <v>H</v>
          </cell>
          <cell r="J1347" t="str">
            <v>COLETADO</v>
          </cell>
          <cell r="K1347">
            <v>96.47</v>
          </cell>
        </row>
        <row r="1348">
          <cell r="G1348">
            <v>96015</v>
          </cell>
          <cell r="H1348" t="str">
            <v>TRATOR DE PNEUS COM POTÊNCIA DE 122 CV, TRAÇÃO 4X4, COM GRADE DE DISCOS ACOPLADA - DEPRECIAÇÃO. AF_02/2017</v>
          </cell>
          <cell r="I1348" t="str">
            <v>H</v>
          </cell>
          <cell r="J1348" t="str">
            <v>COEFICIENTE DE REPRESENTATIVIDADE</v>
          </cell>
          <cell r="K1348">
            <v>23.29</v>
          </cell>
        </row>
        <row r="1349">
          <cell r="G1349">
            <v>96016</v>
          </cell>
          <cell r="H1349" t="str">
            <v>TRATOR DE PNEUS COM POTÊNCIA DE 122 CV, TRAÇÃO 4X4, COM GRADE DE DISCOS ACOPLADA - JUROS. AF_02/2017</v>
          </cell>
          <cell r="I1349" t="str">
            <v>H</v>
          </cell>
          <cell r="J1349" t="str">
            <v>COEFICIENTE DE REPRESENTATIVIDADE</v>
          </cell>
          <cell r="K1349">
            <v>6.24</v>
          </cell>
        </row>
        <row r="1350">
          <cell r="G1350">
            <v>96018</v>
          </cell>
          <cell r="H1350" t="str">
            <v>TRATOR DE PNEUS COM POTÊNCIA DE 122 CV, TRAÇÃO 4X4, COM GRADE DE DISCOS ACOPLADA - MANUTENÇÃO. AF_02/2017</v>
          </cell>
          <cell r="I1350" t="str">
            <v>H</v>
          </cell>
          <cell r="J1350" t="str">
            <v>COEFICIENTE DE REPRESENTATIVIDADE</v>
          </cell>
          <cell r="K1350">
            <v>25.48</v>
          </cell>
        </row>
        <row r="1351">
          <cell r="G1351">
            <v>96019</v>
          </cell>
          <cell r="H1351" t="str">
            <v>TRATOR DE PNEUS COM POTÊNCIA DE 122 CV, TRAÇÃO 4X4, COM GRADE DE DISCOS ACOPLADA - MATERIAIS NA OPERAÇÃO. AF_02/2017</v>
          </cell>
          <cell r="I1351" t="str">
            <v>H</v>
          </cell>
          <cell r="J1351" t="str">
            <v>COLETADO</v>
          </cell>
          <cell r="K1351">
            <v>96.47</v>
          </cell>
        </row>
        <row r="1352">
          <cell r="G1352">
            <v>96023</v>
          </cell>
          <cell r="H1352" t="str">
            <v>TRATOR DE PNEUS COM POTÊNCIA DE 85 CV, TRAÇÃO 4X4, COM GRADE DE DISCOS ACOPLADA - DEPRECIAÇÃO. AF_02/2017</v>
          </cell>
          <cell r="I1352" t="str">
            <v>H</v>
          </cell>
          <cell r="J1352" t="str">
            <v>COEFICIENTE DE REPRESENTATIVIDADE</v>
          </cell>
          <cell r="K1352">
            <v>17.96</v>
          </cell>
        </row>
        <row r="1353">
          <cell r="G1353">
            <v>96024</v>
          </cell>
          <cell r="H1353" t="str">
            <v>TRATOR DE PNEUS COM POTÊNCIA DE 85 CV, TRAÇÃO 4X4, COM GRADE DE DISCOS ACOPLADA - JUROS. AF_02/2017</v>
          </cell>
          <cell r="I1353" t="str">
            <v>H</v>
          </cell>
          <cell r="J1353" t="str">
            <v>COEFICIENTE DE REPRESENTATIVIDADE</v>
          </cell>
          <cell r="K1353">
            <v>4.8099999999999996</v>
          </cell>
        </row>
        <row r="1354">
          <cell r="G1354">
            <v>96026</v>
          </cell>
          <cell r="H1354" t="str">
            <v>TRATOR DE PNEUS COM POTÊNCIA DE 85 CV, TRAÇÃO 4X4, COM GRADE DE DISCOS ACOPLADA - MANUTENÇÃO. AF_02/2017</v>
          </cell>
          <cell r="I1354" t="str">
            <v>H</v>
          </cell>
          <cell r="J1354" t="str">
            <v>COEFICIENTE DE REPRESENTATIVIDADE</v>
          </cell>
          <cell r="K1354">
            <v>19.649999999999999</v>
          </cell>
        </row>
        <row r="1355">
          <cell r="G1355">
            <v>96027</v>
          </cell>
          <cell r="H1355" t="str">
            <v>TRATOR DE PNEUS COM POTÊNCIA DE 85 CV, TRAÇÃO 4X4, COM GRADE DE DISCOS ACOPLADA - MATERIAIS NA OPERAÇÃO. AF_02/2017</v>
          </cell>
          <cell r="I1355" t="str">
            <v>H</v>
          </cell>
          <cell r="J1355" t="str">
            <v>COLETADO</v>
          </cell>
          <cell r="K1355">
            <v>67.22</v>
          </cell>
        </row>
        <row r="1356">
          <cell r="G1356">
            <v>96030</v>
          </cell>
          <cell r="H1356" t="str">
            <v>CAMINHÃO BASCULANTE 10 M3, TRUCADO, POTÊNCIA 230 CV, INCLUSIVE CAÇAMBA METÁLICA, COM DISTRIBUIDOR DE AGREGADOS ACOPLADO - DEPRECIAÇÃO. AF_02/2017</v>
          </cell>
          <cell r="I1356" t="str">
            <v>H</v>
          </cell>
          <cell r="J1356" t="str">
            <v>COEFICIENTE DE REPRESENTATIVIDADE</v>
          </cell>
          <cell r="K1356">
            <v>35.69</v>
          </cell>
        </row>
        <row r="1357">
          <cell r="G1357">
            <v>96031</v>
          </cell>
          <cell r="H1357" t="str">
            <v>CAMINHÃO BASCULANTE 10 M3, TRUCADO, POTÊNCIA 230 CV, INCLUSIVE CAÇAMBA METÁLICA, COM DISTRIBUIDOR DE AGREGADOS ACOPLADO - JUROS. AF_02/2017</v>
          </cell>
          <cell r="I1357" t="str">
            <v>H</v>
          </cell>
          <cell r="J1357" t="str">
            <v>COEFICIENTE DE REPRESENTATIVIDADE</v>
          </cell>
          <cell r="K1357">
            <v>12.54</v>
          </cell>
        </row>
        <row r="1358">
          <cell r="G1358">
            <v>96032</v>
          </cell>
          <cell r="H1358" t="str">
            <v>CAMINHÃO BASCULANTE 10 M3, TRUCADO, POTÊNCIA 230 CV, INCLUSIVE CAÇAMBA METÁLICA, COM DISTRIBUIDOR DE AGREGADOS ACOPLADO - IMPOSTOS E SEGUROS. AF_02/2017</v>
          </cell>
          <cell r="I1358" t="str">
            <v>H</v>
          </cell>
          <cell r="J1358" t="str">
            <v>COEFICIENTE DE REPRESENTATIVIDADE</v>
          </cell>
          <cell r="K1358">
            <v>5.04</v>
          </cell>
        </row>
        <row r="1359">
          <cell r="G1359">
            <v>96033</v>
          </cell>
          <cell r="H1359" t="str">
            <v>CAMINHÃO BASCULANTE 10 M3, TRUCADO, POTÊNCIA 230 CV, INCLUSIVE CAÇAMBA METÁLICA, COM DISTRIBUIDOR DE AGREGADOS ACOPLADO - MANUTENÇÃO. AF_02/2017</v>
          </cell>
          <cell r="I1359" t="str">
            <v>H</v>
          </cell>
          <cell r="J1359" t="str">
            <v>COEFICIENTE DE REPRESENTATIVIDADE</v>
          </cell>
          <cell r="K1359">
            <v>57.95</v>
          </cell>
        </row>
        <row r="1360">
          <cell r="G1360">
            <v>96034</v>
          </cell>
          <cell r="H1360" t="str">
            <v>CAMINHÃO BASCULANTE 10 M3, TRUCADO, POTÊNCIA 230 CV, INCLUSIVE CAÇAMBA METÁLICA, COM DISTRIBUIDOR DE AGREGADOS ACOPLADO - MATERIAIS NA OPERAÇÃO. AF_02/2017</v>
          </cell>
          <cell r="I1360" t="str">
            <v>H</v>
          </cell>
          <cell r="J1360" t="str">
            <v>COLETADO</v>
          </cell>
          <cell r="K1360">
            <v>141.47999999999999</v>
          </cell>
        </row>
        <row r="1361">
          <cell r="G1361">
            <v>96053</v>
          </cell>
          <cell r="H1361" t="str">
            <v>TRATOR DE PNEUS COM POTÊNCIA DE 85 CV, TRAÇÃO 4X4, COM VASSOURA MECÂNICA ACOPLADA - DEPRECIAÇÃO. AF_03/2017</v>
          </cell>
          <cell r="I1361" t="str">
            <v>H</v>
          </cell>
          <cell r="J1361" t="str">
            <v>COEFICIENTE DE REPRESENTATIVIDADE</v>
          </cell>
          <cell r="K1361">
            <v>18.16</v>
          </cell>
        </row>
        <row r="1362">
          <cell r="G1362">
            <v>96054</v>
          </cell>
          <cell r="H1362" t="str">
            <v>MINICARREGADEIRA SOBRE RODAS POTENCIA 47HP CAPACIDADE OPERACAO 646 KG, COM VASSOURA MECÂNICA ACOPLADA - DEPRECIAÇÃO. AF_03/2017</v>
          </cell>
          <cell r="I1362" t="str">
            <v>H</v>
          </cell>
          <cell r="J1362" t="str">
            <v>COEFICIENTE DE REPRESENTATIVIDADE</v>
          </cell>
          <cell r="K1362">
            <v>32.51</v>
          </cell>
        </row>
        <row r="1363">
          <cell r="G1363">
            <v>96055</v>
          </cell>
          <cell r="H1363" t="str">
            <v>TRATOR DE PNEUS COM POTÊNCIA DE 85 CV, TRAÇÃO 4X4, COM VASSOURA MECÂNICA ACOPLADA - JUROS. AF_03/2017</v>
          </cell>
          <cell r="I1363" t="str">
            <v>H</v>
          </cell>
          <cell r="J1363" t="str">
            <v>COEFICIENTE DE REPRESENTATIVIDADE</v>
          </cell>
          <cell r="K1363">
            <v>4.8600000000000003</v>
          </cell>
        </row>
        <row r="1364">
          <cell r="G1364">
            <v>96056</v>
          </cell>
          <cell r="H1364" t="str">
            <v>TRATOR DE PNEUS COM POTÊNCIA DE 85 CV, TRAÇÃO 4X4, COM VASSOURA MECÂNICA ACOPLADA - MANUTENÇÃO. AF_03/2017</v>
          </cell>
          <cell r="I1364" t="str">
            <v>H</v>
          </cell>
          <cell r="J1364" t="str">
            <v>COEFICIENTE DE REPRESENTATIVIDADE</v>
          </cell>
          <cell r="K1364">
            <v>19.87</v>
          </cell>
        </row>
        <row r="1365">
          <cell r="G1365">
            <v>96057</v>
          </cell>
          <cell r="H1365" t="str">
            <v>TRATOR DE PNEUS COM POTÊNCIA DE 85 CV, TRAÇÃO 4X4, COM VASSOURA MECÂNICA ACOPLADA - MATERIAIS NA OPERAÇÃO. AF_03/2017</v>
          </cell>
          <cell r="I1365" t="str">
            <v>H</v>
          </cell>
          <cell r="J1365" t="str">
            <v>COLETADO</v>
          </cell>
          <cell r="K1365">
            <v>67.22</v>
          </cell>
        </row>
        <row r="1366">
          <cell r="G1366">
            <v>96060</v>
          </cell>
          <cell r="H1366" t="str">
            <v>MINICARREGADEIRA SOBRE RODAS POTENCIA 47HP CAPACIDADE OPERACAO 646 KG, COM VASSOURA MECÂNICA ACOPLADA - JUROS. AF_03/2017</v>
          </cell>
          <cell r="I1366" t="str">
            <v>H</v>
          </cell>
          <cell r="J1366" t="str">
            <v>COEFICIENTE DE REPRESENTATIVIDADE</v>
          </cell>
          <cell r="K1366">
            <v>6.66</v>
          </cell>
        </row>
        <row r="1367">
          <cell r="G1367">
            <v>96061</v>
          </cell>
          <cell r="H1367" t="str">
            <v>MINICARREGADEIRA SOBRE RODAS POTENCIA 47HP CAPACIDADE OPERACAO 646 KG, COM VASSOURA MECÂNICA ACOPLADA - MANUTENÇÃO. AF_03/2017</v>
          </cell>
          <cell r="I1367" t="str">
            <v>H</v>
          </cell>
          <cell r="J1367" t="str">
            <v>COEFICIENTE DE REPRESENTATIVIDADE</v>
          </cell>
          <cell r="K1367">
            <v>40.64</v>
          </cell>
        </row>
        <row r="1368">
          <cell r="G1368">
            <v>96062</v>
          </cell>
          <cell r="H1368" t="str">
            <v>MINICARREGADEIRA SOBRE RODAS POTENCIA 47HP CAPACIDADE OPERACAO 646 KG, COM VASSOURA MECÂNICA ACOPLADA - MATERIAIS NA OPERAÇÃO. AF_03/2017</v>
          </cell>
          <cell r="I1368" t="str">
            <v>H</v>
          </cell>
          <cell r="J1368" t="str">
            <v>COLETADO</v>
          </cell>
          <cell r="K1368">
            <v>39.76</v>
          </cell>
        </row>
        <row r="1369">
          <cell r="G1369">
            <v>96241</v>
          </cell>
          <cell r="H1369" t="str">
            <v>MINIESCAVADEIRA SOBRE ESTEIRAS, POTÊNCIA LÍQUIDA DE *30* HP, PESO OPERACIONAL DE *3.500* KG - DEPRECIAÇÃO. AF_04/2017</v>
          </cell>
          <cell r="I1369" t="str">
            <v>H</v>
          </cell>
          <cell r="J1369" t="str">
            <v>COEFICIENTE DE REPRESENTATIVIDADE</v>
          </cell>
          <cell r="K1369">
            <v>30.6</v>
          </cell>
        </row>
        <row r="1370">
          <cell r="G1370">
            <v>96242</v>
          </cell>
          <cell r="H1370" t="str">
            <v>MINIESCAVADEIRA SOBRE ESTEIRAS, POTÊNCIA LÍQUIDA DE *30* HP, PESO OPERACIONAL DE *3.500* KG - JUROS. AF_04/2017</v>
          </cell>
          <cell r="I1370" t="str">
            <v>H</v>
          </cell>
          <cell r="J1370" t="str">
            <v>COEFICIENTE DE REPRESENTATIVIDADE</v>
          </cell>
          <cell r="K1370">
            <v>8.08</v>
          </cell>
        </row>
        <row r="1371">
          <cell r="G1371">
            <v>96243</v>
          </cell>
          <cell r="H1371" t="str">
            <v>MINIESCAVADEIRA SOBRE ESTEIRAS, POTÊNCIA LÍQUIDA DE *30* HP, PESO OPERACIONAL DE *3.500* KG - MANUTENÇÃO. AF_04/2017</v>
          </cell>
          <cell r="I1371" t="str">
            <v>H</v>
          </cell>
          <cell r="J1371" t="str">
            <v>COEFICIENTE DE REPRESENTATIVIDADE</v>
          </cell>
          <cell r="K1371">
            <v>38.25</v>
          </cell>
        </row>
        <row r="1372">
          <cell r="G1372">
            <v>96244</v>
          </cell>
          <cell r="H1372" t="str">
            <v>MINIESCAVADEIRA SOBRE ESTEIRAS, POTÊNCIA LÍQUIDA DE *30* HP, PESO OPERACIONAL DE *3.500* KG - MATERIAIS NA OPERAÇÃO. AF_04/2017</v>
          </cell>
          <cell r="I1372" t="str">
            <v>H</v>
          </cell>
          <cell r="J1372" t="str">
            <v>COLETADO</v>
          </cell>
          <cell r="K1372">
            <v>17.37</v>
          </cell>
        </row>
        <row r="1373">
          <cell r="G1373">
            <v>96301</v>
          </cell>
          <cell r="H1373" t="str">
            <v>PERFURATRIZ ROTATIVA SOBRE ESTEIRA, TORQUE MAXIMO 2500 KGM, POTENCIA 110 HP, MOTOR DIESEL - MATERIAIS NA OPERAÇÃO. AF_05/2017</v>
          </cell>
          <cell r="I1373" t="str">
            <v>H</v>
          </cell>
          <cell r="J1373" t="str">
            <v>COLETADO</v>
          </cell>
          <cell r="K1373">
            <v>49.01</v>
          </cell>
        </row>
        <row r="1374">
          <cell r="G1374">
            <v>96457</v>
          </cell>
          <cell r="H1374" t="str">
            <v>ROLO COMPACTADOR DE PNEUS, ESTÁTICO, PRESSÃO VARIÁVEL, POTÊNCIA 110 HP, PESO SEM/COM LASTRO 10,8/27 T, LARGURA DE ROLAGEM 2,30 M - MATERIAIS NA OPERAÇÃO. AF_06/2017</v>
          </cell>
          <cell r="I1374" t="str">
            <v>H</v>
          </cell>
          <cell r="J1374" t="str">
            <v>COLETADO</v>
          </cell>
          <cell r="K1374">
            <v>63.69</v>
          </cell>
        </row>
        <row r="1375">
          <cell r="G1375">
            <v>96458</v>
          </cell>
          <cell r="H1375" t="str">
            <v>ROLO COMPACTADOR DE PNEUS, ESTÁTICO, PRESSÃO VARIÁVEL, POTÊNCIA 110 HP, PESO SEM/COM LASTRO 10,8/27 T, LARGURA DE ROLAGEM 2,30 M - MANUTENÇÃO. AF_06/2017</v>
          </cell>
          <cell r="I1375" t="str">
            <v>H</v>
          </cell>
          <cell r="J1375" t="str">
            <v>COEFICIENTE DE REPRESENTATIVIDADE</v>
          </cell>
          <cell r="K1375">
            <v>66.55</v>
          </cell>
        </row>
        <row r="1376">
          <cell r="G1376">
            <v>96459</v>
          </cell>
          <cell r="H1376" t="str">
            <v>ROLO COMPACTADOR DE PNEUS, ESTÁTICO, PRESSÃO VARIÁVEL, POTÊNCIA 110 HP, PESO SEM/COM LASTRO 10,8/27 T, LARGURA DE ROLAGEM 2,30 M - JUROS. AF_06/2017</v>
          </cell>
          <cell r="I1376" t="str">
            <v>H</v>
          </cell>
          <cell r="J1376" t="str">
            <v>COEFICIENTE DE REPRESENTATIVIDADE</v>
          </cell>
          <cell r="K1376">
            <v>14.26</v>
          </cell>
        </row>
        <row r="1377">
          <cell r="G1377">
            <v>96460</v>
          </cell>
          <cell r="H1377" t="str">
            <v>ROLO COMPACTADOR DE PNEUS, ESTÁTICO, PRESSÃO VARIÁVEL, POTÊNCIA 110 HP, PESO SEM/COM LASTRO 10,8/27 T, LARGURA DE ROLAGEM 2,30 M - DEPRECIAÇÃO. AF_06/2017</v>
          </cell>
          <cell r="I1377" t="str">
            <v>H</v>
          </cell>
          <cell r="J1377" t="str">
            <v>COEFICIENTE DE REPRESENTATIVIDADE</v>
          </cell>
          <cell r="K1377">
            <v>53.18</v>
          </cell>
        </row>
        <row r="1378">
          <cell r="G1378">
            <v>98760</v>
          </cell>
          <cell r="H1378" t="str">
            <v>INVERSOR DE SOLDA MONOFÁSICO DE 160 A, POTÊNCIA DE 5400 W, TENSÃO DE 220 V, PARA SOLDA COM ELETRODOS DE 2,0 A 4,0 MM E PROCESSO TIG - DEPRECIAÇÃO. AF_06/2018</v>
          </cell>
          <cell r="I1378" t="str">
            <v>H</v>
          </cell>
          <cell r="J1378" t="str">
            <v>COLETADO</v>
          </cell>
          <cell r="K1378">
            <v>0.05</v>
          </cell>
        </row>
        <row r="1379">
          <cell r="G1379">
            <v>98761</v>
          </cell>
          <cell r="H1379" t="str">
            <v>INVERSOR DE SOLDA MONOFÁSICO DE 160 A, POTÊNCIA DE 5400 W, TENSÃO DE 220 V, PARA SOLDA COM ELETRODOS DE 2,0 A 4,0 MM E PROCESSO TIG - JUROS. AF_06/2018</v>
          </cell>
          <cell r="I1379" t="str">
            <v>H</v>
          </cell>
          <cell r="J1379" t="str">
            <v>COLETADO</v>
          </cell>
          <cell r="K1379">
            <v>0.01</v>
          </cell>
        </row>
        <row r="1380">
          <cell r="G1380">
            <v>98762</v>
          </cell>
          <cell r="H1380" t="str">
            <v>INVERSOR DE SOLDA MONOFÁSICO DE 160 A, POTÊNCIA DE 5400 W, TENSÃO DE 220 V, PARA SOLDA COM ELETRODOS DE 2,0 A 4,0 MM E PROCESSO TIG - MANUTENÇÃO. AF_06/2018</v>
          </cell>
          <cell r="I1380" t="str">
            <v>H</v>
          </cell>
          <cell r="J1380" t="str">
            <v>COLETADO</v>
          </cell>
          <cell r="K1380">
            <v>0.06</v>
          </cell>
        </row>
        <row r="1381">
          <cell r="G1381">
            <v>98763</v>
          </cell>
          <cell r="H1381" t="str">
            <v>INVERSOR DE SOLDA MONOFÁSICO DE 160 A, POTÊNCIA DE 5400 W, TENSÃO DE 220 V, PARA SOLDA COM ELETRODOS DE 2,0 A 4,0 MM E PROCESSO TIG - MATERIAIS NA OPERAÇÃO. AF_06/2018</v>
          </cell>
          <cell r="I1381" t="str">
            <v>H</v>
          </cell>
          <cell r="J1381" t="str">
            <v>COEFICIENTE DE REPRESENTATIVIDADE</v>
          </cell>
          <cell r="K1381">
            <v>3.53</v>
          </cell>
        </row>
        <row r="1382">
          <cell r="G1382">
            <v>99829</v>
          </cell>
          <cell r="H1382" t="str">
            <v>LAVADORA DE ALTA PRESSAO (LAVA-JATO) PARA AGUA FRIA, PRESSAO DE OPERACAO ENTRE 1400 E 1900 LIB/POL2, VAZAO MAXIMA ENTRE 400 E 700 L/H - DEPRECIAÇÃO. AF_05/2023</v>
          </cell>
          <cell r="I1382" t="str">
            <v>H</v>
          </cell>
          <cell r="J1382" t="str">
            <v>COLETADO</v>
          </cell>
          <cell r="K1382">
            <v>0.23</v>
          </cell>
        </row>
        <row r="1383">
          <cell r="G1383">
            <v>99830</v>
          </cell>
          <cell r="H1383" t="str">
            <v>LAVADORA DE ALTA PRESSAO (LAVA-JATO) PARA AGUA FRIA, PRESSAO DE OPERACAO ENTRE 1400 E 1900 LIB/POL2, VAZAO MAXIMA ENTRE 400 E 700 L/H - JUROS. AF_05/2023</v>
          </cell>
          <cell r="I1383" t="str">
            <v>H</v>
          </cell>
          <cell r="J1383" t="str">
            <v>COLETADO</v>
          </cell>
          <cell r="K1383">
            <v>0.04</v>
          </cell>
        </row>
        <row r="1384">
          <cell r="G1384">
            <v>99831</v>
          </cell>
          <cell r="H1384" t="str">
            <v>LAVADORA DE ALTA PRESSAO (LAVA-JATO) PARA AGUA FRIA, PRESSAO DE OPERACAO ENTRE 1400 E 1900 LIB/POL2, VAZAO MAXIMA ENTRE 400 E 700 L/H - MANUTENÇÃO. AF_05/2023</v>
          </cell>
          <cell r="I1384" t="str">
            <v>H</v>
          </cell>
          <cell r="J1384" t="str">
            <v>COLETADO</v>
          </cell>
          <cell r="K1384">
            <v>0.16</v>
          </cell>
        </row>
        <row r="1385">
          <cell r="G1385">
            <v>99832</v>
          </cell>
          <cell r="H1385" t="str">
            <v>LAVADORA DE ALTA PRESSAO (LAVA-JATO) PARA AGUA FRIA, PRESSAO DE OPERACAO ENTRE 1400 E 1900 LIB/POL2, VAZAO MAXIMA ENTRE 400 E 700 L/H - MATERIAIS NA OPERAÇÃO. AF_05/2023</v>
          </cell>
          <cell r="I1385" t="str">
            <v>H</v>
          </cell>
          <cell r="J1385" t="str">
            <v>COEFICIENTE DE REPRESENTATIVIDADE</v>
          </cell>
          <cell r="K1385">
            <v>3.4</v>
          </cell>
        </row>
        <row r="1386">
          <cell r="G1386">
            <v>100637</v>
          </cell>
          <cell r="H1386" t="str">
            <v>USINA DE MISTURA ASFÁLTICA À QUENTE, TIPO CONTRA FLUXO, PROD 100 A 140 TON/HORA - DEPRECIAÇÃO. AF_12/2019</v>
          </cell>
          <cell r="I1386" t="str">
            <v>H</v>
          </cell>
          <cell r="J1386" t="str">
            <v>COEFICIENTE DE REPRESENTATIVIDADE</v>
          </cell>
          <cell r="K1386">
            <v>193.24</v>
          </cell>
        </row>
        <row r="1387">
          <cell r="G1387">
            <v>100638</v>
          </cell>
          <cell r="H1387" t="str">
            <v>USINA DE MISTURA ASFÁLTICA À QUENTE, TIPO CONTRA FLUXO, PROD 100 A 140 TON/HORA - JUROS. AF_12/2019</v>
          </cell>
          <cell r="I1387" t="str">
            <v>H</v>
          </cell>
          <cell r="J1387" t="str">
            <v>COEFICIENTE DE REPRESENTATIVIDADE</v>
          </cell>
          <cell r="K1387">
            <v>59.4</v>
          </cell>
        </row>
        <row r="1388">
          <cell r="G1388">
            <v>100639</v>
          </cell>
          <cell r="H1388" t="str">
            <v>USINA DE MISTURA ASFÁLTICA À QUENTE, TIPO CONTRA FLUXO, PROD 100 A 140 TON/HORA - MANUTENÇÃO. AF_12/2019</v>
          </cell>
          <cell r="I1388" t="str">
            <v>H</v>
          </cell>
          <cell r="J1388" t="str">
            <v>COEFICIENTE DE REPRESENTATIVIDADE</v>
          </cell>
          <cell r="K1388">
            <v>241.74</v>
          </cell>
        </row>
        <row r="1389">
          <cell r="G1389">
            <v>100640</v>
          </cell>
          <cell r="H1389" t="str">
            <v>USINA DE MISTURA ASFÁLTICA À QUENTE, TIPO CONTRA FLUXO, PROD 100 A 140 TON/HORA - MATERIAIS NA OPERAÇÃO. AF_12/2019</v>
          </cell>
          <cell r="I1389" t="str">
            <v>H</v>
          </cell>
          <cell r="J1389" t="str">
            <v>COLETADO</v>
          </cell>
          <cell r="K1389">
            <v>4298.3999999999996</v>
          </cell>
        </row>
        <row r="1390">
          <cell r="G1390">
            <v>100643</v>
          </cell>
          <cell r="H1390" t="str">
            <v>USINA DE ASFALTO, TIPO GRAVIMÉTRICA, PROD 150 TON/HORA - DEPRECIAÇÃO. AF_12/2019</v>
          </cell>
          <cell r="I1390" t="str">
            <v>H</v>
          </cell>
          <cell r="J1390" t="str">
            <v>COEFICIENTE DE REPRESENTATIVIDADE</v>
          </cell>
          <cell r="K1390">
            <v>395.96</v>
          </cell>
        </row>
        <row r="1391">
          <cell r="G1391">
            <v>100644</v>
          </cell>
          <cell r="H1391" t="str">
            <v>USINA DE ASFALTO, TIPO GRAVIMÉTRICA, PROD 150 TON/HORA - JUROS. AF_12/2019</v>
          </cell>
          <cell r="I1391" t="str">
            <v>H</v>
          </cell>
          <cell r="J1391" t="str">
            <v>COEFICIENTE DE REPRESENTATIVIDADE</v>
          </cell>
          <cell r="K1391">
            <v>139.57</v>
          </cell>
        </row>
        <row r="1392">
          <cell r="G1392">
            <v>100645</v>
          </cell>
          <cell r="H1392" t="str">
            <v>USINA DE ASFALTO, TIPO GRAVIMÉTRICA, PROD 150 TON/HORA - MANUTENÇÃO. AF_12/2019</v>
          </cell>
          <cell r="I1392" t="str">
            <v>H</v>
          </cell>
          <cell r="J1392" t="str">
            <v>COEFICIENTE DE REPRESENTATIVIDADE</v>
          </cell>
          <cell r="K1392">
            <v>636.51</v>
          </cell>
        </row>
        <row r="1393">
          <cell r="G1393">
            <v>100646</v>
          </cell>
          <cell r="H1393" t="str">
            <v>USINA DE ASFALTO, TIPO GRAVIMÉTRICA, PROD 150 TON/HORA - MATERIAIS NA OPERAÇÃO. AF_12/2019</v>
          </cell>
          <cell r="I1393" t="str">
            <v>H</v>
          </cell>
          <cell r="J1393" t="str">
            <v>COLETADO</v>
          </cell>
          <cell r="K1393">
            <v>5373</v>
          </cell>
        </row>
        <row r="1394">
          <cell r="G1394">
            <v>102270</v>
          </cell>
          <cell r="H1394" t="str">
            <v>MARTELO DEMOLIDOR ELÉTRICO, COM POTÊNCIA DE 2.000 W, 1.000 IMPACTOS POR MINUTO, PESO DE 30 KG - DEPRECIAÇÃO. AF_01/2021</v>
          </cell>
          <cell r="I1394" t="str">
            <v>H</v>
          </cell>
          <cell r="J1394" t="str">
            <v>COLETADO</v>
          </cell>
          <cell r="K1394">
            <v>0.77</v>
          </cell>
        </row>
        <row r="1395">
          <cell r="G1395">
            <v>102271</v>
          </cell>
          <cell r="H1395" t="str">
            <v>MARTELO DEMOLIDOR ELÉTRICO, COM POTÊNCIA DE 2.000 W, 1.000 IMPACTOS POR MINUTO, PESO DE 30 KG - JUROS. AF_01/2021</v>
          </cell>
          <cell r="I1395" t="str">
            <v>H</v>
          </cell>
          <cell r="J1395" t="str">
            <v>COLETADO</v>
          </cell>
          <cell r="K1395">
            <v>0.17</v>
          </cell>
        </row>
        <row r="1396">
          <cell r="G1396">
            <v>102272</v>
          </cell>
          <cell r="H1396" t="str">
            <v>MARTELO DEMOLIDOR ELÉTRICO, COM POTÊNCIA DE 2.000 W, 1.000 IMPACTOS POR MINUTO, PESO DE 30 KG - MANUTENÇÃO. AF_01/2021</v>
          </cell>
          <cell r="I1396" t="str">
            <v>H</v>
          </cell>
          <cell r="J1396" t="str">
            <v>COLETADO</v>
          </cell>
          <cell r="K1396">
            <v>0.96</v>
          </cell>
        </row>
        <row r="1397">
          <cell r="G1397">
            <v>102273</v>
          </cell>
          <cell r="H1397" t="str">
            <v>MARTELO DEMOLIDOR ELÉTRICO, COM POTÊNCIA DE 2.000 W, 1.000 IMPACTOS POR MINUTO, PESO DE 30 KG - MATERIAIS NA OPERAÇÃO. AF_01/2021</v>
          </cell>
          <cell r="I1397" t="str">
            <v>H</v>
          </cell>
          <cell r="J1397" t="str">
            <v>COEFICIENTE DE REPRESENTATIVIDADE</v>
          </cell>
          <cell r="K1397">
            <v>1.3</v>
          </cell>
        </row>
        <row r="1398">
          <cell r="G1398">
            <v>102809</v>
          </cell>
          <cell r="H1398" t="str">
            <v>CALDEIRA A GÁS COM TERMOSTATO, CAPACIDADE 100 LITROS - MATERIAIS NA OPERAÇÃO. AF_05/2023</v>
          </cell>
          <cell r="I1398" t="str">
            <v>H</v>
          </cell>
          <cell r="J1398" t="str">
            <v>COLETADO</v>
          </cell>
          <cell r="K1398">
            <v>17.739999999999998</v>
          </cell>
        </row>
        <row r="1399">
          <cell r="G1399">
            <v>102815</v>
          </cell>
          <cell r="H1399" t="str">
            <v>CENTRAL DE LAMA BENTONÍTICA (DEPÓSITO DE BENTONITA, MISTURADOR DE ALTA TURBULÊNCIA, SILOS DE ARMAZENAMENTO DE LAMA E ÁGUA, LABORATÓRIO DE CONTROLE DE QUALIDADE DA LAMA) - MATERIAIS NA OPERAÇÃO. AF_04/2019</v>
          </cell>
          <cell r="I1399" t="str">
            <v>H</v>
          </cell>
          <cell r="J1399" t="str">
            <v>COEFICIENTE DE REPRESENTATIVIDADE</v>
          </cell>
          <cell r="K1399">
            <v>2.61</v>
          </cell>
        </row>
        <row r="1400">
          <cell r="G1400">
            <v>102826</v>
          </cell>
          <cell r="H1400" t="str">
            <v>CONJUNTO MACACO E BOMBA HIDRÁULICA PARA PROTENSAO DE CORDOALHAS, ESFORÇO MAXIMO DE 115 TONELADAS - MATERIAIS NA OPERAÇÃO. AF_05/2023</v>
          </cell>
          <cell r="I1400" t="str">
            <v>H</v>
          </cell>
          <cell r="J1400" t="str">
            <v>COEFICIENTE DE REPRESENTATIVIDADE</v>
          </cell>
          <cell r="K1400">
            <v>4.91</v>
          </cell>
        </row>
        <row r="1401">
          <cell r="G1401">
            <v>102832</v>
          </cell>
          <cell r="H1401" t="str">
            <v>CONJUNTO CILINDRO E BOMBA HIDRÁULICA PARA PROTENSÃO DE MONOBARRAS PARA TIRANTES, ESFORÇO MÁXIMO DE 30 TONELADAS  - MATERIAIS NA OPERAÇÃO. AF_05/2023</v>
          </cell>
          <cell r="I1401" t="str">
            <v>H</v>
          </cell>
          <cell r="J1401" t="str">
            <v>COEFICIENTE DE REPRESENTATIVIDADE</v>
          </cell>
          <cell r="K1401">
            <v>6.54</v>
          </cell>
        </row>
        <row r="1402">
          <cell r="G1402">
            <v>102843</v>
          </cell>
          <cell r="H1402" t="str">
            <v>GUINDASTE HIDRAULICO AUTOPROPELIDO, COM LANÇA TRELIÇADA 40 M, CAPACIDADE MÁXIMA 75 T, EQUIPADO COM CLAMSHELL - MATERIAIS NA OPERAÇÃO. AF_04/2019</v>
          </cell>
          <cell r="I1402" t="str">
            <v>H</v>
          </cell>
          <cell r="J1402" t="str">
            <v>COLETADO</v>
          </cell>
          <cell r="K1402">
            <v>134.32</v>
          </cell>
        </row>
        <row r="1403">
          <cell r="G1403">
            <v>102849</v>
          </cell>
          <cell r="H1403" t="str">
            <v>GUINDASTE SOBRE ESTEIRAS, COM LANÇA TRELIÇADA 40 M, CAPACIDADE MÁXIMA 75 T - MATERIAIS NA OPERAÇÃO. AF_04/2019</v>
          </cell>
          <cell r="I1403" t="str">
            <v>H</v>
          </cell>
          <cell r="J1403" t="str">
            <v>COLETADO</v>
          </cell>
          <cell r="K1403">
            <v>65.67</v>
          </cell>
        </row>
        <row r="1404">
          <cell r="G1404">
            <v>102855</v>
          </cell>
          <cell r="H1404" t="str">
            <v>GUINDASTE SOBRE ESTEIRAS, COM LANÇA TRELIÇADA 40 M, CAPACIDADE MÁXIMA 75 T, EQUIPADO COM CLAMSHELL - MATERIAIS NA OPERAÇÃO. AF_04/2019</v>
          </cell>
          <cell r="I1404" t="str">
            <v>H</v>
          </cell>
          <cell r="J1404" t="str">
            <v>COLETADO</v>
          </cell>
          <cell r="K1404">
            <v>65.67</v>
          </cell>
        </row>
        <row r="1405">
          <cell r="G1405">
            <v>102861</v>
          </cell>
          <cell r="H1405" t="str">
            <v>MÁQUINA FORMER DOBRAS DIVERSAS: 220V/380V TRIFÁSICO OU MONOFÁSICO, CAPACIDADE 0,5-1,27MM, MOTOR 2CV - MATERIAIS NA OPERAÇÃO. AF_05/2023</v>
          </cell>
          <cell r="I1405" t="str">
            <v>H</v>
          </cell>
          <cell r="J1405" t="str">
            <v>COEFICIENTE DE REPRESENTATIVIDADE</v>
          </cell>
          <cell r="K1405">
            <v>0.96</v>
          </cell>
        </row>
        <row r="1406">
          <cell r="G1406">
            <v>102867</v>
          </cell>
          <cell r="H1406" t="str">
            <v>MÁQUINA SOLDA ARCO COM PISTOLA DE SOLDAGEM PARA STUD BOLT DE 5 MM A 22 MM - MATERIAIS NA OPERAÇÃO. AF_05/2023</v>
          </cell>
          <cell r="I1406" t="str">
            <v>H</v>
          </cell>
          <cell r="J1406" t="str">
            <v>COEFICIENTE DE REPRESENTATIVIDADE</v>
          </cell>
          <cell r="K1406">
            <v>0.52</v>
          </cell>
        </row>
        <row r="1407">
          <cell r="G1407">
            <v>102870</v>
          </cell>
          <cell r="H1407" t="str">
            <v>PERFURATRIZ HIDRÁULICA SOBRE ESTEIRA, TORQUE MÁXIMO 161 KNM, PROFUNDIDADE MÁXIMA 54 M, DIÂMETRO MÁXIMO 1500 MM, POTÊNCIA MOTOR 268 HP - DEPRECIAÇÃO. AF_04/2019</v>
          </cell>
          <cell r="I1407" t="str">
            <v>H</v>
          </cell>
          <cell r="J1407" t="str">
            <v>COEFICIENTE DE REPRESENTATIVIDADE</v>
          </cell>
          <cell r="K1407">
            <v>347.81</v>
          </cell>
        </row>
        <row r="1408">
          <cell r="G1408">
            <v>102871</v>
          </cell>
          <cell r="H1408" t="str">
            <v>PERFURATRIZ HIDRÁULICA SOBRE ESTEIRA, TORQUE MÁXIMO 161 KNM, PROFUNDIDADE MÁXIMA 54 M, DIÂMETRO MÁXIMO 1500 MM, POTÊNCIA MOTOR 268 HP - JUROS. AF_04/2019</v>
          </cell>
          <cell r="I1408" t="str">
            <v>H</v>
          </cell>
          <cell r="J1408" t="str">
            <v>COEFICIENTE DE REPRESENTATIVIDADE</v>
          </cell>
          <cell r="K1408">
            <v>93.96</v>
          </cell>
        </row>
        <row r="1409">
          <cell r="G1409">
            <v>102872</v>
          </cell>
          <cell r="H1409" t="str">
            <v>PERFURATRIZ HIDRÁULICA SOBRE ESTEIRA, TORQUE MÁXIMO 161 KNM, PROFUNDIDADE MÁXIMA 54 M, DIÂMETRO MÁXIMO 1500 MM, POTÊNCIA MOTOR 268 HP - MANUTENÇÃO. AF_04/2019</v>
          </cell>
          <cell r="I1409" t="str">
            <v>H</v>
          </cell>
          <cell r="J1409" t="str">
            <v>COEFICIENTE DE REPRESENTATIVIDADE</v>
          </cell>
          <cell r="K1409">
            <v>435.25</v>
          </cell>
        </row>
        <row r="1410">
          <cell r="G1410">
            <v>102873</v>
          </cell>
          <cell r="H1410" t="str">
            <v>PERFURATRIZ HIDRÁULICA SOBRE ESTEIRA, TORQUE MÁXIMO 161 KNM, PROFUNDIDADE MÁXIMA 54 M, DIÂMETRO MÁXIMO 1500 MM, POTÊNCIA MOTOR 268 HP - MATERIAIS NA OPERAÇÃO. AF_04/2019</v>
          </cell>
          <cell r="I1410" t="str">
            <v>H</v>
          </cell>
          <cell r="J1410" t="str">
            <v>COLETADO</v>
          </cell>
          <cell r="K1410">
            <v>119.34</v>
          </cell>
        </row>
        <row r="1411">
          <cell r="G1411">
            <v>102876</v>
          </cell>
          <cell r="H1411" t="str">
            <v>PERFURATRIZ PARA EXECUÇÃO DE ESTACAS SECANTES, TIPO HÉLICE CONTÍNUA COM CABEÇOTE DUPLO E TUBO METÁLICO - DEPRECIAÇÃO. AF_04/2019</v>
          </cell>
          <cell r="I1411" t="str">
            <v>H</v>
          </cell>
          <cell r="J1411" t="str">
            <v>COEFICIENTE DE REPRESENTATIVIDADE</v>
          </cell>
          <cell r="K1411">
            <v>483.34</v>
          </cell>
        </row>
        <row r="1412">
          <cell r="G1412">
            <v>102877</v>
          </cell>
          <cell r="H1412" t="str">
            <v>PERFURATRIZ PARA EXECUÇÃO DE ESTACAS SECANTES, TIPO HÉLICE CONTÍNUA COM CABEÇOTE DUPLO E TUBO METÁLICO - JUROS. AF_04/2019</v>
          </cell>
          <cell r="I1412" t="str">
            <v>H</v>
          </cell>
          <cell r="J1412" t="str">
            <v>COEFICIENTE DE REPRESENTATIVIDADE</v>
          </cell>
          <cell r="K1412">
            <v>130.58000000000001</v>
          </cell>
        </row>
        <row r="1413">
          <cell r="G1413">
            <v>102878</v>
          </cell>
          <cell r="H1413" t="str">
            <v>PERFURATRIZ PARA EXECUÇÃO DE ESTACAS SECANTES, TIPO HÉLICE CONTÍNUA COM CABEÇOTE DUPLO E TUBO METÁLICO - MANUTENÇÃO. AF_04/2019</v>
          </cell>
          <cell r="I1413" t="str">
            <v>H</v>
          </cell>
          <cell r="J1413" t="str">
            <v>COEFICIENTE DE REPRESENTATIVIDADE</v>
          </cell>
          <cell r="K1413">
            <v>604.86</v>
          </cell>
        </row>
        <row r="1414">
          <cell r="G1414">
            <v>102879</v>
          </cell>
          <cell r="H1414" t="str">
            <v>PERFURATRIZ PARA EXECUÇÃO DE ESTACAS SECANTES, TIPO HÉLICE CONTÍNUA COM CABEÇOTE DUPLO E TUBO METÁLICO - MATERIAIS NA OPERAÇÃO. AF_04/2019</v>
          </cell>
          <cell r="I1414" t="str">
            <v>H</v>
          </cell>
          <cell r="J1414" t="str">
            <v>COLETADO</v>
          </cell>
          <cell r="K1414">
            <v>179.1</v>
          </cell>
        </row>
        <row r="1415">
          <cell r="G1415">
            <v>102885</v>
          </cell>
          <cell r="H1415" t="str">
            <v>PLATAFORMA ELEVATÓRIA - MATERIAIS NA OPERAÇÃO. AF_04/2019</v>
          </cell>
          <cell r="I1415" t="str">
            <v>H</v>
          </cell>
          <cell r="J1415" t="str">
            <v>COEFICIENTE DE REPRESENTATIVIDADE</v>
          </cell>
          <cell r="K1415">
            <v>0.98</v>
          </cell>
        </row>
        <row r="1416">
          <cell r="G1416">
            <v>102891</v>
          </cell>
          <cell r="H1416" t="str">
            <v>PÓRTICO ROLANTE MONOVIGA, PERFIL I, 4 PERNAS, CAPACIDADE 5 T  - MATERIAIS NA OPERAÇÃO. AF_04/2019</v>
          </cell>
          <cell r="I1416" t="str">
            <v>H</v>
          </cell>
          <cell r="J1416" t="str">
            <v>COEFICIENTE DE REPRESENTATIVIDADE</v>
          </cell>
          <cell r="K1416">
            <v>0.98</v>
          </cell>
        </row>
        <row r="1417">
          <cell r="G1417">
            <v>102897</v>
          </cell>
          <cell r="H1417" t="str">
            <v>ESCAVADEIRA HIDRÁULICA SOBRE ESTEIRA, PESO OPERACIONAL ENTRE 22,00 E 23,50 T, POTÊNCIA NOMINAL 139 HP, COM MARTELO ROMPEDOR HIDRÁULICO 1700 KG - MATERIAIS NA OPERAÇÃO. AF_04/2019</v>
          </cell>
          <cell r="I1417" t="str">
            <v>H</v>
          </cell>
          <cell r="J1417" t="str">
            <v>COLETADO</v>
          </cell>
          <cell r="K1417">
            <v>89.72</v>
          </cell>
        </row>
        <row r="1418">
          <cell r="G1418">
            <v>102903</v>
          </cell>
          <cell r="H1418" t="str">
            <v>TORRE, COMPOSTA POR GUINCHO MECÂNICO, GUINCHO MANUAL, CABOS DE AÇO, PITEIRA E SOQUETE  - MATERIAIS NA OPERAÇÃO. AF_05/2023</v>
          </cell>
          <cell r="I1418" t="str">
            <v>H</v>
          </cell>
          <cell r="J1418" t="str">
            <v>COLETADO</v>
          </cell>
          <cell r="K1418">
            <v>11.64</v>
          </cell>
        </row>
        <row r="1419">
          <cell r="G1419">
            <v>102909</v>
          </cell>
          <cell r="H1419" t="str">
            <v>UNIDADE DOSADORA AIRLESS TIPO HOT SPRAY - MATERIAIS NA OPERAÇÃO. AF_05/2023</v>
          </cell>
          <cell r="I1419" t="str">
            <v>H</v>
          </cell>
          <cell r="J1419" t="str">
            <v>COEFICIENTE DE REPRESENTATIVIDADE</v>
          </cell>
          <cell r="K1419">
            <v>3.14</v>
          </cell>
        </row>
        <row r="1420">
          <cell r="G1420">
            <v>102915</v>
          </cell>
          <cell r="H1420" t="str">
            <v>ENCERADEIRA INDUSTRIAL, 400 MM, 220V, 1 HP - MATERIAIS NA OPERAÇÃO. AF_05/2023</v>
          </cell>
          <cell r="I1420" t="str">
            <v>H</v>
          </cell>
          <cell r="J1420" t="str">
            <v>COEFICIENTE DE REPRESENTATIVIDADE</v>
          </cell>
          <cell r="K1420">
            <v>0.48</v>
          </cell>
        </row>
        <row r="1421">
          <cell r="G1421">
            <v>102927</v>
          </cell>
          <cell r="H1421" t="str">
            <v>SERRA FITA HORIZONTAL, ELÉTRICA, COM CONTROLE HIDRÁULICO, PAINEL DE COMANDO EM 24 V, MOTOR ELÉTRICO 1,5 CV, DIMENSÕES DA FITA 3880 X 27 X 0,9 MM, TRIFÁSICA - MATERIAIS NA OPERAÇÃO. AF_05/2023</v>
          </cell>
          <cell r="I1421" t="str">
            <v>H</v>
          </cell>
          <cell r="J1421" t="str">
            <v>COEFICIENTE DE REPRESENTATIVIDADE</v>
          </cell>
          <cell r="K1421">
            <v>0.72</v>
          </cell>
        </row>
        <row r="1422">
          <cell r="G1422">
            <v>102933</v>
          </cell>
          <cell r="H1422" t="str">
            <v>FURADEIRA ELETROMAGNÉTICA, VELOCIDADE (SEM CARGA/ COM CARGA) 450/ 270 RPM, ESPESSURA MÁXIMA DA CHAPA A SER FURADA 50 MM, PORÇA DE ADESÃO MAGNÉTICA 17000 N, POTÊNCIA 1100 W, ALIMENTÇÃO 220 - 60 HZ, MONOFÁSICA - MATERIAIS NA OPERAÇÃO. AF_08/2019</v>
          </cell>
          <cell r="I1422" t="str">
            <v>H</v>
          </cell>
          <cell r="J1422" t="str">
            <v>COEFICIENTE DE REPRESENTATIVIDADE</v>
          </cell>
          <cell r="K1422">
            <v>0.72</v>
          </cell>
        </row>
        <row r="1423">
          <cell r="G1423">
            <v>102939</v>
          </cell>
          <cell r="H1423" t="str">
            <v>MÁQUINA METALEIRA UNIVERSAL MODELO IW 110/180 BTD - MATERIAIS NA OPERAÇÃO. AF_05/2023</v>
          </cell>
          <cell r="I1423" t="str">
            <v>H</v>
          </cell>
          <cell r="J1423" t="str">
            <v>COEFICIENTE DE REPRESENTATIVIDADE</v>
          </cell>
          <cell r="K1423">
            <v>7.19</v>
          </cell>
        </row>
        <row r="1424">
          <cell r="G1424">
            <v>102945</v>
          </cell>
          <cell r="H1424" t="str">
            <v>TARTARUGA DE OXICORTE CG1, MONOFÁSICA, 220 V, FREQUÊNCIA 50 HZ, VELOCIDADE DE CORTE (MM/MIN) 50 A 750, DIÂMETRO MÍNIMO DO COMPASSO MM 200 - MATERIAIS NA OPERAÇÃO. AF_05/2023</v>
          </cell>
          <cell r="I1424" t="str">
            <v>H</v>
          </cell>
          <cell r="J1424" t="str">
            <v>COEFICIENTE DE REPRESENTATIVIDADE</v>
          </cell>
          <cell r="K1424">
            <v>0.01</v>
          </cell>
        </row>
        <row r="1425">
          <cell r="G1425">
            <v>102951</v>
          </cell>
          <cell r="H1425" t="str">
            <v>BETONEIRA CAPACIDADE NOMINAL DE 250 L, CAPACIDADE DE MISTURA DE 175 L, MOTOR ELÉTRICO MONOFÁSICO POTÊNCIA 1CV - MATERIAIS NA OPERAÇÃO. AF_05/2023</v>
          </cell>
          <cell r="I1425" t="str">
            <v>H</v>
          </cell>
          <cell r="J1425" t="str">
            <v>COEFICIENTE DE REPRESENTATIVIDADE</v>
          </cell>
          <cell r="K1425">
            <v>0.48</v>
          </cell>
        </row>
        <row r="1426">
          <cell r="G1426">
            <v>102957</v>
          </cell>
          <cell r="H1426" t="str">
            <v>RETROESCAVADEIRA SOBRE RODAS COM CARREGADEIRA , PESO OPERACIONAL MÍN. 6,674, POTÊNCIA LÍQ 88 HP, COM MARTELO ROMPEDOR HIDRÁULICO ENTRE  275 A 362 KG - MATERIAIS NA OPERAÇÃO. AF_02/2021</v>
          </cell>
          <cell r="I1426" t="str">
            <v>H</v>
          </cell>
          <cell r="J1426" t="str">
            <v>COLETADO</v>
          </cell>
          <cell r="K1426">
            <v>39.22</v>
          </cell>
        </row>
        <row r="1427">
          <cell r="G1427">
            <v>102960</v>
          </cell>
          <cell r="H1427" t="str">
            <v>PERFURATRIZ HIDRÁULICA SOBRE ESTEIRA, TORQUE MÁXIMO 98 KNM, PROFUNDIDADE MÁXIMA 25 M, DIÂMETRO MÁXIMO 115 MM, POTÊNCIA MOTOR 190 HP - DEPRECIAÇÃO. AF_02/2021</v>
          </cell>
          <cell r="I1427" t="str">
            <v>H</v>
          </cell>
          <cell r="J1427" t="str">
            <v>COEFICIENTE DE REPRESENTATIVIDADE</v>
          </cell>
          <cell r="K1427">
            <v>168.8</v>
          </cell>
        </row>
        <row r="1428">
          <cell r="G1428">
            <v>102961</v>
          </cell>
          <cell r="H1428" t="str">
            <v>PERFURATRIZ HIDRÁULICA SOBRE ESTEIRA, TORQUE MÁXIMO 98 KNM, PROFUNDIDADE MÁXIMA 25 M, DIÂMETRO MÁXIMO 115 MM, POTÊNCIA MOTOR 190 HP - JUROS. AF_02/2021</v>
          </cell>
          <cell r="I1428" t="str">
            <v>H</v>
          </cell>
          <cell r="J1428" t="str">
            <v>COEFICIENTE DE REPRESENTATIVIDADE</v>
          </cell>
          <cell r="K1428">
            <v>45.6</v>
          </cell>
        </row>
        <row r="1429">
          <cell r="G1429">
            <v>102962</v>
          </cell>
          <cell r="H1429" t="str">
            <v>PERFURATRIZ HIDRÁULICA SOBRE ESTEIRA, TORQUE MÁXIMO 98 KNM, PROFUNDIDADE MÁXIMA 25 M, DIÂMETRO MÁXIMO 115 MM, POTÊNCIA MOTOR 190 HP - MANUTENÇÃO. AF_02/2021</v>
          </cell>
          <cell r="I1429" t="str">
            <v>H</v>
          </cell>
          <cell r="J1429" t="str">
            <v>COEFICIENTE DE REPRESENTATIVIDADE</v>
          </cell>
          <cell r="K1429">
            <v>158.35</v>
          </cell>
        </row>
        <row r="1430">
          <cell r="G1430">
            <v>102963</v>
          </cell>
          <cell r="H1430" t="str">
            <v>PERFURATRIZ HIDRÁULICA SOBRE ESTEIRA, TORQUE MÁXIMO 98 KNM, PROFUNDIDADE MÁXIMA 25 M, DIÂMETRO MÁXIMO 115 MM, POTÊNCIA MOTOR 190 HP - MATERIAIS NA OPERAÇÃO. AF_02/2021</v>
          </cell>
          <cell r="I1430" t="str">
            <v>H</v>
          </cell>
          <cell r="J1430" t="str">
            <v>COLETADO</v>
          </cell>
          <cell r="K1430">
            <v>84.59</v>
          </cell>
        </row>
        <row r="1431">
          <cell r="G1431">
            <v>102969</v>
          </cell>
          <cell r="H1431" t="str">
            <v>COMPRESSOR DE AR, VAZAO DE 10 PCM, RESERVATORIO 100 L, PRESSAO DE TRABALHO ENTRE 6,9 E 9,7 BAR, POTENCIA 2 HP, TENSAO 110/220 V - MATERIAIS NA OPERAÇÃO. AF_05/2023</v>
          </cell>
          <cell r="I1431" t="str">
            <v>H</v>
          </cell>
          <cell r="J1431" t="str">
            <v>COEFICIENTE DE REPRESENTATIVIDADE</v>
          </cell>
          <cell r="K1431">
            <v>0.11</v>
          </cell>
        </row>
        <row r="1432">
          <cell r="G1432">
            <v>102972</v>
          </cell>
          <cell r="H1432" t="str">
            <v>PERFURATRIZ ROTATIVA SOBRE ESTEIRA, TORQUE MAXIMO 2500 KGM, POTENCIA 110 HP, MOTOR DIESEL - DEPRECIAÇÃO. AF_05/2017</v>
          </cell>
          <cell r="I1432" t="str">
            <v>H</v>
          </cell>
          <cell r="J1432" t="str">
            <v>COEFICIENTE DE REPRESENTATIVIDADE</v>
          </cell>
          <cell r="K1432">
            <v>90.09</v>
          </cell>
        </row>
        <row r="1433">
          <cell r="G1433">
            <v>102973</v>
          </cell>
          <cell r="H1433" t="str">
            <v>PERFURATRIZ ROTATIVA SOBRE ESTEIRA, TORQUE MAXIMO 2500 KGM, POTENCIA 110 HP, MOTOR DIESEL - JUROS. AF_05/2017</v>
          </cell>
          <cell r="I1433" t="str">
            <v>H</v>
          </cell>
          <cell r="J1433" t="str">
            <v>COEFICIENTE DE REPRESENTATIVIDADE</v>
          </cell>
          <cell r="K1433">
            <v>25.01</v>
          </cell>
        </row>
        <row r="1434">
          <cell r="G1434">
            <v>102974</v>
          </cell>
          <cell r="H1434" t="str">
            <v>PERFURATRIZ ROTATIVA SOBRE ESTEIRA, TORQUE MAXIMO 2500 KGM, POTENCIA 110 HP, MOTOR DIESEL - MANUTENÇÃO. AF_05/2017</v>
          </cell>
          <cell r="I1434" t="str">
            <v>H</v>
          </cell>
          <cell r="J1434" t="str">
            <v>COEFICIENTE DE REPRESENTATIVIDADE</v>
          </cell>
          <cell r="K1434">
            <v>84.51</v>
          </cell>
        </row>
        <row r="1435">
          <cell r="G1435">
            <v>102985</v>
          </cell>
          <cell r="H1435" t="str">
            <v>MÁQUINA DEMARCADORA DE FAIXA DE TRÁFEGO À FRIO, TRAÇÃO MANUAL, 4 CV, PRESSÃO MAX 3300 PSI, TANQUE 20 L - MATERIAIS NA OPERAÇÃO. AF_06/2021</v>
          </cell>
          <cell r="I1435" t="str">
            <v>H</v>
          </cell>
          <cell r="J1435" t="str">
            <v>COLETADO</v>
          </cell>
          <cell r="K1435">
            <v>14.92</v>
          </cell>
        </row>
        <row r="1436">
          <cell r="G1436">
            <v>103156</v>
          </cell>
          <cell r="H1436" t="str">
            <v>MÁQUINA PARA SOLDA POR ELETROFUSÃO PARA TUBOS DE POLIETILENO DE ALTA DENSIDADE (PEAD) COM DIÂMETRO EXTERNO DE 20 A 800 MM, POTÊNCIA ENTRE 2750 E 3000 W - MATERIAIS NA OPERAÇÃO. AF_05/2023</v>
          </cell>
          <cell r="I1436" t="str">
            <v>H</v>
          </cell>
          <cell r="J1436" t="str">
            <v>COEFICIENTE DE REPRESENTATIVIDADE</v>
          </cell>
          <cell r="K1436">
            <v>1.83</v>
          </cell>
        </row>
        <row r="1437">
          <cell r="G1437">
            <v>103162</v>
          </cell>
          <cell r="H1437" t="str">
            <v>MÁQUINA PARA SOLDA POR ELETROFUSÃO PARA TUBOS DE POLIETILENO DE ALTA DENSIDADE (PEAD) COM DIÂMETRO EXTERNO DE 20 A 1600 MM, POTÊNCIA DE 3500 W - MATERIAIS NA OPERAÇÃO. AF_05/2023</v>
          </cell>
          <cell r="I1437" t="str">
            <v>H</v>
          </cell>
          <cell r="J1437" t="str">
            <v>COEFICIENTE DE REPRESENTATIVIDADE</v>
          </cell>
          <cell r="K1437">
            <v>0.51</v>
          </cell>
        </row>
        <row r="1438">
          <cell r="G1438">
            <v>103168</v>
          </cell>
          <cell r="H1438" t="str">
            <v>MÁQUINA PARA SOLDA POR TERMOFUSÃO PARA TUBOS DE POLIETILENO DE ALTA DENSIDADE (PEAD) COM DIÂMETRO EXTERNO DE 90 A 315 MM, POTÊNCIA ENTRE 2500 E 5350 W - MATERIAIS NA OPERAÇÃO. AF_05/2023</v>
          </cell>
          <cell r="I1438" t="str">
            <v>H</v>
          </cell>
          <cell r="J1438" t="str">
            <v>COEFICIENTE DE REPRESENTATIVIDADE</v>
          </cell>
          <cell r="K1438">
            <v>0.57999999999999996</v>
          </cell>
        </row>
        <row r="1439">
          <cell r="G1439">
            <v>103174</v>
          </cell>
          <cell r="H1439" t="str">
            <v>MÁQUINA PARA SOLDA POR TERMOFUSÃO PARA TUBOS DE POLIETILENO DE ALTA DENSIDADE (PEAD) COM DIÂMETRO EXTERNO DE 315 A 630 MM, POTÊNCIA ENTRE 8000 E 12350 W - MATERIAIS NA OPERAÇÃO. AF_05/2023</v>
          </cell>
          <cell r="I1439" t="str">
            <v>H</v>
          </cell>
          <cell r="J1439" t="str">
            <v>COEFICIENTE DE REPRESENTATIVIDADE</v>
          </cell>
          <cell r="K1439">
            <v>1.46</v>
          </cell>
        </row>
        <row r="1440">
          <cell r="G1440">
            <v>103180</v>
          </cell>
          <cell r="H1440" t="str">
            <v>MÁQUINA PARA SOLDA POR TERMOFUSÃO PARA TUBOS DE POLIETILENO DE ALTA DENSIDADE (PEAD) COM DIÂMETRO EXTERNO DE 710 A 1200 MM, POTÊNCIA ENTRE 16000 E 29500 W - MATERIAIS NA OPERAÇÃO. AF_05/2023</v>
          </cell>
          <cell r="I1440" t="str">
            <v>H</v>
          </cell>
          <cell r="J1440" t="str">
            <v>COEFICIENTE DE REPRESENTATIVIDADE</v>
          </cell>
          <cell r="K1440">
            <v>3.36</v>
          </cell>
        </row>
        <row r="1441">
          <cell r="G1441">
            <v>103220</v>
          </cell>
          <cell r="H1441" t="str">
            <v>PERFURATRIZ PARA FURO DIRECIONAL HORIZONTAL (HDD) COM CAPACIDADE ATÉ 89 KN, POTÊNCIA 24,8 HP A 80 HP (INCLUSO FERRAMENTAS E LOCALIZADOR) - DEPRECIAÇÃO. AF_05/2023</v>
          </cell>
          <cell r="I1441" t="str">
            <v>H</v>
          </cell>
          <cell r="J1441" t="str">
            <v>COEFICIENTE DE REPRESENTATIVIDADE</v>
          </cell>
          <cell r="K1441">
            <v>147.81</v>
          </cell>
        </row>
        <row r="1442">
          <cell r="G1442">
            <v>103221</v>
          </cell>
          <cell r="H1442" t="str">
            <v>PERFURATRIZ PARA FURO DIRECIONAL HORIZONTAL (HDD) COM CAPACIDADE ATÉ 89 KN, POTÊNCIA 24,8 HP A 80 HP (INCLUSO FERRAMENTAS E LOCALIZADOR) - JUROS. AF_05/2023</v>
          </cell>
          <cell r="I1442" t="str">
            <v>H</v>
          </cell>
          <cell r="J1442" t="str">
            <v>COEFICIENTE DE REPRESENTATIVIDADE</v>
          </cell>
          <cell r="K1442">
            <v>39.93</v>
          </cell>
        </row>
        <row r="1443">
          <cell r="G1443">
            <v>103222</v>
          </cell>
          <cell r="H1443" t="str">
            <v>PERFURATRIZ PARA FURO DIRECIONAL HORIZONTAL (HDD) COM CAPACIDADE ATÉ 89 KN, POTÊNCIA 24,8 HP A 80 HP (INCLUSO FERRAMENTAS E LOCALIZADOR) - MANUTENÇÃO. AF_05/2023</v>
          </cell>
          <cell r="I1443" t="str">
            <v>H</v>
          </cell>
          <cell r="J1443" t="str">
            <v>COEFICIENTE DE REPRESENTATIVIDADE</v>
          </cell>
          <cell r="K1443">
            <v>184.98</v>
          </cell>
        </row>
        <row r="1444">
          <cell r="G1444">
            <v>103223</v>
          </cell>
          <cell r="H1444" t="str">
            <v>PERFURATRIZ PARA FURO DIRECIONAL HORIZONTAL (HDD) COM CAPACIDADE ATÉ 89 KN, POTÊNCIA 24,8 HP A 80 HP (INCLUSO FERRAMENTAS E LOCALIZADOR) - MATERIAIS NA OPERAÇÃO. AF_05/2023</v>
          </cell>
          <cell r="I1444" t="str">
            <v>H</v>
          </cell>
          <cell r="J1444" t="str">
            <v>COLETADO</v>
          </cell>
          <cell r="K1444">
            <v>34.979999999999997</v>
          </cell>
        </row>
        <row r="1445">
          <cell r="G1445">
            <v>103226</v>
          </cell>
          <cell r="H1445" t="str">
            <v>PERFURATRIZ PARA FURO DIRECIONAL HORIZONTAL (HDD) COM CAPACIDADE DE 90 KN A 200 KN, POTÊNCIA 100 HP A 160 HP (INCLUSO FERRAMENTAS E LOCALIZADOR) - DEPRECIAÇÃO. AF_05/2023</v>
          </cell>
          <cell r="I1445" t="str">
            <v>H</v>
          </cell>
          <cell r="J1445" t="str">
            <v>COEFICIENTE DE REPRESENTATIVIDADE</v>
          </cell>
          <cell r="K1445">
            <v>339.12</v>
          </cell>
        </row>
        <row r="1446">
          <cell r="G1446">
            <v>103227</v>
          </cell>
          <cell r="H1446" t="str">
            <v>PERFURATRIZ PARA FURO DIRECIONAL HORIZONTAL (HDD) COM CAPACIDADE DE 90 KN A 200 KN, POTÊNCIA 100 HP A 160 HP (INCLUSO FERRAMENTAS E LOCALIZADOR) - JUROS. AF_05/2023</v>
          </cell>
          <cell r="I1446" t="str">
            <v>H</v>
          </cell>
          <cell r="J1446" t="str">
            <v>COEFICIENTE DE REPRESENTATIVIDADE</v>
          </cell>
          <cell r="K1446">
            <v>91.62</v>
          </cell>
        </row>
        <row r="1447">
          <cell r="G1447">
            <v>103228</v>
          </cell>
          <cell r="H1447" t="str">
            <v>PERFURATRIZ PARA FURO DIRECIONAL HORIZONTAL (HDD) COM CAPACIDADE DE 90 KN A 200 KN, POTÊNCIA 100 HP A 160 HP (INCLUSO FERRAMENTAS E LOCALIZADOR - MANUTENÇÃO. AF_05/2023</v>
          </cell>
          <cell r="I1447" t="str">
            <v>H</v>
          </cell>
          <cell r="J1447" t="str">
            <v>COEFICIENTE DE REPRESENTATIVIDADE</v>
          </cell>
          <cell r="K1447">
            <v>424.38</v>
          </cell>
        </row>
        <row r="1448">
          <cell r="G1448">
            <v>103229</v>
          </cell>
          <cell r="H1448" t="str">
            <v>PERFURATRIZ PARA FURO DIRECIONAL HORIZONTAL (HDD) COM CAPACIDADE DE 90 KN A 200 KN, POTÊNCIA 100 HP A 160 HP (INCLUSO FERRAMENTAS E LOCALIZADOR) - MATERIAIS NA OPERAÇÃO. AF_05/2023</v>
          </cell>
          <cell r="I1448" t="str">
            <v>H</v>
          </cell>
          <cell r="J1448" t="str">
            <v>COLETADO</v>
          </cell>
          <cell r="K1448">
            <v>86.86</v>
          </cell>
        </row>
        <row r="1449">
          <cell r="G1449">
            <v>103232</v>
          </cell>
          <cell r="H1449" t="str">
            <v>PERFURATRIZ PARA FURO DIRECIONAL HORIZONTAL (HDD) COM CAPACIDADE DE 201 KN A 560 KN, POTÊNCIA 200 HP A 260 HP (INCLUSO FERRAMENTAS E LOCALIZADOR) - DEPRECIAÇÃO. AF_05/2023</v>
          </cell>
          <cell r="I1449" t="str">
            <v>H</v>
          </cell>
          <cell r="J1449" t="str">
            <v>COEFICIENTE DE REPRESENTATIVIDADE</v>
          </cell>
          <cell r="K1449">
            <v>463.76</v>
          </cell>
        </row>
        <row r="1450">
          <cell r="G1450">
            <v>103233</v>
          </cell>
          <cell r="H1450" t="str">
            <v>PERFURATRIZ PARA FURO DIRECIONAL HORIZONTAL (HDD) COM CAPACIDADE DE 201 KN A 560 KN, POTÊNCIA 200 HP A 260 HP (INCLUSO FERRAMENTAS E LOCALIZADOR) - JUROS. AF_05/2023</v>
          </cell>
          <cell r="I1450" t="str">
            <v>H</v>
          </cell>
          <cell r="J1450" t="str">
            <v>COEFICIENTE DE REPRESENTATIVIDADE</v>
          </cell>
          <cell r="K1450">
            <v>125.29</v>
          </cell>
        </row>
        <row r="1451">
          <cell r="G1451">
            <v>103234</v>
          </cell>
          <cell r="H1451" t="str">
            <v>PERFURATRIZ PARA FURO DIRECIONAL HORIZONTAL (HDD) COM CAPACIDADE DE 201 KN A 560 KN, POTÊNCIA 200 HP A 260 HP (INCLUSO FERRAMENTAS E LOCALIZADOR) - MANUTENÇÃO. AF_05/2023</v>
          </cell>
          <cell r="I1451" t="str">
            <v>H</v>
          </cell>
          <cell r="J1451" t="str">
            <v>COEFICIENTE DE REPRESENTATIVIDADE</v>
          </cell>
          <cell r="K1451">
            <v>609.05999999999995</v>
          </cell>
        </row>
        <row r="1452">
          <cell r="G1452">
            <v>103235</v>
          </cell>
          <cell r="H1452" t="str">
            <v>PERFURATRIZ PARA FURO DIRECIONAL HORIZONTAL (HDD) COM CAPACIDADE DE 201 KN A 560 KN, POTÊNCIA 200 HP A 260 HP (INCLUSO FERRAMENTAS E LOCALIZADOR) - MATERIAIS NA OPERAÇÃO. AF_05/2023</v>
          </cell>
          <cell r="I1452" t="str">
            <v>H</v>
          </cell>
          <cell r="J1452" t="str">
            <v>COLETADO</v>
          </cell>
          <cell r="K1452">
            <v>102.43</v>
          </cell>
        </row>
        <row r="1453">
          <cell r="G1453">
            <v>103241</v>
          </cell>
          <cell r="H1453" t="str">
            <v>MISTURADOR PARA PREPARO DE LAMA ESTABILIZANTE COM CAPACIDADE DE *4000* L, COM BOMBA CENTRÍFUGA 5,5 HP A 23,07 HP, PARA SISTEMA DE FURO DIRECIONAL - MATERIAIS NA OPERAÇÃO. AF_05/2023</v>
          </cell>
          <cell r="I1453" t="str">
            <v>H</v>
          </cell>
          <cell r="J1453" t="str">
            <v>COEFICIENTE DE REPRESENTATIVIDADE</v>
          </cell>
          <cell r="K1453">
            <v>9.0299999999999994</v>
          </cell>
        </row>
        <row r="1454">
          <cell r="G1454">
            <v>103660</v>
          </cell>
          <cell r="H1454" t="str">
            <v>VARREDEIRA DE GRAMA SINTÉTICA A GASOLINA, 2,4 CV, 4 TEMPOS - MATERIAIS NA OPERAÇÃO. AF_05/2023</v>
          </cell>
          <cell r="I1454" t="str">
            <v>H</v>
          </cell>
          <cell r="J1454" t="str">
            <v>COLETADO</v>
          </cell>
          <cell r="K1454">
            <v>11.56</v>
          </cell>
        </row>
        <row r="1455">
          <cell r="G1455">
            <v>103666</v>
          </cell>
          <cell r="H1455" t="str">
            <v>BATE ESTACA PARA INSTALAÇÃO DE DEFENSAS METÁLICAS (GUARD RAIL) FIXO, INCLUSIVE CAMINHÃO TOCO PBT 9.700 KG, POTÊNCIA DE 160 CV - MATERIAIS NA OPERAÇÃO. AF_05/2023</v>
          </cell>
          <cell r="I1455" t="str">
            <v>H</v>
          </cell>
          <cell r="J1455" t="str">
            <v>COLETADO</v>
          </cell>
          <cell r="K1455">
            <v>135.38999999999999</v>
          </cell>
        </row>
        <row r="1456">
          <cell r="G1456">
            <v>103792</v>
          </cell>
          <cell r="H1456" t="str">
            <v>MINI GUINDASTE ARANHA SOBRE ESTEIRAS E LANCA TELESCÓPICA, CAPACIDADE MÁXIMA DE CARGA 3,0 TON, RAIO MÁXIMO DE TRABALHO 8,25 M, ALTURA DE LANÇA DO SOLO 9,2 M, 55 M DE CABO DE AÇO 8 MM, MOTOR ELÉTRICO 220/380 VOLTS - MATERIAIS NA OPERAÇÃO. AF_03/2022</v>
          </cell>
          <cell r="I1456" t="str">
            <v>H</v>
          </cell>
          <cell r="J1456" t="str">
            <v>COEFICIENTE DE REPRESENTATIVIDADE</v>
          </cell>
          <cell r="K1456">
            <v>3.6</v>
          </cell>
        </row>
        <row r="1457">
          <cell r="G1457">
            <v>103937</v>
          </cell>
          <cell r="H1457" t="str">
            <v>CONJUNTO MACACO HIDRÁULICO E CENTRAL DE BOMBEAMENTO MOTORIZADO 1,8 KW PARA PROTENSÃO DE MONOCABOS PARA CONCRETO PROTENDIDO, ESFORÇO MÁXIMO DE 20 TONELADAS  - MATERIAIS NA OPERAÇÃO. AF_05/2022</v>
          </cell>
          <cell r="I1457" t="str">
            <v>H</v>
          </cell>
          <cell r="J1457" t="str">
            <v>COEFICIENTE DE REPRESENTATIVIDADE</v>
          </cell>
          <cell r="K1457">
            <v>1.17</v>
          </cell>
        </row>
        <row r="1458">
          <cell r="G1458">
            <v>103943</v>
          </cell>
          <cell r="H1458" t="str">
            <v>CONJUNTO MACACO HIDRÁULICO E CENTRAL DE BOMBEAMENTO MOTORIZADO 1,8 KW PARA PROTENSÃO DE MONOCABOS PARA CONCRETO PROTENDIDO, ESFORÇO MÁXIMO DE 30 TONELADAS  - MATERIAIS NA OPERAÇÃO. AF_05/2022</v>
          </cell>
          <cell r="I1458" t="str">
            <v>H</v>
          </cell>
          <cell r="J1458" t="str">
            <v>COEFICIENTE DE REPRESENTATIVIDADE</v>
          </cell>
          <cell r="K1458">
            <v>1.17</v>
          </cell>
        </row>
        <row r="1459">
          <cell r="G1459">
            <v>104087</v>
          </cell>
          <cell r="H1459" t="str">
            <v>TERMOFUSORA PARA TUBOS E CONEXÕES EM PPR COM DIÂMETROS DE 20 A 63 MM, POTÊNCIA DE 800 W, TENSAO 220 V - DEPRECIAÇÃO. AF_05/2022</v>
          </cell>
          <cell r="I1459" t="str">
            <v>H</v>
          </cell>
          <cell r="J1459" t="str">
            <v>COEFICIENTE DE REPRESENTATIVIDADE</v>
          </cell>
          <cell r="K1459">
            <v>0.06</v>
          </cell>
        </row>
        <row r="1460">
          <cell r="G1460">
            <v>104088</v>
          </cell>
          <cell r="H1460" t="str">
            <v>TERMOFUSORA PARA TUBOS E CONEXÕES EM PPR COM DIÂMETROS DE 20 A 63 MM, POTÊNCIA DE 800 W, TENSAO 220 V - JUROS. AF_05/2022</v>
          </cell>
          <cell r="I1460" t="str">
            <v>H</v>
          </cell>
          <cell r="J1460" t="str">
            <v>COEFICIENTE DE REPRESENTATIVIDADE</v>
          </cell>
          <cell r="K1460">
            <v>0.01</v>
          </cell>
        </row>
        <row r="1461">
          <cell r="G1461">
            <v>104089</v>
          </cell>
          <cell r="H1461" t="str">
            <v>TERMOFUSORA PARA TUBOS E CONEXÕES EM PPR COM DIÂMETROS DE 20 A 63 MM, POTÊNCIA DE 800 W, TENSAO 220 V - MANUTENÇÃO. AF_05/2022</v>
          </cell>
          <cell r="I1461" t="str">
            <v>H</v>
          </cell>
          <cell r="J1461" t="str">
            <v>COEFICIENTE DE REPRESENTATIVIDADE</v>
          </cell>
          <cell r="K1461">
            <v>7.0000000000000007E-2</v>
          </cell>
        </row>
        <row r="1462">
          <cell r="G1462">
            <v>104090</v>
          </cell>
          <cell r="H1462" t="str">
            <v>TERMOFUSORA PARA TUBOS E CONEXÕES EM PPR COM DIÂMETROS DE 20 A 63 MM, POTÊNCIA DE 800 W, TENSAO 220 V - MATERIAIS NA OPERAÇÃO. AF_05/2022</v>
          </cell>
          <cell r="I1462" t="str">
            <v>H</v>
          </cell>
          <cell r="J1462" t="str">
            <v>COEFICIENTE DE REPRESENTATIVIDADE</v>
          </cell>
          <cell r="K1462">
            <v>0.52</v>
          </cell>
        </row>
        <row r="1463">
          <cell r="G1463">
            <v>104093</v>
          </cell>
          <cell r="H1463" t="str">
            <v>TERMOFUSORA PARA TUBOS E CONEXÕES EM PPR COM DIÂMETROS DE 75 A 110 MM, POTÊNCIA DE *1100* W, TENSÃO 220 V - DEPRECIAÇÃO. AF_05/2022</v>
          </cell>
          <cell r="I1463" t="str">
            <v>H</v>
          </cell>
          <cell r="J1463" t="str">
            <v>COEFICIENTE DE REPRESENTATIVIDADE</v>
          </cell>
          <cell r="K1463">
            <v>0.08</v>
          </cell>
        </row>
        <row r="1464">
          <cell r="G1464">
            <v>104094</v>
          </cell>
          <cell r="H1464" t="str">
            <v>TERMOFUSORA PARA TUBOS E CONEXÕES EM PPR COM DIÂMETROS DE 75 A 110 MM, POTÊNCIA DE *1100* W, TENSÃO 220 V - JUROS. AF_05/2022</v>
          </cell>
          <cell r="I1464" t="str">
            <v>H</v>
          </cell>
          <cell r="J1464" t="str">
            <v>COEFICIENTE DE REPRESENTATIVIDADE</v>
          </cell>
          <cell r="K1464">
            <v>0.01</v>
          </cell>
        </row>
        <row r="1465">
          <cell r="G1465">
            <v>104095</v>
          </cell>
          <cell r="H1465" t="str">
            <v>TERMOFUSORA PARA TUBOS E CONEXÕES EM PPR COM DIÂMETROS DE 75 A 110 MM, POTÊNCIA DE *1100* W, TENSÃO 220 V - MANUTENÇÃO. AF_05/2022</v>
          </cell>
          <cell r="I1465" t="str">
            <v>H</v>
          </cell>
          <cell r="J1465" t="str">
            <v>COEFICIENTE DE REPRESENTATIVIDADE</v>
          </cell>
          <cell r="K1465">
            <v>0.1</v>
          </cell>
        </row>
        <row r="1466">
          <cell r="G1466">
            <v>104096</v>
          </cell>
          <cell r="H1466" t="str">
            <v>TERMOFUSORA PARA TUBOS E CONEXÕES EM PPR COM DIÂMETROS DE 75 A 110 MM, POTÊNCIA DE *1100* W, TENSÃO 220 V - MATERIAIS NA OPERAÇÃO. AF_05/2022</v>
          </cell>
          <cell r="I1466" t="str">
            <v>H</v>
          </cell>
          <cell r="J1466" t="str">
            <v>COEFICIENTE DE REPRESENTATIVIDADE</v>
          </cell>
          <cell r="K1466">
            <v>0.72</v>
          </cell>
        </row>
        <row r="1467">
          <cell r="G1467">
            <v>104519</v>
          </cell>
          <cell r="H1467" t="str">
            <v>LIXADEIRA DE PAREDE, COM LED, POTÊNCIA 750 W, FREQUÊNCIA 60 HZ, VELOCIDADE 1000 A 2100 RPM, DIÂMETRO DA LIXA 225 MM - MATERIAIS NA OPERAÇÃO. AF_12/2022</v>
          </cell>
          <cell r="I1467" t="str">
            <v>H</v>
          </cell>
          <cell r="J1467" t="str">
            <v>COEFICIENTE DE REPRESENTATIVIDADE</v>
          </cell>
          <cell r="K1467">
            <v>0.49</v>
          </cell>
        </row>
        <row r="1468">
          <cell r="G1468">
            <v>104655</v>
          </cell>
          <cell r="H1468" t="str">
            <v>MARTELETE PERFURADOR/ ROMPEDOR ELÉTRICO, POTÊNCIA 800 W, 220 V - MATERIAIS NA OPERAÇÃO. AF_05/2023</v>
          </cell>
          <cell r="I1468" t="str">
            <v>H</v>
          </cell>
          <cell r="J1468" t="str">
            <v>COEFICIENTE DE REPRESENTATIVIDADE</v>
          </cell>
          <cell r="K1468">
            <v>0.52</v>
          </cell>
        </row>
        <row r="1469">
          <cell r="G1469">
            <v>104687</v>
          </cell>
          <cell r="H1469" t="str">
            <v>GRUPO GERADOR DIESEL, COM CARENAGEM, POTÊNCIA STANDART ENTRE 400 E 460 KVA, VELOCIDADE DE 1800 RPM, FREQUÊNCIA DE 60 HZ - MATERIAIS NA OPERAÇÃO. AF_05/2023</v>
          </cell>
          <cell r="I1469" t="str">
            <v>H</v>
          </cell>
          <cell r="J1469" t="str">
            <v>COLETADO</v>
          </cell>
          <cell r="K1469">
            <v>448.46</v>
          </cell>
        </row>
        <row r="1470">
          <cell r="G1470">
            <v>104691</v>
          </cell>
          <cell r="H1470" t="str">
            <v>PERFURATRIZ DE COROA DIAMANTADA PARA CONCRETO, DIÂMETRO ATÉ 250 MM, MOTOR ELÉTRICO 220 V, POTÊNCIA 2.500 W - DEPRECIAÇÃO. AF_05/2023</v>
          </cell>
          <cell r="I1470" t="str">
            <v>H</v>
          </cell>
          <cell r="J1470" t="str">
            <v>COEFICIENTE DE REPRESENTATIVIDADE</v>
          </cell>
          <cell r="K1470">
            <v>0.95</v>
          </cell>
        </row>
        <row r="1471">
          <cell r="G1471">
            <v>104692</v>
          </cell>
          <cell r="H1471" t="str">
            <v>PERFURATRIZ DE COROA DIAMANTADA PARA CONCRETO, DIÂMETRO ATÉ 250 MM, MOTOR ELÉTRICO 220 V, POTÊNCIA 2.500 W - JUROS. AF_05/2023</v>
          </cell>
          <cell r="I1471" t="str">
            <v>H</v>
          </cell>
          <cell r="J1471" t="str">
            <v>COEFICIENTE DE REPRESENTATIVIDADE</v>
          </cell>
          <cell r="K1471">
            <v>0.21</v>
          </cell>
        </row>
        <row r="1472">
          <cell r="G1472">
            <v>104693</v>
          </cell>
          <cell r="H1472" t="str">
            <v>PERFURATRIZ DE COROA DIAMANTADA PARA CONCRETO, DIÂMETRO ATÉ 250 MM, MOTOR ELÉTRICO 220 V, POTÊNCIA 2.500 W - MANUTENÇÃO. AF_05/2023</v>
          </cell>
          <cell r="I1472" t="str">
            <v>H</v>
          </cell>
          <cell r="J1472" t="str">
            <v>COEFICIENTE DE REPRESENTATIVIDADE</v>
          </cell>
          <cell r="K1472">
            <v>1.18</v>
          </cell>
        </row>
        <row r="1473">
          <cell r="G1473">
            <v>104694</v>
          </cell>
          <cell r="H1473" t="str">
            <v>PERFURATRIZ DE COROA DIAMANTADA PARA CONCRETO, DIÂMETRO ATÉ 250 MM, MOTOR ELÉTRICO 220 V, POTÊNCIA 2.500 W - MATERIAIS NA OPERAÇÃO. AF_05/2023</v>
          </cell>
          <cell r="I1473" t="str">
            <v>H</v>
          </cell>
          <cell r="J1473" t="str">
            <v>COEFICIENTE DE REPRESENTATIVIDADE</v>
          </cell>
          <cell r="K1473">
            <v>1.64</v>
          </cell>
        </row>
        <row r="1474">
          <cell r="G1474">
            <v>104703</v>
          </cell>
          <cell r="H1474" t="str">
            <v>CAMINHÃO TANQUE PARA HIDROSSEMEADURA, COM CAPACIDADE DE 8.000 LITROS, INCLUINDO BOMBA PARA LANÇAMENTO COM MOTOR DIESEL COM POTÊNCIA DE 105 CV - MATERIAIS NA OPERAÇÃO. AF_06/2023</v>
          </cell>
          <cell r="I1474" t="str">
            <v>H</v>
          </cell>
          <cell r="J1474" t="str">
            <v>COLETADO</v>
          </cell>
          <cell r="K1474">
            <v>92.29</v>
          </cell>
        </row>
        <row r="1475">
          <cell r="G1475">
            <v>104709</v>
          </cell>
          <cell r="H1475" t="str">
            <v>GUINDASTE HIDRÁULICO AUTOPROPELIDO, COM LANÇA TRELICADA 41 M, CAPACIDADE MÁXIMA DE ELEVAÇÃO 43 T, POTÊNCIA 230 KW, EQUIPADO COM CAÇAMBA DE ARRASTO (DRAGLINE) DE 0,76 M3 - MATERIAIS NA OPERAÇÃO. AF_06/2023</v>
          </cell>
          <cell r="I1475" t="str">
            <v>H</v>
          </cell>
          <cell r="J1475" t="str">
            <v>COLETADO</v>
          </cell>
          <cell r="K1475">
            <v>1167.1300000000001</v>
          </cell>
        </row>
        <row r="1476">
          <cell r="G1476">
            <v>104712</v>
          </cell>
          <cell r="H1476" t="str">
            <v>ESCAVADEIRA HIDRÁULICA DE BRAÇO LONGO (LONGO ALCANCE) SOBRE ESTEIRAS, CAÇAMBA 0,52 M3, PESO OPERACIONAL 24 T, POTÊNCIA LÍQUIDA 155 HP - DEPRECIAÇÃO. AF_06/2023</v>
          </cell>
          <cell r="I1476" t="str">
            <v>H</v>
          </cell>
          <cell r="J1476" t="str">
            <v>COEFICIENTE DE REPRESENTATIVIDADE</v>
          </cell>
          <cell r="K1476">
            <v>60.33</v>
          </cell>
        </row>
        <row r="1477">
          <cell r="G1477">
            <v>104713</v>
          </cell>
          <cell r="H1477" t="str">
            <v>ESCAVADEIRA HIDRÁULICA DE BRAÇO LONGO (LONGO ALCANCE) SOBRE ESTEIRAS, CAÇAMBA 0,52 M3, PESO OPERACIONAL 24 T, POTÊNCIA LÍQUIDA 155 HP - JUROS. AF_06/2023</v>
          </cell>
          <cell r="I1477" t="str">
            <v>H</v>
          </cell>
          <cell r="J1477" t="str">
            <v>COEFICIENTE DE REPRESENTATIVIDADE</v>
          </cell>
          <cell r="K1477">
            <v>15.94</v>
          </cell>
        </row>
        <row r="1478">
          <cell r="G1478">
            <v>104714</v>
          </cell>
          <cell r="H1478" t="str">
            <v>ESCAVADEIRA HIDRÁULICA DE BRAÇO LONGO (LONGO ALCANCE) SOBRE ESTEIRAS, CAÇAMBA 0,52 M3, PESO OPERACIONAL 24 T, POTÊNCIA LÍQUIDA 155 HP - MANUTENÇÃO. AF_06/2023</v>
          </cell>
          <cell r="I1478" t="str">
            <v>H</v>
          </cell>
          <cell r="J1478" t="str">
            <v>COEFICIENTE DE REPRESENTATIVIDADE</v>
          </cell>
          <cell r="K1478">
            <v>75.41</v>
          </cell>
        </row>
        <row r="1479">
          <cell r="G1479">
            <v>104715</v>
          </cell>
          <cell r="H1479" t="str">
            <v>ESCAVADEIRA HIDRÁULICA DE BRAÇO LONGO (LONGO ALCANCE) SOBRE ESTEIRAS, CAÇAMBA 0,52 M3, PESO OPERACIONAL 24 T, POTÊNCIA LÍQUIDA 155 HP  - MATERIAIS NA OPERAÇÃO. AF_06/2023</v>
          </cell>
          <cell r="I1479" t="str">
            <v>H</v>
          </cell>
          <cell r="J1479" t="str">
            <v>COLETADO</v>
          </cell>
          <cell r="K1479">
            <v>89.72</v>
          </cell>
        </row>
        <row r="1480">
          <cell r="G1480">
            <v>104906</v>
          </cell>
          <cell r="H1480" t="str">
            <v>GUINDASTE HIDRÁULICO RODOVIÁRIO, LANCA TELESCÓPICA DE *50+20* M, CAPACIDADE MÁXIMA DE 90T, 4 EIXOS, POTÊNCIA 330 KW, MOTOR DIESEL - MATERIAIS NA OPERAÇÃO. AF_01/2024</v>
          </cell>
          <cell r="I1480" t="str">
            <v>H</v>
          </cell>
          <cell r="J1480" t="str">
            <v>COLETADO</v>
          </cell>
          <cell r="K1480">
            <v>98.5</v>
          </cell>
        </row>
        <row r="1481">
          <cell r="G1481">
            <v>104912</v>
          </cell>
          <cell r="H1481" t="str">
            <v>GUINDASTE DERRICK, LANÇA DE *20* M, CARGA MÁXIMA 10T, POTÊNCIA 45 KW - MATERIAIS NA OPERAÇÃO. AF_01/2024</v>
          </cell>
          <cell r="I1481" t="str">
            <v>H</v>
          </cell>
          <cell r="J1481" t="str">
            <v>COEFICIENTE DE REPRESENTATIVIDADE</v>
          </cell>
          <cell r="K1481">
            <v>29.45</v>
          </cell>
        </row>
        <row r="1482">
          <cell r="G1482">
            <v>92259</v>
          </cell>
          <cell r="H1482" t="str">
            <v>INSTALAÇÃO DE TESOURA (INTEIRA OU MEIA), BIAPOIADA, EM MADEIRA NÃO APARELHADA, PARA VÃOS MAIORES OU IGUAIS A 3,0 M E MENORES QUE 6,0 M, INCLUSO IÇAMENTO. AF_07/2019</v>
          </cell>
          <cell r="I1482" t="str">
            <v>UN</v>
          </cell>
          <cell r="J1482" t="str">
            <v>COEFICIENTE DE REPRESENTATIVIDADE</v>
          </cell>
          <cell r="K1482">
            <v>530.41</v>
          </cell>
        </row>
        <row r="1483">
          <cell r="G1483">
            <v>92260</v>
          </cell>
          <cell r="H1483" t="str">
            <v>INSTALAÇÃO DE TESOURA (INTEIRA OU MEIA), BIAPOIADA, EM MADEIRA NÃO APARELHADA, PARA VÃOS MAIORES OU IGUAIS A 6,0 M E MENORES QUE 8,0 M, INCLUSO IÇAMENTO. AF_07/2019</v>
          </cell>
          <cell r="I1483" t="str">
            <v>UN</v>
          </cell>
          <cell r="J1483" t="str">
            <v>COEFICIENTE DE REPRESENTATIVIDADE</v>
          </cell>
          <cell r="K1483">
            <v>611.41</v>
          </cell>
        </row>
        <row r="1484">
          <cell r="G1484">
            <v>92261</v>
          </cell>
          <cell r="H1484" t="str">
            <v>INSTALAÇÃO DE TESOURA (INTEIRA OU MEIA), BIAPOIADA, EM MADEIRA NÃO APARELHADA, PARA VÃOS MAIORES OU IGUAIS A 8,0 M E MENORES QUE 10,0 M, INCLUSO IÇAMENTO. AF_07/2019</v>
          </cell>
          <cell r="I1484" t="str">
            <v>UN</v>
          </cell>
          <cell r="J1484" t="str">
            <v>COEFICIENTE DE REPRESENTATIVIDADE</v>
          </cell>
          <cell r="K1484">
            <v>689.96</v>
          </cell>
        </row>
        <row r="1485">
          <cell r="G1485">
            <v>92262</v>
          </cell>
          <cell r="H1485" t="str">
            <v>INSTALAÇÃO DE TESOURA (INTEIRA OU MEIA), BIAPOIADA, EM MADEIRA NÃO APARELHADA, PARA VÃOS MAIORES OU IGUAIS A 10,0 M E MENORES QUE 12,0 M, INCLUSO IÇAMENTO. AF_07/2019</v>
          </cell>
          <cell r="I1485" t="str">
            <v>UN</v>
          </cell>
          <cell r="J1485" t="str">
            <v>COEFICIENTE DE REPRESENTATIVIDADE</v>
          </cell>
          <cell r="K1485">
            <v>816.41</v>
          </cell>
        </row>
        <row r="1486">
          <cell r="G1486">
            <v>92539</v>
          </cell>
          <cell r="H1486" t="str">
            <v>TRAMA DE MADEIRA COMPOSTA POR RIPAS, CAIBROS E TERÇAS PARA TELHADOS DE ATÉ 2 ÁGUAS PARA TELHA DE ENCAIXE DE CERÂMICA OU DE CONCRETO, INCLUSO TRANSPORTE VERTICAL. AF_07/2019</v>
          </cell>
          <cell r="I1486" t="str">
            <v>M2</v>
          </cell>
          <cell r="J1486" t="str">
            <v>COEFICIENTE DE REPRESENTATIVIDADE</v>
          </cell>
          <cell r="K1486">
            <v>89.54</v>
          </cell>
        </row>
        <row r="1487">
          <cell r="G1487">
            <v>92540</v>
          </cell>
          <cell r="H1487" t="str">
            <v>TRAMA DE MADEIRA COMPOSTA POR RIPAS, CAIBROS E TERÇAS PARA TELHADOS DE MAIS QUE 2 ÁGUAS PARA TELHA DE ENCAIXE DE CERÂMICA OU DE CONCRETO, INCLUSO TRANSPORTE VERTICAL. AF_07/2019</v>
          </cell>
          <cell r="I1487" t="str">
            <v>M2</v>
          </cell>
          <cell r="J1487" t="str">
            <v>COEFICIENTE DE REPRESENTATIVIDADE</v>
          </cell>
          <cell r="K1487">
            <v>101.62</v>
          </cell>
        </row>
        <row r="1488">
          <cell r="G1488">
            <v>92541</v>
          </cell>
          <cell r="H1488" t="str">
            <v>TRAMA DE MADEIRA COMPOSTA POR RIPAS, CAIBROS E TERÇAS PARA TELHADOS DE ATÉ 2 ÁGUAS PARA TELHA CERÂMICA CAPA-CANAL, INCLUSO TRANSPORTE VERTICAL. AF_07/2019</v>
          </cell>
          <cell r="I1488" t="str">
            <v>M2</v>
          </cell>
          <cell r="J1488" t="str">
            <v>COEFICIENTE DE REPRESENTATIVIDADE</v>
          </cell>
          <cell r="K1488">
            <v>96.44</v>
          </cell>
        </row>
        <row r="1489">
          <cell r="G1489">
            <v>92542</v>
          </cell>
          <cell r="H1489" t="str">
            <v>TRAMA DE MADEIRA COMPOSTA POR RIPAS, CAIBROS E TERÇAS PARA TELHADOS DE MAIS QUE 2 ÁGUAS PARA TELHA CERÂMICA CAPA-CANAL, INCLUSO TRANSPORTE VERTICAL. AF_07/2019</v>
          </cell>
          <cell r="I1489" t="str">
            <v>M2</v>
          </cell>
          <cell r="J1489" t="str">
            <v>COEFICIENTE DE REPRESENTATIVIDADE</v>
          </cell>
          <cell r="K1489">
            <v>118.03</v>
          </cell>
        </row>
        <row r="1490">
          <cell r="G1490">
            <v>92543</v>
          </cell>
          <cell r="H1490" t="str">
            <v>TRAMA DE MADEIRA COMPOSTA POR TERÇAS PARA TELHADOS DE ATÉ 2 ÁGUAS PARA TELHA ONDULADA DE FIBROCIMENTO, METÁLICA, PLÁSTICA OU TERMOACÚSTICA, INCLUSO TRANSPORTE VERTICAL. AF_07/2019</v>
          </cell>
          <cell r="I1490" t="str">
            <v>M2</v>
          </cell>
          <cell r="J1490" t="str">
            <v>COEFICIENTE DE REPRESENTATIVIDADE</v>
          </cell>
          <cell r="K1490">
            <v>26.74</v>
          </cell>
        </row>
        <row r="1491">
          <cell r="G1491">
            <v>92544</v>
          </cell>
          <cell r="H1491" t="str">
            <v>TRAMA DE MADEIRA COMPOSTA POR TERÇAS PARA TELHADOS DE ATÉ 2 ÁGUAS PARA TELHA ESTRUTURAL DE FIBROCIMENTO, INCLUSO TRANSPORTE VERTICAL. AF_07/2019</v>
          </cell>
          <cell r="I1491" t="str">
            <v>M2</v>
          </cell>
          <cell r="J1491" t="str">
            <v>COEFICIENTE DE REPRESENTATIVIDADE</v>
          </cell>
          <cell r="K1491">
            <v>21.32</v>
          </cell>
        </row>
        <row r="1492">
          <cell r="G1492">
            <v>92545</v>
          </cell>
          <cell r="H1492" t="str">
            <v>FABRICAÇÃO E INSTALAÇÃO DE TESOURA INTEIRA EM MADEIRA NÃO APARELHADA, VÃO DE 3 M, PARA TELHA CERÂMICA OU DE CONCRETO, INCLUSO IÇAMENTO. AF_07/2019</v>
          </cell>
          <cell r="I1492" t="str">
            <v>UN</v>
          </cell>
          <cell r="J1492" t="str">
            <v>COEFICIENTE DE REPRESENTATIVIDADE</v>
          </cell>
          <cell r="K1492">
            <v>1178.96</v>
          </cell>
        </row>
        <row r="1493">
          <cell r="G1493">
            <v>92546</v>
          </cell>
          <cell r="H1493" t="str">
            <v>FABRICAÇÃO E INSTALAÇÃO DE TESOURA INTEIRA EM MADEIRA NÃO APARELHADA, VÃO DE 4 M, PARA TELHA CERÂMICA OU DE CONCRETO, INCLUSO IÇAMENTO. AF_07/2019</v>
          </cell>
          <cell r="I1493" t="str">
            <v>UN</v>
          </cell>
          <cell r="J1493" t="str">
            <v>COEFICIENTE DE REPRESENTATIVIDADE</v>
          </cell>
          <cell r="K1493">
            <v>1457.31</v>
          </cell>
        </row>
        <row r="1494">
          <cell r="G1494">
            <v>92547</v>
          </cell>
          <cell r="H1494" t="str">
            <v>FABRICAÇÃO E INSTALAÇÃO DE TESOURA INTEIRA EM MADEIRA NÃO APARELHADA, VÃO DE 5 M, PARA TELHA CERÂMICA OU DE CONCRETO, INCLUSO IÇAMENTO. AF_07/2019</v>
          </cell>
          <cell r="I1494" t="str">
            <v>UN</v>
          </cell>
          <cell r="J1494" t="str">
            <v>COEFICIENTE DE REPRESENTATIVIDADE</v>
          </cell>
          <cell r="K1494">
            <v>1536.07</v>
          </cell>
        </row>
        <row r="1495">
          <cell r="G1495">
            <v>92548</v>
          </cell>
          <cell r="H1495" t="str">
            <v>FABRICAÇÃO E INSTALAÇÃO DE TESOURA INTEIRA EM MADEIRA NÃO APARELHADA, VÃO DE 6 M, PARA TELHA CERÂMICA OU DE CONCRETO, INCLUSO IÇAMENTO. AF_07/2019</v>
          </cell>
          <cell r="I1495" t="str">
            <v>UN</v>
          </cell>
          <cell r="J1495" t="str">
            <v>COEFICIENTE DE REPRESENTATIVIDADE</v>
          </cell>
          <cell r="K1495">
            <v>1711.68</v>
          </cell>
        </row>
        <row r="1496">
          <cell r="G1496">
            <v>92549</v>
          </cell>
          <cell r="H1496" t="str">
            <v>FABRICAÇÃO E INSTALAÇÃO DE TESOURA INTEIRA EM MADEIRA NÃO APARELHADA, VÃO DE 7 M, PARA TELHA CERÂMICA OU DE CONCRETO, INCLUSO IÇAMENTO. AF_07/2019</v>
          </cell>
          <cell r="I1496" t="str">
            <v>UN</v>
          </cell>
          <cell r="J1496" t="str">
            <v>COEFICIENTE DE REPRESENTATIVIDADE</v>
          </cell>
          <cell r="K1496">
            <v>2161.7399999999998</v>
          </cell>
        </row>
        <row r="1497">
          <cell r="G1497">
            <v>92550</v>
          </cell>
          <cell r="H1497" t="str">
            <v>FABRICAÇÃO E INSTALAÇÃO DE TESOURA INTEIRA EM MADEIRA NÃO APARELHADA, VÃO DE 8 M, PARA TELHA CERÂMICA OU DE CONCRETO, INCLUSO IÇAMENTO. AF_07/2019</v>
          </cell>
          <cell r="I1497" t="str">
            <v>UN</v>
          </cell>
          <cell r="J1497" t="str">
            <v>COEFICIENTE DE REPRESENTATIVIDADE</v>
          </cell>
          <cell r="K1497">
            <v>2595.98</v>
          </cell>
        </row>
        <row r="1498">
          <cell r="G1498">
            <v>92551</v>
          </cell>
          <cell r="H1498" t="str">
            <v>FABRICAÇÃO E INSTALAÇÃO DE TESOURA INTEIRA EM MADEIRA NÃO APARELHADA, VÃO DE 9 M, PARA TELHA CERÂMICA OU DE CONCRETO, INCLUSO IÇAMENTO. AF_07/2019</v>
          </cell>
          <cell r="I1498" t="str">
            <v>UN</v>
          </cell>
          <cell r="J1498" t="str">
            <v>COEFICIENTE DE REPRESENTATIVIDADE</v>
          </cell>
          <cell r="K1498">
            <v>2697.7</v>
          </cell>
        </row>
        <row r="1499">
          <cell r="G1499">
            <v>92552</v>
          </cell>
          <cell r="H1499" t="str">
            <v>FABRICAÇÃO E INSTALAÇÃO DE TESOURA INTEIRA EM MADEIRA NÃO APARELHADA, VÃO DE 10 M, PARA TELHA CERÂMICA OU DE CONCRETO, INCLUSO IÇAMENTO. AF_07/2019</v>
          </cell>
          <cell r="I1499" t="str">
            <v>UN</v>
          </cell>
          <cell r="J1499" t="str">
            <v>COEFICIENTE DE REPRESENTATIVIDADE</v>
          </cell>
          <cell r="K1499">
            <v>2941.74</v>
          </cell>
        </row>
        <row r="1500">
          <cell r="G1500">
            <v>92553</v>
          </cell>
          <cell r="H1500" t="str">
            <v>FABRICAÇÃO E INSTALAÇÃO DE TESOURA INTEIRA EM MADEIRA NÃO APARELHADA, VÃO DE 11 M, PARA TELHA CERÂMICA OU DE CONCRETO, INCLUSO IÇAMENTO. AF_07/2019</v>
          </cell>
          <cell r="I1500" t="str">
            <v>UN</v>
          </cell>
          <cell r="J1500" t="str">
            <v>COEFICIENTE DE REPRESENTATIVIDADE</v>
          </cell>
          <cell r="K1500">
            <v>3399.96</v>
          </cell>
        </row>
        <row r="1501">
          <cell r="G1501">
            <v>92554</v>
          </cell>
          <cell r="H1501" t="str">
            <v>FABRICAÇÃO E INSTALAÇÃO DE TESOURA INTEIRA EM MADEIRA NÃO APARELHADA, VÃO DE 12 M, PARA TELHA CERÂMICA OU DE CONCRETO, INCLUSO IÇAMENTO. AF_07/2019</v>
          </cell>
          <cell r="I1501" t="str">
            <v>UN</v>
          </cell>
          <cell r="J1501" t="str">
            <v>COEFICIENTE DE REPRESENTATIVIDADE</v>
          </cell>
          <cell r="K1501">
            <v>3516.76</v>
          </cell>
        </row>
        <row r="1502">
          <cell r="G1502">
            <v>92555</v>
          </cell>
          <cell r="H1502" t="str">
            <v>FABRICAÇÃO E INSTALAÇÃO DE TESOURA INTEIRA EM MADEIRA NÃO APARELHADA, VÃO DE 3 M, PARA TELHA ONDULADA DE FIBROCIMENTO, METÁLICA, PLÁSTICA OU TERMOACÚSTICA, INCLUSO IÇAMENTO. AF_07/2019</v>
          </cell>
          <cell r="I1502" t="str">
            <v>UN</v>
          </cell>
          <cell r="J1502" t="str">
            <v>COEFICIENTE DE REPRESENTATIVIDADE</v>
          </cell>
          <cell r="K1502">
            <v>1163.0999999999999</v>
          </cell>
        </row>
        <row r="1503">
          <cell r="G1503">
            <v>92556</v>
          </cell>
          <cell r="H1503" t="str">
            <v>FABRICAÇÃO E INSTALAÇÃO DE TESOURA INTEIRA EM MADEIRA NÃO APARELHADA, VÃO DE 4 M, PARA TELHA ONDULADA DE FIBROCIMENTO, METÁLICA, PLÁSTICA OU TERMOACÚSTICA, INCLUSO IÇAMENTO. AF_07/2019</v>
          </cell>
          <cell r="I1503" t="str">
            <v>UN</v>
          </cell>
          <cell r="J1503" t="str">
            <v>COEFICIENTE DE REPRESENTATIVIDADE</v>
          </cell>
          <cell r="K1503">
            <v>1429.52</v>
          </cell>
        </row>
        <row r="1504">
          <cell r="G1504">
            <v>92557</v>
          </cell>
          <cell r="H1504" t="str">
            <v>FABRICAÇÃO E INSTALAÇÃO DE TESOURA INTEIRA EM MADEIRA NÃO APARELHADA, VÃO DE 5 M, PARA TELHA ONDULADA DE FIBROCIMENTO, METÁLICA, PLÁSTICA OU TERMOACÚSTICA, INCLUSO IÇAMENTO. AF_07/2019</v>
          </cell>
          <cell r="I1504" t="str">
            <v>UN</v>
          </cell>
          <cell r="J1504" t="str">
            <v>COEFICIENTE DE REPRESENTATIVIDADE</v>
          </cell>
          <cell r="K1504">
            <v>1508.27</v>
          </cell>
        </row>
        <row r="1505">
          <cell r="G1505">
            <v>92558</v>
          </cell>
          <cell r="H1505" t="str">
            <v>FABRICAÇÃO E INSTALAÇÃO DE TESOURA INTEIRA EM MADEIRA NÃO APARELHADA, VÃO DE 6 M, PARA TELHA ONDULADA DE FIBROCIMENTO, METÁLICA, PLÁSTICA OU TERMOACÚSTICA, INCLUSO IÇAMENTO. AF_07/2019</v>
          </cell>
          <cell r="I1505" t="str">
            <v>UN</v>
          </cell>
          <cell r="J1505" t="str">
            <v>COEFICIENTE DE REPRESENTATIVIDADE</v>
          </cell>
          <cell r="K1505">
            <v>1695.81</v>
          </cell>
        </row>
        <row r="1506">
          <cell r="G1506">
            <v>92559</v>
          </cell>
          <cell r="H1506" t="str">
            <v>FABRICAÇÃO E INSTALAÇÃO DE TESOURA INTEIRA EM MADEIRA NÃO APARELHADA, VÃO DE 7 M, PARA TELHA ONDULADA DE FIBROCIMENTO, METÁLICA, PLÁSTICA OU TERMOACÚSTICA, INCLUSO IÇAMENTO. AF_07/2019</v>
          </cell>
          <cell r="I1506" t="str">
            <v>UN</v>
          </cell>
          <cell r="J1506" t="str">
            <v>COEFICIENTE DE REPRESENTATIVIDADE</v>
          </cell>
          <cell r="K1506">
            <v>2132.1999999999998</v>
          </cell>
        </row>
        <row r="1507">
          <cell r="G1507">
            <v>92560</v>
          </cell>
          <cell r="H1507" t="str">
            <v>FABRICAÇÃO E INSTALAÇÃO DE TESOURA INTEIRA EM MADEIRA NÃO APARELHADA, VÃO DE 8 M, PARA TELHA ONDULADA DE FIBROCIMENTO, METÁLICA, PLÁSTICA OU TERMOACÚSTICA, INCLUSO IÇAMENTO. AF_07/2019</v>
          </cell>
          <cell r="I1507" t="str">
            <v>UN</v>
          </cell>
          <cell r="J1507" t="str">
            <v>COEFICIENTE DE REPRESENTATIVIDADE</v>
          </cell>
          <cell r="K1507">
            <v>2555.7399999999998</v>
          </cell>
        </row>
        <row r="1508">
          <cell r="G1508">
            <v>92561</v>
          </cell>
          <cell r="H1508" t="str">
            <v>FABRICAÇÃO E INSTALAÇÃO DE TESOURA INTEIRA EM MADEIRA NÃO APARELHADA, VÃO DE 9 M, PARA TELHA ONDULADA DE FIBROCIMENTO, METÁLICA, PLÁSTICA OU TERMOACÚSTICA, INCLUSO IÇAMENTO. AF_07/2019</v>
          </cell>
          <cell r="I1508" t="str">
            <v>UN</v>
          </cell>
          <cell r="J1508" t="str">
            <v>COEFICIENTE DE REPRESENTATIVIDADE</v>
          </cell>
          <cell r="K1508">
            <v>2658.55</v>
          </cell>
        </row>
        <row r="1509">
          <cell r="G1509">
            <v>92562</v>
          </cell>
          <cell r="H1509" t="str">
            <v>FABRICAÇÃO E INSTALAÇÃO DE TESOURA INTEIRA EM MADEIRA NÃO APARELHADA, VÃO DE 10 M, PARA TELHA ONDULADA DE FIBROCIMENTO, METÁLICA, PLÁSTICA OU TERMOACÚSTICA, INCLUSO IÇAMENTO. AF_07/2019</v>
          </cell>
          <cell r="I1509" t="str">
            <v>UN</v>
          </cell>
          <cell r="J1509" t="str">
            <v>COEFICIENTE DE REPRESENTATIVIDADE</v>
          </cell>
          <cell r="K1509">
            <v>2874.8</v>
          </cell>
        </row>
        <row r="1510">
          <cell r="G1510">
            <v>92563</v>
          </cell>
          <cell r="H1510" t="str">
            <v>FABRICAÇÃO E INSTALAÇÃO DE TESOURA INTEIRA EM MADEIRA NÃO APARELHADA, VÃO DE 11 M, PARA TELHA ONDULADA DE FIBROCIMENTO, METÁLICA, PLÁSTICA OU TERMOACÚSTICA, INCLUSO IÇAMENTO. AF_07/2019</v>
          </cell>
          <cell r="I1510" t="str">
            <v>UN</v>
          </cell>
          <cell r="J1510" t="str">
            <v>COEFICIENTE DE REPRESENTATIVIDADE</v>
          </cell>
          <cell r="K1510">
            <v>3321.68</v>
          </cell>
        </row>
        <row r="1511">
          <cell r="G1511">
            <v>92564</v>
          </cell>
          <cell r="H1511" t="str">
            <v>FABRICAÇÃO E INSTALAÇÃO DE TESOURA INTEIRA EM MADEIRA NÃO APARELHADA, VÃO DE 12 M, PARA TELHA ONDULADA DE FIBROCIMENTO, METÁLICA, PLÁSTICA OU TERMOACÚSTICA, INCLUSO IÇAMENTO. AF_07/2019</v>
          </cell>
          <cell r="I1511" t="str">
            <v>UN</v>
          </cell>
          <cell r="J1511" t="str">
            <v>COEFICIENTE DE REPRESENTATIVIDADE</v>
          </cell>
          <cell r="K1511">
            <v>3420.88</v>
          </cell>
        </row>
        <row r="1512">
          <cell r="G1512">
            <v>100379</v>
          </cell>
          <cell r="H1512" t="str">
            <v>FABRICAÇÃO E INSTALAÇÃO DE PONTALETES DE MADEIRA NÃO APARELHADA PARA TELHADOS COM ATÉ 2 ÁGUAS E COM TELHA CERÂMICA OU DE CONCRETO EM EDIFÍCIO RESIDENCIAL TÉRREO, INCLUSO TRANSPORTE VERTICAL. AF_07/2019</v>
          </cell>
          <cell r="I1512" t="str">
            <v>M2</v>
          </cell>
          <cell r="J1512" t="str">
            <v>COEFICIENTE DE REPRESENTATIVIDADE</v>
          </cell>
          <cell r="K1512">
            <v>42.88</v>
          </cell>
        </row>
        <row r="1513">
          <cell r="G1513">
            <v>100380</v>
          </cell>
          <cell r="H1513" t="str">
            <v>FABRICAÇÃO E INSTALAÇÃO DE PONTALETES DE MADEIRA NÃO APARELHADA PARA TELHADOS COM ATÉ 2 ÁGUAS E COM TELHA CERÂMICA OU DE CONCRETO EM EDIFÍCIO RESIDENCIAL DE MÚLTIPLOS PAVIMENTOS, INCLUSO TRANSPORTE VERTICAL. AF_07/2019</v>
          </cell>
          <cell r="I1513" t="str">
            <v>M2</v>
          </cell>
          <cell r="J1513" t="str">
            <v>COEFICIENTE DE REPRESENTATIVIDADE</v>
          </cell>
          <cell r="K1513">
            <v>57.57</v>
          </cell>
        </row>
        <row r="1514">
          <cell r="G1514">
            <v>100381</v>
          </cell>
          <cell r="H1514" t="str">
            <v>FABRICAÇÃO E INSTALAÇÃO DE PONTALETES DE MADEIRA NÃO APARELHADA PARA TELHADOS COM ATÉ 2 ÁGUAS E COM TELHA CERÂMICA OU DE CONCRETO EM EDIFÍCIO INSTITUCIONAL TÉRREO, INCLUSO TRANSPORTE VERTICAL. AF_07/2019</v>
          </cell>
          <cell r="I1514" t="str">
            <v>M2</v>
          </cell>
          <cell r="J1514" t="str">
            <v>COEFICIENTE DE REPRESENTATIVIDADE</v>
          </cell>
          <cell r="K1514">
            <v>65.510000000000005</v>
          </cell>
        </row>
        <row r="1515">
          <cell r="G1515">
            <v>100383</v>
          </cell>
          <cell r="H1515" t="str">
            <v>FABRICAÇÃO E INSTALAÇÃO DE PONTALETES DE MADEIRA NÃO APARELHADA PARA TELHADOS COM ATÉ 2 ÁGUAS E COM TELHA ONDULADA DE FIBROCIMENTO, ALUMÍNIO OU PLÁSTICA EM EDIFÍCIO RESIDENCIAL DE MÚLTIPLOS PAVIMENTOS, INCLUSO TRANSPORTE VERTICAL. AF_07/2019</v>
          </cell>
          <cell r="I1515" t="str">
            <v>M2</v>
          </cell>
          <cell r="J1515" t="str">
            <v>COEFICIENTE DE REPRESENTATIVIDADE</v>
          </cell>
          <cell r="K1515">
            <v>28.5</v>
          </cell>
        </row>
        <row r="1516">
          <cell r="G1516">
            <v>100384</v>
          </cell>
          <cell r="H1516" t="str">
            <v>FABRICAÇÃO E INSTALAÇÃO DE PONTALETES DE MADEIRA NÃO APARELHADA PARA TELHADOS COM ATÉ 2 ÁGUAS E COM TELHA ONDULADA DE FIBROCIMENTO, ALUMÍNIO OU PLÁSTICA EM EDIFÍCIO INSTITUCIONAL TÉRREO, INCLUSO TRANSPORTE VERTICAL. AF_07/2019</v>
          </cell>
          <cell r="I1516" t="str">
            <v>M2</v>
          </cell>
          <cell r="J1516" t="str">
            <v>COEFICIENTE DE REPRESENTATIVIDADE</v>
          </cell>
          <cell r="K1516">
            <v>30.4</v>
          </cell>
        </row>
        <row r="1517">
          <cell r="G1517">
            <v>100385</v>
          </cell>
          <cell r="H1517" t="str">
            <v>FABRICAÇÃO E INSTALAÇÃO DE PONTALETES DE MADEIRA NÃO APARELHADA PARA TELHADOS COM MAIS QUE 2 ÁGUAS E COM TELHA CERÂMICA OU DE CONCRETO EM EDIFÍCIO RESIDENCIAL TÉRREO, INCLUSO TRANSPORTE VERTICAL. AF_07/2019</v>
          </cell>
          <cell r="I1517" t="str">
            <v>M2</v>
          </cell>
          <cell r="J1517" t="str">
            <v>COEFICIENTE DE REPRESENTATIVIDADE</v>
          </cell>
          <cell r="K1517">
            <v>37.97</v>
          </cell>
        </row>
        <row r="1518">
          <cell r="G1518">
            <v>100386</v>
          </cell>
          <cell r="H1518" t="str">
            <v>FABRICAÇÃO E INSTALAÇÃO DE PONTALETES DE MADEIRA NÃO APARELHADA PARA TELHADOS COM MAIS QUE 2 ÁGUAS E COM TELHA CERÂMICA OU DE CONCRETO EM EDIFÍCIO RESIDENCIAL DE MÚLTIPLOS PAVIMENTOS. AF_07/2019</v>
          </cell>
          <cell r="I1518" t="str">
            <v>M2</v>
          </cell>
          <cell r="J1518" t="str">
            <v>COEFICIENTE DE REPRESENTATIVIDADE</v>
          </cell>
          <cell r="K1518">
            <v>49.33</v>
          </cell>
        </row>
        <row r="1519">
          <cell r="G1519">
            <v>100387</v>
          </cell>
          <cell r="H1519" t="str">
            <v>FABRICAÇÃO E INSTALAÇÃO DE PONTALETES DE MADEIRA NÃO APARELHADA PARA TELHADOS COM MAIS QUE 2 ÁGUAS E COM TELHA CERÂMICA OU DE CONCRETO EM EDIFÍCIO INSTITUCIONAL TÉRREO, INCLUSO TRANSPORTE VERTICAL. AF_07/2019</v>
          </cell>
          <cell r="I1519" t="str">
            <v>M2</v>
          </cell>
          <cell r="J1519" t="str">
            <v>COEFICIENTE DE REPRESENTATIVIDADE</v>
          </cell>
          <cell r="K1519">
            <v>61.3</v>
          </cell>
        </row>
        <row r="1520">
          <cell r="G1520">
            <v>100388</v>
          </cell>
          <cell r="H1520" t="str">
            <v>RETIRADA E RECOLOCAÇÃO DE RIPA EM TELHADOS DE ATÉ 2 ÁGUAS COM TELHA CERÂMICA OU DE CONCRETO DE ENCAIXE, INCLUSO TRANSPORTE VERTICAL. AF_07/2019</v>
          </cell>
          <cell r="I1520" t="str">
            <v>M2</v>
          </cell>
          <cell r="J1520" t="str">
            <v>COEFICIENTE DE REPRESENTATIVIDADE</v>
          </cell>
          <cell r="K1520">
            <v>23.74</v>
          </cell>
        </row>
        <row r="1521">
          <cell r="G1521">
            <v>100389</v>
          </cell>
          <cell r="H1521" t="str">
            <v>RETIRADA E RECOLOCAÇÃO DE CAIBRO EM TELHADOS DE ATÉ 2 ÁGUAS COM TELHA CERÂMICA OU DE CONCRETO DE ENCAIXE, INCLUSO TRANSPORTE VERTICAL. AF_07/2019</v>
          </cell>
          <cell r="I1521" t="str">
            <v>M2</v>
          </cell>
          <cell r="J1521" t="str">
            <v>COEFICIENTE DE REPRESENTATIVIDADE</v>
          </cell>
          <cell r="K1521">
            <v>21.06</v>
          </cell>
        </row>
        <row r="1522">
          <cell r="G1522">
            <v>100390</v>
          </cell>
          <cell r="H1522" t="str">
            <v>RETIRADA E RECOLOCAÇÃO DE RIPA EM TELHADOS DE MAIS DE 2 ÁGUAS COM TELHA CERÂMICA OU DE CONCRETO DE ENCAIXE, INCLUSO TRANSPORTE VERTICAL. AF_07/2019</v>
          </cell>
          <cell r="I1522" t="str">
            <v>M2</v>
          </cell>
          <cell r="J1522" t="str">
            <v>COEFICIENTE DE REPRESENTATIVIDADE</v>
          </cell>
          <cell r="K1522">
            <v>28.51</v>
          </cell>
        </row>
        <row r="1523">
          <cell r="G1523">
            <v>100391</v>
          </cell>
          <cell r="H1523" t="str">
            <v>RETIRADA E RECOLOCAÇÃO DE CAIBRO EM TELHADOS DE MAIS DE 2 ÁGUAS COM TELHA CERÂMICA OU DE CONCRETO DE ENCAIXE, INCLUSO TRANSPORTE VERTICAL. AF_07/2019</v>
          </cell>
          <cell r="I1523" t="str">
            <v>M2</v>
          </cell>
          <cell r="J1523" t="str">
            <v>COEFICIENTE DE REPRESENTATIVIDADE</v>
          </cell>
          <cell r="K1523">
            <v>24.31</v>
          </cell>
        </row>
        <row r="1524">
          <cell r="G1524">
            <v>100392</v>
          </cell>
          <cell r="H1524" t="str">
            <v>RETIRADA E RECOLOCAÇÃO DE RIPA EM TELHADOS DE ATÉ 2 ÁGUAS COM TELHA CERÂMICA CAPA-CANAL, INCLUSO TRANSPORTE VERTICAL. AF_07/2019</v>
          </cell>
          <cell r="I1524" t="str">
            <v>M2</v>
          </cell>
          <cell r="J1524" t="str">
            <v>COEFICIENTE DE REPRESENTATIVIDADE</v>
          </cell>
          <cell r="K1524">
            <v>18.61</v>
          </cell>
        </row>
        <row r="1525">
          <cell r="G1525">
            <v>100393</v>
          </cell>
          <cell r="H1525" t="str">
            <v>RETIRADA E RECOLOCAÇÃO DE CAIBRO EM TELHADOS DE ATÉ 2 ÁGUAS COM TELHA CERÂMICA CAPA-CANAL, INCLUSO TRANSPORTE VERTICAL. AF_07/2019</v>
          </cell>
          <cell r="I1525" t="str">
            <v>M2</v>
          </cell>
          <cell r="J1525" t="str">
            <v>COEFICIENTE DE REPRESENTATIVIDADE</v>
          </cell>
          <cell r="K1525">
            <v>24.28</v>
          </cell>
        </row>
        <row r="1526">
          <cell r="G1526">
            <v>100394</v>
          </cell>
          <cell r="H1526" t="str">
            <v>RETIRADA E RECOLOCAÇÃO DE RIPA EM TELHADOS DE MAIS DE 2 ÁGUAS COM TELHA CERÂMICA CAPA-CANAL, INCLUSO TRANSPORTE VERTICAL. AF_07/2019</v>
          </cell>
          <cell r="I1526" t="str">
            <v>M2</v>
          </cell>
          <cell r="J1526" t="str">
            <v>COEFICIENTE DE REPRESENTATIVIDADE</v>
          </cell>
          <cell r="K1526">
            <v>22.38</v>
          </cell>
        </row>
        <row r="1527">
          <cell r="G1527">
            <v>100395</v>
          </cell>
          <cell r="H1527" t="str">
            <v>RETIRADA E RECOLOCAÇÃO DE CAIBRO EM TELHADOS DE MAIS DE 2 ÁGUAS COM TELHA CERÂMICA CAPA-CANAL, INCLUSO TRANSPORTE VERTICAL. AF_07/2019</v>
          </cell>
          <cell r="I1527" t="str">
            <v>M2</v>
          </cell>
          <cell r="J1527" t="str">
            <v>COEFICIENTE DE REPRESENTATIVIDADE</v>
          </cell>
          <cell r="K1527">
            <v>29.1</v>
          </cell>
        </row>
        <row r="1528">
          <cell r="G1528">
            <v>94189</v>
          </cell>
          <cell r="H1528" t="str">
            <v>TELHAMENTO COM TELHA DE CONCRETO DE ENCAIXE, COM ATÉ 2 ÁGUAS, INCLUSO TRANSPORTE VERTICAL. AF_07/2019</v>
          </cell>
          <cell r="I1528" t="str">
            <v>M2</v>
          </cell>
          <cell r="J1528" t="str">
            <v>COEFICIENTE DE REPRESENTATIVIDADE</v>
          </cell>
          <cell r="K1528">
            <v>42.32</v>
          </cell>
        </row>
        <row r="1529">
          <cell r="G1529">
            <v>94192</v>
          </cell>
          <cell r="H1529" t="str">
            <v>TELHAMENTO COM TELHA DE CONCRETO DE ENCAIXE, COM MAIS DE 2 ÁGUAS, INCLUSO TRANSPORTE VERTICAL. AF_07/2019</v>
          </cell>
          <cell r="I1529" t="str">
            <v>M2</v>
          </cell>
          <cell r="J1529" t="str">
            <v>COEFICIENTE DE REPRESENTATIVIDADE</v>
          </cell>
          <cell r="K1529">
            <v>45.7</v>
          </cell>
        </row>
        <row r="1530">
          <cell r="G1530">
            <v>94195</v>
          </cell>
          <cell r="H1530" t="str">
            <v>TELHAMENTO COM TELHA CERÂMICA DE ENCAIXE, TIPO PORTUGUESA, COM ATÉ 2 ÁGUAS, INCLUSO TRANSPORTE VERTICAL. AF_07/2019</v>
          </cell>
          <cell r="I1530" t="str">
            <v>M2</v>
          </cell>
          <cell r="J1530" t="str">
            <v>COEFICIENTE DE REPRESENTATIVIDADE</v>
          </cell>
          <cell r="K1530">
            <v>64.17</v>
          </cell>
        </row>
        <row r="1531">
          <cell r="G1531">
            <v>94198</v>
          </cell>
          <cell r="H1531" t="str">
            <v>TELHAMENTO COM TELHA CERÂMICA DE ENCAIXE, TIPO PORTUGUESA, COM MAIS DE 2 ÁGUAS, INCLUSO TRANSPORTE VERTICAL. AF_07/2019</v>
          </cell>
          <cell r="I1531" t="str">
            <v>M2</v>
          </cell>
          <cell r="J1531" t="str">
            <v>COEFICIENTE DE REPRESENTATIVIDADE</v>
          </cell>
          <cell r="K1531">
            <v>68.64</v>
          </cell>
        </row>
        <row r="1532">
          <cell r="G1532">
            <v>94201</v>
          </cell>
          <cell r="H1532" t="str">
            <v>TELHAMENTO COM TELHA CERÂMICA CAPA-CANAL, TIPO COLONIAL, COM ATÉ 2 ÁGUAS, INCLUSO TRANSPORTE VERTICAL. AF_07/2019</v>
          </cell>
          <cell r="I1532" t="str">
            <v>M2</v>
          </cell>
          <cell r="J1532" t="str">
            <v>COEFICIENTE DE REPRESENTATIVIDADE</v>
          </cell>
          <cell r="K1532">
            <v>90.63</v>
          </cell>
        </row>
        <row r="1533">
          <cell r="G1533">
            <v>94204</v>
          </cell>
          <cell r="H1533" t="str">
            <v>TELHAMENTO COM TELHA CERÂMICA CAPA-CANAL, TIPO COLONIAL, COM MAIS DE 2 ÁGUAS, INCLUSO TRANSPORTE VERTICAL. AF_07/2019</v>
          </cell>
          <cell r="I1533" t="str">
            <v>M2</v>
          </cell>
          <cell r="J1533" t="str">
            <v>COEFICIENTE DE REPRESENTATIVIDADE</v>
          </cell>
          <cell r="K1533">
            <v>98.23</v>
          </cell>
        </row>
        <row r="1534">
          <cell r="G1534">
            <v>94224</v>
          </cell>
          <cell r="H1534" t="str">
            <v>EMBOÇAMENTO COM ARGAMASSA TRAÇO 1:2:9 (CIMENTO, CAL E AREIA). AF_07/2019</v>
          </cell>
          <cell r="I1534" t="str">
            <v>M</v>
          </cell>
          <cell r="J1534" t="str">
            <v>COEFICIENTE DE REPRESENTATIVIDADE</v>
          </cell>
          <cell r="K1534">
            <v>31.72</v>
          </cell>
        </row>
        <row r="1535">
          <cell r="G1535">
            <v>94226</v>
          </cell>
          <cell r="H1535" t="str">
            <v>SUBCOBERTURA COM MANTA PLÁSTICA REVESTIDA POR PELÍCULA DE ALUMÍNO, INCLUSO TRANSPORTE VERTICAL. AF_07/2019</v>
          </cell>
          <cell r="I1535" t="str">
            <v>M2</v>
          </cell>
          <cell r="J1535" t="str">
            <v>COEFICIENTE DE REPRESENTATIVIDADE</v>
          </cell>
          <cell r="K1535">
            <v>23.43</v>
          </cell>
        </row>
        <row r="1536">
          <cell r="G1536">
            <v>94232</v>
          </cell>
          <cell r="H1536" t="str">
            <v>AMARRAÇÃO DE TELHAS CERÂMICAS OU DE CONCRETO. AF_07/2019</v>
          </cell>
          <cell r="I1536" t="str">
            <v>UN</v>
          </cell>
          <cell r="J1536" t="str">
            <v>COEFICIENTE DE REPRESENTATIVIDADE</v>
          </cell>
          <cell r="K1536">
            <v>3.54</v>
          </cell>
        </row>
        <row r="1537">
          <cell r="G1537">
            <v>94440</v>
          </cell>
          <cell r="H1537" t="str">
            <v>TELHAMENTO COM TELHA CERÂMICA DE ENCAIXE, TIPO FRANCESA, COM ATÉ 2 ÁGUAS, INCLUSO TRANSPORTE VERTICAL. AF_07/2019</v>
          </cell>
          <cell r="I1537" t="str">
            <v>M2</v>
          </cell>
          <cell r="J1537" t="str">
            <v>COEFICIENTE DE REPRESENTATIVIDADE</v>
          </cell>
          <cell r="K1537">
            <v>64.17</v>
          </cell>
        </row>
        <row r="1538">
          <cell r="G1538">
            <v>94441</v>
          </cell>
          <cell r="H1538" t="str">
            <v>TELHAMENTO COM TELHA CERÂMICA DE ENCAIXE, TIPO FRANCESA, COM MAIS DE 2 ÁGUAS, INCLUSO TRANSPORTE VERTICAL. AF_07/2019</v>
          </cell>
          <cell r="I1538" t="str">
            <v>M2</v>
          </cell>
          <cell r="J1538" t="str">
            <v>COEFICIENTE DE REPRESENTATIVIDADE</v>
          </cell>
          <cell r="K1538">
            <v>68.64</v>
          </cell>
        </row>
        <row r="1539">
          <cell r="G1539">
            <v>94442</v>
          </cell>
          <cell r="H1539" t="str">
            <v>TELHAMENTO COM TELHA CERÂMICA DE ENCAIXE, TIPO ROMANA, COM ATÉ 2 ÁGUAS, INCLUSO TRANSPORTE VERTICAL. AF_07/2019</v>
          </cell>
          <cell r="I1539" t="str">
            <v>M2</v>
          </cell>
          <cell r="J1539" t="str">
            <v>COEFICIENTE DE REPRESENTATIVIDADE</v>
          </cell>
          <cell r="K1539">
            <v>64.17</v>
          </cell>
        </row>
        <row r="1540">
          <cell r="G1540">
            <v>94443</v>
          </cell>
          <cell r="H1540" t="str">
            <v>TELHAMENTO COM TELHA CERÂMICA DE ENCAIXE, TIPO ROMANA, COM MAIS DE 2 ÁGUAS, INCLUSO TRANSPORTE VERTICAL. AF_07/2019</v>
          </cell>
          <cell r="I1540" t="str">
            <v>M2</v>
          </cell>
          <cell r="J1540" t="str">
            <v>COEFICIENTE DE REPRESENTATIVIDADE</v>
          </cell>
          <cell r="K1540">
            <v>68.64</v>
          </cell>
        </row>
        <row r="1541">
          <cell r="G1541">
            <v>94445</v>
          </cell>
          <cell r="H1541" t="str">
            <v>TELHAMENTO COM TELHA CERÂMICA CAPA-CANAL, TIPO PLAN, COM ATÉ 2 ÁGUAS, INCLUSO TRANSPORTE VERTICAL. AF_07/2019</v>
          </cell>
          <cell r="I1541" t="str">
            <v>M2</v>
          </cell>
          <cell r="J1541" t="str">
            <v>COEFICIENTE DE REPRESENTATIVIDADE</v>
          </cell>
          <cell r="K1541">
            <v>90.63</v>
          </cell>
        </row>
        <row r="1542">
          <cell r="G1542">
            <v>94446</v>
          </cell>
          <cell r="H1542" t="str">
            <v>TELHAMENTO COM TELHA CERÂMICA CAPA-CANAL, TIPO PLAN, COM MAIS DE 2 ÁGUAS, INCLUSO TRANSPORTE VERTICAL. AF_07/2019</v>
          </cell>
          <cell r="I1542" t="str">
            <v>M2</v>
          </cell>
          <cell r="J1542" t="str">
            <v>COEFICIENTE DE REPRESENTATIVIDADE</v>
          </cell>
          <cell r="K1542">
            <v>98.23</v>
          </cell>
        </row>
        <row r="1543">
          <cell r="G1543">
            <v>94447</v>
          </cell>
          <cell r="H1543" t="str">
            <v>TELHAMENTO COM TELHA CERÂMICA CAPA-CANAL, TIPO PAULISTA, COM ATÉ 2 ÁGUAS, INCLUSO TRANSPORTE VERTICAL. AF_07/2019</v>
          </cell>
          <cell r="I1543" t="str">
            <v>M2</v>
          </cell>
          <cell r="J1543" t="str">
            <v>COEFICIENTE DE REPRESENTATIVIDADE</v>
          </cell>
          <cell r="K1543">
            <v>90.63</v>
          </cell>
        </row>
        <row r="1544">
          <cell r="G1544">
            <v>94448</v>
          </cell>
          <cell r="H1544" t="str">
            <v>TELHAMENTO COM TELHA CERÂMICA CAPA-CANAL, TIPO PAULISTA, COM MAIS DE 2 ÁGUAS, INCLUSO TRANSPORTE VERTICAL. AF_07/2019</v>
          </cell>
          <cell r="I1544" t="str">
            <v>M2</v>
          </cell>
          <cell r="J1544" t="str">
            <v>COEFICIENTE DE REPRESENTATIVIDADE</v>
          </cell>
          <cell r="K1544">
            <v>98.23</v>
          </cell>
        </row>
        <row r="1545">
          <cell r="G1545">
            <v>94207</v>
          </cell>
          <cell r="H1545" t="str">
            <v>TELHAMENTO COM TELHA ONDULADA DE FIBROCIMENTO E = 6 MM, COM RECOBRIMENTO LATERAL DE 1/4 DE ONDA PARA TELHADO COM INCLINAÇÃO MAIOR QUE 10°, COM ATÉ 2 ÁGUAS, INCLUSO IÇAMENTO. AF_07/2019</v>
          </cell>
          <cell r="I1545" t="str">
            <v>M2</v>
          </cell>
          <cell r="J1545" t="str">
            <v>COEFICIENTE DE REPRESENTATIVIDADE</v>
          </cell>
          <cell r="K1545">
            <v>46.13</v>
          </cell>
        </row>
        <row r="1546">
          <cell r="G1546">
            <v>94210</v>
          </cell>
          <cell r="H1546" t="str">
            <v>TELHAMENTO COM TELHA ONDULADA DE FIBROCIMENTO E = 6 MM, COM RECOBRIMENTO LATERAL DE 1 1/4 DE ONDA PARA TELHADO COM INCLINAÇÃO MÁXIMA DE 10°, COM ATÉ 2 ÁGUAS, INCLUSO IÇAMENTO. AF_07/2019</v>
          </cell>
          <cell r="I1546" t="str">
            <v>M2</v>
          </cell>
          <cell r="J1546" t="str">
            <v>COEFICIENTE DE REPRESENTATIVIDADE</v>
          </cell>
          <cell r="K1546">
            <v>49.05</v>
          </cell>
        </row>
        <row r="1547">
          <cell r="G1547">
            <v>94218</v>
          </cell>
          <cell r="H1547" t="str">
            <v>TELHAMENTO COM TELHA ESTRUTURAL DE FIBROCIMENTO E= 8 MM, COM ATÉ 2 ÁGUAS, INCLUSO IÇAMENTO. AF_07/2019_PS</v>
          </cell>
          <cell r="I1547" t="str">
            <v>M2</v>
          </cell>
          <cell r="J1547" t="str">
            <v>COEFICIENTE DE REPRESENTATIVIDADE</v>
          </cell>
          <cell r="K1547">
            <v>114.02</v>
          </cell>
        </row>
        <row r="1548">
          <cell r="G1548">
            <v>94213</v>
          </cell>
          <cell r="H1548" t="str">
            <v>TELHAMENTO COM TELHA DE AÇO/ALUMÍNIO E = 0,5 MM, COM ATÉ 2 ÁGUAS, INCLUSO IÇAMENTO. AF_07/2019</v>
          </cell>
          <cell r="I1548" t="str">
            <v>M2</v>
          </cell>
          <cell r="J1548" t="str">
            <v>COEFICIENTE DE REPRESENTATIVIDADE</v>
          </cell>
          <cell r="K1548">
            <v>72.56</v>
          </cell>
        </row>
        <row r="1549">
          <cell r="G1549">
            <v>94216</v>
          </cell>
          <cell r="H1549" t="str">
            <v>TELHAMENTO COM TELHA METÁLICA TERMOACÚSTICA E = 30 MM, COM ATÉ 2 ÁGUAS, INCLUSO IÇAMENTO. AF_07/2019</v>
          </cell>
          <cell r="I1549" t="str">
            <v>M2</v>
          </cell>
          <cell r="J1549" t="str">
            <v>COEFICIENTE DE REPRESENTATIVIDADE</v>
          </cell>
          <cell r="K1549">
            <v>203.95</v>
          </cell>
        </row>
        <row r="1550">
          <cell r="G1550">
            <v>94219</v>
          </cell>
          <cell r="H1550" t="str">
            <v>CUMEEIRA E ESPIGÃO PARA TELHA CERÂMICA EMBOÇADA COM ARGAMASSA TRAÇO 1:2:9 (CIMENTO, CAL E AREIA), PARA TELHADOS COM MAIS DE 2 ÁGUAS, INCLUSO TRANSPORTE VERTICAL. AF_07/2019</v>
          </cell>
          <cell r="I1550" t="str">
            <v>M</v>
          </cell>
          <cell r="J1550" t="str">
            <v>COEFICIENTE DE REPRESENTATIVIDADE</v>
          </cell>
          <cell r="K1550">
            <v>46.84</v>
          </cell>
        </row>
        <row r="1551">
          <cell r="G1551">
            <v>94220</v>
          </cell>
          <cell r="H1551" t="str">
            <v>CUMEEIRA E ESPIGÃO PARA TELHA DE CONCRETO EMBOÇADA COM ARGAMASSA TRAÇO 1:2:9 (CIMENTO, CAL E AREIA), PARA TELHADOS COM MAIS DE 2 ÁGUAS, INCLUSO TRANSPORTE VERTICAL. AF_07/2019</v>
          </cell>
          <cell r="I1551" t="str">
            <v>M</v>
          </cell>
          <cell r="J1551" t="str">
            <v>COEFICIENTE DE REPRESENTATIVIDADE</v>
          </cell>
          <cell r="K1551">
            <v>59.86</v>
          </cell>
        </row>
        <row r="1552">
          <cell r="G1552">
            <v>94221</v>
          </cell>
          <cell r="H1552" t="str">
            <v>CUMEEIRA PARA TELHA CERÂMICA EMBOÇADA COM ARGAMASSA TRAÇO 1:2:9 (CIMENTO, CAL E AREIA) PARA TELHADOS COM ATÉ 2 ÁGUAS, INCLUSO TRANSPORTE VERTICAL. AF_07/2019</v>
          </cell>
          <cell r="I1552" t="str">
            <v>M</v>
          </cell>
          <cell r="J1552" t="str">
            <v>COEFICIENTE DE REPRESENTATIVIDADE</v>
          </cell>
          <cell r="K1552">
            <v>38.01</v>
          </cell>
        </row>
        <row r="1553">
          <cell r="G1553">
            <v>94222</v>
          </cell>
          <cell r="H1553" t="str">
            <v>CUMEEIRA PARA TELHA DE CONCRETO EMBOÇADA COM ARGAMASSA TRAÇO 1:2:9 (CIMENTO, CAL E AREIA) PARA TELHADOS COM ATÉ 2 ÁGUAS, INCLUSO TRANSPORTE VERTICAL. AF_07/2019</v>
          </cell>
          <cell r="I1553" t="str">
            <v>M</v>
          </cell>
          <cell r="J1553" t="str">
            <v>COEFICIENTE DE REPRESENTATIVIDADE</v>
          </cell>
          <cell r="K1553">
            <v>51.03</v>
          </cell>
        </row>
        <row r="1554">
          <cell r="G1554">
            <v>94223</v>
          </cell>
          <cell r="H1554" t="str">
            <v>CUMEEIRA PARA TELHA DE FIBROCIMENTO ONDULADA E = 6 MM, INCLUSO ACESSÓRIOS DE FIXAÇÃO E IÇAMENTO. AF_07/2019</v>
          </cell>
          <cell r="I1554" t="str">
            <v>M</v>
          </cell>
          <cell r="J1554" t="str">
            <v>COEFICIENTE DE REPRESENTATIVIDADE</v>
          </cell>
          <cell r="K1554">
            <v>77.08</v>
          </cell>
        </row>
        <row r="1555">
          <cell r="G1555">
            <v>94451</v>
          </cell>
          <cell r="H1555" t="str">
            <v>CUMEEIRA PARA TELHA DE FIBROCIMENTO ESTRUTURAL E = 6 MM, INCLUSO ACESSÓRIOS DE FIXAÇÃO E IÇAMENTO. AF_07/2019</v>
          </cell>
          <cell r="I1555" t="str">
            <v>M</v>
          </cell>
          <cell r="J1555" t="str">
            <v>COEFICIENTE DE REPRESENTATIVIDADE</v>
          </cell>
          <cell r="K1555">
            <v>85.64</v>
          </cell>
        </row>
        <row r="1556">
          <cell r="G1556">
            <v>100325</v>
          </cell>
          <cell r="H1556" t="str">
            <v>CUMEEIRA SHED PARA TELHA ONDULADA DE FIBROCIMENTO, E = 6 MM, INCLUSO ACESSÓRIOS DE FIXAÇÃO E IÇAMENTO. AF_07/2019</v>
          </cell>
          <cell r="I1556" t="str">
            <v>M</v>
          </cell>
          <cell r="J1556" t="str">
            <v>COEFICIENTE DE REPRESENTATIVIDADE</v>
          </cell>
          <cell r="K1556">
            <v>82.92</v>
          </cell>
        </row>
        <row r="1557">
          <cell r="G1557">
            <v>100327</v>
          </cell>
          <cell r="H1557" t="str">
            <v>RUFO EXTERNO/INTERNO EM CHAPA DE AÇO GALVANIZADO NÚMERO 26, CORTE DE 33 CM, INCLUSO IÇAMENTO. AF_07/2019</v>
          </cell>
          <cell r="I1557" t="str">
            <v>M</v>
          </cell>
          <cell r="J1557" t="str">
            <v>COEFICIENTE DE REPRESENTATIVIDADE</v>
          </cell>
          <cell r="K1557">
            <v>61.55</v>
          </cell>
        </row>
        <row r="1558">
          <cell r="G1558">
            <v>100328</v>
          </cell>
          <cell r="H1558" t="str">
            <v>RETIRADA E RECOLOCAÇÃO DE  TELHA CERÂMICA DE ENCAIXE, COM ATÉ DUAS ÁGUAS, INCLUSO IÇAMENTO. AF_07/2019</v>
          </cell>
          <cell r="I1558" t="str">
            <v>M2</v>
          </cell>
          <cell r="J1558" t="str">
            <v>COEFICIENTE DE REPRESENTATIVIDADE</v>
          </cell>
          <cell r="K1558">
            <v>21.61</v>
          </cell>
        </row>
        <row r="1559">
          <cell r="G1559">
            <v>100329</v>
          </cell>
          <cell r="H1559" t="str">
            <v>RETIRADA E RECOLOCAÇÃO DE  TELHA CERÂMICA DE ENCAIXE, COM MAIS DE DUAS ÁGUAS, INCLUSO IÇAMENTO. AF_07/2019</v>
          </cell>
          <cell r="I1559" t="str">
            <v>M2</v>
          </cell>
          <cell r="J1559" t="str">
            <v>COEFICIENTE DE REPRESENTATIVIDADE</v>
          </cell>
          <cell r="K1559">
            <v>26.08</v>
          </cell>
        </row>
        <row r="1560">
          <cell r="G1560">
            <v>100330</v>
          </cell>
          <cell r="H1560" t="str">
            <v>RETIRADA E RECOLOCAÇÃO DE  TELHA CERÂMICA CAPA-CANAL, COM ATÉ DUAS ÁGUAS, INCLUSO IÇAMENTO. AF_07/2019</v>
          </cell>
          <cell r="I1560" t="str">
            <v>M2</v>
          </cell>
          <cell r="J1560" t="str">
            <v>COEFICIENTE DE REPRESENTATIVIDADE</v>
          </cell>
          <cell r="K1560">
            <v>29.33</v>
          </cell>
        </row>
        <row r="1561">
          <cell r="G1561">
            <v>100331</v>
          </cell>
          <cell r="H1561" t="str">
            <v>RETIRADA E RECOLOCAÇÃO DE  TELHA CERÂMICA CAPA-CANAL, COM MAIS DE DUAS ÁGUAS, INCLUSO IÇAMENTO. AF_07/2019</v>
          </cell>
          <cell r="I1561" t="str">
            <v>M2</v>
          </cell>
          <cell r="J1561" t="str">
            <v>COEFICIENTE DE REPRESENTATIVIDADE</v>
          </cell>
          <cell r="K1561">
            <v>36.97</v>
          </cell>
        </row>
        <row r="1562">
          <cell r="G1562">
            <v>100434</v>
          </cell>
          <cell r="H1562" t="str">
            <v>CALHA DE BEIRAL, SEMICIRCULAR DE PVC, DIAMETRO 125 MM, INCLUINDO CABECEIRAS, EMENDAS, BOCAIS, SUPORTES E VEDAÇÕES, EXCLUINDO CONDUTORES, INCLUSO TRANSPORTE VERTICAL. AF_07/2019</v>
          </cell>
          <cell r="I1562" t="str">
            <v>M</v>
          </cell>
          <cell r="J1562" t="str">
            <v>COEFICIENTE DE REPRESENTATIVIDADE</v>
          </cell>
          <cell r="K1562">
            <v>178.85</v>
          </cell>
        </row>
        <row r="1563">
          <cell r="G1563">
            <v>100435</v>
          </cell>
          <cell r="H1563" t="str">
            <v>RUFO EM FIBROCIMENTO PARA TELHA ONDULADA E = 6 MM, ABA DE 26 CM, INCLUSO TRANSPORTE VERTICAL, EXCETO CONTRARRUFO. AF_07/2019</v>
          </cell>
          <cell r="I1563" t="str">
            <v>M</v>
          </cell>
          <cell r="J1563" t="str">
            <v>COEFICIENTE DE REPRESENTATIVIDADE</v>
          </cell>
          <cell r="K1563">
            <v>59.22</v>
          </cell>
        </row>
        <row r="1564">
          <cell r="G1564">
            <v>94227</v>
          </cell>
          <cell r="H1564" t="str">
            <v>CALHA EM CHAPA DE AÇO GALVANIZADO NÚMERO 24, DESENVOLVIMENTO DE 33 CM, INCLUSO TRANSPORTE VERTICAL. AF_07/2019</v>
          </cell>
          <cell r="I1564" t="str">
            <v>M</v>
          </cell>
          <cell r="J1564" t="str">
            <v>COEFICIENTE DE REPRESENTATIVIDADE</v>
          </cell>
          <cell r="K1564">
            <v>66.52</v>
          </cell>
        </row>
        <row r="1565">
          <cell r="G1565">
            <v>94228</v>
          </cell>
          <cell r="H1565" t="str">
            <v>CALHA EM CHAPA DE AÇO GALVANIZADO NÚMERO 24, DESENVOLVIMENTO DE 50 CM, INCLUSO TRANSPORTE VERTICAL. AF_07/2019</v>
          </cell>
          <cell r="I1565" t="str">
            <v>M</v>
          </cell>
          <cell r="J1565" t="str">
            <v>COEFICIENTE DE REPRESENTATIVIDADE</v>
          </cell>
          <cell r="K1565">
            <v>91.35</v>
          </cell>
        </row>
        <row r="1566">
          <cell r="G1566">
            <v>94229</v>
          </cell>
          <cell r="H1566" t="str">
            <v>CALHA EM CHAPA DE AÇO GALVANIZADO NÚMERO 24, DESENVOLVIMENTO DE 100 CM, INCLUSO TRANSPORTE VERTICAL. AF_07/2019</v>
          </cell>
          <cell r="I1566" t="str">
            <v>M</v>
          </cell>
          <cell r="J1566" t="str">
            <v>COEFICIENTE DE REPRESENTATIVIDADE</v>
          </cell>
          <cell r="K1566">
            <v>176.13</v>
          </cell>
        </row>
        <row r="1567">
          <cell r="G1567">
            <v>94231</v>
          </cell>
          <cell r="H1567" t="str">
            <v>RUFO EM CHAPA DE AÇO GALVANIZADO NÚMERO 24, CORTE DE 25 CM, INCLUSO TRANSPORTE VERTICAL. AF_07/2019</v>
          </cell>
          <cell r="I1567" t="str">
            <v>M</v>
          </cell>
          <cell r="J1567" t="str">
            <v>COEFICIENTE DE REPRESENTATIVIDADE</v>
          </cell>
          <cell r="K1567">
            <v>53.68</v>
          </cell>
        </row>
        <row r="1568">
          <cell r="G1568">
            <v>94449</v>
          </cell>
          <cell r="H1568" t="str">
            <v>TELHAMENTO COM TELHA ONDULADA DE FIBRA DE VIDRO E = 0,6 MM, PARA TELHADO COM INCLINAÇÃO MAIOR QUE 10°, COM ATÉ 2 ÁGUAS, INCLUSO IÇAMENTO. AF_07/2019</v>
          </cell>
          <cell r="I1568" t="str">
            <v>M2</v>
          </cell>
          <cell r="J1568" t="str">
            <v>COEFICIENTE DE REPRESENTATIVIDADE</v>
          </cell>
          <cell r="K1568">
            <v>66.23</v>
          </cell>
        </row>
        <row r="1569">
          <cell r="G1569">
            <v>92255</v>
          </cell>
          <cell r="H1569" t="str">
            <v>INSTALAÇÃO DE TESOURA (INTEIRA OU MEIA), EM AÇO, PARA VÃOS MAIORES OU IGUAIS A 3,0 M E MENORES QUE 6,0 M, INCLUSO IÇAMENTO. AF_07/2019</v>
          </cell>
          <cell r="I1569" t="str">
            <v>UN</v>
          </cell>
          <cell r="J1569" t="str">
            <v>COEFICIENTE DE REPRESENTATIVIDADE</v>
          </cell>
          <cell r="K1569">
            <v>214.73</v>
          </cell>
        </row>
        <row r="1570">
          <cell r="G1570">
            <v>92256</v>
          </cell>
          <cell r="H1570" t="str">
            <v>INSTALAÇÃO DE TESOURA (INTEIRA OU MEIA), EM AÇO, PARA VÃOS MAIORES OU IGUAIS A 6,0 M E MENORES QUE 8,0 M, INCLUSO IÇAMENTO. AF_07/2019</v>
          </cell>
          <cell r="I1570" t="str">
            <v>UN</v>
          </cell>
          <cell r="J1570" t="str">
            <v>COEFICIENTE DE REPRESENTATIVIDADE</v>
          </cell>
          <cell r="K1570">
            <v>267.77999999999997</v>
          </cell>
        </row>
        <row r="1571">
          <cell r="G1571">
            <v>92257</v>
          </cell>
          <cell r="H1571" t="str">
            <v>INSTALAÇÃO DE TESOURA (INTEIRA OU MEIA), EM AÇO, PARA VÃOS MAIORES OU IGUAIS A 8,0 M E MENORES QUE 10,0 M, INCLUSO IÇAMENTO. AF_07/2019</v>
          </cell>
          <cell r="I1571" t="str">
            <v>UN</v>
          </cell>
          <cell r="J1571" t="str">
            <v>COEFICIENTE DE REPRESENTATIVIDADE</v>
          </cell>
          <cell r="K1571">
            <v>320.39</v>
          </cell>
        </row>
        <row r="1572">
          <cell r="G1572">
            <v>92258</v>
          </cell>
          <cell r="H1572" t="str">
            <v>INSTALAÇÃO DE TESOURA (INTEIRA OU MEIA), EM AÇO, PARA VÃOS MAIORES OU IGUAIS A 10,0 M E MENORES QUE 12,0 M, INCLUSO IÇAMENTO. AF_07/2019</v>
          </cell>
          <cell r="I1572" t="str">
            <v>UN</v>
          </cell>
          <cell r="J1572" t="str">
            <v>COEFICIENTE DE REPRESENTATIVIDADE</v>
          </cell>
          <cell r="K1572">
            <v>404.99</v>
          </cell>
        </row>
        <row r="1573">
          <cell r="G1573">
            <v>92568</v>
          </cell>
          <cell r="H1573" t="str">
            <v>TRAMA DE AÇO COMPOSTA POR RIPAS, CAIBROS E TERÇAS PARA TELHADOS DE ATÉ 2 ÁGUAS PARA TELHA DE ENCAIXE DE CERÂMICA OU DE CONCRETO, INCLUSO TRANSPORTE VERTICAL. AF_07/2019</v>
          </cell>
          <cell r="I1573" t="str">
            <v>M2</v>
          </cell>
          <cell r="J1573" t="str">
            <v>COEFICIENTE DE REPRESENTATIVIDADE</v>
          </cell>
          <cell r="K1573">
            <v>126.31</v>
          </cell>
        </row>
        <row r="1574">
          <cell r="G1574">
            <v>92569</v>
          </cell>
          <cell r="H1574" t="str">
            <v>TRAMA DE AÇO COMPOSTA POR RIPAS E CAIBROS PARA TELHADOS DE ATÉ 2 ÁGUAS PARA TELHA DE ENCAIXE DE CERÂMICA OU DE CONCRETO, INCLUSO TRANSPORTE VERTICAL. AF_07/2019</v>
          </cell>
          <cell r="I1574" t="str">
            <v>M2</v>
          </cell>
          <cell r="J1574" t="str">
            <v>COEFICIENTE DE REPRESENTATIVIDADE</v>
          </cell>
          <cell r="K1574">
            <v>70.099999999999994</v>
          </cell>
        </row>
        <row r="1575">
          <cell r="G1575">
            <v>92570</v>
          </cell>
          <cell r="H1575" t="str">
            <v>TRAMA DE AÇO COMPOSTA POR RIPAS PARA TELHADOS DE ATÉ 2 ÁGUAS PARA TELHA DE ENCAIXE DE CERÂMICA OU DE CONCRETO, INCLUSO TRANSPORTE VERTICAL. AF_07/2019</v>
          </cell>
          <cell r="I1575" t="str">
            <v>M2</v>
          </cell>
          <cell r="J1575" t="str">
            <v>COEFICIENTE DE REPRESENTATIVIDADE</v>
          </cell>
          <cell r="K1575">
            <v>44.32</v>
          </cell>
        </row>
        <row r="1576">
          <cell r="G1576">
            <v>92571</v>
          </cell>
          <cell r="H1576" t="str">
            <v>TRAMA DE AÇO COMPOSTA POR RIPAS, CAIBROS E TERÇAS PARA TELHADOS DE MAIS DE 2 ÁGUAS PARA TELHA DE ENCAIXE DE CERÂMICA OU DE CONCRETO, INCLUSO TRANSPORTE VERTICAL. AF_07/2019</v>
          </cell>
          <cell r="I1576" t="str">
            <v>M2</v>
          </cell>
          <cell r="J1576" t="str">
            <v>COEFICIENTE DE REPRESENTATIVIDADE</v>
          </cell>
          <cell r="K1576">
            <v>136.41999999999999</v>
          </cell>
        </row>
        <row r="1577">
          <cell r="G1577">
            <v>92572</v>
          </cell>
          <cell r="H1577" t="str">
            <v>TRAMA DE AÇO COMPOSTA POR RIPAS E CAIBROS PARA TELHADOS DE MAIS DE 2 ÁGUAS PARA TELHA DE ENCAIXE DE CERÂMICA OU DE CONCRETO, INCLUSO TRANSPORTE VERTICAL. AF_07/2019</v>
          </cell>
          <cell r="I1577" t="str">
            <v>M2</v>
          </cell>
          <cell r="J1577" t="str">
            <v>COEFICIENTE DE REPRESENTATIVIDADE</v>
          </cell>
          <cell r="K1577">
            <v>81.48</v>
          </cell>
        </row>
        <row r="1578">
          <cell r="G1578">
            <v>92573</v>
          </cell>
          <cell r="H1578" t="str">
            <v>TRAMA DE AÇO COMPOSTA POR RIPAS PARA TELHADOS DE MAIS DE 2 ÁGUAS PARA TELHA DE ENCAIXE DE CERÂMICA OU DE CONCRETO, INCLUSO TRANSPORTE VERTICAL, INCLUSO TRANSPORTE VERTICAL. AF_07/2019</v>
          </cell>
          <cell r="I1578" t="str">
            <v>M2</v>
          </cell>
          <cell r="J1578" t="str">
            <v>COEFICIENTE DE REPRESENTATIVIDADE</v>
          </cell>
          <cell r="K1578">
            <v>48.66</v>
          </cell>
        </row>
        <row r="1579">
          <cell r="G1579">
            <v>92574</v>
          </cell>
          <cell r="H1579" t="str">
            <v>TRAMA DE AÇO COMPOSTA POR RIPAS, CAIBROS E TERÇAS PARA TELHADOS DE ATÉ 2 ÁGUAS PARA TELHA CERÂMICA CAPA-CANAL, INCLUSO TRANSPORTE VERTICAL. AF_07/2019</v>
          </cell>
          <cell r="I1579" t="str">
            <v>M2</v>
          </cell>
          <cell r="J1579" t="str">
            <v>COEFICIENTE DE REPRESENTATIVIDADE</v>
          </cell>
          <cell r="K1579">
            <v>128.69</v>
          </cell>
        </row>
        <row r="1580">
          <cell r="G1580">
            <v>92575</v>
          </cell>
          <cell r="H1580" t="str">
            <v>TRAMA DE AÇO COMPOSTA POR RIPAS E CAIBROS PARA TELHADOS DE ATÉ 2 ÁGUAS PARA TELHA CERÂMICA CAPA-CANAL, INCLUSO TRANSPORTE VERTICAL. AF_07/2019</v>
          </cell>
          <cell r="I1580" t="str">
            <v>M2</v>
          </cell>
          <cell r="J1580" t="str">
            <v>COEFICIENTE DE REPRESENTATIVIDADE</v>
          </cell>
          <cell r="K1580">
            <v>64.290000000000006</v>
          </cell>
        </row>
        <row r="1581">
          <cell r="G1581">
            <v>92576</v>
          </cell>
          <cell r="H1581" t="str">
            <v>TRAMA DE AÇO COMPOSTA POR RIPAS PARA TELHADOS DE ATÉ 2 ÁGUAS PARA TELHA CERÂMICA CAPA-CANAL, INCLUSO TRANSPORTE VERTICAL. AF_07/2019</v>
          </cell>
          <cell r="I1581" t="str">
            <v>M2</v>
          </cell>
          <cell r="J1581" t="str">
            <v>COEFICIENTE DE REPRESENTATIVIDADE</v>
          </cell>
          <cell r="K1581">
            <v>35.049999999999997</v>
          </cell>
        </row>
        <row r="1582">
          <cell r="G1582">
            <v>92577</v>
          </cell>
          <cell r="H1582" t="str">
            <v>TRAMA DE AÇO COMPOSTA POR RIPAS, CAIBROS E TERÇAS PARA TELHADOS DE MAIS DE 2 ÁGUAS PARA TELHA CERÂMICA CAPA-CANAL, INCLUSO TRANSPORTE VERTICAL. AF_07/2019</v>
          </cell>
          <cell r="I1582" t="str">
            <v>M2</v>
          </cell>
          <cell r="J1582" t="str">
            <v>COEFICIENTE DE REPRESENTATIVIDADE</v>
          </cell>
          <cell r="K1582">
            <v>139.18</v>
          </cell>
        </row>
        <row r="1583">
          <cell r="G1583">
            <v>92578</v>
          </cell>
          <cell r="H1583" t="str">
            <v>TRAMA DE AÇO COMPOSTA POR RIPAS E CAIBROS PARA TELHADOS DE MAIS DE 2 ÁGUAS PARA TELHA CERÂMICA CAPA-CANAL, INCLUSO TRANSPORTE VERTICAL. AF_07/2019</v>
          </cell>
          <cell r="I1583" t="str">
            <v>M2</v>
          </cell>
          <cell r="J1583" t="str">
            <v>COEFICIENTE DE REPRESENTATIVIDADE</v>
          </cell>
          <cell r="K1583">
            <v>70.16</v>
          </cell>
        </row>
        <row r="1584">
          <cell r="G1584">
            <v>92579</v>
          </cell>
          <cell r="H1584" t="str">
            <v>TRAMA DE AÇO COMPOSTA POR RIPAS PARA TELHADOS DE MAIS DE 2 ÁGUAS PARA TELHA CERÂMICA CAPA-CANAL, INCLUSO TRANSPORTE VERTICAL. AF_07/2019</v>
          </cell>
          <cell r="I1584" t="str">
            <v>M2</v>
          </cell>
          <cell r="J1584" t="str">
            <v>COEFICIENTE DE REPRESENTATIVIDADE</v>
          </cell>
          <cell r="K1584">
            <v>38.520000000000003</v>
          </cell>
        </row>
        <row r="1585">
          <cell r="G1585">
            <v>92580</v>
          </cell>
          <cell r="H1585" t="str">
            <v>TRAMA DE AÇO COMPOSTA POR TERÇAS PARA TELHADOS DE ATÉ 2 ÁGUAS PARA TELHA ONDULADA DE FIBROCIMENTO, METÁLICA, PLÁSTICA OU TERMOACÚSTICA, INCLUSO TRANSPORTE VERTICAL. AF_07/2019</v>
          </cell>
          <cell r="I1585" t="str">
            <v>M2</v>
          </cell>
          <cell r="J1585" t="str">
            <v>COEFICIENTE DE REPRESENTATIVIDADE</v>
          </cell>
          <cell r="K1585">
            <v>48.61</v>
          </cell>
        </row>
        <row r="1586">
          <cell r="G1586">
            <v>92581</v>
          </cell>
          <cell r="H1586" t="str">
            <v>TRAMA DE AÇO COMPOSTA POR TERÇAS PARA TELHADOS DE ATÉ 2 ÁGUAS PARA TELHA ESTRUTURAL DE FIBROCIMENTO, INCLUSO TRANSPORTE VERTICAL. AF_07/2019</v>
          </cell>
          <cell r="I1586" t="str">
            <v>M2</v>
          </cell>
          <cell r="J1586" t="str">
            <v>COEFICIENTE DE REPRESENTATIVIDADE</v>
          </cell>
          <cell r="K1586">
            <v>50.4</v>
          </cell>
        </row>
        <row r="1587">
          <cell r="G1587">
            <v>92582</v>
          </cell>
          <cell r="H1587" t="str">
            <v>FABRICAÇÃO E INSTALAÇÃO DE TESOURA INTEIRA EM AÇO, VÃO DE 3 M, PARA TELHA CERÂMICA OU DE CONCRETO, INCLUSO IÇAMENTO. AF_07/2019</v>
          </cell>
          <cell r="I1587" t="str">
            <v>UN</v>
          </cell>
          <cell r="J1587" t="str">
            <v>COEFICIENTE DE REPRESENTATIVIDADE</v>
          </cell>
          <cell r="K1587">
            <v>728.25</v>
          </cell>
        </row>
        <row r="1588">
          <cell r="G1588">
            <v>92584</v>
          </cell>
          <cell r="H1588" t="str">
            <v>FABRICAÇÃO E INSTALAÇÃO DE TESOURA INTEIRA EM AÇO, VÃO DE 4 M, PARA TELHA CERÂMICA OU DE CONCRETO, INCLUSO IÇAMENTO. AF_07/2019</v>
          </cell>
          <cell r="I1588" t="str">
            <v>UN</v>
          </cell>
          <cell r="J1588" t="str">
            <v>COEFICIENTE DE REPRESENTATIVIDADE</v>
          </cell>
          <cell r="K1588">
            <v>844.31</v>
          </cell>
        </row>
        <row r="1589">
          <cell r="G1589">
            <v>92586</v>
          </cell>
          <cell r="H1589" t="str">
            <v>FABRICAÇÃO E INSTALAÇÃO DE TESOURA INTEIRA EM AÇO, VÃO DE 5 M, PARA TELHA CERÂMICA OU DE CONCRETO, INCLUSO IÇAMENTO. AF_07/2019</v>
          </cell>
          <cell r="I1589" t="str">
            <v>UN</v>
          </cell>
          <cell r="J1589" t="str">
            <v>COEFICIENTE DE REPRESENTATIVIDADE</v>
          </cell>
          <cell r="K1589">
            <v>960.36</v>
          </cell>
        </row>
        <row r="1590">
          <cell r="G1590">
            <v>92588</v>
          </cell>
          <cell r="H1590" t="str">
            <v>FABRICAÇÃO E INSTALAÇÃO DE TESOURA INTEIRA EM AÇO, VÃO DE 6 M, PARA TELHA CERÂMICA OU DE CONCRETO, INCLUSO IÇAMENTO. AF_07/2019</v>
          </cell>
          <cell r="I1590" t="str">
            <v>UN</v>
          </cell>
          <cell r="J1590" t="str">
            <v>COEFICIENTE DE REPRESENTATIVIDADE</v>
          </cell>
          <cell r="K1590">
            <v>1220.8800000000001</v>
          </cell>
        </row>
        <row r="1591">
          <cell r="G1591">
            <v>92590</v>
          </cell>
          <cell r="H1591" t="str">
            <v>FABRICAÇÃO E INSTALAÇÃO DE TESOURA INTEIRA EM AÇO, VÃO DE 7 M, PARA TELHA CERÂMICA OU DE CONCRETO, INCLUSO IÇAMENTO. AF_07/2019</v>
          </cell>
          <cell r="I1591" t="str">
            <v>UN</v>
          </cell>
          <cell r="J1591" t="str">
            <v>COEFICIENTE DE REPRESENTATIVIDADE</v>
          </cell>
          <cell r="K1591">
            <v>1336.93</v>
          </cell>
        </row>
        <row r="1592">
          <cell r="G1592">
            <v>92592</v>
          </cell>
          <cell r="H1592" t="str">
            <v>FABRICAÇÃO E INSTALAÇÃO DE TESOURA INTEIRA EM AÇO, VÃO DE 8 M, PARA TELHA CERÂMICA OU DE CONCRETO, INCLUSO IÇAMENTO. AF_07/2019</v>
          </cell>
          <cell r="I1592" t="str">
            <v>UN</v>
          </cell>
          <cell r="J1592" t="str">
            <v>COEFICIENTE DE REPRESENTATIVIDADE</v>
          </cell>
          <cell r="K1592">
            <v>1505.6</v>
          </cell>
        </row>
        <row r="1593">
          <cell r="G1593">
            <v>92594</v>
          </cell>
          <cell r="H1593" t="str">
            <v>FABRICAÇÃO E INSTALAÇÃO DE TESOURA INTEIRA EM AÇO, VÃO DE 9 M, PARA TELHA CERÂMICA OU DE CONCRETO, INCLUSO IÇAMENTO. AF_07/2019</v>
          </cell>
          <cell r="I1593" t="str">
            <v>UN</v>
          </cell>
          <cell r="J1593" t="str">
            <v>COEFICIENTE DE REPRESENTATIVIDADE</v>
          </cell>
          <cell r="K1593">
            <v>1742.45</v>
          </cell>
        </row>
        <row r="1594">
          <cell r="G1594">
            <v>92596</v>
          </cell>
          <cell r="H1594" t="str">
            <v>FABRICAÇÃO E INSTALAÇÃO DE TESOURA INTEIRA EM AÇO, VÃO DE 10 M, PARA TELHA CERÂMICA OU DE CONCRETO, INCLUSO IÇAMENTO. AF_07/2019</v>
          </cell>
          <cell r="I1594" t="str">
            <v>UN</v>
          </cell>
          <cell r="J1594" t="str">
            <v>COEFICIENTE DE REPRESENTATIVIDADE</v>
          </cell>
          <cell r="K1594">
            <v>1948.07</v>
          </cell>
        </row>
        <row r="1595">
          <cell r="G1595">
            <v>92598</v>
          </cell>
          <cell r="H1595" t="str">
            <v>FABRICAÇÃO E INSTALAÇÃO DE TESOURA INTEIRA EM AÇO, VÃO DE 11 M, PARA TELHA CERÂMICA OU DE CONCRETO, INCLUSO IÇAMENTO. AF_07/2019</v>
          </cell>
          <cell r="I1595" t="str">
            <v>UN</v>
          </cell>
          <cell r="J1595" t="str">
            <v>COEFICIENTE DE REPRESENTATIVIDADE</v>
          </cell>
          <cell r="K1595">
            <v>2064.12</v>
          </cell>
        </row>
        <row r="1596">
          <cell r="G1596">
            <v>92600</v>
          </cell>
          <cell r="H1596" t="str">
            <v>FABRICAÇÃO E INSTALAÇÃO DE TESOURA INTEIRA EM AÇO, VÃO DE 12 M, PARA TELHA CERÂMICA OU DE CONCRETO, INCLUSO IÇAMENTO. AF_07/2019</v>
          </cell>
          <cell r="I1596" t="str">
            <v>UN</v>
          </cell>
          <cell r="J1596" t="str">
            <v>COEFICIENTE DE REPRESENTATIVIDADE</v>
          </cell>
          <cell r="K1596">
            <v>2209.5300000000002</v>
          </cell>
        </row>
        <row r="1597">
          <cell r="G1597">
            <v>92602</v>
          </cell>
          <cell r="H1597" t="str">
            <v>FABRICAÇÃO E INSTALAÇÃO DE TESOURA INTEIRA EM AÇO, VÃO DE 3 M, PARA TELHA ONDULADA DE FIBROCIMENTO, METÁLICA, PLÁSTICA OU TERMOACÚSTICA, INCLUSO IÇAMENTO. AF_07/2019</v>
          </cell>
          <cell r="I1597" t="str">
            <v>UN</v>
          </cell>
          <cell r="J1597" t="str">
            <v>COEFICIENTE DE REPRESENTATIVIDADE</v>
          </cell>
          <cell r="K1597">
            <v>728.25</v>
          </cell>
        </row>
        <row r="1598">
          <cell r="G1598">
            <v>92604</v>
          </cell>
          <cell r="H1598" t="str">
            <v>FABRICAÇÃO E INSTALAÇÃO DE TESOURA INTEIRA EM AÇO, VÃO DE 4 M, PARA TELHA ONDULADA DE FIBROCIMENTO, METÁLICA, PLÁSTICA OU TERMOACÚSTICA, INCLUSO IÇAMENTO. AF_07/2019</v>
          </cell>
          <cell r="I1598" t="str">
            <v>UN</v>
          </cell>
          <cell r="J1598" t="str">
            <v>COEFICIENTE DE REPRESENTATIVIDADE</v>
          </cell>
          <cell r="K1598">
            <v>814.95</v>
          </cell>
        </row>
        <row r="1599">
          <cell r="G1599">
            <v>92606</v>
          </cell>
          <cell r="H1599" t="str">
            <v>FABRICAÇÃO E INSTALAÇÃO DE TESOURA INTEIRA EM AÇO, VÃO DE 5 M, PARA TELHA ONDULADA DE FIBROCIMENTO, METÁLICA, PLÁSTICA OU TERMOACÚSTICA, INCLUSO IÇAMENTO. AF_07/2019</v>
          </cell>
          <cell r="I1599" t="str">
            <v>UN</v>
          </cell>
          <cell r="J1599" t="str">
            <v>COEFICIENTE DE REPRESENTATIVIDADE</v>
          </cell>
          <cell r="K1599">
            <v>931.01</v>
          </cell>
        </row>
        <row r="1600">
          <cell r="G1600">
            <v>92608</v>
          </cell>
          <cell r="H1600" t="str">
            <v>FABRICAÇÃO E INSTALAÇÃO DE TESOURA INTEIRA EM AÇO, VÃO DE 6 M, PARA TELHA ONDULADA DE FIBROCIMENTO, METÁLICA, PLÁSTICA OU TERMOACÚSTICA, INCLUSO IÇAMENTO. AF_07/2019</v>
          </cell>
          <cell r="I1600" t="str">
            <v>UN</v>
          </cell>
          <cell r="J1600" t="str">
            <v>COEFICIENTE DE REPRESENTATIVIDADE</v>
          </cell>
          <cell r="K1600">
            <v>1162.17</v>
          </cell>
        </row>
        <row r="1601">
          <cell r="G1601">
            <v>92610</v>
          </cell>
          <cell r="H1601" t="str">
            <v>FABRICAÇÃO E INSTALAÇÃO DE TESOURA INTEIRA EM AÇO, VÃO DE 7 M, PARA TELHA ONDULADA DE FIBROCIMENTO, METÁLICA, PLÁSTICA OU TERMOACÚSTICA, INCLUSO IÇAMENTO. AF_07/2019</v>
          </cell>
          <cell r="I1601" t="str">
            <v>UN</v>
          </cell>
          <cell r="J1601" t="str">
            <v>COEFICIENTE DE REPRESENTATIVIDADE</v>
          </cell>
          <cell r="K1601">
            <v>1278.23</v>
          </cell>
        </row>
        <row r="1602">
          <cell r="G1602">
            <v>92612</v>
          </cell>
          <cell r="H1602" t="str">
            <v>FABRICAÇÃO E INSTALAÇÃO DE TESOURA INTEIRA EM AÇO, VÃO DE 8 M, PARA TELHA ONDULADA DE FIBROCIMENTO, METÁLICA, PLÁSTICA OU TERMOACÚSTICA, INCLUSO IÇAMENTO, INCLUSO IÇAMENTO. AF_07/2019</v>
          </cell>
          <cell r="I1602" t="str">
            <v>UN</v>
          </cell>
          <cell r="J1602" t="str">
            <v>COEFICIENTE DE REPRESENTATIVIDADE</v>
          </cell>
          <cell r="K1602">
            <v>1446.89</v>
          </cell>
        </row>
        <row r="1603">
          <cell r="G1603">
            <v>92614</v>
          </cell>
          <cell r="H1603" t="str">
            <v>FABRICAÇÃO E INSTALAÇÃO DE TESOURA INTEIRA EM AÇO, VÃO DE 9 M, PARA TELHA ONDULADA DE FIBROCIMENTO, METÁLICA, PLÁSTICA OU TERMOACÚSTICA, INCLUSO IÇAMENTO. AF_07/2019</v>
          </cell>
          <cell r="I1603" t="str">
            <v>UN</v>
          </cell>
          <cell r="J1603" t="str">
            <v>COEFICIENTE DE REPRESENTATIVIDADE</v>
          </cell>
          <cell r="K1603">
            <v>1625.04</v>
          </cell>
        </row>
        <row r="1604">
          <cell r="G1604">
            <v>92616</v>
          </cell>
          <cell r="H1604" t="str">
            <v>FABRICAÇÃO E INSTALAÇÃO DE TESOURA INTEIRA EM AÇO, VÃO DE 10 M, PARA TELHA ONDULADA DE FIBROCIMENTO, METÁLICA, PLÁSTICA OU TERMOACÚSTICA, INCLUSO IÇAMENTO. AF_07/2019</v>
          </cell>
          <cell r="I1604" t="str">
            <v>UN</v>
          </cell>
          <cell r="J1604" t="str">
            <v>COEFICIENTE DE REPRESENTATIVIDADE</v>
          </cell>
          <cell r="K1604">
            <v>1860.01</v>
          </cell>
        </row>
        <row r="1605">
          <cell r="G1605">
            <v>92618</v>
          </cell>
          <cell r="H1605" t="str">
            <v>FABRICAÇÃO E INSTALAÇÃO DE TESOURA INTEIRA EM AÇO, VÃO DE 11 M, PARA TELHA ONDULADA DE FIBROCIMENTO, METÁLICA, PLÁSTICA OU TERMOACÚSTICA, INCLUSO IÇAMENTO. AF_07/2019</v>
          </cell>
          <cell r="I1605" t="str">
            <v>UN</v>
          </cell>
          <cell r="J1605" t="str">
            <v>COEFICIENTE DE REPRESENTATIVIDADE</v>
          </cell>
          <cell r="K1605">
            <v>1976.06</v>
          </cell>
        </row>
        <row r="1606">
          <cell r="G1606">
            <v>92620</v>
          </cell>
          <cell r="H1606" t="str">
            <v>FABRICAÇÃO E INSTALAÇÃO DE TESOURA INTEIRA EM AÇO, VÃO DE 12 M, PARA TELHA ONDULADA DE FIBROCIMENTO, METÁLICA, PLÁSTICA OU TERMOACÚSTICA, INCLUSO IÇAMENTO. AF_07/2019</v>
          </cell>
          <cell r="I1606" t="str">
            <v>UN</v>
          </cell>
          <cell r="J1606" t="str">
            <v>COEFICIENTE DE REPRESENTATIVIDADE</v>
          </cell>
          <cell r="K1606">
            <v>2092.11</v>
          </cell>
        </row>
        <row r="1607">
          <cell r="G1607">
            <v>100357</v>
          </cell>
          <cell r="H1607" t="str">
            <v>FABRICAÇÃO E INSTALAÇÃO DE MEIA TESOURA DE MADEIRA NÃO APARELHADA, COM VÃO DE 3 M, PARA TELHA CERÂMICA OU DE CONCRETO, INCLUSO IÇAMENTO. AF_07/2019</v>
          </cell>
          <cell r="I1607" t="str">
            <v>UN</v>
          </cell>
          <cell r="J1607" t="str">
            <v>COEFICIENTE DE REPRESENTATIVIDADE</v>
          </cell>
          <cell r="K1607">
            <v>1224.8699999999999</v>
          </cell>
        </row>
        <row r="1608">
          <cell r="G1608">
            <v>100358</v>
          </cell>
          <cell r="H1608" t="str">
            <v>FABRICAÇÃO E INSTALAÇÃO DE MEIA TESOURA DE MADEIRA NÃO APARELHADA, COM VÃO DE 4 M, PARA TELHA CERÂMICA OU DE CONCRETO, INCLUSO IÇAMENTO. AF_07/2019</v>
          </cell>
          <cell r="I1608" t="str">
            <v>UN</v>
          </cell>
          <cell r="J1608" t="str">
            <v>COEFICIENTE DE REPRESENTATIVIDADE</v>
          </cell>
          <cell r="K1608">
            <v>1681.13</v>
          </cell>
        </row>
        <row r="1609">
          <cell r="G1609">
            <v>100359</v>
          </cell>
          <cell r="H1609" t="str">
            <v>FABRICAÇÃO E INSTALAÇÃO DE MEIA TESOURA DE MADEIRA NÃO APARELHADA, COM VÃO DE 5 M, PARA TELHA CERÂMICA OU DE CONCRETO, INCLUSO IÇAMENTO. AF_07/2019</v>
          </cell>
          <cell r="I1609" t="str">
            <v>UN</v>
          </cell>
          <cell r="J1609" t="str">
            <v>COEFICIENTE DE REPRESENTATIVIDADE</v>
          </cell>
          <cell r="K1609">
            <v>1762.09</v>
          </cell>
        </row>
        <row r="1610">
          <cell r="G1610">
            <v>100360</v>
          </cell>
          <cell r="H1610" t="str">
            <v>FABRICAÇÃO E INSTALAÇÃO DE MEIA TESOURA DE MADEIRA NÃO APARELHADA, COM VÃO DE 6 M, PARA TELHA CERÂMICA OU DE CONCRETO, INCLUSO IÇAMENTO. AF_07/2019</v>
          </cell>
          <cell r="I1610" t="str">
            <v>UN</v>
          </cell>
          <cell r="J1610" t="str">
            <v>COEFICIENTE DE REPRESENTATIVIDADE</v>
          </cell>
          <cell r="K1610">
            <v>1954.69</v>
          </cell>
        </row>
        <row r="1611">
          <cell r="G1611">
            <v>100361</v>
          </cell>
          <cell r="H1611" t="str">
            <v>FABRICAÇÃO E INSTALAÇÃO DE MEIA TESOURA DE MADEIRA NÃO APARELHADA, COM VÃO DE 7 M, PARA TELHA CERÂMICA OU DE CONCRETO, INCLUSO IÇAMENTO. AF_07/2019</v>
          </cell>
          <cell r="I1611" t="str">
            <v>UN</v>
          </cell>
          <cell r="J1611" t="str">
            <v>COEFICIENTE DE REPRESENTATIVIDADE</v>
          </cell>
          <cell r="K1611">
            <v>2446.12</v>
          </cell>
        </row>
        <row r="1612">
          <cell r="G1612">
            <v>100362</v>
          </cell>
          <cell r="H1612" t="str">
            <v>FABRICAÇÃO E INSTALAÇÃO DE MEIA TESOURA DE MADEIRA NÃO APARELHADA, COM VÃO DE 8 M, PARA TELHA CERÂMICA OU DE CONCRETO, INCLUSO IÇAMENTO. AF_07/2019</v>
          </cell>
          <cell r="I1612" t="str">
            <v>UN</v>
          </cell>
          <cell r="J1612" t="str">
            <v>COEFICIENTE DE REPRESENTATIVIDADE</v>
          </cell>
          <cell r="K1612">
            <v>3129.93</v>
          </cell>
        </row>
        <row r="1613">
          <cell r="G1613">
            <v>100363</v>
          </cell>
          <cell r="H1613" t="str">
            <v>FABRICAÇÃO E INSTALAÇÃO DE MEIA TESOURA DE MADEIRA NÃO APARELHADA, COM VÃO DE 9 M, PARA TELHA CERÂMICA OU DE CONCRETO, INCLUSO IÇAMENTO. AF_07/2019</v>
          </cell>
          <cell r="I1613" t="str">
            <v>UN</v>
          </cell>
          <cell r="J1613" t="str">
            <v>COEFICIENTE DE REPRESENTATIVIDADE</v>
          </cell>
          <cell r="K1613">
            <v>3227.11</v>
          </cell>
        </row>
        <row r="1614">
          <cell r="G1614">
            <v>100364</v>
          </cell>
          <cell r="H1614" t="str">
            <v>FABRICAÇÃO E INSTALAÇÃO DE MEIA TESOURA DE MADEIRA NÃO APARELHADA, COM VÃO DE 10 M, PARA TELHA CERÂMICA OU DE CONCRETO, INCLUSO IÇAMENTO. AF_07/2019</v>
          </cell>
          <cell r="I1614" t="str">
            <v>UN</v>
          </cell>
          <cell r="J1614" t="str">
            <v>COEFICIENTE DE REPRESENTATIVIDADE</v>
          </cell>
          <cell r="K1614">
            <v>3512.43</v>
          </cell>
        </row>
        <row r="1615">
          <cell r="G1615">
            <v>100365</v>
          </cell>
          <cell r="H1615" t="str">
            <v>FABRICAÇÃO E INSTALAÇÃO DE MEIA TESOURA DE MADEIRA NÃO APARELHADA, COM VÃO DE 11 M, PARA TELHA CERÂMICA OU DE CONCRETO, INCLUSO IÇAMENTO. AF_07/2019</v>
          </cell>
          <cell r="I1615" t="str">
            <v>UN</v>
          </cell>
          <cell r="J1615" t="str">
            <v>COEFICIENTE DE REPRESENTATIVIDADE</v>
          </cell>
          <cell r="K1615">
            <v>4062.44</v>
          </cell>
        </row>
        <row r="1616">
          <cell r="G1616">
            <v>100366</v>
          </cell>
          <cell r="H1616" t="str">
            <v>FABRICAÇÃO E INSTALAÇÃO DE MEIA TESOURA DE MADEIRA NÃO APARELHADA, COM VÃO DE 12 M, PARA TELHA CERÂMICA OU DE CONCRETO, INCLUSO IÇAMENTO. AF_07/2019</v>
          </cell>
          <cell r="I1616" t="str">
            <v>UN</v>
          </cell>
          <cell r="J1616" t="str">
            <v>COEFICIENTE DE REPRESENTATIVIDADE</v>
          </cell>
          <cell r="K1616">
            <v>4329.57</v>
          </cell>
        </row>
        <row r="1617">
          <cell r="G1617">
            <v>100367</v>
          </cell>
          <cell r="H1617" t="str">
            <v>FABRICAÇÃO E INSTALAÇÃO DE MEIA TESOURA DE MADEIRA NÃO APARELHADA, COM VÃO DE 3 M, PARA TELHA ONDULADA DE FIBROCIMENTO, ALUMÍNIO, PLÁSTICA OU TERMOACÚSTICA, INCLUSO IÇAMENTO. AF_07/2019</v>
          </cell>
          <cell r="I1617" t="str">
            <v>UN</v>
          </cell>
          <cell r="J1617" t="str">
            <v>COEFICIENTE DE REPRESENTATIVIDADE</v>
          </cell>
          <cell r="K1617">
            <v>1193.1400000000001</v>
          </cell>
        </row>
        <row r="1618">
          <cell r="G1618">
            <v>100368</v>
          </cell>
          <cell r="H1618" t="str">
            <v>FABRICAÇÃO E INSTALAÇÃO DE MEIA TESOURA DE MADEIRA NÃO APARELHADA, COM VÃO DE 4 M, PARA TELHA ONDULADA DE FIBROCIMENTO, ALUMÍNIO, PLÁSTICA OU TERMOACÚSTICA, INCLUSO IÇAMENTO. AF_07/2019</v>
          </cell>
          <cell r="I1618" t="str">
            <v>UN</v>
          </cell>
          <cell r="J1618" t="str">
            <v>COEFICIENTE DE REPRESENTATIVIDADE</v>
          </cell>
          <cell r="K1618">
            <v>1641.98</v>
          </cell>
        </row>
        <row r="1619">
          <cell r="G1619">
            <v>100369</v>
          </cell>
          <cell r="H1619" t="str">
            <v>FABRICAÇÃO E INSTALAÇÃO DE MEIA TESOURA DE MADEIRA NÃO APARELHADA, COM VÃO DE 5 M, PARA TELHA ONDULADA DE FIBROCIMENTO, ALUMÍNIO, PLÁSTICA OU TERMOACÚSTICA, INCLUSO IÇAMENTO. AF_07/2019</v>
          </cell>
          <cell r="I1619" t="str">
            <v>UN</v>
          </cell>
          <cell r="J1619" t="str">
            <v>COEFICIENTE DE REPRESENTATIVIDADE</v>
          </cell>
          <cell r="K1619">
            <v>1722.95</v>
          </cell>
        </row>
        <row r="1620">
          <cell r="G1620">
            <v>100370</v>
          </cell>
          <cell r="H1620" t="str">
            <v>FABRICAÇÃO E INSTALAÇÃO DE MEIA TESOURA DE MADEIRA NÃO APARELHADA, COM VÃO DE 6 M, PARA TELHA ONDULADA DE FIBROCIMENTO, ALUMÍNIO, PLÁSTICA OU TERMOACÚSTICA, INCLUSO IÇAMENTO. AF_07/2019</v>
          </cell>
          <cell r="I1620" t="str">
            <v>UN</v>
          </cell>
          <cell r="J1620" t="str">
            <v>COEFICIENTE DE REPRESENTATIVIDADE</v>
          </cell>
          <cell r="K1620">
            <v>2036.81</v>
          </cell>
        </row>
        <row r="1621">
          <cell r="G1621">
            <v>100371</v>
          </cell>
          <cell r="H1621" t="str">
            <v>FABRICAÇÃO E INSTALAÇÃO DE MEIA TESOURA DE MADEIRA NÃO APARELHADA, COM VÃO DE 7 M, PARA TELHA ONDULADA DE FIBROCIMENTO, ALUMÍNIO, PLÁSTICA OU TERMOACÚSTICA, INCLUSO IÇAMENTO. AF_07/2019</v>
          </cell>
          <cell r="I1621" t="str">
            <v>UN</v>
          </cell>
          <cell r="J1621" t="str">
            <v>COEFICIENTE DE REPRESENTATIVIDADE</v>
          </cell>
          <cell r="K1621">
            <v>2341.7399999999998</v>
          </cell>
        </row>
        <row r="1622">
          <cell r="G1622">
            <v>100372</v>
          </cell>
          <cell r="H1622" t="str">
            <v>FABRICAÇÃO E INSTALAÇÃO DE MEIA TESOURA DE MADEIRA NÃO APARELHADA, COM VÃO DE 8 M, PARA TELHA ONDULADA DE FIBROCIMENTO, ALUMÍNIO, PLÁSTICA OU TERMOACÚSTICA, INCLUSO IÇAMENTO. AF_07/2019</v>
          </cell>
          <cell r="I1622" t="str">
            <v>UN</v>
          </cell>
          <cell r="J1622" t="str">
            <v>COEFICIENTE DE REPRESENTATIVIDADE</v>
          </cell>
          <cell r="K1622">
            <v>2951.09</v>
          </cell>
        </row>
        <row r="1623">
          <cell r="G1623">
            <v>100373</v>
          </cell>
          <cell r="H1623" t="str">
            <v>FABRICAÇÃO E INSTALAÇÃO DE MEIA TESOURA DE MADEIRA NÃO APARELHADA, COM VÃO DE 9 M, PARA TELHA ONDULADA DE FIBROCIMENTO, ALUMÍNIO, PLÁSTICA OU TERMOACÚSTICA, INCLUSO IÇAMENTO. AF_07/2019</v>
          </cell>
          <cell r="I1623" t="str">
            <v>UN</v>
          </cell>
          <cell r="J1623" t="str">
            <v>COEFICIENTE DE REPRESENTATIVIDADE</v>
          </cell>
          <cell r="K1623">
            <v>3049.36</v>
          </cell>
        </row>
        <row r="1624">
          <cell r="G1624">
            <v>100374</v>
          </cell>
          <cell r="H1624" t="str">
            <v>FABRICAÇÃO E INSTALAÇÃO DE MEIA TESOURA DE MADEIRA NÃO APARELHADA, COM VÃO DE 10 M, PARA TELHA ONDULADA DE FIBROCIMENTO, ALUMÍNIO, PLÁSTICA OU TERMOACÚSTICA, INCLUSO IÇAMENTO. AF_07/2019</v>
          </cell>
          <cell r="I1624" t="str">
            <v>UN</v>
          </cell>
          <cell r="J1624" t="str">
            <v>COEFICIENTE DE REPRESENTATIVIDADE</v>
          </cell>
          <cell r="K1624">
            <v>3279.76</v>
          </cell>
        </row>
        <row r="1625">
          <cell r="G1625">
            <v>100375</v>
          </cell>
          <cell r="H1625" t="str">
            <v>FABRICAÇÃO E INSTALAÇÃO DE MEIA TESOURA DE MADEIRA NÃO APARELHADA, COM VÃO DE 11 M, PARA TELHA ONDULADA DE FIBROCIMENTO, ALUMÍNIO, PLÁSTICA OU TERMOACÚSTICA, INCLUSO IÇAMENTO. AF_07/2019</v>
          </cell>
          <cell r="I1625" t="str">
            <v>UN</v>
          </cell>
          <cell r="J1625" t="str">
            <v>COEFICIENTE DE REPRESENTATIVIDADE</v>
          </cell>
          <cell r="K1625">
            <v>3714.1</v>
          </cell>
        </row>
        <row r="1626">
          <cell r="G1626">
            <v>100376</v>
          </cell>
          <cell r="H1626" t="str">
            <v>FABRICAÇÃO E INSTALAÇÃO DE MEIA TESOURA DE MADEIRA NÃO APARELHADA, COM VÃO DE 12 M, PARA TELHA ONDULADA DE FIBROCIMENTO, ALUMÍNIO, PLÁSTICA OU TERMOACÚSTICA, INCLUSO IÇAMENTO. AF_07/2019</v>
          </cell>
          <cell r="I1626" t="str">
            <v>UN</v>
          </cell>
          <cell r="J1626" t="str">
            <v>COEFICIENTE DE REPRESENTATIVIDADE</v>
          </cell>
          <cell r="K1626">
            <v>3634.88</v>
          </cell>
        </row>
        <row r="1627">
          <cell r="G1627">
            <v>100377</v>
          </cell>
          <cell r="H1627" t="str">
            <v>FABRICAÇÃO E INSTALAÇÃO DE TESOURA (INTEIRA OU MEIA) EM AÇO, VÃOS MAIORES OU IGUAIS A 3,0 M E MENORES OU IGUAL A 6,0 M, INCLUSO IÇAMENTO. AF_07/2019</v>
          </cell>
          <cell r="I1627" t="str">
            <v>KG</v>
          </cell>
          <cell r="J1627" t="str">
            <v>COEFICIENTE DE REPRESENTATIVIDADE</v>
          </cell>
          <cell r="K1627">
            <v>11.91</v>
          </cell>
        </row>
        <row r="1628">
          <cell r="G1628">
            <v>100378</v>
          </cell>
          <cell r="H1628" t="str">
            <v>FABRICAÇÃO E INSTALAÇÃO DE TESOURA (INTEIRA OU MEIA) EM AÇO, VÃOS MAIORES QUE 6,0 M E MENORES QUE 12,0 M, INCLUSO IÇAMENTO. AF_07/2019</v>
          </cell>
          <cell r="I1628" t="str">
            <v>KG</v>
          </cell>
          <cell r="J1628" t="str">
            <v>COEFICIENTE DE REPRESENTATIVIDADE</v>
          </cell>
          <cell r="K1628">
            <v>11.01</v>
          </cell>
        </row>
        <row r="1629">
          <cell r="G1629">
            <v>100382</v>
          </cell>
          <cell r="H1629" t="str">
            <v>FABRICAÇÃO E INSTALAÇÃO DE PONTALETES DE MADEIRA NÃO APARELHADA PARA TELHADOS COM ATÉ 2 ÁGUAS E COM TELHA ONDULADA DE FIBROCIMENTO, ALUMÍNIO OU PLÁSTICA EM EDIFÍCIO RESIDENCIAL TÉRREO, INCLUSO TRANSPORTE VERTICAL. AF_07/2019</v>
          </cell>
          <cell r="I1629" t="str">
            <v>M2</v>
          </cell>
          <cell r="J1629" t="str">
            <v>COEFICIENTE DE REPRESENTATIVIDADE</v>
          </cell>
          <cell r="K1629">
            <v>26.36</v>
          </cell>
        </row>
        <row r="1630">
          <cell r="G1630">
            <v>104314</v>
          </cell>
          <cell r="H1630" t="str">
            <v>TRAMA DE AÇO COMPOSTA POR TERÇAS PARA TELHADOS DE ATÉ 2 ÁGUAS PARA TELHA ONDULADA DE FIBROCIMENTO, METÁLICA, PLÁSTICA OU TERMOACÚSTICA, INCLUSO TRANSPORTE VERTICAL (EM KG). AF_07/2019</v>
          </cell>
          <cell r="I1630" t="str">
            <v>KG</v>
          </cell>
          <cell r="J1630" t="str">
            <v>COEFICIENTE DE REPRESENTATIVIDADE</v>
          </cell>
          <cell r="K1630">
            <v>11.2</v>
          </cell>
        </row>
        <row r="1631">
          <cell r="G1631">
            <v>94444</v>
          </cell>
          <cell r="H1631" t="str">
            <v>TELHAMENTO COM TELHA DE ENCAIXE, TIPO FRANCESA DE VIDRO, COM ATÉ 2 ÁGUAS, INCLUSO TRANSPORTE VERTICAL. AF_07/2019</v>
          </cell>
          <cell r="I1631" t="str">
            <v>M2</v>
          </cell>
          <cell r="J1631" t="str">
            <v>COEFICIENTE DE REPRESENTATIVIDADE</v>
          </cell>
          <cell r="K1631">
            <v>650.25</v>
          </cell>
        </row>
        <row r="1632">
          <cell r="G1632">
            <v>104482</v>
          </cell>
          <cell r="H1632" t="str">
            <v>ESGOTAMENTO DE VALA COM BOMBA SUBMERSÍVEL. AF_12/2022</v>
          </cell>
          <cell r="I1632" t="str">
            <v>H</v>
          </cell>
          <cell r="J1632" t="str">
            <v>COEFICIENTE DE REPRESENTATIVIDADE</v>
          </cell>
          <cell r="K1632">
            <v>44.19</v>
          </cell>
        </row>
        <row r="1633">
          <cell r="G1633">
            <v>104184</v>
          </cell>
          <cell r="H1633" t="str">
            <v>INSTALAÇÃO E DESINSTALAÇÃO DE REGISTRO DE PVC PARA SISTEMA DE REBAIXAMENTO DE LENÇOL FREÁTICO POR PONTEIRAS FILTRANTES. AF_12/2022</v>
          </cell>
          <cell r="I1633" t="str">
            <v>UN</v>
          </cell>
          <cell r="J1633" t="str">
            <v>COEFICIENTE DE REPRESENTATIVIDADE</v>
          </cell>
          <cell r="K1633">
            <v>42.9</v>
          </cell>
        </row>
        <row r="1634">
          <cell r="G1634">
            <v>104185</v>
          </cell>
          <cell r="H1634" t="str">
            <v>INSTALAÇÃO E DESINSTALAÇÃO DE CONJUNTO DE BOMBAS, À VÁCUO E CENTRÍFUGA, PARA SISTEMA DE REBAIXAMENTO DE LENÇOL FREÁTICO POR PONTEIRAS FILTRANTES (EXCLUI O FORNECIMENTO DE BOMBAS). AF_12/2022</v>
          </cell>
          <cell r="I1634" t="str">
            <v>UN</v>
          </cell>
          <cell r="J1634" t="str">
            <v>COEFICIENTE DE REPRESENTATIVIDADE</v>
          </cell>
          <cell r="K1634">
            <v>37.299999999999997</v>
          </cell>
        </row>
        <row r="1635">
          <cell r="G1635">
            <v>104186</v>
          </cell>
          <cell r="H1635" t="str">
            <v>PERFURAÇÃO DE SOLO PARA SISTEMA DE REBAIXAMENTO DE LENÇOL FREÁTICO POR POÇOS PROFUNDOS, DIÂMETRO DO POÇO DE 400 MM. AF_12/2022</v>
          </cell>
          <cell r="I1635" t="str">
            <v>M</v>
          </cell>
          <cell r="J1635" t="str">
            <v>COEFICIENTE DE REPRESENTATIVIDADE</v>
          </cell>
          <cell r="K1635">
            <v>280.94</v>
          </cell>
        </row>
        <row r="1636">
          <cell r="G1636">
            <v>104187</v>
          </cell>
          <cell r="H1636" t="str">
            <v>INSTALAÇÃO E RETIRADA DE REVESTIMENTO METÁLICO PARA PERFURAÇÃO DE SOLO PARA SISTEMA DE REBAIXAMENTO DE LENÇOL FREÁTICO POR PORÇOS PROFUNDOS, DIÂMETRO DO POÇO DE 400 MM. AF_12/2022</v>
          </cell>
          <cell r="I1636" t="str">
            <v>M</v>
          </cell>
          <cell r="J1636" t="str">
            <v>COEFICIENTE DE REPRESENTATIVIDADE</v>
          </cell>
          <cell r="K1636">
            <v>1472.1</v>
          </cell>
        </row>
        <row r="1637">
          <cell r="G1637">
            <v>104189</v>
          </cell>
          <cell r="H1637" t="str">
            <v>INSTALAÇÃO DE MATERIAL GRANULAR FILTRANTE PARA SISTEMA DE REBAIXAMENTO DE LENÇOL FREÁTICO POR POÇOS PROFUNDOSA, DIÂMETRO DO POÇO DE 400 MM. AF_12/2022</v>
          </cell>
          <cell r="I1637" t="str">
            <v>M3</v>
          </cell>
          <cell r="J1637" t="str">
            <v>COEFICIENTE DE REPRESENTATIVIDADE</v>
          </cell>
          <cell r="K1637">
            <v>137.66</v>
          </cell>
        </row>
        <row r="1638">
          <cell r="G1638">
            <v>104190</v>
          </cell>
          <cell r="H1638" t="str">
            <v>INSTALAÇÃO E DESINSTALAÇÃO DE SISTEMA DE BOMBA PARA SISTEMA DE REBAIXAMENTO DE LENÇOL FREÁTICO POR POÇOS PROFUNDOS (EXCLUI O FORNECIMENTO DE BOMBA). AF_12/2022</v>
          </cell>
          <cell r="I1638" t="str">
            <v>UN</v>
          </cell>
          <cell r="J1638" t="str">
            <v>COEFICIENTE DE REPRESENTATIVIDADE</v>
          </cell>
          <cell r="K1638">
            <v>963.85</v>
          </cell>
        </row>
        <row r="1639">
          <cell r="G1639">
            <v>102661</v>
          </cell>
          <cell r="H1639" t="str">
            <v>DRENO SUBSUPERFICIAL (SEÇÃO 0,40 X 0,40 M), COM TUBO DE PEAD CORRUGADO PERFURADO, DN 100 MM, ENCHIMENTO COM AREIA. AF_07/2021</v>
          </cell>
          <cell r="I1639" t="str">
            <v>M</v>
          </cell>
          <cell r="J1639" t="str">
            <v>COEFICIENTE DE REPRESENTATIVIDADE</v>
          </cell>
          <cell r="K1639">
            <v>34.33</v>
          </cell>
        </row>
        <row r="1640">
          <cell r="G1640">
            <v>102662</v>
          </cell>
          <cell r="H1640" t="str">
            <v>DRENO SUBSUPERFICIAL (SEÇÃO 0,40 X 0,40 M), COM TUBO DE PVC CORRUGADO RÍGIDO PERFURADO, DN 100 MM, ENCHIMENTO COM AREIA. AF_07/2021</v>
          </cell>
          <cell r="I1640" t="str">
            <v>M</v>
          </cell>
          <cell r="J1640" t="str">
            <v>COEFICIENTE DE REPRESENTATIVIDADE</v>
          </cell>
          <cell r="K1640">
            <v>94.35</v>
          </cell>
        </row>
        <row r="1641">
          <cell r="G1641">
            <v>102663</v>
          </cell>
          <cell r="H1641" t="str">
            <v>DRENO SUBSUPERFICIAL (SEÇÃO 0,40 X 0,40 M), COM TUBO DE CONCRETO SIMPLES POROSO, DN 200 MM, ENCHIMENTO COM AREIA. AF_07/2021</v>
          </cell>
          <cell r="I1641" t="str">
            <v>M</v>
          </cell>
          <cell r="J1641" t="str">
            <v>COEFICIENTE DE REPRESENTATIVIDADE</v>
          </cell>
          <cell r="K1641">
            <v>65.180000000000007</v>
          </cell>
        </row>
        <row r="1642">
          <cell r="G1642">
            <v>102664</v>
          </cell>
          <cell r="H1642" t="str">
            <v>DRENO SUBSUPERFICIAL (SEÇÃO 0,40 X 0,40 M), CEGO, ENCHIMENTO DE BRITA, ENVOLVIDO COM MANTA GEOTÊXTIL. AF_07/2021</v>
          </cell>
          <cell r="I1642" t="str">
            <v>M</v>
          </cell>
          <cell r="J1642" t="str">
            <v>COEFICIENTE DE REPRESENTATIVIDADE</v>
          </cell>
          <cell r="K1642">
            <v>46.1</v>
          </cell>
        </row>
        <row r="1643">
          <cell r="G1643">
            <v>102665</v>
          </cell>
          <cell r="H1643" t="str">
            <v>DRENO SUBSUPERFICIAL (SEÇÃO 0,40 X 0,40 M), CEGO, ENCHIMENTO DE BRITA. AF_07/2021</v>
          </cell>
          <cell r="I1643" t="str">
            <v>M</v>
          </cell>
          <cell r="J1643" t="str">
            <v>COEFICIENTE DE REPRESENTATIVIDADE</v>
          </cell>
          <cell r="K1643">
            <v>22.42</v>
          </cell>
        </row>
        <row r="1644">
          <cell r="G1644">
            <v>102666</v>
          </cell>
          <cell r="H1644" t="str">
            <v>DRENO SUBSUPERFICIAL (SEÇÃO 0,40 X 0,40 M), COM TUBO DE PEAD CORRUGADO PERFURADO, DN 100 MM, ENCHIMENTO COM BRITA, ENVOLVIDO COM MANTA GEOTÊXTIL. AF_07/2021</v>
          </cell>
          <cell r="I1644" t="str">
            <v>M</v>
          </cell>
          <cell r="J1644" t="str">
            <v>COEFICIENTE DE REPRESENTATIVIDADE</v>
          </cell>
          <cell r="K1644">
            <v>57.89</v>
          </cell>
        </row>
        <row r="1645">
          <cell r="G1645">
            <v>102668</v>
          </cell>
          <cell r="H1645" t="str">
            <v>DRENO SUBSUPERFICIAL (SEÇÃO 0,40 X 0,40 M), COM TUBO DE PVC CORRUGADO RÍGIDO PERFURADO, DN 100 MM, ENCHIMENTO COM BRITA, ENVOLVIDO COM MANTA GEOTÊXTIL. AF_07/2021</v>
          </cell>
          <cell r="I1645" t="str">
            <v>M</v>
          </cell>
          <cell r="J1645" t="str">
            <v>COEFICIENTE DE REPRESENTATIVIDADE</v>
          </cell>
          <cell r="K1645">
            <v>117.89</v>
          </cell>
        </row>
        <row r="1646">
          <cell r="G1646">
            <v>102669</v>
          </cell>
          <cell r="H1646" t="str">
            <v>DRENO SUBSUPERFICIAL (SEÇÃO 0,40 X 0,40 M), COM TUBO DE CONCRETO SIMPLES POROSO, DN 200 MM, ENCHIMENTO COM BRITA, ENVOLVIDO COM MANTA GEOTÊXTIL. AF_07/2021</v>
          </cell>
          <cell r="I1646" t="str">
            <v>M</v>
          </cell>
          <cell r="J1646" t="str">
            <v>COEFICIENTE DE REPRESENTATIVIDADE</v>
          </cell>
          <cell r="K1646">
            <v>88.74</v>
          </cell>
        </row>
        <row r="1647">
          <cell r="G1647">
            <v>102670</v>
          </cell>
          <cell r="H1647" t="str">
            <v>DRENO PROFUNDO (SEÇÃO 0,50 X 1,50 M), COM TUBO DE PEAD CORRUGADO PERFURADO, DN 100 MM, ENCHIMENTO COM AREIA, COM SELO DE ARGILA. AF_07/2021</v>
          </cell>
          <cell r="I1647" t="str">
            <v>M</v>
          </cell>
          <cell r="J1647" t="str">
            <v>COEFICIENTE DE REPRESENTATIVIDADE</v>
          </cell>
          <cell r="K1647">
            <v>93.81</v>
          </cell>
        </row>
        <row r="1648">
          <cell r="G1648">
            <v>102672</v>
          </cell>
          <cell r="H1648" t="str">
            <v>DRENO PROFUNDO (SEÇÃO 0,50 X 1,50 M), COM TUBO DE PVC CORRUGADO RÍGIDO PERFURADO, DN 100 MM, ENCHIMENTO COM AREIA, COM SELO DE ARGILA. AF_07/2021</v>
          </cell>
          <cell r="I1648" t="str">
            <v>M</v>
          </cell>
          <cell r="J1648" t="str">
            <v>COEFICIENTE DE REPRESENTATIVIDADE</v>
          </cell>
          <cell r="K1648">
            <v>169.81</v>
          </cell>
        </row>
        <row r="1649">
          <cell r="G1649">
            <v>102673</v>
          </cell>
          <cell r="H1649" t="str">
            <v>DRENO PROFUNDO (SEÇÃO 0,50 X 1,50 M), COM TUBO DE CONCRETO SIMPLES POROSO, DN 200 MM, ENCHIMENTO COM AREIA, COM SELO DE ARGILA. AF_07/2021</v>
          </cell>
          <cell r="I1649" t="str">
            <v>M</v>
          </cell>
          <cell r="J1649" t="str">
            <v>COEFICIENTE DE REPRESENTATIVIDADE</v>
          </cell>
          <cell r="K1649">
            <v>155.75</v>
          </cell>
        </row>
        <row r="1650">
          <cell r="G1650">
            <v>102674</v>
          </cell>
          <cell r="H1650" t="str">
            <v>DRENO PROFUNDO (SEÇÃO 0,50 X 1,50 M), COM TUBO DE PEAD CORRUGADO PERFURADO, DN 100 MM, ENCHIMENTO COM AREIA. AF_07/2021</v>
          </cell>
          <cell r="I1650" t="str">
            <v>M</v>
          </cell>
          <cell r="J1650" t="str">
            <v>COEFICIENTE DE REPRESENTATIVIDADE</v>
          </cell>
          <cell r="K1650">
            <v>101.4</v>
          </cell>
        </row>
        <row r="1651">
          <cell r="G1651">
            <v>102676</v>
          </cell>
          <cell r="H1651" t="str">
            <v>DRENO PROFUNDO (SEÇÃO 0,50 X 1,50 M), COM TUBO DE PVC CORRUGADO RÍGIDO PERFURADO, DN 100 MM, ENCHIMENTO COM AREIA. AF_07/2021</v>
          </cell>
          <cell r="I1651" t="str">
            <v>M</v>
          </cell>
          <cell r="J1651" t="str">
            <v>COEFICIENTE DE REPRESENTATIVIDADE</v>
          </cell>
          <cell r="K1651">
            <v>165.35</v>
          </cell>
        </row>
        <row r="1652">
          <cell r="G1652">
            <v>102677</v>
          </cell>
          <cell r="H1652" t="str">
            <v>DRENO PROFUNDO (SEÇÃO 0,50 X 1,50 M), COM TUBO DE CONCRETO SIMPLES POROSO, DN 200 MM, ENCHIMENTO COM AREIA. AF_07/2021</v>
          </cell>
          <cell r="I1652" t="str">
            <v>M</v>
          </cell>
          <cell r="J1652" t="str">
            <v>COEFICIENTE DE REPRESENTATIVIDADE</v>
          </cell>
          <cell r="K1652">
            <v>139.16999999999999</v>
          </cell>
        </row>
        <row r="1653">
          <cell r="G1653">
            <v>102678</v>
          </cell>
          <cell r="H1653" t="str">
            <v>DRENO PROFUNDO (SEÇÃO 0,50 X 1,50 M), CEGO, ENCHIMENTO DE BRITA, ENVOLVIDO COM MANTA GEOTÊXTIL, COM SELO DE ARGILA. AF_07/2021</v>
          </cell>
          <cell r="I1653" t="str">
            <v>M</v>
          </cell>
          <cell r="J1653" t="str">
            <v>COEFICIENTE DE REPRESENTATIVIDADE</v>
          </cell>
          <cell r="K1653">
            <v>125.6</v>
          </cell>
        </row>
        <row r="1654">
          <cell r="G1654">
            <v>102679</v>
          </cell>
          <cell r="H1654" t="str">
            <v>DRENO PROFUNDO (SEÇÃO 0,50 X 1,50 M), CEGO, ENCHIMENTO DE BRITA, ENVOLVIDO COM MANTA GEOTÊXTIL. AF_07/2021</v>
          </cell>
          <cell r="I1654" t="str">
            <v>M</v>
          </cell>
          <cell r="J1654" t="str">
            <v>COEFICIENTE DE REPRESENTATIVIDADE</v>
          </cell>
          <cell r="K1654">
            <v>134.97999999999999</v>
          </cell>
        </row>
        <row r="1655">
          <cell r="G1655">
            <v>102680</v>
          </cell>
          <cell r="H1655" t="str">
            <v>DRENO PROFUNDO (SEÇÃO 0,50 X 1,50 M), COM TUBO DE PEAD CORRUGADO PERFURADO, DN 100 MM, ENCHIMENTO COM BRITA, ENVOLVIDO COM MANTA GEOTÊXTIL, COM SELO DE ARGILA. AF_07/2021</v>
          </cell>
          <cell r="I1655" t="str">
            <v>M</v>
          </cell>
          <cell r="J1655" t="str">
            <v>COEFICIENTE DE REPRESENTATIVIDADE</v>
          </cell>
          <cell r="K1655">
            <v>138.84</v>
          </cell>
        </row>
        <row r="1656">
          <cell r="G1656">
            <v>102681</v>
          </cell>
          <cell r="H1656" t="str">
            <v>DRENO PROFUNDO (SEÇÃO 0,50 X 1,50 M), COM TUBO DE PVC CORRUGADO RÍGIDO PERFURADO, DN 100 MM, ENCHIMENTO COM BRITA, ENVOLVIDO COM MANTA GEOTÊXTIL, COM SELO DE ARGILA. AF_07/2021</v>
          </cell>
          <cell r="I1656" t="str">
            <v>M</v>
          </cell>
          <cell r="J1656" t="str">
            <v>COEFICIENTE DE REPRESENTATIVIDADE</v>
          </cell>
          <cell r="K1656">
            <v>202.81</v>
          </cell>
        </row>
        <row r="1657">
          <cell r="G1657">
            <v>102683</v>
          </cell>
          <cell r="H1657" t="str">
            <v>DRENO PROFUNDO (SEÇÃO 0,50 X 1,50 M), COM TUBO DE CONCRETO SIMPLES POROSO, DN 200 MM, ENCHIMENTO COM BRITA, ENVOLVIDO COM MANTA GEOTÊXTIL, COM SELO DE ARGILA. AF_07/2021</v>
          </cell>
          <cell r="I1657" t="str">
            <v>M</v>
          </cell>
          <cell r="J1657" t="str">
            <v>COEFICIENTE DE REPRESENTATIVIDADE</v>
          </cell>
          <cell r="K1657">
            <v>181.16</v>
          </cell>
        </row>
        <row r="1658">
          <cell r="G1658">
            <v>102684</v>
          </cell>
          <cell r="H1658" t="str">
            <v>DRENO PROFUNDO (SEÇÃO 0,50 X 1,50 M), COM TUBO DE PEAD CORRUGADO PERFURADO, DN 100 MM, ENCHIMENTO COM BRITA, ENVOLVIDO COM MANTA GEOTÊXTIL. AF_07/2021</v>
          </cell>
          <cell r="I1658" t="str">
            <v>M</v>
          </cell>
          <cell r="J1658" t="str">
            <v>COEFICIENTE DE REPRESENTATIVIDADE</v>
          </cell>
          <cell r="K1658">
            <v>148.19</v>
          </cell>
        </row>
        <row r="1659">
          <cell r="G1659">
            <v>102685</v>
          </cell>
          <cell r="H1659" t="str">
            <v>DRENO PROFUNDO (SEÇÃO 0,50 X 1,50 M), COM TUBO DE PVC CORRUGADO RÍGIDO PERFURADO, DN 100 MM, ENCHIMENTO COM BRITA, ENVOLVIDO COM MANTA GEOTÊXTIL. AF_07/2021</v>
          </cell>
          <cell r="I1659" t="str">
            <v>M</v>
          </cell>
          <cell r="J1659" t="str">
            <v>COEFICIENTE DE REPRESENTATIVIDADE</v>
          </cell>
          <cell r="K1659">
            <v>212.17</v>
          </cell>
        </row>
        <row r="1660">
          <cell r="G1660">
            <v>102687</v>
          </cell>
          <cell r="H1660" t="str">
            <v>DRENO PROFUNDO (SEÇÃO 0,50 X 1,50 M), COM TUBO DE CONCRETO SIMPLES POROSO, DN 200 MM, ENCHIMENTO COM BRITA, ENVOLVIDO COM MANTA GEOTÊXTIL. AF_07/2021</v>
          </cell>
          <cell r="I1660" t="str">
            <v>M</v>
          </cell>
          <cell r="J1660" t="str">
            <v>COEFICIENTE DE REPRESENTATIVIDADE</v>
          </cell>
          <cell r="K1660">
            <v>186</v>
          </cell>
        </row>
        <row r="1661">
          <cell r="G1661">
            <v>102688</v>
          </cell>
          <cell r="H1661" t="str">
            <v>DRENO ESPINHA DE PEIXE (SEÇÃO 0,40 X 0,40 M), COM TUBO DE PEAD CORRUGADO PERFURADO, DN 100 MM, ENCHIMENTO COM AREIA, INCLUSIVE CONEXÕES. AF_07/2021</v>
          </cell>
          <cell r="I1661" t="str">
            <v>M</v>
          </cell>
          <cell r="J1661" t="str">
            <v>COEFICIENTE DE REPRESENTATIVIDADE</v>
          </cell>
          <cell r="K1661">
            <v>41.67</v>
          </cell>
        </row>
        <row r="1662">
          <cell r="G1662">
            <v>102689</v>
          </cell>
          <cell r="H1662" t="str">
            <v>DRENO ESPINHA DE PEIXE (SEÇÃO 0,40 X 0,40 M), COM TUBO DE PVC CORRUGADO RÍGIDO PERFURADO, DN 100 MM, ENCHIMENTO COM AREIA, INCLUSIVE CONEXÕES. AF_07/2021</v>
          </cell>
          <cell r="I1662" t="str">
            <v>M</v>
          </cell>
          <cell r="J1662" t="str">
            <v>COEFICIENTE DE REPRESENTATIVIDADE</v>
          </cell>
          <cell r="K1662">
            <v>98.53</v>
          </cell>
        </row>
        <row r="1663">
          <cell r="G1663">
            <v>102690</v>
          </cell>
          <cell r="H1663" t="str">
            <v>DRENO ESPINHA DE PEIXE (SEÇÃO (0,40 X 0,40 M), COM TUBO DE PEAD CORRUGADO PERFURADO, DN 100 MM, ENCHIMENTO COM BRITA, ENVOLVIDO COM MANTA GEOTÊXTIL, INCLUSIVE CONEXÕES. AF_07/2021</v>
          </cell>
          <cell r="I1663" t="str">
            <v>M</v>
          </cell>
          <cell r="J1663" t="str">
            <v>COEFICIENTE DE REPRESENTATIVIDADE</v>
          </cell>
          <cell r="K1663">
            <v>65.22</v>
          </cell>
        </row>
        <row r="1664">
          <cell r="G1664">
            <v>102693</v>
          </cell>
          <cell r="H1664" t="str">
            <v>DRENO ESPINHA DE PEIXE (SEÇÃO 0,40 X 0,40 M), COM TUBO DE PVC CORRUGADO RÍGIDO PERFURADO, DN 100 MM, ENCHIMENTO COM BRITA, ENVOLVIDO COM MANTA GEOTÊXTIL, INCLUSIVE CONEXÕES. AF_07/2021</v>
          </cell>
          <cell r="I1664" t="str">
            <v>M</v>
          </cell>
          <cell r="J1664" t="str">
            <v>COEFICIENTE DE REPRESENTATIVIDADE</v>
          </cell>
          <cell r="K1664">
            <v>122.08</v>
          </cell>
        </row>
        <row r="1665">
          <cell r="G1665">
            <v>102694</v>
          </cell>
          <cell r="H1665" t="str">
            <v>DRENO ESPINHA DE PEIXE (SEÇÃO 0,50 X 0,80 M), COM TUBO DE PEAD CORRUGADO PERFURADO, DN 100 MM, ENCHIMENTO COM AREIA, INCLUSIVE CONEXÕES. AF_07/2021</v>
          </cell>
          <cell r="I1665" t="str">
            <v>M</v>
          </cell>
          <cell r="J1665" t="str">
            <v>COEFICIENTE DE REPRESENTATIVIDADE</v>
          </cell>
          <cell r="K1665">
            <v>72.81</v>
          </cell>
        </row>
        <row r="1666">
          <cell r="G1666">
            <v>102696</v>
          </cell>
          <cell r="H1666" t="str">
            <v>DRENO ESPINHA DE PEIXE (SEÇÃO 0,50 X 0,80 M), COM TUBO DE PVC CORRUGADO RÍGIDO PERFURADO, DN 100 MM, ENCHIMENTO COM AREIA, INCLUSIVE CONEXÕES. AF_07/2021</v>
          </cell>
          <cell r="I1666" t="str">
            <v>M</v>
          </cell>
          <cell r="J1666" t="str">
            <v>COEFICIENTE DE REPRESENTATIVIDADE</v>
          </cell>
          <cell r="K1666">
            <v>129.66</v>
          </cell>
        </row>
        <row r="1667">
          <cell r="G1667">
            <v>102697</v>
          </cell>
          <cell r="H1667" t="str">
            <v>DRENO ESPINHA DE PEIXE (SEÇÃO 0,50 X 0,80 M), COM TUBO DE PEAD CORRUGADO PERFURADO, DN 100 MM, ENCHIMENTO COM BRITA, ENVOLVIDO COM MANTA GEOTÊXTIL, INCLUSIVE CONEXÕES. AF_07/2021</v>
          </cell>
          <cell r="I1667" t="str">
            <v>M</v>
          </cell>
          <cell r="J1667" t="str">
            <v>COEFICIENTE DE REPRESENTATIVIDADE</v>
          </cell>
          <cell r="K1667">
            <v>104.96</v>
          </cell>
        </row>
        <row r="1668">
          <cell r="G1668">
            <v>102703</v>
          </cell>
          <cell r="H1668" t="str">
            <v>DRENO ESPINHA DE PEIXE (SEÇÃO 0,50 X 0,80 M), COM TUBO DE PVC CORRUGADO RÍGIDO PERFURADO, DN 100 MM, ENCHIMENTO COM BRITA, ENVOLVIDO COM MANTA GEOTÊXTIL, INCLUSIVE CONEXÕES. AF_07/2021</v>
          </cell>
          <cell r="I1668" t="str">
            <v>M</v>
          </cell>
          <cell r="J1668" t="str">
            <v>COEFICIENTE DE REPRESENTATIVIDADE</v>
          </cell>
          <cell r="K1668">
            <v>161.83000000000001</v>
          </cell>
        </row>
        <row r="1669">
          <cell r="G1669">
            <v>102704</v>
          </cell>
          <cell r="H1669" t="str">
            <v>TUBO DE PEAD CORRUGADO PERFURADO, DN 100 MM, PARA DRENO - FORNECIMENTO E ASSENTAMENTO. AF_07/2021</v>
          </cell>
          <cell r="I1669" t="str">
            <v>M</v>
          </cell>
          <cell r="J1669" t="str">
            <v>COLETADO</v>
          </cell>
          <cell r="K1669">
            <v>12.34</v>
          </cell>
        </row>
        <row r="1670">
          <cell r="G1670">
            <v>102705</v>
          </cell>
          <cell r="H1670" t="str">
            <v>TUBO DE PVC CORRUGADO RÍGIDO PERFURADO, DN 100 MM, PARA DRENO - FORNECIMENTO E ASSENTAMENTO. AF_07/2021</v>
          </cell>
          <cell r="I1670" t="str">
            <v>M</v>
          </cell>
          <cell r="J1670" t="str">
            <v>COEFICIENTE DE REPRESENTATIVIDADE</v>
          </cell>
          <cell r="K1670">
            <v>67.75</v>
          </cell>
        </row>
        <row r="1671">
          <cell r="G1671">
            <v>102707</v>
          </cell>
          <cell r="H1671" t="str">
            <v>TUBO DE CONCRETO SIMPLES POROSO, DN 200 MM, PARA DRENO - FORNECIMENTO E ASSENTAMENTO. AF_07/2021</v>
          </cell>
          <cell r="I1671" t="str">
            <v>M</v>
          </cell>
          <cell r="J1671" t="str">
            <v>COEFICIENTE DE REPRESENTATIVIDADE</v>
          </cell>
          <cell r="K1671">
            <v>46.76</v>
          </cell>
        </row>
        <row r="1672">
          <cell r="G1672">
            <v>102708</v>
          </cell>
          <cell r="H1672" t="str">
            <v>LUVA DE PVC, SÉRIE NORMAL, PARA ESGOTO PREDIAL, DN 100 MM, INSTALADA EM DRENO  - FORNECIMENTO E INSTALAÇÃO. AF_07/2021</v>
          </cell>
          <cell r="I1672" t="str">
            <v>UN</v>
          </cell>
          <cell r="J1672" t="str">
            <v>COEFICIENTE DE REPRESENTATIVIDADE</v>
          </cell>
          <cell r="K1672">
            <v>30.42</v>
          </cell>
        </row>
        <row r="1673">
          <cell r="G1673">
            <v>102710</v>
          </cell>
          <cell r="H1673" t="str">
            <v>JUNÇÃO SIMPLES DE PVC, 45 GRAUS, SÉRIE NORMAL, PARA ESGOTO PREDIAL, DN 100 MM, INSTALADA EM DRENO - FORNECIMENTO E INSTALAÇÃO. AF_07/2021</v>
          </cell>
          <cell r="I1673" t="str">
            <v>UN</v>
          </cell>
          <cell r="J1673" t="str">
            <v>COEFICIENTE DE REPRESENTATIVIDADE</v>
          </cell>
          <cell r="K1673">
            <v>72.819999999999993</v>
          </cell>
        </row>
        <row r="1674">
          <cell r="G1674">
            <v>102711</v>
          </cell>
          <cell r="H1674" t="str">
            <v>JUNÇÃO DUPLA DE PVC, SÉRIE NORMAL, PARA ESGOTO PREDIAL, DN 100 X 100 X 100 MM, INSTALADA EM DRENO  - FORNECIMENTO E INSTALAÇÃO. AF_07/2021</v>
          </cell>
          <cell r="I1674" t="str">
            <v>UN</v>
          </cell>
          <cell r="J1674" t="str">
            <v>COEFICIENTE DE REPRESENTATIVIDADE</v>
          </cell>
          <cell r="K1674">
            <v>92.4</v>
          </cell>
        </row>
        <row r="1675">
          <cell r="G1675">
            <v>102712</v>
          </cell>
          <cell r="H1675" t="str">
            <v>GEOTÊXTIL NÃO TECIDO 100% POLIÉSTER, RESISTÊNCIA A TRAÇÃO DE 9 KN/M (RT - 9), INSTALADO EM DRENO - FORNECIMENTO E INSTALAÇÃO. AF_07/2021</v>
          </cell>
          <cell r="I1675" t="str">
            <v>M2</v>
          </cell>
          <cell r="J1675" t="str">
            <v>COEFICIENTE DE REPRESENTATIVIDADE</v>
          </cell>
          <cell r="K1675">
            <v>9.31</v>
          </cell>
        </row>
        <row r="1676">
          <cell r="G1676">
            <v>102713</v>
          </cell>
          <cell r="H1676" t="str">
            <v>GEOTÊXTIL NÃO TECIDO 100% POLIÉSTER, RESISTÊNCIA A TRAÇÃO DE 14 KN/M (RT - 14), INSTALADO EM DRENO - FORNECIMENTO E INSTALAÇÃO. AF_07/2021</v>
          </cell>
          <cell r="I1676" t="str">
            <v>M2</v>
          </cell>
          <cell r="J1676" t="str">
            <v>COEFICIENTE DE REPRESENTATIVIDADE</v>
          </cell>
          <cell r="K1676">
            <v>12.74</v>
          </cell>
        </row>
        <row r="1677">
          <cell r="G1677">
            <v>102715</v>
          </cell>
          <cell r="H1677" t="str">
            <v>GEOTÊXTIL NÃO TECIDO 100% POLIÉSTER, RESISTÊNCIA A TRAÇÃO DE 26 KN/M (RT - 26), INSTALADO EM DRENO - FORNECIMENTO E INSTALAÇÃO. AF_07/2021</v>
          </cell>
          <cell r="I1677" t="str">
            <v>M2</v>
          </cell>
          <cell r="J1677" t="str">
            <v>COEFICIENTE DE REPRESENTATIVIDADE</v>
          </cell>
          <cell r="K1677">
            <v>25.07</v>
          </cell>
        </row>
        <row r="1678">
          <cell r="G1678">
            <v>102716</v>
          </cell>
          <cell r="H1678" t="str">
            <v>ENCHIMENTO DE AREIA PARA DRENO, LANÇAMENTO MECANIZADO. AF_07/2021</v>
          </cell>
          <cell r="I1678" t="str">
            <v>M3</v>
          </cell>
          <cell r="J1678" t="str">
            <v>COEFICIENTE DE REPRESENTATIVIDADE</v>
          </cell>
          <cell r="K1678">
            <v>115.37</v>
          </cell>
        </row>
        <row r="1679">
          <cell r="G1679">
            <v>102717</v>
          </cell>
          <cell r="H1679" t="str">
            <v>ENCHIMENTO DE BRITA PARA DRENO, LANÇAMENTO MECANIZADO. AF_07/2021</v>
          </cell>
          <cell r="I1679" t="str">
            <v>M3</v>
          </cell>
          <cell r="J1679" t="str">
            <v>COEFICIENTE DE REPRESENTATIVIDADE</v>
          </cell>
          <cell r="K1679">
            <v>114.46</v>
          </cell>
        </row>
        <row r="1680">
          <cell r="G1680">
            <v>102718</v>
          </cell>
          <cell r="H1680" t="str">
            <v>ENCHIMENTO DE AREIA PARA DRENO, LANÇAMENTO MANUAL. AF_07/2021</v>
          </cell>
          <cell r="I1680" t="str">
            <v>M3</v>
          </cell>
          <cell r="J1680" t="str">
            <v>COEFICIENTE DE REPRESENTATIVIDADE</v>
          </cell>
          <cell r="K1680">
            <v>132.04</v>
          </cell>
        </row>
        <row r="1681">
          <cell r="G1681">
            <v>102719</v>
          </cell>
          <cell r="H1681" t="str">
            <v>ENCHIMENTO DE BRITA PARA DRENO, LANÇAMENTO MANUAL. AF_07/2021</v>
          </cell>
          <cell r="I1681" t="str">
            <v>M3</v>
          </cell>
          <cell r="J1681" t="str">
            <v>COLETADO</v>
          </cell>
          <cell r="K1681">
            <v>131.13</v>
          </cell>
        </row>
        <row r="1682">
          <cell r="G1682">
            <v>102722</v>
          </cell>
          <cell r="H1682" t="str">
            <v>DRENO EM MURO DE CONTENÇÃO, EXECUTADO NO PÉ DO MURO, COM TUBO DE PEAD CORRUGADO FLEXÍVEL PERFURADO, ENCHIMENTO COM BRITA, ENVOLVIDO COM MANTA GEOTÊXTIL. AF_07/2021</v>
          </cell>
          <cell r="I1682" t="str">
            <v>M</v>
          </cell>
          <cell r="J1682" t="str">
            <v>COEFICIENTE DE REPRESENTATIVIDADE</v>
          </cell>
          <cell r="K1682">
            <v>56.59</v>
          </cell>
        </row>
        <row r="1683">
          <cell r="G1683">
            <v>102723</v>
          </cell>
          <cell r="H1683" t="str">
            <v>DRENO EM MURO DE CONTENÇÃO, EXECUTADO NO PÉ DO MURO, COM TUBO DE PVC CORRUGADO RÍGIDO PERFURADO, ENCHIMENTO COM BRITA, ENVOLVIDO COM MANTA GEOTÊXTIL. AF_07/2021</v>
          </cell>
          <cell r="I1683" t="str">
            <v>M</v>
          </cell>
          <cell r="J1683" t="str">
            <v>COEFICIENTE DE REPRESENTATIVIDADE</v>
          </cell>
          <cell r="K1683">
            <v>112</v>
          </cell>
        </row>
        <row r="1684">
          <cell r="G1684">
            <v>102724</v>
          </cell>
          <cell r="H1684" t="str">
            <v>DRENO BARBACÃ, DN 100 MM, COM MATERIAL DRENANTE. AF_07/2021</v>
          </cell>
          <cell r="I1684" t="str">
            <v>UN</v>
          </cell>
          <cell r="J1684" t="str">
            <v>COEFICIENTE DE REPRESENTATIVIDADE</v>
          </cell>
          <cell r="K1684">
            <v>33.61</v>
          </cell>
        </row>
        <row r="1685">
          <cell r="G1685">
            <v>102725</v>
          </cell>
          <cell r="H1685" t="str">
            <v>DRENO BARBACÃ, DN 75 MM, COM MATERIAL DRENANTE. AF_07/2021</v>
          </cell>
          <cell r="I1685" t="str">
            <v>UN</v>
          </cell>
          <cell r="J1685" t="str">
            <v>COEFICIENTE DE REPRESENTATIVIDADE</v>
          </cell>
          <cell r="K1685">
            <v>32.92</v>
          </cell>
        </row>
        <row r="1686">
          <cell r="G1686">
            <v>102726</v>
          </cell>
          <cell r="H1686" t="str">
            <v>DRENO BARBACÃ, DN 50 MM, COM MATERIAL DRENANTE. AF_07/2021</v>
          </cell>
          <cell r="I1686" t="str">
            <v>UN</v>
          </cell>
          <cell r="J1686" t="str">
            <v>COEFICIENTE DE REPRESENTATIVIDADE</v>
          </cell>
          <cell r="K1686">
            <v>30.82</v>
          </cell>
        </row>
        <row r="1687">
          <cell r="G1687">
            <v>103653</v>
          </cell>
          <cell r="H1687" t="str">
            <v>GEOTÊXTIL NÃO TECIDO 100% POLIÉSTER, RESISTÊNCIA A TRAÇÃO DE 31 KN/M (RT-31), INSTALADO EM DRENO - FORNECIMENTO E INSTALAÇÃO. AF_07/2021</v>
          </cell>
          <cell r="I1687" t="str">
            <v>M2</v>
          </cell>
          <cell r="J1687" t="str">
            <v>COEFICIENTE DE REPRESENTATIVIDADE</v>
          </cell>
          <cell r="K1687">
            <v>29.92</v>
          </cell>
        </row>
        <row r="1688">
          <cell r="G1688">
            <v>92743</v>
          </cell>
          <cell r="H1688" t="str">
            <v>MURO DE GABIÃO, ENCHIMENTO COM PEDRA DE MÃO TIPO RACHÃO, DE GRAVIDADE, COM GAIOLAS DE COMPRIMENTO IGUAL A 2 M, PARA MUROS COM ALTURA MENOR OU IGUAL A 4 M - FORNECIMENTO E EXECUÇÃO. AF_03/2024</v>
          </cell>
          <cell r="I1688" t="str">
            <v>M3</v>
          </cell>
          <cell r="J1688" t="str">
            <v>COEFICIENTE DE REPRESENTATIVIDADE</v>
          </cell>
          <cell r="K1688">
            <v>676.98</v>
          </cell>
        </row>
        <row r="1689">
          <cell r="G1689">
            <v>92744</v>
          </cell>
          <cell r="H1689" t="str">
            <v>MURO DE GABIÃO, ENCHIMENTO COM PEDRA DE MÃO TIPO RACHÃO, DE GRAVIDADE, COM GAIOLAS DE COMPRIMENTO IGUAL A 5 M, PARA MUROS COM ALTURA MENOR OU IGUAL A 4 M - FORNECIMENTO E EXECUÇÃO. AF_03/2024</v>
          </cell>
          <cell r="I1689" t="str">
            <v>M3</v>
          </cell>
          <cell r="J1689" t="str">
            <v>COEFICIENTE DE REPRESENTATIVIDADE</v>
          </cell>
          <cell r="K1689">
            <v>614.11</v>
          </cell>
        </row>
        <row r="1690">
          <cell r="G1690">
            <v>92745</v>
          </cell>
          <cell r="H1690" t="str">
            <v>MURO DE GABIÃO, ENCHIMENTO COM PEDRA DE MÃO TIPO RACHÃO, DE GRAVIDADE, COM GAIOLAS DE COMPRIMENTO IGUAL A 2 M, PARA MUROS COM ALTURA MAIOR QUE 4 M E MENOR OU IGUAL A 6 M - FORNECIMENTO E EXECUÇÃO. AF_03/2024</v>
          </cell>
          <cell r="I1690" t="str">
            <v>M3</v>
          </cell>
          <cell r="J1690" t="str">
            <v>COEFICIENTE DE REPRESENTATIVIDADE</v>
          </cell>
          <cell r="K1690">
            <v>825.42</v>
          </cell>
        </row>
        <row r="1691">
          <cell r="G1691">
            <v>92746</v>
          </cell>
          <cell r="H1691" t="str">
            <v>MURO DE GABIÃO, ENCHIMENTO COM PEDRA DE MÃO TIPO RACHÃO, DE GRAVIDADE, COM GAIOLAS DE COMPRIMENTO IGUAL A 5 M, PARA MUROS COM ALTURA MAIOR QUE 4 M E MENOR OU IGUAL A 6 M - FORNECIMENTO E EXECUÇÃO. AF_03/2024</v>
          </cell>
          <cell r="I1691" t="str">
            <v>M3</v>
          </cell>
          <cell r="J1691" t="str">
            <v>COEFICIENTE DE REPRESENTATIVIDADE</v>
          </cell>
          <cell r="K1691">
            <v>736.41</v>
          </cell>
        </row>
        <row r="1692">
          <cell r="G1692">
            <v>92747</v>
          </cell>
          <cell r="H1692" t="str">
            <v>MURO DE GABIÃO, ENCHIMENTO COM PEDRA DE MÃO TIPO RACHÃO, DE GRAVIDADE, COM GAIOLAS DE COMPRIMENTO IGUAL A 2 M, PARA MUROS COM ALTURA MAIOR QUE 6 M E MENOR OU IGUAL A 10 M - FORNECIMENTO E EXECUÇÃO. AF_03/2024</v>
          </cell>
          <cell r="I1692" t="str">
            <v>M3</v>
          </cell>
          <cell r="J1692" t="str">
            <v>COEFICIENTE DE REPRESENTATIVIDADE</v>
          </cell>
          <cell r="K1692">
            <v>918.66</v>
          </cell>
        </row>
        <row r="1693">
          <cell r="G1693">
            <v>92748</v>
          </cell>
          <cell r="H1693" t="str">
            <v>MURO DE GABIÃO, ENCHIMENTO COM PEDRA DE MÃO TIPO RACHÃO, DE GRAVIDADE, COM GAIOLAS DE COMPRIMENTO IGUAL A 5 M, PARA MUROS COM ALTURA MAIOR QUE 6 M E MENOR OU IGUAL A 10 M- FORNECIMENTO E EXECUÇÃO. AF_03/2024</v>
          </cell>
          <cell r="I1693" t="str">
            <v>M3</v>
          </cell>
          <cell r="J1693" t="str">
            <v>COEFICIENTE DE REPRESENTATIVIDADE</v>
          </cell>
          <cell r="K1693">
            <v>810.59</v>
          </cell>
        </row>
        <row r="1694">
          <cell r="G1694">
            <v>92749</v>
          </cell>
          <cell r="H1694" t="str">
            <v>MURO DE GABIÃO, ENCHIMENTO COM PEDRA DE MÃO TIPO RACHÃO, COM SOLO REFORÇADO, PARA MUROS COM ALTURA MENOR OU IGUAL A 4 M - FORNECIMENTO E EXECUÇÃO. AF_03/2024</v>
          </cell>
          <cell r="I1694" t="str">
            <v>M3</v>
          </cell>
          <cell r="J1694" t="str">
            <v>COEFICIENTE DE REPRESENTATIVIDADE</v>
          </cell>
          <cell r="K1694">
            <v>966.34</v>
          </cell>
        </row>
        <row r="1695">
          <cell r="G1695">
            <v>92750</v>
          </cell>
          <cell r="H1695" t="str">
            <v>MURO DE GABIÃO, ENCHIMENTO COM PEDRA DE MÃO TIPO RACHÃO, COM SOLO REFORÇADO, PARA MUROS COM ALTURA MAIOR QUE 4 M E MENOR OU IGUAL A 12 M - FORNECIMENTO E EXECUÇÃO. AF_03/2024</v>
          </cell>
          <cell r="I1695" t="str">
            <v>M3</v>
          </cell>
          <cell r="J1695" t="str">
            <v>COEFICIENTE DE REPRESENTATIVIDADE</v>
          </cell>
          <cell r="K1695">
            <v>1615.37</v>
          </cell>
        </row>
        <row r="1696">
          <cell r="G1696">
            <v>92751</v>
          </cell>
          <cell r="H1696" t="str">
            <v>MURO DE GABIÃO, ENCHIMENTO COM PEDRA DE MÃO TIPO RACHÃO, COM SOLO REFORÇADO, PARA MUROS COM ALTURA MAIOR QUE 12 M E MENOR OU IGUAL A 20 M - FORNECIMENTO E EXECUÇÃO. AF_03/2024</v>
          </cell>
          <cell r="I1696" t="str">
            <v>M3</v>
          </cell>
          <cell r="J1696" t="str">
            <v>COEFICIENTE DE REPRESENTATIVIDADE</v>
          </cell>
          <cell r="K1696">
            <v>1994.92</v>
          </cell>
        </row>
        <row r="1697">
          <cell r="G1697">
            <v>92752</v>
          </cell>
          <cell r="H1697" t="str">
            <v>MURO DE GABIÃO, ENCHIMENTO COM PEDRA DE MÃO TIPO RACHÃO, COM SOLO REFORÇADO, PARA MUROS COM ALTURA MAIOR QUE 20 M E MENOR OU IGUAL A 28 M - FORNECIMENTO E EXECUÇÃO. AF_03/2024</v>
          </cell>
          <cell r="I1697" t="str">
            <v>M3</v>
          </cell>
          <cell r="J1697" t="str">
            <v>COEFICIENTE DE REPRESENTATIVIDADE</v>
          </cell>
          <cell r="K1697">
            <v>2371.6</v>
          </cell>
        </row>
        <row r="1698">
          <cell r="G1698">
            <v>92753</v>
          </cell>
          <cell r="H1698" t="str">
            <v>MURO DE GABIÃO, ENCHIMENTO COM RESÍDUO DE CONSTRUÇÃO E DEMOLIÇÃO, DE GRAVIDADE, COM GAIOLA TRAPEZOIDAL DE COMPRIMENTO IGUAL A 2 M, PARA MUROS COM ALTURA MENOR OU IGUAL A 2 M - FORNECIMENTO E EXECUÇÃO. AF_03/2024</v>
          </cell>
          <cell r="I1698" t="str">
            <v>M3</v>
          </cell>
          <cell r="J1698" t="str">
            <v>COEFICIENTE DE REPRESENTATIVIDADE</v>
          </cell>
          <cell r="K1698">
            <v>666.33</v>
          </cell>
        </row>
        <row r="1699">
          <cell r="G1699">
            <v>92754</v>
          </cell>
          <cell r="H1699" t="str">
            <v>MURO DE GABIÃO, ENCHIMENTO COM RESÍDUO DE CONSTRUÇÃO E DEMOLIÇÃO, DE GRAVIDADE, COM GAIOLA TRAPEZOIDAL DE COMPRIMENTO IGUAL A 2 M, PARA MUROS COM ALTURA MAIOR QUE 2 M E MENOR OU IGUAL A 4 M - FORNECIMENTO E EXECUÇÃO. AF_03/2024</v>
          </cell>
          <cell r="I1699" t="str">
            <v>M3</v>
          </cell>
          <cell r="J1699" t="str">
            <v>COEFICIENTE DE REPRESENTATIVIDADE</v>
          </cell>
          <cell r="K1699">
            <v>654.88</v>
          </cell>
        </row>
        <row r="1700">
          <cell r="G1700">
            <v>92755</v>
          </cell>
          <cell r="H1700" t="str">
            <v>PROTEÇÃO SUPERFICIAL DE CANAL EM GABIÃO TIPO COLCHÃO, ALTURA DE 17 CENTÍMETROS, ENCHIMENTO COM PEDRA DE MÃO TIPO RACHÃO - FORNECIMENTO E EXECUÇÃO. AF_03/2024</v>
          </cell>
          <cell r="I1700" t="str">
            <v>M2</v>
          </cell>
          <cell r="J1700" t="str">
            <v>COEFICIENTE DE REPRESENTATIVIDADE</v>
          </cell>
          <cell r="K1700">
            <v>253.17</v>
          </cell>
        </row>
        <row r="1701">
          <cell r="G1701">
            <v>92756</v>
          </cell>
          <cell r="H1701" t="str">
            <v>PROTEÇÃO SUPERFICIAL DE CANAL EM GABIÃO TIPO COLCHÃO, ALTURA DE 23 CENTÍMETROS, ENCHIMENTO COM PEDRA DE MÃO TIPO RACHÃO - FORNECIMENTO E EXECUÇÃO. AF_03/2024</v>
          </cell>
          <cell r="I1701" t="str">
            <v>M2</v>
          </cell>
          <cell r="J1701" t="str">
            <v>COEFICIENTE DE REPRESENTATIVIDADE</v>
          </cell>
          <cell r="K1701">
            <v>290.14</v>
          </cell>
        </row>
        <row r="1702">
          <cell r="G1702">
            <v>92757</v>
          </cell>
          <cell r="H1702" t="str">
            <v>PROTEÇÃO SUPERFICIAL DE CANAL EM GABIÃO TIPO COLCHÃO, ALTURA DE 30 CENTÍMETROS, ENCHIMENTO COM PEDRA DE MÃO TIPO RACHÃO - FORNECIMENTO E EXECUÇÃO. AF_03/2024</v>
          </cell>
          <cell r="I1702" t="str">
            <v>M2</v>
          </cell>
          <cell r="J1702" t="str">
            <v>COEFICIENTE DE REPRESENTATIVIDADE</v>
          </cell>
          <cell r="K1702">
            <v>334.43</v>
          </cell>
        </row>
        <row r="1703">
          <cell r="G1703">
            <v>92758</v>
          </cell>
          <cell r="H1703" t="str">
            <v>PROTEÇÃO SUPERFICIAL DE CANAL EM GABIÃO TIPO SACO, DIÂMETRO DE 65 CENTÍMETROS, ENCHIMENTO MANUAL COM PEDRA DE MÃO TIPO RACHÃO - FORNECIMENTO E EXECUÇÃO. AF_03/2024</v>
          </cell>
          <cell r="I1703" t="str">
            <v>M3</v>
          </cell>
          <cell r="J1703" t="str">
            <v>COEFICIENTE DE REPRESENTATIVIDADE</v>
          </cell>
          <cell r="K1703">
            <v>674.05</v>
          </cell>
        </row>
        <row r="1704">
          <cell r="G1704">
            <v>91069</v>
          </cell>
          <cell r="H1704" t="str">
            <v>EXECUÇÃO DE REVESTIMENTO DE CONCRETO PROJETADO COM ESPESSURA DE 7 CM, ARMADO COM TELA, INCLINAÇÃO MENOR QUE 90°, APLICAÇÃO CONTÍNUA, UTILIZANDO EQUIPAMENTO DE PROJEÇÃO COM 6 M³/H DE CAPACIDADE. AF_07/2024</v>
          </cell>
          <cell r="I1704" t="str">
            <v>M2</v>
          </cell>
          <cell r="J1704" t="str">
            <v>COEFICIENTE DE REPRESENTATIVIDADE</v>
          </cell>
          <cell r="K1704">
            <v>198.82</v>
          </cell>
        </row>
        <row r="1705">
          <cell r="G1705">
            <v>91070</v>
          </cell>
          <cell r="H1705" t="str">
            <v>EXECUÇÃO DE REVESTIMENTO DE CONCRETO PROJETADO COM ESPESSURA DE 10 CM, ARMADO COM TELA, INCLINAÇÃO MENOR QUE 90°, APLICAÇÃO CONTÍNUA, UTILIZANDO EQUIPAMENTO DE PROJEÇÃO COM 6 M³/H DE CAPACIDADE. AF_07/2024</v>
          </cell>
          <cell r="I1705" t="str">
            <v>M2</v>
          </cell>
          <cell r="J1705" t="str">
            <v>COEFICIENTE DE REPRESENTATIVIDADE</v>
          </cell>
          <cell r="K1705">
            <v>207.87</v>
          </cell>
        </row>
        <row r="1706">
          <cell r="G1706">
            <v>91071</v>
          </cell>
          <cell r="H1706" t="str">
            <v>EXECUÇÃO DE REVESTIMENTO DE CONCRETO PROJETADO COM ESPESSURA DE 7 CM, ARMADO COM TELA, INCLINAÇÃO DE 90°, APLICAÇÃO CONTÍNUA, UTILIZANDO EQUIPAMENTO DE PROJEÇÃO COM 6 M³/H DE CAPACIDADE. AF_07/2024</v>
          </cell>
          <cell r="I1706" t="str">
            <v>M2</v>
          </cell>
          <cell r="J1706" t="str">
            <v>COEFICIENTE DE REPRESENTATIVIDADE</v>
          </cell>
          <cell r="K1706">
            <v>338.89</v>
          </cell>
        </row>
        <row r="1707">
          <cell r="G1707">
            <v>91072</v>
          </cell>
          <cell r="H1707" t="str">
            <v>EXECUÇÃO DE REVESTIMENTO DE CONCRETO PROJETADO COM ESPESSURA DE 10 CM, ARMADO COM TELA, INCLINAÇÃO DE 90°, APLICAÇÃO CONTÍNUA, UTILIZANDO EQUIPAMENTO DE PROJEÇÃO COM 6 M³/H DE CAPACIDADE. AF_07/2024</v>
          </cell>
          <cell r="I1707" t="str">
            <v>M2</v>
          </cell>
          <cell r="J1707" t="str">
            <v>COEFICIENTE DE REPRESENTATIVIDADE</v>
          </cell>
          <cell r="K1707">
            <v>345.41</v>
          </cell>
        </row>
        <row r="1708">
          <cell r="G1708">
            <v>91073</v>
          </cell>
          <cell r="H1708" t="str">
            <v>EXECUÇÃO DE REVESTIMENTO DE CONCRETO PROJETADO COM ESPESSURA DE 7 CM, ARMADO COM TELA, INCLINAÇÃO MENOR QUE 90°, APLICAÇÃO CONTÍNUA, UTILIZANDO EQUIPAMENTO DE PROJEÇÃO COM 3 M³/H DE CAPACIDADE. AF_07/2024</v>
          </cell>
          <cell r="I1708" t="str">
            <v>M2</v>
          </cell>
          <cell r="J1708" t="str">
            <v>COEFICIENTE DE REPRESENTATIVIDADE</v>
          </cell>
          <cell r="K1708">
            <v>264.64999999999998</v>
          </cell>
        </row>
        <row r="1709">
          <cell r="G1709">
            <v>91074</v>
          </cell>
          <cell r="H1709" t="str">
            <v>EXECUÇÃO DE REVESTIMENTO DE CONCRETO PROJETADO COM ESPESSURA DE 10 CM, ARMADO COM TELA, INCLINAÇÃO MENOR QUE 90°, APLICAÇÃO CONTÍNUA, UTILIZANDO EQUIPAMENTO DE PROJEÇÃO COM 3 M³/H DE CAPACIDADE. AF_07/2024</v>
          </cell>
          <cell r="I1709" t="str">
            <v>M2</v>
          </cell>
          <cell r="J1709" t="str">
            <v>COEFICIENTE DE REPRESENTATIVIDADE</v>
          </cell>
          <cell r="K1709">
            <v>246.78</v>
          </cell>
        </row>
        <row r="1710">
          <cell r="G1710">
            <v>91075</v>
          </cell>
          <cell r="H1710" t="str">
            <v>EXECUÇÃO DE REVESTIMENTO DE CONCRETO PROJETADO COM ESPESSURA DE 7 CM, ARMADO COM TELA, INCLINAÇÃO DE 90°, APLICAÇÃO CONTÍNUA, UTILIZANDO EQUIPAMENTO DE PROJEÇÃO COM 3 M³/H DE CAPACIDADE. AF_07/2024</v>
          </cell>
          <cell r="I1710" t="str">
            <v>M2</v>
          </cell>
          <cell r="J1710" t="str">
            <v>COEFICIENTE DE REPRESENTATIVIDADE</v>
          </cell>
          <cell r="K1710">
            <v>436.95</v>
          </cell>
        </row>
        <row r="1711">
          <cell r="G1711">
            <v>91076</v>
          </cell>
          <cell r="H1711" t="str">
            <v>EXECUÇÃO DE REVESTIMENTO DE CONCRETO PROJETADO COM ESPESSURA DE 10 CM, ARMADO COM TELA, INCLINAÇÃO DE 90°, APLICAÇÃO CONTÍNUA, UTILIZANDO EQUIPAMENTO DE PROJEÇÃO COM 3 M³/H DE CAPACIDADE. AF_07/2024</v>
          </cell>
          <cell r="I1711" t="str">
            <v>M2</v>
          </cell>
          <cell r="J1711" t="str">
            <v>COEFICIENTE DE REPRESENTATIVIDADE</v>
          </cell>
          <cell r="K1711">
            <v>396.23</v>
          </cell>
        </row>
        <row r="1712">
          <cell r="G1712">
            <v>91077</v>
          </cell>
          <cell r="H1712" t="str">
            <v>EXECUÇÃO DE REVESTIMENTO DE CONCRETO PROJETADO COM ESPESSURA DE 7 CM, ARMADO COM FIBRAS DE AÇO, INCLINAÇÃO MENOR QUE 90°, APLICAÇÃO CONTÍNUA, UTILIZANDO EQUIPAMENTO DE PROJEÇÃO COM 6 M³/H DE CAPACIDADE. AF_07/2024</v>
          </cell>
          <cell r="I1712" t="str">
            <v>M2</v>
          </cell>
          <cell r="J1712" t="str">
            <v>COEFICIENTE DE REPRESENTATIVIDADE</v>
          </cell>
          <cell r="K1712">
            <v>178.67</v>
          </cell>
        </row>
        <row r="1713">
          <cell r="G1713">
            <v>91078</v>
          </cell>
          <cell r="H1713" t="str">
            <v>EXECUÇÃO DE REVESTIMENTO DE CONCRETO PROJETADO COM ESPESSURA DE 10 CM, ARMADO COM FIBRAS DE AÇO, INCLINAÇÃO MENOR QUE 90°, APLICAÇÃO CONTÍNUA, UTILIZANDO EQUIPAMENTO DE PROJEÇÃO COM 6 M³/H DE CAPACIDADE. AF_07/2024</v>
          </cell>
          <cell r="I1713" t="str">
            <v>M2</v>
          </cell>
          <cell r="J1713" t="str">
            <v>COEFICIENTE DE REPRESENTATIVIDADE</v>
          </cell>
          <cell r="K1713">
            <v>193.22</v>
          </cell>
        </row>
        <row r="1714">
          <cell r="G1714">
            <v>91079</v>
          </cell>
          <cell r="H1714" t="str">
            <v>EXECUÇÃO DE REVESTIMENTO DE CONCRETO PROJETADO COM ESPESSURA DE 7 CM, ARMADO COM FIBRAS DE AÇO, INCLINAÇÃO DE 90°, APLICAÇÃO CONTÍNUA, UTILIZANDO EQUIPAMENTO DE PROJEÇÃO COM 6 M³/H DE CAPACIDADE. AF_07/2024</v>
          </cell>
          <cell r="I1714" t="str">
            <v>M2</v>
          </cell>
          <cell r="J1714" t="str">
            <v>COEFICIENTE DE REPRESENTATIVIDADE</v>
          </cell>
          <cell r="K1714">
            <v>196.85</v>
          </cell>
        </row>
        <row r="1715">
          <cell r="G1715">
            <v>91080</v>
          </cell>
          <cell r="H1715" t="str">
            <v>EXECUÇÃO DE REVESTIMENTO DE CONCRETO PROJETADO COM ESPESSURA DE 10 CM, ARMADO COM FIBRAS DE AÇO, INCLINAÇÃO DE 90°, APLICAÇÃO CONTÍNUA, UTILIZANDO EQUIPAMENTO DE PROJEÇÃO COM 6 M³/H DE CAPACIDADE. AF_07/2024</v>
          </cell>
          <cell r="I1715" t="str">
            <v>M2</v>
          </cell>
          <cell r="J1715" t="str">
            <v>COEFICIENTE DE REPRESENTATIVIDADE</v>
          </cell>
          <cell r="K1715">
            <v>207.23</v>
          </cell>
        </row>
        <row r="1716">
          <cell r="G1716">
            <v>91081</v>
          </cell>
          <cell r="H1716" t="str">
            <v>EXECUÇÃO DE REVESTIMENTO DE CONCRETO PROJETADO COM ESPESSURA DE 7 CM, ARMADO COM FIBRAS DE AÇO, INCLINAÇÃO MENOR QUE 90°, APLICAÇÃO CONTÍNUA, UTILIZANDO EQUIPAMENTO DE PROJEÇÃO COM 3 M³/H DE CAPACIDADE. AF_07/2024</v>
          </cell>
          <cell r="I1716" t="str">
            <v>M2</v>
          </cell>
          <cell r="J1716" t="str">
            <v>COEFICIENTE DE REPRESENTATIVIDADE</v>
          </cell>
          <cell r="K1716">
            <v>272.02999999999997</v>
          </cell>
        </row>
        <row r="1717">
          <cell r="G1717">
            <v>91082</v>
          </cell>
          <cell r="H1717" t="str">
            <v>EXECUÇÃO DE REVESTIMENTO DE CONCRETO PROJETADO COM ESPESSURA DE 10 CM, ARMADO COM FIBRAS DE AÇO, INCLINAÇÃO MENOR QUE 90°, APLICAÇÃO CONTÍNUA, UTILIZANDO EQUIPAMENTO DE PROJEÇÃO COM 3 M³/H DE CAPACIDADE. AF_07/2024</v>
          </cell>
          <cell r="I1717" t="str">
            <v>M2</v>
          </cell>
          <cell r="J1717" t="str">
            <v>COEFICIENTE DE REPRESENTATIVIDADE</v>
          </cell>
          <cell r="K1717">
            <v>241.21</v>
          </cell>
        </row>
        <row r="1718">
          <cell r="G1718">
            <v>91083</v>
          </cell>
          <cell r="H1718" t="str">
            <v>EXECUÇÃO DE REVESTIMENTO DE CONCRETO PROJETADO COM ESPESSURA DE 7 CM, ARMADO COM FIBRAS DE AÇO, INCLINAÇÃO DE 90°, APLICAÇÃO CONTÍNUA, UTILIZANDO EQUIPAMENTO DE PROJEÇÃO COM 3 M³/H DE CAPACIDADE. AF_07/2024</v>
          </cell>
          <cell r="I1718" t="str">
            <v>M2</v>
          </cell>
          <cell r="J1718" t="str">
            <v>COEFICIENTE DE REPRESENTATIVIDADE</v>
          </cell>
          <cell r="K1718">
            <v>347.64</v>
          </cell>
        </row>
        <row r="1719">
          <cell r="G1719">
            <v>91084</v>
          </cell>
          <cell r="H1719" t="str">
            <v>EXECUÇÃO DE REVESTIMENTO DE CONCRETO PROJETADO COM ESPESSURA DE 10 CM, ARMADO COM FIBRAS DE AÇO, INCLINAÇÃO DE 90°, APLICAÇÃO CONTÍNUA, UTILIZANDO EQUIPAMENTO DE PROJEÇÃO COM 3 M³/H DE CAPACIDADE. AF_07/2024</v>
          </cell>
          <cell r="I1719" t="str">
            <v>M2</v>
          </cell>
          <cell r="J1719" t="str">
            <v>COEFICIENTE DE REPRESENTATIVIDADE</v>
          </cell>
          <cell r="K1719">
            <v>271.5</v>
          </cell>
        </row>
        <row r="1720">
          <cell r="G1720">
            <v>91086</v>
          </cell>
          <cell r="H1720" t="str">
            <v>EXECUÇÃO DE REVESTIMENTO DE CONCRETO PROJETADO COM ESPESSURA DE 7 CM, ARMADO COM TELA, INCLINAÇÃO MENOR QUE 90°, APLICAÇÃO DESCONTÍNUA, UTILIZANDO EQUIPAMENTO DE PROJEÇÃO COM 6 M³/H DE CAPACIDADE. AF_07/2024</v>
          </cell>
          <cell r="I1720" t="str">
            <v>M2</v>
          </cell>
          <cell r="J1720" t="str">
            <v>COEFICIENTE DE REPRESENTATIVIDADE</v>
          </cell>
          <cell r="K1720">
            <v>221.95</v>
          </cell>
        </row>
        <row r="1721">
          <cell r="G1721">
            <v>91087</v>
          </cell>
          <cell r="H1721" t="str">
            <v>EXECUÇÃO DE REVESTIMENTO DE CONCRETO PROJETADO COM ESPESSURA DE 10 CM, ARMADO COM TELA, INCLINAÇÃO MENOR QUE 90°, APLICAÇÃO DESCONTÍNUA, UTILIZANDO EQUIPAMENTO DE PROJEÇÃO COM 6 M³/H DE CAPACIDADE. AF_07/2024</v>
          </cell>
          <cell r="I1721" t="str">
            <v>M2</v>
          </cell>
          <cell r="J1721" t="str">
            <v>COEFICIENTE DE REPRESENTATIVIDADE</v>
          </cell>
          <cell r="K1721">
            <v>232.78</v>
          </cell>
        </row>
        <row r="1722">
          <cell r="G1722">
            <v>91088</v>
          </cell>
          <cell r="H1722" t="str">
            <v>EXECUÇÃO DE REVESTIMENTO DE CONCRETO PROJETADO COM ESPESSURA DE 7 CM, ARMADO COM TELA, INCLINAÇÃO DE 90°, APLICAÇÃO DESCONTÍNUA, UTILIZANDO EQUIPAMENTO DE PROJEÇÃO COM 6 M³/H DE CAPACIDADE. AF_07/2024</v>
          </cell>
          <cell r="I1722" t="str">
            <v>M2</v>
          </cell>
          <cell r="J1722" t="str">
            <v>COEFICIENTE DE REPRESENTATIVIDADE</v>
          </cell>
          <cell r="K1722">
            <v>362.55</v>
          </cell>
        </row>
        <row r="1723">
          <cell r="G1723">
            <v>91089</v>
          </cell>
          <cell r="H1723" t="str">
            <v>EXECUÇÃO DE REVESTIMENTO DE CONCRETO PROJETADO COM ESPESSURA DE 10 CM, ARMADO COM TELA, INCLINAÇÃO DE 90°, APLICAÇÃO DESCONTÍNUA, UTILIZANDO EQUIPAMENTO DE PROJEÇÃO COM 6 M³/H DE CAPACIDADE. AF_07/2024</v>
          </cell>
          <cell r="I1723" t="str">
            <v>M2</v>
          </cell>
          <cell r="J1723" t="str">
            <v>COEFICIENTE DE REPRESENTATIVIDADE</v>
          </cell>
          <cell r="K1723">
            <v>371.76</v>
          </cell>
        </row>
        <row r="1724">
          <cell r="G1724">
            <v>91090</v>
          </cell>
          <cell r="H1724" t="str">
            <v>EXECUÇÃO DE REVESTIMENTO DE CONCRETO PROJETADO COM ESPESSURA DE 7 CM, ARMADO COM TELA, INCLINAÇÃO MENOR QUE 90°, APLICAÇÃO DESCONTÍNUA, UTILIZANDO EQUIPAMENTO DE PROJEÇÃO COM 3 M³/H DE CAPACIDADE. AF_07/2024</v>
          </cell>
          <cell r="I1724" t="str">
            <v>M2</v>
          </cell>
          <cell r="J1724" t="str">
            <v>COEFICIENTE DE REPRESENTATIVIDADE</v>
          </cell>
          <cell r="K1724">
            <v>271.64</v>
          </cell>
        </row>
        <row r="1725">
          <cell r="G1725">
            <v>91091</v>
          </cell>
          <cell r="H1725" t="str">
            <v>EXECUÇÃO DE REVESTIMENTO DE CONCRETO PROJETADO COM ESPESSURA DE 10 CM, ARMADO COM TELA, INCLINAÇÃO MENOR QUE 90°, APLICAÇÃO DESCONTÍNUA, UTILIZANDO EQUIPAMENTO DE PROJEÇÃO COM 3 M³/H DE CAPACIDADE. AF_07/2024</v>
          </cell>
          <cell r="I1725" t="str">
            <v>M2</v>
          </cell>
          <cell r="J1725" t="str">
            <v>COEFICIENTE DE REPRESENTATIVIDADE</v>
          </cell>
          <cell r="K1725">
            <v>265.2</v>
          </cell>
        </row>
        <row r="1726">
          <cell r="G1726">
            <v>91092</v>
          </cell>
          <cell r="H1726" t="str">
            <v>EXECUÇÃO DE REVESTIMENTO DE CONCRETO PROJETADO COM ESPESSURA DE 7 CM, ARMADO COM TELA, INCLINAÇÃO DE 90°, APLICAÇÃO DESCONTÍNUA, UTILIZANDO EQUIPAMENTO DE PROJEÇÃO COM 3 M³/H DE CAPACIDADE. AF_07/2024</v>
          </cell>
          <cell r="I1726" t="str">
            <v>M2</v>
          </cell>
          <cell r="J1726" t="str">
            <v>COEFICIENTE DE REPRESENTATIVIDADE</v>
          </cell>
          <cell r="K1726">
            <v>432.88</v>
          </cell>
        </row>
        <row r="1727">
          <cell r="G1727">
            <v>91093</v>
          </cell>
          <cell r="H1727" t="str">
            <v>EXECUÇÃO DE REVESTIMENTO DE CONCRETO PROJETADO COM ESPESSURA DE 10 CM, ARMADO COM TELA, INCLINAÇÃO DE 90°, APLICAÇÃO DESCONTÍNUA, UTILIZANDO EQUIPAMENTO DE PROJEÇÃO COM 3 M³/H DE CAPACIDADE. AF_07/2024</v>
          </cell>
          <cell r="I1727" t="str">
            <v>M2</v>
          </cell>
          <cell r="J1727" t="str">
            <v>COEFICIENTE DE REPRESENTATIVIDADE</v>
          </cell>
          <cell r="K1727">
            <v>413.34</v>
          </cell>
        </row>
        <row r="1728">
          <cell r="G1728">
            <v>91094</v>
          </cell>
          <cell r="H1728" t="str">
            <v>EXECUÇÃO DE REVESTIMENTO DE CONCRETO PROJETADO COM ESPESSURA DE 7 CM, ARMADO COM FIBRAS DE AÇO, INCLINAÇÃO MENOR QUE 90°, APLICAÇÃO DESCONTÍNUA, UTILIZANDO EQUIPAMENTO DE PROJEÇÃO COM 6 M³/H DE CAPACIDADE. AF_07/2024</v>
          </cell>
          <cell r="I1728" t="str">
            <v>M2</v>
          </cell>
          <cell r="J1728" t="str">
            <v>COEFICIENTE DE REPRESENTATIVIDADE</v>
          </cell>
          <cell r="K1728">
            <v>169.61</v>
          </cell>
        </row>
        <row r="1729">
          <cell r="G1729">
            <v>91095</v>
          </cell>
          <cell r="H1729" t="str">
            <v>EXECUÇÃO DE REVESTIMENTO DE CONCRETO PROJETADO COM ESPESSURA DE 10 CM, ARMADO COM FIBRAS DE AÇO, INCLINAÇÃO MENOR QUE 90°, APLICAÇÃO DESCONTÍNUA, UTILIZANDO EQUIPAMENTO DE PROJEÇÃO COM 6 M³/H DE CAPACIDADE. AF_07/2024</v>
          </cell>
          <cell r="I1729" t="str">
            <v>M2</v>
          </cell>
          <cell r="J1729" t="str">
            <v>COEFICIENTE DE REPRESENTATIVIDADE</v>
          </cell>
          <cell r="K1729">
            <v>186.78</v>
          </cell>
        </row>
        <row r="1730">
          <cell r="G1730">
            <v>91096</v>
          </cell>
          <cell r="H1730" t="str">
            <v>EXECUÇÃO DE REVESTIMENTO DE CONCRETO PROJETADO COM ESPESSURA DE 7 CM, ARMADO COM FIBRAS DE AÇO, INCLINAÇÃO DE 90°, APLICAÇÃO DESCONTÍNUA, UTILIZANDO EQUIPAMENTO DE PROJEÇÃO COM 6 M³/H DE CAPACIDADE. AF_07/2024</v>
          </cell>
          <cell r="I1730" t="str">
            <v>M2</v>
          </cell>
          <cell r="J1730" t="str">
            <v>COEFICIENTE DE REPRESENTATIVIDADE</v>
          </cell>
          <cell r="K1730">
            <v>184.57</v>
          </cell>
        </row>
        <row r="1731">
          <cell r="G1731">
            <v>91097</v>
          </cell>
          <cell r="H1731" t="str">
            <v>EXECUÇÃO DE REVESTIMENTO DE CONCRETO PROJETADO COM ESPESSURA DE 10 CM, ARMADO COM FIBRAS DE AÇO, INCLINAÇÃO DE 90°, APLICAÇÃO DESCONTÍNUA, UTILIZANDO EQUIPAMENTO DE PROJEÇÃO COM 6 M³/H DE CAPACIDADE. AF_07/2024</v>
          </cell>
          <cell r="I1731" t="str">
            <v>M2</v>
          </cell>
          <cell r="J1731" t="str">
            <v>COEFICIENTE DE REPRESENTATIVIDADE</v>
          </cell>
          <cell r="K1731">
            <v>199.11</v>
          </cell>
        </row>
        <row r="1732">
          <cell r="G1732">
            <v>91098</v>
          </cell>
          <cell r="H1732" t="str">
            <v>EXECUÇÃO DE REVESTIMENTO DE CONCRETO PROJETADO COM ESPESSURA DE 7 CM, ARMADO COM FIBRAS DE AÇO, INCLINAÇÃO MENOR QUE 90°, APLICAÇÃO DESCONTÍNUA, UTILIZANDO EQUIPAMENTO DE PROJEÇÃO COM 3 M³/H DE CAPACIDADE. AF_07/2024</v>
          </cell>
          <cell r="I1732" t="str">
            <v>M2</v>
          </cell>
          <cell r="J1732" t="str">
            <v>COEFICIENTE DE REPRESENTATIVIDADE</v>
          </cell>
          <cell r="K1732">
            <v>236.4</v>
          </cell>
        </row>
        <row r="1733">
          <cell r="G1733">
            <v>91099</v>
          </cell>
          <cell r="H1733" t="str">
            <v>EXECUÇÃO DE REVESTIMENTO DE CONCRETO PROJETADO COM ESPESSURA DE 10 CM, ARMADO COM FIBRAS DE AÇO, INCLINAÇÃO MENOR QUE 90°, APLICAÇÃO DESCONTÍNUA, UTILIZANDO EQUIPAMENTO DE PROJEÇÃO COM 3 M³/H DE CAPACIDADE. AF_07/2024</v>
          </cell>
          <cell r="I1733" t="str">
            <v>M2</v>
          </cell>
          <cell r="J1733" t="str">
            <v>COEFICIENTE DE REPRESENTATIVIDADE</v>
          </cell>
          <cell r="K1733">
            <v>226</v>
          </cell>
        </row>
        <row r="1734">
          <cell r="G1734">
            <v>91100</v>
          </cell>
          <cell r="H1734" t="str">
            <v>EXECUÇÃO DE REVESTIMENTO DE CONCRETO PROJETADO COM ESPESSURA DE 7 CM, ARMADO COM FIBRAS DE AÇO, INCLINAÇÃO DE 90°, APLICAÇÃO DESCONTÍNUA, UTILIZANDO EQUIPAMENTO DE PROJEÇÃO COM 3 M³/H DE CAPACIDADE. AF_07/2024</v>
          </cell>
          <cell r="I1734" t="str">
            <v>M2</v>
          </cell>
          <cell r="J1734" t="str">
            <v>COEFICIENTE DE REPRESENTATIVIDADE</v>
          </cell>
          <cell r="K1734">
            <v>284.36</v>
          </cell>
        </row>
        <row r="1735">
          <cell r="G1735">
            <v>91101</v>
          </cell>
          <cell r="H1735" t="str">
            <v>EXECUÇÃO DE REVESTIMENTO DE CONCRETO PROJETADO COM ESPESSURA DE 10 CM, ARMADO COM FIBRAS DE AÇO, INCLINAÇÃO DE 90°, APLICAÇÃO DESCONTÍNUA, UTILIZANDO EQUIPAMENTO DE PROJEÇÃO COM 3 M³/H DE CAPACIDADE. AF_07/2024</v>
          </cell>
          <cell r="I1735" t="str">
            <v>M2</v>
          </cell>
          <cell r="J1735" t="str">
            <v>COEFICIENTE DE REPRESENTATIVIDADE</v>
          </cell>
          <cell r="K1735">
            <v>250.05</v>
          </cell>
        </row>
        <row r="1736">
          <cell r="G1736">
            <v>93957</v>
          </cell>
          <cell r="H1736" t="str">
            <v>EXECUÇÃO DE GRAMPO PARA SOLO GRAMPEADO COM COMPRIMENTO MENOR OU IGUAL A 6 M, DIÂMETRO DE 10 CM, PERFURAÇÃO COM EQUIPAMENTO MANUAL E ARMADURA COM DIÂMETRO DE 20 MM. AF_07/2024</v>
          </cell>
          <cell r="I1736" t="str">
            <v>M</v>
          </cell>
          <cell r="J1736" t="str">
            <v>COEFICIENTE DE REPRESENTATIVIDADE</v>
          </cell>
          <cell r="K1736">
            <v>374.7</v>
          </cell>
        </row>
        <row r="1737">
          <cell r="G1737">
            <v>93959</v>
          </cell>
          <cell r="H1737" t="str">
            <v>EXECUÇÃO DE GRAMPO PARA SOLO GRAMPEADO COM COMPRIMENTO MAIOR QUE 6 M E MENOR OU IGUAL A 10 M, DIÂMETRO DE 10 CM, PERFURAÇÃO COM EQUIPAMENTO MANUAL E ARMADURA COM DIÂMETRO DE 20 MM. AF_07/2024</v>
          </cell>
          <cell r="I1737" t="str">
            <v>M</v>
          </cell>
          <cell r="J1737" t="str">
            <v>COEFICIENTE DE REPRESENTATIVIDADE</v>
          </cell>
          <cell r="K1737">
            <v>299.8</v>
          </cell>
        </row>
        <row r="1738">
          <cell r="G1738">
            <v>93961</v>
          </cell>
          <cell r="H1738" t="str">
            <v>EXECUÇÃO DE GRAMPO PARA SOLO GRAMPEADO COM COMPRIMENTO MAIOR QUE 10 M, DIÂMETRO DE 10 CM, PERFURAÇÃO COM EQUIPAMENTO MANUAL E ARMADURA COM DIÂMETRO DE 20 MM. AF_07/2024</v>
          </cell>
          <cell r="I1738" t="str">
            <v>M</v>
          </cell>
          <cell r="J1738" t="str">
            <v>COEFICIENTE DE REPRESENTATIVIDADE</v>
          </cell>
          <cell r="K1738">
            <v>268.35000000000002</v>
          </cell>
        </row>
        <row r="1739">
          <cell r="G1739">
            <v>93967</v>
          </cell>
          <cell r="H1739" t="str">
            <v>EXECUÇÃO DE GRAMPO PARA SOLO GRAMPEADO COM COMPRIMENTO MENOR OU IGUAL A 6 M, DIÂMETRO DE 7 CM, PERFURAÇÃO COM EQUIPAMENTO MANUAL E ARMADURA COM DIÂMETRO DE 20 MM. AF_07/2024</v>
          </cell>
          <cell r="I1739" t="str">
            <v>M</v>
          </cell>
          <cell r="J1739" t="str">
            <v>COEFICIENTE DE REPRESENTATIVIDADE</v>
          </cell>
          <cell r="K1739">
            <v>310.82</v>
          </cell>
        </row>
        <row r="1740">
          <cell r="G1740">
            <v>93969</v>
          </cell>
          <cell r="H1740" t="str">
            <v>EXECUÇÃO DE GRAMPO PARA SOLO GRAMPEADO COM COMPRIMENTO MAIOR QUE 6 M E MENOR OU IGUAL A 10 M, DIÂMETRO DE 7 CM, PERFURAÇÃO COM EQUIPAMENTO MANUAL E ARMADURA COM DIÂMETRO DE 20 MM. AF_07/2024</v>
          </cell>
          <cell r="I1740" t="str">
            <v>M</v>
          </cell>
          <cell r="J1740" t="str">
            <v>COEFICIENTE DE REPRESENTATIVIDADE</v>
          </cell>
          <cell r="K1740">
            <v>248.28</v>
          </cell>
        </row>
        <row r="1741">
          <cell r="G1741">
            <v>93971</v>
          </cell>
          <cell r="H1741" t="str">
            <v>EXECUÇÃO DE GRAMPO PARA SOLO GRAMPEADO COM COMPRIMENTO MAIOR QUE 10 M, DIÂMETRO DE 7 CM, PERFURAÇÃO COM EQUIPAMENTO MANUAL E ARMADURA COM DIÂMETRO DE 20 MM. AF_07/2024</v>
          </cell>
          <cell r="I1741" t="str">
            <v>M</v>
          </cell>
          <cell r="J1741" t="str">
            <v>COEFICIENTE DE REPRESENTATIVIDADE</v>
          </cell>
          <cell r="K1741">
            <v>222.91</v>
          </cell>
        </row>
        <row r="1742">
          <cell r="G1742">
            <v>95108</v>
          </cell>
          <cell r="H1742" t="str">
            <v>EXECUÇÃO DE PROTEÇÃO DA CABEÇA DO TIRANTE COM USO DE FÔRMAS METÁLICAS, 50 UTILIZAÇÕES, E CONCRETO FCK =15 MPA. AF_11/2023</v>
          </cell>
          <cell r="I1742" t="str">
            <v>UN</v>
          </cell>
          <cell r="J1742" t="str">
            <v>COEFICIENTE DE REPRESENTATIVIDADE</v>
          </cell>
          <cell r="K1742">
            <v>43.82</v>
          </cell>
        </row>
        <row r="1743">
          <cell r="G1743">
            <v>100341</v>
          </cell>
          <cell r="H1743" t="str">
            <v>FABRICAÇÃO, MONTAGEM E DESMONTAGEM DE FÔRMA PARA CORTINA DE CONTENÇÃO, EM CHAPA DE MADEIRA COMPENSADA PLASTIFICADA, E = 18 MM, 10 UTILIZAÇÕES. AF_11/2024</v>
          </cell>
          <cell r="I1743" t="str">
            <v>M2</v>
          </cell>
          <cell r="J1743" t="str">
            <v>COEFICIENTE DE REPRESENTATIVIDADE</v>
          </cell>
          <cell r="K1743">
            <v>42.39</v>
          </cell>
        </row>
        <row r="1744">
          <cell r="G1744">
            <v>100342</v>
          </cell>
          <cell r="H1744" t="str">
            <v>ARMAÇÃO DE CORTINA DE CONTENÇÃO EM CONCRETO ARMADO, COM AÇO CA-50 DE 6,3 MM - MONTAGEM. AF_11/2024</v>
          </cell>
          <cell r="I1744" t="str">
            <v>KG</v>
          </cell>
          <cell r="J1744" t="str">
            <v>COEFICIENTE DE REPRESENTATIVIDADE</v>
          </cell>
          <cell r="K1744">
            <v>18.03</v>
          </cell>
        </row>
        <row r="1745">
          <cell r="G1745">
            <v>100343</v>
          </cell>
          <cell r="H1745" t="str">
            <v>ARMAÇÃO DE CORTINA DE CONTENÇÃO EM CONCRETO ARMADO, COM AÇO CA-50 DE 8 MM - MONTAGEM. AF_11/2024</v>
          </cell>
          <cell r="I1745" t="str">
            <v>KG</v>
          </cell>
          <cell r="J1745" t="str">
            <v>COEFICIENTE DE REPRESENTATIVIDADE</v>
          </cell>
          <cell r="K1745">
            <v>15.63</v>
          </cell>
        </row>
        <row r="1746">
          <cell r="G1746">
            <v>100344</v>
          </cell>
          <cell r="H1746" t="str">
            <v>ARMAÇÃO DE CORTINA DE CONTENÇÃO EM CONCRETO ARMADO, COM AÇO CA-50 DE 10 MM - MONTAGEM. AF_11/2024</v>
          </cell>
          <cell r="I1746" t="str">
            <v>KG</v>
          </cell>
          <cell r="J1746" t="str">
            <v>COEFICIENTE DE REPRESENTATIVIDADE</v>
          </cell>
          <cell r="K1746">
            <v>12.61</v>
          </cell>
        </row>
        <row r="1747">
          <cell r="G1747">
            <v>100345</v>
          </cell>
          <cell r="H1747" t="str">
            <v>ARMAÇÃO DE CORTINA DE CONTENÇÃO EM CONCRETO ARMADO, COM AÇO CA-50 DE 12,5 MM - MONTAGEM. AF_11/2024</v>
          </cell>
          <cell r="I1747" t="str">
            <v>KG</v>
          </cell>
          <cell r="J1747" t="str">
            <v>COEFICIENTE DE REPRESENTATIVIDADE</v>
          </cell>
          <cell r="K1747">
            <v>9.67</v>
          </cell>
        </row>
        <row r="1748">
          <cell r="G1748">
            <v>100346</v>
          </cell>
          <cell r="H1748" t="str">
            <v>ARMAÇÃO DE CORTINA DE CONTENÇÃO EM CONCRETO ARMADO, COM AÇO CA-50 DE 16 MM - MONTAGEM. AF_11/2024</v>
          </cell>
          <cell r="I1748" t="str">
            <v>KG</v>
          </cell>
          <cell r="J1748" t="str">
            <v>COEFICIENTE DE REPRESENTATIVIDADE</v>
          </cell>
          <cell r="K1748">
            <v>9.17</v>
          </cell>
        </row>
        <row r="1749">
          <cell r="G1749">
            <v>100347</v>
          </cell>
          <cell r="H1749" t="str">
            <v>ARMAÇÃO DE CORTINA DE CONTENÇÃO EM CONCRETO ARMADO, COM AÇO CA-50 DE 20 MM - MONTAGEM. AF_11/2024</v>
          </cell>
          <cell r="I1749" t="str">
            <v>KG</v>
          </cell>
          <cell r="J1749" t="str">
            <v>COEFICIENTE DE REPRESENTATIVIDADE</v>
          </cell>
          <cell r="K1749">
            <v>10.23</v>
          </cell>
        </row>
        <row r="1750">
          <cell r="G1750">
            <v>100348</v>
          </cell>
          <cell r="H1750" t="str">
            <v>ARMAÇÃO DE CORTINA DE CONTENÇÃO EM CONCRETO ARMADO, COM AÇO CA-50 DE 25 MM - MONTAGEM. AF_11/2024</v>
          </cell>
          <cell r="I1750" t="str">
            <v>KG</v>
          </cell>
          <cell r="J1750" t="str">
            <v>COEFICIENTE DE REPRESENTATIVIDADE</v>
          </cell>
          <cell r="K1750">
            <v>10.02</v>
          </cell>
        </row>
        <row r="1751">
          <cell r="G1751">
            <v>100349</v>
          </cell>
          <cell r="H1751" t="str">
            <v>CONCRETAGEM DE CORTINA DE CONTENÇÃO, ATRAVÉS DE BOMBA - LANÇAMENTO, ADENSAMENTO E ACABAMENTO. AF_11/2024</v>
          </cell>
          <cell r="I1751" t="str">
            <v>M3</v>
          </cell>
          <cell r="J1751" t="str">
            <v>COEFICIENTE DE REPRESENTATIVIDADE</v>
          </cell>
          <cell r="K1751">
            <v>567.86</v>
          </cell>
        </row>
        <row r="1752">
          <cell r="G1752">
            <v>104841</v>
          </cell>
          <cell r="H1752" t="str">
            <v>EXECUÇÃO DE PERFURAÇÃO PARA TIRANTE, COMPRIMENTO MAIOR OU IGUAL A 14 M E MENOR QUE 22 M, COM DIÂMETRO DE FURO DE 100 MM EXECUTADO COM HASTE E TUBOS DE REVESTIMENTO UTILIZANDO PERFURATRIZ SOBRE ESTEIRA. AF_11/2023</v>
          </cell>
          <cell r="I1752" t="str">
            <v>M</v>
          </cell>
          <cell r="J1752" t="str">
            <v>COEFICIENTE DE REPRESENTATIVIDADE</v>
          </cell>
          <cell r="K1752">
            <v>87.07</v>
          </cell>
        </row>
        <row r="1753">
          <cell r="G1753">
            <v>104842</v>
          </cell>
          <cell r="H1753" t="str">
            <v>EXECUÇÃO DE PERFURAÇÃO PARA TIRANTE, COMPRIMENTO MAIOR OU IGUAL A 22 M E MENOR QUE 30 M, COM DIÂMETRO DE FURO DE 100 MM EXECUTADO COM HASTE E TUBOS DE REVESTIMENTO UTILIZANDO PERFURATRIZ SOBRE ESTEIRA. AF_11/2023</v>
          </cell>
          <cell r="I1753" t="str">
            <v>M</v>
          </cell>
          <cell r="J1753" t="str">
            <v>COEFICIENTE DE REPRESENTATIVIDADE</v>
          </cell>
          <cell r="K1753">
            <v>73.64</v>
          </cell>
        </row>
        <row r="1754">
          <cell r="G1754">
            <v>104843</v>
          </cell>
          <cell r="H1754" t="str">
            <v>EXECUÇÃO DE PERFURAÇÃO PARA TIRANTE, COMPRIMENTO MAIOR OU IGUAL A 6 M E MENOR QUE 14 M, COM DIÂMETRO DE FURO DE 150 MM EXECUTADO COM HASTE E TUBOS DE REVESTIMENTO UTILIZANDO PERFURATRIZ SOBRE ESTEIRA. AF_11/2023</v>
          </cell>
          <cell r="I1754" t="str">
            <v>M</v>
          </cell>
          <cell r="J1754" t="str">
            <v>COEFICIENTE DE REPRESENTATIVIDADE</v>
          </cell>
          <cell r="K1754">
            <v>121.44</v>
          </cell>
        </row>
        <row r="1755">
          <cell r="G1755">
            <v>104844</v>
          </cell>
          <cell r="H1755" t="str">
            <v>EXECUÇÃO DE PERFURAÇÃO PARA TIRANTE, COMPRIMENTO MAIOR OU IGUAL A 14 M E MENOR QUE 22 M, COM DIÂMETRO DE FURO DE 150 MM EXECUTADO COM HASTE E TUBOS DE REVESTIMENTO UTILIZANDO PERFURATRIZ SOBRE ESTEIRA. AF_11/2023</v>
          </cell>
          <cell r="I1755" t="str">
            <v>M</v>
          </cell>
          <cell r="J1755" t="str">
            <v>COEFICIENTE DE REPRESENTATIVIDADE</v>
          </cell>
          <cell r="K1755">
            <v>96.65</v>
          </cell>
        </row>
        <row r="1756">
          <cell r="G1756">
            <v>104845</v>
          </cell>
          <cell r="H1756" t="str">
            <v>EXECUÇÃO DE PERFURAÇÃO PARA TIRANTE, COMPRIMENTO MAIOR OU IGUAL A 6 M E MENOR QUE 14 M, COM DIÂMETRO DE FURO DE 200 MM EXECUTADO COM HASTE E TUBOS DE REVESTIMENTO UTILIZANDO PERFURATRIZ SOBRE ESTEIRA. AF_11/2023</v>
          </cell>
          <cell r="I1756" t="str">
            <v>M</v>
          </cell>
          <cell r="J1756" t="str">
            <v>COEFICIENTE DE REPRESENTATIVIDADE</v>
          </cell>
          <cell r="K1756">
            <v>139.19</v>
          </cell>
        </row>
        <row r="1757">
          <cell r="G1757">
            <v>104846</v>
          </cell>
          <cell r="H1757" t="str">
            <v>EXECUÇÃO DE PERFURAÇÃO PARA TIRANTE, COMPRIMENTO MAIOR OU IGUAL A 14 M E MENOR QUE 22 M, COM DIÂMETRO DE FURO DE 200 MM EXECUTADO COM HASTE E TUBOS DE REVESTIMENTO UTILIZANDO PERFURATRIZ SOBRE ESTEIRA. AF_11/2023</v>
          </cell>
          <cell r="I1757" t="str">
            <v>M</v>
          </cell>
          <cell r="J1757" t="str">
            <v>COEFICIENTE DE REPRESENTATIVIDADE</v>
          </cell>
          <cell r="K1757">
            <v>110.89</v>
          </cell>
        </row>
        <row r="1758">
          <cell r="G1758">
            <v>104847</v>
          </cell>
          <cell r="H1758" t="str">
            <v>EXECUÇÃO DE PERFURAÇÃO PARA TIRANTE, COMPRIMENTO MAIOR OU IGUAL A 22 M E MENOR QUE 30 M, COM DIÂMETRO DE FURO DE 200 MM EXECUTADO COM HASTE E TUBOS DE REVESTIMENTO UTILIZANDO PERFURATRIZ SOBRE ESTEIRA. AF_11/2023</v>
          </cell>
          <cell r="I1758" t="str">
            <v>M</v>
          </cell>
          <cell r="J1758" t="str">
            <v>COEFICIENTE DE REPRESENTATIVIDADE</v>
          </cell>
          <cell r="K1758">
            <v>93.51</v>
          </cell>
        </row>
        <row r="1759">
          <cell r="G1759">
            <v>104848</v>
          </cell>
          <cell r="H1759" t="str">
            <v>EXECUÇÃO DE PERFURAÇÃO PARA TIRANTE, COMPRIMENTO MAIOR OU IGUAL A 6 M E MENOR QUE 14 M, COM DIÂMETRO DE FURO DE 100 MM EXECUTADO COM HASTE UTILIZANDO PERFURATRIZ MANUAL SOBRE BASE DE MONTAGEM. AF_11/2023</v>
          </cell>
          <cell r="I1759" t="str">
            <v>M</v>
          </cell>
          <cell r="J1759" t="str">
            <v>COEFICIENTE DE REPRESENTATIVIDADE</v>
          </cell>
          <cell r="K1759">
            <v>69.48</v>
          </cell>
        </row>
        <row r="1760">
          <cell r="G1760">
            <v>104849</v>
          </cell>
          <cell r="H1760" t="str">
            <v>EXECUÇÃO DE PERFURAÇÃO PARA TIRANTE, COMPRIMENTO MAIOR OU IGUAL A 14 M E MENOR QUE 22 M, COM DIÂMETRO DE FURO DE 100 MM EXECUTADO COM HASTE UTILIZANDO PERFURATRIZ MANUAL SOBRE BASE DE MONTAGEM. AF_11/2023</v>
          </cell>
          <cell r="I1760" t="str">
            <v>M</v>
          </cell>
          <cell r="J1760" t="str">
            <v>COEFICIENTE DE REPRESENTATIVIDADE</v>
          </cell>
          <cell r="K1760">
            <v>58.94</v>
          </cell>
        </row>
        <row r="1761">
          <cell r="G1761">
            <v>104850</v>
          </cell>
          <cell r="H1761" t="str">
            <v>EXECUÇÃO DE PERFURAÇÃO PARA TIRANTE, COMPRIMENTO MAIOR OU IGUAL A 22 M E MENOR QUE 30 M, COM DIÂMETRO DE FURO DE 100 MM EXECUTADO COM HASTE UTILIZANDO PERFURATRIZ MANUAL SOBRE BASE DE MONTAGEM. AF_11/2023</v>
          </cell>
          <cell r="I1761" t="str">
            <v>M</v>
          </cell>
          <cell r="J1761" t="str">
            <v>COEFICIENTE DE REPRESENTATIVIDADE</v>
          </cell>
          <cell r="K1761">
            <v>51.87</v>
          </cell>
        </row>
        <row r="1762">
          <cell r="G1762">
            <v>104851</v>
          </cell>
          <cell r="H1762" t="str">
            <v>EXECUÇÃO DE PERFURAÇÃO PARA TIRANTE, COMPRIMENTO MAIOR OU IGUAL A 6 M E MENOR QUE 14 M, COM DIÂMETRO DE FURO DE 150 MM EXECUTADO COM HASTE UTILIZANDO PERFURATRIZ MANUAL SOBRE BASE DE MONTAGEM. AF_11/2023</v>
          </cell>
          <cell r="I1762" t="str">
            <v>M</v>
          </cell>
          <cell r="J1762" t="str">
            <v>COEFICIENTE DE REPRESENTATIVIDADE</v>
          </cell>
          <cell r="K1762">
            <v>77.61</v>
          </cell>
        </row>
        <row r="1763">
          <cell r="G1763">
            <v>104852</v>
          </cell>
          <cell r="H1763" t="str">
            <v>EXECUÇÃO DE PERFURAÇÃO PARA TIRANTE, COMPRIMENTO MAIOR OU IGUAL A 14 M E MENOR QUE 22 M, COM DIÂMETRO DE FURO DE 150 MM EXECUTADO COM HASTE UTILIZANDO PERFURATRIZ MANUAL SOBRE BASE DE MONTAGEM. AF_11/2023</v>
          </cell>
          <cell r="I1763" t="str">
            <v>M</v>
          </cell>
          <cell r="J1763" t="str">
            <v>COEFICIENTE DE REPRESENTATIVIDADE</v>
          </cell>
          <cell r="K1763">
            <v>65.44</v>
          </cell>
        </row>
        <row r="1764">
          <cell r="G1764">
            <v>104853</v>
          </cell>
          <cell r="H1764" t="str">
            <v>EXECUÇÃO DE PERFURAÇÃO PARA TIRANTE, COMPRIMENTO MAIOR OU IGUAL A 22 M E MENOR QUE 30 M, COM DIÂMETRO DE FURO DE 150 MM EXECUTADO COM HASTE UTILIZANDO PERFURATRIZ MANUAL SOBRE BASE DE MONTAGEM. AF_11/2023</v>
          </cell>
          <cell r="I1764" t="str">
            <v>M</v>
          </cell>
          <cell r="J1764" t="str">
            <v>COEFICIENTE DE REPRESENTATIVIDADE</v>
          </cell>
          <cell r="K1764">
            <v>57.34</v>
          </cell>
        </row>
        <row r="1765">
          <cell r="G1765">
            <v>104854</v>
          </cell>
          <cell r="H1765" t="str">
            <v>EXECUÇÃO DE PERFURAÇÃO PARA TIRANTE, COMPRIMENTO MAIOR OU IGUAL A 14 M E MENOR QUE 22 M, COM DIÂMETRO DE FURO DE 200 MM EXECUTADO COM HASTE UTILIZANDO PERFURATRIZ MANUAL SOBRE BASE DE MONTAGEM. AF_11/2023</v>
          </cell>
          <cell r="I1765" t="str">
            <v>M</v>
          </cell>
          <cell r="J1765" t="str">
            <v>COEFICIENTE DE REPRESENTATIVIDADE</v>
          </cell>
          <cell r="K1765">
            <v>75.150000000000006</v>
          </cell>
        </row>
        <row r="1766">
          <cell r="G1766">
            <v>104855</v>
          </cell>
          <cell r="H1766" t="str">
            <v>EXECUÇÃO DE PERFURAÇÃO PARA TIRANTE, COMPRIMENTO MAIOR OU IGUAL A 22 M E MENOR QUE 30 M, COM DIÂMETRO DE FURO DE 200 MM EXECUTADO COM HASTE UTILIZANDO PERFURATRIZ MANUAL SOBRE BASE DE MONTAGEM. AF_11/2023</v>
          </cell>
          <cell r="I1766" t="str">
            <v>M</v>
          </cell>
          <cell r="J1766" t="str">
            <v>COEFICIENTE DE REPRESENTATIVIDADE</v>
          </cell>
          <cell r="K1766">
            <v>65.400000000000006</v>
          </cell>
        </row>
        <row r="1767">
          <cell r="G1767">
            <v>104875</v>
          </cell>
          <cell r="H1767" t="str">
            <v>PERFURAÇÃO DE PAREDE DIAFRAGMA COM COROA DIAMANTADA DE DIÂMETRO DE 102 MM. AF_11/2023</v>
          </cell>
          <cell r="I1767" t="str">
            <v>M</v>
          </cell>
          <cell r="J1767" t="str">
            <v>COEFICIENTE DE REPRESENTATIVIDADE</v>
          </cell>
          <cell r="K1767">
            <v>143.88999999999999</v>
          </cell>
        </row>
        <row r="1768">
          <cell r="G1768">
            <v>104876</v>
          </cell>
          <cell r="H1768" t="str">
            <v>PERFURAÇÃO DE CORTINA PRÉ-MOLDADA COM MARTELETE ROMPEDOR. AF_11/2023</v>
          </cell>
          <cell r="I1768" t="str">
            <v>UN</v>
          </cell>
          <cell r="J1768" t="str">
            <v>COEFICIENTE DE REPRESENTATIVIDADE</v>
          </cell>
          <cell r="K1768">
            <v>28.6</v>
          </cell>
        </row>
        <row r="1769">
          <cell r="G1769">
            <v>104877</v>
          </cell>
          <cell r="H1769" t="str">
            <v>EXECUÇÃO DE LONGARINA, PARA TIRANTES PROVISÓRIOS, COM PERFIL METÁLICO, INCLUINDO CUNHA E SOLIDARIZAÇÃO. AF_11/2023</v>
          </cell>
          <cell r="I1769" t="str">
            <v>UN</v>
          </cell>
          <cell r="J1769" t="str">
            <v>COEFICIENTE DE REPRESENTATIVIDADE</v>
          </cell>
          <cell r="K1769">
            <v>665.22</v>
          </cell>
        </row>
        <row r="1770">
          <cell r="G1770">
            <v>104878</v>
          </cell>
          <cell r="H1770" t="str">
            <v>EXECUÇÃO DE LONGARINA, PARA TIRANTES PERMANENTES, COM PERFIL METÁLICO, INCLUINDO CUNHA E SOLIDARIZAÇÃO. AF_11/2023</v>
          </cell>
          <cell r="I1770" t="str">
            <v>UN</v>
          </cell>
          <cell r="J1770" t="str">
            <v>COEFICIENTE DE REPRESENTATIVIDADE</v>
          </cell>
          <cell r="K1770">
            <v>2367.62</v>
          </cell>
        </row>
        <row r="1771">
          <cell r="G1771">
            <v>104879</v>
          </cell>
          <cell r="H1771" t="str">
            <v>EXECUÇÃO DE PERFURAÇÃO PARA TIRANTE, COMPRIMENTO MAIOR OU IGUAL A 22 M E MENOR QUE 30 M, COM DIÂMETRO DE FURO DE 150 MM EXECUTADO COM HASTE E TUBOS DE REVESTIMENTO UTILIZANDO PERFURATRIZ SOBRE ESTEIRA. AF_11/2023</v>
          </cell>
          <cell r="I1771" t="str">
            <v>M</v>
          </cell>
          <cell r="J1771" t="str">
            <v>COEFICIENTE DE REPRESENTATIVIDADE</v>
          </cell>
          <cell r="K1771">
            <v>81.650000000000006</v>
          </cell>
        </row>
        <row r="1772">
          <cell r="G1772">
            <v>104880</v>
          </cell>
          <cell r="H1772" t="str">
            <v>EXECUÇÃO DE PERFURAÇÃO PARA TIRANTE, COMPRIMENTO MAIOR OU IGUAL A 6 M E MENOR QUE 14 M, COM DIÂMETRO DE FURO DE 200 MM EXECUTADO COM HASTE UTILIZANDO PERFURATRIZ MANUAL SOBRE BASE DE MONTAGEM. AF_11/2023</v>
          </cell>
          <cell r="I1772" t="str">
            <v>M</v>
          </cell>
          <cell r="J1772" t="str">
            <v>COEFICIENTE DE REPRESENTATIVIDADE</v>
          </cell>
          <cell r="K1772">
            <v>89.69</v>
          </cell>
        </row>
        <row r="1773">
          <cell r="G1773">
            <v>104886</v>
          </cell>
          <cell r="H1773" t="str">
            <v>EXECUÇÃO DE PERFURAÇÃO PARA TIRANTE, COMPRIMENTO MAIOR OU IGUAL A 6 M E MENOR QUE 14 M, COM DIÂMETRO DE FURO DE 100 MM EXECUTADO COM HASTE UTILIZANDO PERFURATRIZ SOBRE ESTEIRA. AF_11/2023</v>
          </cell>
          <cell r="I1773" t="str">
            <v>M</v>
          </cell>
          <cell r="J1773" t="str">
            <v>COEFICIENTE DE REPRESENTATIVIDADE</v>
          </cell>
          <cell r="K1773">
            <v>50.55</v>
          </cell>
        </row>
        <row r="1774">
          <cell r="G1774">
            <v>104887</v>
          </cell>
          <cell r="H1774" t="str">
            <v>EXECUÇÃO DE PERFURAÇÃO PARA TIRANTE, COMPRIMENTO MAIOR OU IGUAL A 14 M E MENOR QUE 22 M, COM DIÂMETRO DE FURO DE 100 MM EXECUTADO COM HASTE UTILIZANDO PERFURATRIZ SOBRE ESTEIRA. AF_11/2023</v>
          </cell>
          <cell r="I1774" t="str">
            <v>M</v>
          </cell>
          <cell r="J1774" t="str">
            <v>COEFICIENTE DE REPRESENTATIVIDADE</v>
          </cell>
          <cell r="K1774">
            <v>43.84</v>
          </cell>
        </row>
        <row r="1775">
          <cell r="G1775">
            <v>104888</v>
          </cell>
          <cell r="H1775" t="str">
            <v>EXECUÇÃO DE PERFURAÇÃO PARA TIRANTE, COMPRIMENTO MAIOR OU IGUAL A 22 M E MENOR QUE 30 M, COM DIÂMETRO DE FURO DE 100 MM EXECUTADO COM HASTE UTILIZANDO PERFURATRIZ SOBRE ESTEIRA. AF_11/2023</v>
          </cell>
          <cell r="I1775" t="str">
            <v>M</v>
          </cell>
          <cell r="J1775" t="str">
            <v>COEFICIENTE DE REPRESENTATIVIDADE</v>
          </cell>
          <cell r="K1775">
            <v>39.31</v>
          </cell>
        </row>
        <row r="1776">
          <cell r="G1776">
            <v>104889</v>
          </cell>
          <cell r="H1776" t="str">
            <v>EXECUÇÃO DE PERFURAÇÃO PARA TIRANTE, COMPRIMENTO MAIOR OU IGUAL A 6 M E MENOR QUE 14 M, COM DIÂMETRO DE FURO DE 200 MM EXECUTADO COM HASTE UTILIZANDO PERFURATRIZ SOBRE ESTEIRA. AF_11/2023</v>
          </cell>
          <cell r="I1776" t="str">
            <v>M</v>
          </cell>
          <cell r="J1776" t="str">
            <v>COEFICIENTE DE REPRESENTATIVIDADE</v>
          </cell>
          <cell r="K1776">
            <v>59.49</v>
          </cell>
        </row>
        <row r="1777">
          <cell r="G1777">
            <v>104890</v>
          </cell>
          <cell r="H1777" t="str">
            <v>EXECUÇÃO DE PERFURAÇÃO PARA TIRANTE, COMPRIMENTO MAIOR OU IGUAL A 14 M E MENOR QUE 22 M, COM DIÂMETRO DE FURO DE 200 MM EXECUTADO COM HASTE UTILIZANDO PERFURATRIZ SOBRE ESTEIRA. AF_11/2023</v>
          </cell>
          <cell r="I1777" t="str">
            <v>M</v>
          </cell>
          <cell r="J1777" t="str">
            <v>COEFICIENTE DE REPRESENTATIVIDADE</v>
          </cell>
          <cell r="K1777">
            <v>51.05</v>
          </cell>
        </row>
        <row r="1778">
          <cell r="G1778">
            <v>104891</v>
          </cell>
          <cell r="H1778" t="str">
            <v>EXECUÇÃO DE PERFURAÇÃO PARA TIRANTE, COMPRIMENTO MAIOR OU IGUAL A 22 M E MENOR QUE 30 M, COM DIÂMETRO DE FURO DE 200 MM EXECUTADO COM HASTE UTILIZANDO PERFURATRIZ SOBRE ESTEIRA. AF_11/2023</v>
          </cell>
          <cell r="I1778" t="str">
            <v>M</v>
          </cell>
          <cell r="J1778" t="str">
            <v>COEFICIENTE DE REPRESENTATIVIDADE</v>
          </cell>
          <cell r="K1778">
            <v>45.39</v>
          </cell>
        </row>
        <row r="1779">
          <cell r="G1779">
            <v>104892</v>
          </cell>
          <cell r="H1779" t="str">
            <v>EXECUÇÃO DE PERFURAÇÃO PARA TIRANTE, COMPRIMENTO MAIOR OU IGUAL A 6 M E MENOR QUE 14 M, COM DIÂMETRO DE FURO DE 100 MM EXECUTADO COM HASTE E TUBOS DE REVESTIMENTO UTILIZANDO PERFURATRIZ SOBRE ESTEIRA. AF_11/2023</v>
          </cell>
          <cell r="I1779" t="str">
            <v>M</v>
          </cell>
          <cell r="J1779" t="str">
            <v>COEFICIENTE DE REPRESENTATIVIDADE</v>
          </cell>
          <cell r="K1779">
            <v>109.49</v>
          </cell>
        </row>
        <row r="1780">
          <cell r="G1780">
            <v>102989</v>
          </cell>
          <cell r="H1780" t="str">
            <v>CANALETA MEIA CANA PRÉ-MOLDADA DE CONCRETO (D = 20 CM) - FORNECIMENTO E INSTALAÇÃO. AF_08/2021</v>
          </cell>
          <cell r="I1780" t="str">
            <v>M</v>
          </cell>
          <cell r="J1780" t="str">
            <v>COEFICIENTE DE REPRESENTATIVIDADE</v>
          </cell>
          <cell r="K1780">
            <v>41.75</v>
          </cell>
        </row>
        <row r="1781">
          <cell r="G1781">
            <v>102990</v>
          </cell>
          <cell r="H1781" t="str">
            <v>CANALETA MEIA CANA PRÉ-MOLDADA DE CONCRETO (D = 30 CM) - FORNECIMENTO E INSTALAÇÃO. AF_08/2021</v>
          </cell>
          <cell r="I1781" t="str">
            <v>M</v>
          </cell>
          <cell r="J1781" t="str">
            <v>COEFICIENTE DE REPRESENTATIVIDADE</v>
          </cell>
          <cell r="K1781">
            <v>50.58</v>
          </cell>
        </row>
        <row r="1782">
          <cell r="G1782">
            <v>102991</v>
          </cell>
          <cell r="H1782" t="str">
            <v>CANALETA MEIA CANA PRÉ-MOLDADA DE CONCRETO (D = 40 CM) - FORNECIMENTO E INSTALAÇÃO. AF_08/2021</v>
          </cell>
          <cell r="I1782" t="str">
            <v>M</v>
          </cell>
          <cell r="J1782" t="str">
            <v>COEFICIENTE DE REPRESENTATIVIDADE</v>
          </cell>
          <cell r="K1782">
            <v>65.36</v>
          </cell>
        </row>
        <row r="1783">
          <cell r="G1783">
            <v>102992</v>
          </cell>
          <cell r="H1783" t="str">
            <v>CANALETA MEIA CANA PRÉ-MOLDADA DE CONCRETO (D = 50 CM) - FORNECIMENTO E INSTALAÇÃO. AF_08/2021</v>
          </cell>
          <cell r="I1783" t="str">
            <v>M</v>
          </cell>
          <cell r="J1783" t="str">
            <v>COEFICIENTE DE REPRESENTATIVIDADE</v>
          </cell>
          <cell r="K1783">
            <v>94.37</v>
          </cell>
        </row>
        <row r="1784">
          <cell r="G1784">
            <v>102993</v>
          </cell>
          <cell r="H1784" t="str">
            <v>CANALETA MEIA CANA PRÉ-MOLDADA DE CONCRETO (D = 60 CM) - FORNECIMENTO E INSTALAÇÃO. AF_08/2021</v>
          </cell>
          <cell r="I1784" t="str">
            <v>M</v>
          </cell>
          <cell r="J1784" t="str">
            <v>COEFICIENTE DE REPRESENTATIVIDADE</v>
          </cell>
          <cell r="K1784">
            <v>123.11</v>
          </cell>
        </row>
        <row r="1785">
          <cell r="G1785">
            <v>102994</v>
          </cell>
          <cell r="H1785" t="str">
            <v>CANALETA MEIA CANA PRÉ-MOLDADA DE CONCRETO (D = 80 CM) - FORNECIMENTO E INSTALAÇÃO. AF_08/2021</v>
          </cell>
          <cell r="I1785" t="str">
            <v>M</v>
          </cell>
          <cell r="J1785" t="str">
            <v>COEFICIENTE DE REPRESENTATIVIDADE</v>
          </cell>
          <cell r="K1785">
            <v>205.74</v>
          </cell>
        </row>
        <row r="1786">
          <cell r="G1786">
            <v>102995</v>
          </cell>
          <cell r="H1786" t="str">
            <v>EXECUÇÃO DE CANALETA DE CONCRETO MOLDADO IN LOCO, ESPESSURA DE 0,07 M, GEOMETRIA TRAPEZOIDAL (DIMENSÕES INTERNAS: B=0,6 M; B=0,147 M; H=0,2 M). AF_08/2021</v>
          </cell>
          <cell r="I1786" t="str">
            <v>M</v>
          </cell>
          <cell r="J1786" t="str">
            <v>COEFICIENTE DE REPRESENTATIVIDADE</v>
          </cell>
          <cell r="K1786">
            <v>52.36</v>
          </cell>
        </row>
        <row r="1787">
          <cell r="G1787">
            <v>102996</v>
          </cell>
          <cell r="H1787" t="str">
            <v>EXECUÇÃO DE CANALETA DE CONCRETO MOLDADO IN LOCO, ESPESSURA DE 0,07 M, GEOMETRIA TRAPEZOIDAL (DIMENSÕES INTERNAS: B=0,9 M; B=0,246 M; H=0,3 M). AF_08/2021</v>
          </cell>
          <cell r="I1787" t="str">
            <v>M</v>
          </cell>
          <cell r="J1787" t="str">
            <v>COEFICIENTE DE REPRESENTATIVIDADE</v>
          </cell>
          <cell r="K1787">
            <v>73.8</v>
          </cell>
        </row>
        <row r="1788">
          <cell r="G1788">
            <v>102997</v>
          </cell>
          <cell r="H1788" t="str">
            <v>EXECUÇÃO DE CANALETA DE CONCRETO MOLDADO IN LOCO, ESPESSURA DE 0,08 M, GEOMETRIA TRAPEZOIDAL (DIMENSÕES INTERNAS: B=1M; B=0,5 M; H=0,25 M). AF_08/2021</v>
          </cell>
          <cell r="I1788" t="str">
            <v>M</v>
          </cell>
          <cell r="J1788" t="str">
            <v>COEFICIENTE DE REPRESENTATIVIDADE</v>
          </cell>
          <cell r="K1788">
            <v>96.79</v>
          </cell>
        </row>
        <row r="1789">
          <cell r="G1789">
            <v>102998</v>
          </cell>
          <cell r="H1789" t="str">
            <v>EXECUÇÃO DE CANALETA DE CONCRETO MOLDADO IN LOCO, ESPESSURA DE 0,08 M, GEOMETRIA TRAPEZOIDAL (DIMENSÕES INTERNAS: B=1,074 M; B=0,534 M; H=0,27 M). AF_08/2021</v>
          </cell>
          <cell r="I1789" t="str">
            <v>M</v>
          </cell>
          <cell r="J1789" t="str">
            <v>COEFICIENTE DE REPRESENTATIVIDADE</v>
          </cell>
          <cell r="K1789">
            <v>93.09</v>
          </cell>
        </row>
        <row r="1790">
          <cell r="G1790">
            <v>102999</v>
          </cell>
          <cell r="H1790" t="str">
            <v>EXECUÇÃO DE CANALETA DE CONCRETO MOLDADO IN LOCO, ESPESSURA DE 0,08 M, GEOMETRIA TRAPEZOIDAL (DIMENSÕES INTERNAS: B=1,4 M; B=0,7 M; H=0,35 M). AF_08/2021</v>
          </cell>
          <cell r="I1790" t="str">
            <v>M</v>
          </cell>
          <cell r="J1790" t="str">
            <v>COEFICIENTE DE REPRESENTATIVIDADE</v>
          </cell>
          <cell r="K1790">
            <v>117.64</v>
          </cell>
        </row>
        <row r="1791">
          <cell r="G1791">
            <v>103000</v>
          </cell>
          <cell r="H1791" t="str">
            <v>EXECUÇÃO DE CANALETA DE CONCRETO MOLDADO IN LOCO, ESPESSURA DE 0,08 M, GEOMETRIA TRAPEZOIDAL (DIMENSÕES INTERNAS: B=1,474 M; B=0,934 M; H=0,27 M). AF_08/2021</v>
          </cell>
          <cell r="I1791" t="str">
            <v>M</v>
          </cell>
          <cell r="J1791" t="str">
            <v>COEFICIENTE DE REPRESENTATIVIDADE</v>
          </cell>
          <cell r="K1791">
            <v>118.13</v>
          </cell>
        </row>
        <row r="1792">
          <cell r="G1792">
            <v>103001</v>
          </cell>
          <cell r="H1792" t="str">
            <v>GRELHA DE FERRO FUNDIDO SIMPLES COM REQUADRO, 150 X 1000 MM, ASSENTADA COM ARGAMASSA 1 : 3 CIMENTO: AREIA - FORNECIMENTO E INSTALAÇÃO. AF_08/2021</v>
          </cell>
          <cell r="I1792" t="str">
            <v>UN</v>
          </cell>
          <cell r="J1792" t="str">
            <v>COEFICIENTE DE REPRESENTATIVIDADE</v>
          </cell>
          <cell r="K1792">
            <v>169.57</v>
          </cell>
        </row>
        <row r="1793">
          <cell r="G1793">
            <v>103002</v>
          </cell>
          <cell r="H1793" t="str">
            <v>GRELHA DE FERRO FUNDIDO SIMPLES COM REQUADRO, 200 X 1000 MM, ASSENTADA COM ARGAMASSA 1 : 3 CIMENTO: AREIA - FORNECIMENTO E INSTALAÇÃO. AF_08/2021</v>
          </cell>
          <cell r="I1793" t="str">
            <v>UN</v>
          </cell>
          <cell r="J1793" t="str">
            <v>COEFICIENTE DE REPRESENTATIVIDADE</v>
          </cell>
          <cell r="K1793">
            <v>208.19</v>
          </cell>
        </row>
        <row r="1794">
          <cell r="G1794">
            <v>103003</v>
          </cell>
          <cell r="H1794" t="str">
            <v>GRELHA DE FERRO FUNDIDO SIMPLES COM REQUADRO, 300 X 1000 MM, ASSENTADA COM ARGAMASSA 1 : 3 CIMENTO: AREIA - FORNECIMENTO E INSTALAÇÃO. AF_08/2021</v>
          </cell>
          <cell r="I1794" t="str">
            <v>UN</v>
          </cell>
          <cell r="J1794" t="str">
            <v>COEFICIENTE DE REPRESENTATIVIDADE</v>
          </cell>
          <cell r="K1794">
            <v>285.5</v>
          </cell>
        </row>
        <row r="1795">
          <cell r="G1795">
            <v>103005</v>
          </cell>
          <cell r="H1795" t="str">
            <v>CAIXA COM GRELHA RETANGULAR DE FERRO FUNDIDO, EM ALVENARIA COM TIJOLOS CERÂMICOS MACIÇOS, DIMENSÕES INTERNAS: 0,15 X 1,00 X 0,3 M. AF_08/2021</v>
          </cell>
          <cell r="I1795" t="str">
            <v>UN</v>
          </cell>
          <cell r="J1795" t="str">
            <v>COEFICIENTE DE REPRESENTATIVIDADE</v>
          </cell>
          <cell r="K1795">
            <v>537.07000000000005</v>
          </cell>
        </row>
        <row r="1796">
          <cell r="G1796">
            <v>103006</v>
          </cell>
          <cell r="H1796" t="str">
            <v>CAIXA COM GRELHA RETANGULAR DE FERRO FUNDIDO, EM ALVENARIA COM TIJOLOS CERÂMICOS MACIÇOS, DIMENSÕES INTERNAS: 0,20 X 1,00 X 0,4 M. AF_08/2021</v>
          </cell>
          <cell r="I1796" t="str">
            <v>UN</v>
          </cell>
          <cell r="J1796" t="str">
            <v>COEFICIENTE DE REPRESENTATIVIDADE</v>
          </cell>
          <cell r="K1796">
            <v>742.01</v>
          </cell>
        </row>
        <row r="1797">
          <cell r="G1797">
            <v>103007</v>
          </cell>
          <cell r="H1797" t="str">
            <v>CAIXA COM GRELHA RETANGULAR DE FERRO FUNDIDO, EM ALVENARIA COM TIJOLOS CERÂMICOS MACIÇOS, DIMENSÕES INTERNAS: 0,30 X 1,00 X 0,5 M. AF_08/2021</v>
          </cell>
          <cell r="I1797" t="str">
            <v>UN</v>
          </cell>
          <cell r="J1797" t="str">
            <v>COEFICIENTE DE REPRESENTATIVIDADE</v>
          </cell>
          <cell r="K1797">
            <v>972.02</v>
          </cell>
        </row>
        <row r="1798">
          <cell r="G1798">
            <v>97933</v>
          </cell>
          <cell r="H1798" t="str">
            <v>CAIXA COM GRELHA SIMPLES RETANGULAR, EM CONCRETO PRÉ-MOLDADO, DIMENSÕES INTERNAS: 0,6X1,0X1,0 M. AF_12/2020</v>
          </cell>
          <cell r="I1798" t="str">
            <v>UN</v>
          </cell>
          <cell r="J1798" t="str">
            <v>COEFICIENTE DE REPRESENTATIVIDADE</v>
          </cell>
          <cell r="K1798">
            <v>1152.69</v>
          </cell>
        </row>
        <row r="1799">
          <cell r="G1799">
            <v>97934</v>
          </cell>
          <cell r="H1799" t="str">
            <v>CAIXA COM GRELHA DUPLA RETANGULAR, EM CONCRETO PRÉ-MOLDADO, DIMENSÕES INTERNAS: 0,5X2,2X1,0 M. AF_12/2020</v>
          </cell>
          <cell r="I1799" t="str">
            <v>UN</v>
          </cell>
          <cell r="J1799" t="str">
            <v>COEFICIENTE DE REPRESENTATIVIDADE</v>
          </cell>
          <cell r="K1799">
            <v>2440.6799999999998</v>
          </cell>
        </row>
        <row r="1800">
          <cell r="G1800">
            <v>97935</v>
          </cell>
          <cell r="H1800" t="str">
            <v>CAIXA PARA BOCA DE LOBO SIMPLES RETANGULAR, EM CONCRETO PRÉ-MOLDADO, DIMENSÕES INTERNAS: 0,6X1,0X1,2 M. AF_12/2020</v>
          </cell>
          <cell r="I1800" t="str">
            <v>UN</v>
          </cell>
          <cell r="J1800" t="str">
            <v>COEFICIENTE DE REPRESENTATIVIDADE</v>
          </cell>
          <cell r="K1800">
            <v>935.79</v>
          </cell>
        </row>
        <row r="1801">
          <cell r="G1801">
            <v>97936</v>
          </cell>
          <cell r="H1801" t="str">
            <v>CAIXA PARA BOCA DE LOBO DUPLA RETANGULAR, EM CONCRETO PRÉ-MOLDADO, DIMENSÕES INTERNAS: 0,6X2,2X1,2 M. AF_12/2020</v>
          </cell>
          <cell r="I1801" t="str">
            <v>UN</v>
          </cell>
          <cell r="J1801" t="str">
            <v>COEFICIENTE DE REPRESENTATIVIDADE</v>
          </cell>
          <cell r="K1801">
            <v>2038</v>
          </cell>
        </row>
        <row r="1802">
          <cell r="G1802">
            <v>97947</v>
          </cell>
          <cell r="H1802" t="str">
            <v>CAIXA COM GRELHA SIMPLES RETANGULAR, EM ALVENARIA COM TIJOLOS CERÂMICOS MACIÇOS, DIMENSÕES INTERNAS: 0,5X1X1 M. AF_12/2020</v>
          </cell>
          <cell r="I1802" t="str">
            <v>UN</v>
          </cell>
          <cell r="J1802" t="str">
            <v>COEFICIENTE DE REPRESENTATIVIDADE</v>
          </cell>
          <cell r="K1802">
            <v>1861.01</v>
          </cell>
        </row>
        <row r="1803">
          <cell r="G1803">
            <v>97948</v>
          </cell>
          <cell r="H1803" t="str">
            <v>CAIXA COM GRELHA DUPLA RETANGULAR, EM ALVENARIA COM TIJOLOS CERÂMICOS MACIÇOS, DIMENSÕES INTERNAS: 0,5X2,2X1 M. AF_12/2020</v>
          </cell>
          <cell r="I1803" t="str">
            <v>UN</v>
          </cell>
          <cell r="J1803" t="str">
            <v>COEFICIENTE DE REPRESENTATIVIDADE</v>
          </cell>
          <cell r="K1803">
            <v>3437.27</v>
          </cell>
        </row>
        <row r="1804">
          <cell r="G1804">
            <v>97949</v>
          </cell>
          <cell r="H1804" t="str">
            <v>CAIXA PARA BOCA DE LOBO SIMPLES RETANGULAR, EM ALVENARIA COM TIJOLOS CERÂMICOS MACIÇOS, DIMENSÕES INTERNAS: 0,6X1X1,2 M. AF_12/2020</v>
          </cell>
          <cell r="I1804" t="str">
            <v>UN</v>
          </cell>
          <cell r="J1804" t="str">
            <v>COEFICIENTE DE REPRESENTATIVIDADE</v>
          </cell>
          <cell r="K1804">
            <v>1846.14</v>
          </cell>
        </row>
        <row r="1805">
          <cell r="G1805">
            <v>97950</v>
          </cell>
          <cell r="H1805" t="str">
            <v>CAIXA PARA BOCA DE LOBO DUPLA RETANGULAR, EM ALVENARIA COM TIJOLOS CERÂMICOS MACIÇOS, DIMENSÕES INTERNAS: 0,6X2,2X1,2 M. AF_12/2020</v>
          </cell>
          <cell r="I1805" t="str">
            <v>UN</v>
          </cell>
          <cell r="J1805" t="str">
            <v>COEFICIENTE DE REPRESENTATIVIDADE</v>
          </cell>
          <cell r="K1805">
            <v>3251.33</v>
          </cell>
        </row>
        <row r="1806">
          <cell r="G1806">
            <v>97951</v>
          </cell>
          <cell r="H1806" t="str">
            <v>CAIXA PARA BOCA DE LOBO COMBINADA COM GRELHA RETANGULAR, EM ALVENARIA COM TIJOLOS CERÂMICOS MACIÇOS, DIMENSÕES INTERNAS: 1,3X1X1,2 M. AF_12/2020</v>
          </cell>
          <cell r="I1806" t="str">
            <v>UN</v>
          </cell>
          <cell r="J1806" t="str">
            <v>COEFICIENTE DE REPRESENTATIVIDADE</v>
          </cell>
          <cell r="K1806">
            <v>2984.73</v>
          </cell>
        </row>
        <row r="1807">
          <cell r="G1807">
            <v>97952</v>
          </cell>
          <cell r="H1807" t="str">
            <v>CAIXA PARA BOCA DE LOBO DUPLA COMBINADA COM GRELHA RETANGULAR, EM ALVENARIA COM TIJOLOS CERÂMICOS MACIÇOS, DIMENSÕES INTERNAS: 1,3X2,2X1,2 M. AF_12/2020</v>
          </cell>
          <cell r="I1807" t="str">
            <v>UN</v>
          </cell>
          <cell r="J1807" t="str">
            <v>COEFICIENTE DE REPRESENTATIVIDADE</v>
          </cell>
          <cell r="K1807">
            <v>5176.0600000000004</v>
          </cell>
        </row>
        <row r="1808">
          <cell r="G1808">
            <v>97953</v>
          </cell>
          <cell r="H1808" t="str">
            <v>CAIXA COM GRELHA SIMPLES RETANGULAR, EM ALVENARIA COM BLOCOS DE CONCRETO, DIMENSÕES INTERNAS: 0,5X1X1 M. AF_12/2020</v>
          </cell>
          <cell r="I1808" t="str">
            <v>UN</v>
          </cell>
          <cell r="J1808" t="str">
            <v>COEFICIENTE DE REPRESENTATIVIDADE</v>
          </cell>
          <cell r="K1808">
            <v>1475.93</v>
          </cell>
        </row>
        <row r="1809">
          <cell r="G1809">
            <v>97955</v>
          </cell>
          <cell r="H1809" t="str">
            <v>CAIXA COM GRELHA DUPLA RETANGULAR, EM ALVENARIA COM BLOCOS DE CONCRETO, DIMENSÕES INTERNAS: 0,5X2,2X1 M. AF_12/2020</v>
          </cell>
          <cell r="I1809" t="str">
            <v>UN</v>
          </cell>
          <cell r="J1809" t="str">
            <v>COEFICIENTE DE REPRESENTATIVIDADE</v>
          </cell>
          <cell r="K1809">
            <v>3120.45</v>
          </cell>
        </row>
        <row r="1810">
          <cell r="G1810">
            <v>97956</v>
          </cell>
          <cell r="H1810" t="str">
            <v>CAIXA PARA BOCA DE LOBO SIMPLES RETANGULAR, EM ALVENARIA COM BLOCOS DE CONCRETO, DIMENSÕES INTERNAS: 0,6X1X1,2 M. AF_12/2020</v>
          </cell>
          <cell r="I1810" t="str">
            <v>UN</v>
          </cell>
          <cell r="J1810" t="str">
            <v>COEFICIENTE DE REPRESENTATIVIDADE</v>
          </cell>
          <cell r="K1810">
            <v>1537.03</v>
          </cell>
        </row>
        <row r="1811">
          <cell r="G1811">
            <v>97957</v>
          </cell>
          <cell r="H1811" t="str">
            <v>CAIXA PARA BOCA DE LOBO DUPLA RETANGULAR, EM ALVENARIA COM BLOCOS DE CONCRETO, DIMENSÕES INTERNAS: 0,6X2,2X1,2 M. AF_12/2020</v>
          </cell>
          <cell r="I1811" t="str">
            <v>UN</v>
          </cell>
          <cell r="J1811" t="str">
            <v>COEFICIENTE DE REPRESENTATIVIDADE</v>
          </cell>
          <cell r="K1811">
            <v>2752.91</v>
          </cell>
        </row>
        <row r="1812">
          <cell r="G1812">
            <v>97961</v>
          </cell>
          <cell r="H1812" t="str">
            <v>CAIXA PARA BOCA DE LOBO COMBINADA COM GRELHA RETANGULAR, EM ALVENARIA COM BLOCOS DE CONCRETO, DIMENSÕES INTERNAS: 1,3X1X1,2 M. AF_12/2020</v>
          </cell>
          <cell r="I1812" t="str">
            <v>UN</v>
          </cell>
          <cell r="J1812" t="str">
            <v>COEFICIENTE DE REPRESENTATIVIDADE</v>
          </cell>
          <cell r="K1812">
            <v>2528.5300000000002</v>
          </cell>
        </row>
        <row r="1813">
          <cell r="G1813">
            <v>97973</v>
          </cell>
          <cell r="H1813" t="str">
            <v>CAIXA PARA BOCA DE LOBO DUPLA COMBINADA COM GRELHA RETANGULAR, EM ALVENARIA COM BLOCOS DE CONCRETO, DIMENSÕES INTERNAS: 1,3X2,2X1,2 M. AF_12/2020</v>
          </cell>
          <cell r="I1813" t="str">
            <v>UN</v>
          </cell>
          <cell r="J1813" t="str">
            <v>COEFICIENTE DE REPRESENTATIVIDADE</v>
          </cell>
          <cell r="K1813">
            <v>4688.87</v>
          </cell>
        </row>
        <row r="1814">
          <cell r="G1814">
            <v>97974</v>
          </cell>
          <cell r="H1814" t="str">
            <v>POÇO DE INSPEÇÃO CIRCULAR PARA ESGOTO, EM CONCRETO PRÉ-MOLDADO, DIÂMETRO INTERNO = 0,60 M, PROFUNDIDADE = 0,90 M, EXCLUINDO TAMPÃO. AF_12/2020_PA</v>
          </cell>
          <cell r="I1814" t="str">
            <v>UN</v>
          </cell>
          <cell r="J1814" t="str">
            <v>COEFICIENTE DE REPRESENTATIVIDADE</v>
          </cell>
          <cell r="K1814">
            <v>501.05</v>
          </cell>
        </row>
        <row r="1815">
          <cell r="G1815">
            <v>97975</v>
          </cell>
          <cell r="H1815" t="str">
            <v>POÇO DE INSPEÇÃO CIRCULAR PARA ESGOTO, EM CONCRETO PRÉ-MOLDADO, DIÂMETRO INTERNO = 0,60 M, PROFUNDIDADE = 1,40 M, EXCLUINDO TAMPÃO. AF_12/2020_PA</v>
          </cell>
          <cell r="I1815" t="str">
            <v>UN</v>
          </cell>
          <cell r="J1815" t="str">
            <v>COEFICIENTE DE REPRESENTATIVIDADE</v>
          </cell>
          <cell r="K1815">
            <v>659.18</v>
          </cell>
        </row>
        <row r="1816">
          <cell r="G1816">
            <v>97976</v>
          </cell>
          <cell r="H1816" t="str">
            <v>POÇO DE INSPEÇÃO CIRCULAR PARA ESGOTO, EM ALVENARIA COM TIJOLOS CERÂMICOS MACIÇOS, DIÂMETRO INTERNO = 0,60 M, PROFUNDIDADE = 0,95 M, EXCLUINDO TAMPÃO. AF_12/2020_PA</v>
          </cell>
          <cell r="I1816" t="str">
            <v>UN</v>
          </cell>
          <cell r="J1816" t="str">
            <v>COEFICIENTE DE REPRESENTATIVIDADE</v>
          </cell>
          <cell r="K1816">
            <v>1154.94</v>
          </cell>
        </row>
        <row r="1817">
          <cell r="G1817">
            <v>97977</v>
          </cell>
          <cell r="H1817" t="str">
            <v>POÇO DE INSPEÇÃO CIRCULAR PARA ESGOTO, EM ALVENARIA COM TIJOLOS CERÂMICOS MACIÇOS, DIÂMETRO INTERNO = 0,60 M, PROFUNDIDADE = 1,45 M, EXCLUINDO TAMPÃO. AF_12/2020_PA</v>
          </cell>
          <cell r="I1817" t="str">
            <v>UN</v>
          </cell>
          <cell r="J1817" t="str">
            <v>COEFICIENTE DE REPRESENTATIVIDADE</v>
          </cell>
          <cell r="K1817">
            <v>1666.78</v>
          </cell>
        </row>
        <row r="1818">
          <cell r="G1818">
            <v>97978</v>
          </cell>
          <cell r="H1818" t="str">
            <v>BASE PARA POÇO DE VISITA CIRCULAR PARA ESGOTO, EM CONCRETO PRÉ-MOLDADO, DIÂMETRO INTERNO = 0,80 M, PROFUNDIDADE = 1,35 M, EXCLUINDO TAMPÃO. AF_12/2020_PA</v>
          </cell>
          <cell r="I1818" t="str">
            <v>UN</v>
          </cell>
          <cell r="J1818" t="str">
            <v>COEFICIENTE DE REPRESENTATIVIDADE</v>
          </cell>
          <cell r="K1818">
            <v>1002.12</v>
          </cell>
        </row>
        <row r="1819">
          <cell r="G1819">
            <v>97980</v>
          </cell>
          <cell r="H1819" t="str">
            <v>BASE PARA POÇO DE VISITA CIRCULAR PARA  ESGOTO, EM ALVENARIA COM TIJOLOS CERÂMICOS MACIÇOS, DIÂMETRO INTERNO = 0,80 M, PROFUNDIDADE = 1,40 M, EXCLUINDO TAMPÃO. AF_12/2020_PA</v>
          </cell>
          <cell r="I1819" t="str">
            <v>UN</v>
          </cell>
          <cell r="J1819" t="str">
            <v>COEFICIENTE DE REPRESENTATIVIDADE</v>
          </cell>
          <cell r="K1819">
            <v>2131.0700000000002</v>
          </cell>
        </row>
        <row r="1820">
          <cell r="G1820">
            <v>97981</v>
          </cell>
          <cell r="H1820" t="str">
            <v>ACRÉSCIMO PARA POÇO DE VISITA CIRCULAR PARA ESGOTO, EM ALVENARIA COM TIJOLOS CERÂMICOS MACIÇOS, DIÂMETRO INTERNO = 0,8 M. AF_12/2020</v>
          </cell>
          <cell r="I1820" t="str">
            <v>M</v>
          </cell>
          <cell r="J1820" t="str">
            <v>COEFICIENTE DE REPRESENTATIVIDADE</v>
          </cell>
          <cell r="K1820">
            <v>1268.9000000000001</v>
          </cell>
        </row>
        <row r="1821">
          <cell r="G1821">
            <v>97983</v>
          </cell>
          <cell r="H1821" t="str">
            <v>ACRÉSCIMO PARA POÇO DE VISITA CIRCULAR PARA ESGOTO, EM CONCRETO PRÉ-MOLDADO, DIÂMETRO INTERNO = 1 M. AF_12/2020</v>
          </cell>
          <cell r="I1821" t="str">
            <v>M</v>
          </cell>
          <cell r="J1821" t="str">
            <v>COEFICIENTE DE REPRESENTATIVIDADE</v>
          </cell>
          <cell r="K1821">
            <v>556.85</v>
          </cell>
        </row>
        <row r="1822">
          <cell r="G1822">
            <v>97985</v>
          </cell>
          <cell r="H1822" t="str">
            <v>ACRÉSCIMO PARA POÇO DE VISITA CIRCULAR PARA  ESGOTO, EM ALVENARIA COM TIJOLOS CERÂMICOS MACIÇOS, DIÂMETRO INTERNO = 1 M. AF_12/2020</v>
          </cell>
          <cell r="I1822" t="str">
            <v>M</v>
          </cell>
          <cell r="J1822" t="str">
            <v>COEFICIENTE DE REPRESENTATIVIDADE</v>
          </cell>
          <cell r="K1822">
            <v>1534.14</v>
          </cell>
        </row>
        <row r="1823">
          <cell r="G1823">
            <v>97987</v>
          </cell>
          <cell r="H1823" t="str">
            <v>ACRÉSCIMO PARA POÇO DE VISITA CIRCULAR PARA ESGOTO, EM CONCRETO PRÉ-MOLDADO, DIÂMETRO INTERNO = 1,2 M. AF_12/2020</v>
          </cell>
          <cell r="I1823" t="str">
            <v>M</v>
          </cell>
          <cell r="J1823" t="str">
            <v>COEFICIENTE DE REPRESENTATIVIDADE</v>
          </cell>
          <cell r="K1823">
            <v>740.23</v>
          </cell>
        </row>
        <row r="1824">
          <cell r="G1824">
            <v>97988</v>
          </cell>
          <cell r="H1824" t="str">
            <v>BASE PARA POÇO DE VISITA CIRCULAR PARA  ESGOTO, EM ALVENARIA COM TIJOLOS CERÂMICOS MACIÇOS, DIÂMETRO INTERNO = 1,20 M, PROFUNDIDADE = 1,40 M, EXCLUINDO TAMPÃO. AF_12/2020_PA</v>
          </cell>
          <cell r="I1824" t="str">
            <v>UN</v>
          </cell>
          <cell r="J1824" t="str">
            <v>COEFICIENTE DE REPRESENTATIVIDADE</v>
          </cell>
          <cell r="K1824">
            <v>3102.23</v>
          </cell>
        </row>
        <row r="1825">
          <cell r="G1825">
            <v>97989</v>
          </cell>
          <cell r="H1825" t="str">
            <v>ACRÉSCIMO PARA POÇO DE VISITA CIRCULAR PARA ESGOTO, EM ALVENARIA COM TIJOLOS CERÂMICOS MACIÇOS, DIÂMETRO INTERNO = 1,2 M. AF_12/2020</v>
          </cell>
          <cell r="I1825" t="str">
            <v>M</v>
          </cell>
          <cell r="J1825" t="str">
            <v>COEFICIENTE DE REPRESENTATIVIDADE</v>
          </cell>
          <cell r="K1825">
            <v>1799.32</v>
          </cell>
        </row>
        <row r="1826">
          <cell r="G1826">
            <v>97991</v>
          </cell>
          <cell r="H1826" t="str">
            <v>ACRÉSCIMO PARA POÇO DE VISITA CIRCULAR PARA  ESGOTO, EM CONCRETO PRÉ-MOLDADO, DIÂMETRO INTERNO = 1,5 M. AF_12/2020</v>
          </cell>
          <cell r="I1826" t="str">
            <v>M</v>
          </cell>
          <cell r="J1826" t="str">
            <v>COEFICIENTE DE REPRESENTATIVIDADE</v>
          </cell>
          <cell r="K1826">
            <v>1013.9</v>
          </cell>
        </row>
        <row r="1827">
          <cell r="G1827">
            <v>97992</v>
          </cell>
          <cell r="H1827" t="str">
            <v>BASE PARA POÇO DE VISITA CIRCULAR PARA ESGOTO, EM ALVENARIA COM TIJOLOS CERÂMICOS MACIÇOS, DIÂMETRO INTERNO = 1,50 M, PROFUNDIDADE = 1,40 M, EXCLUINDO TAMPÃO. AF_12/2020_PA</v>
          </cell>
          <cell r="I1827" t="str">
            <v>UN</v>
          </cell>
          <cell r="J1827" t="str">
            <v>COEFICIENTE DE REPRESENTATIVIDADE</v>
          </cell>
          <cell r="K1827">
            <v>3951.45</v>
          </cell>
        </row>
        <row r="1828">
          <cell r="G1828">
            <v>97993</v>
          </cell>
          <cell r="H1828" t="str">
            <v>ACRÉSCIMO PARA POÇO DE VISITA CIRCULAR PARA  ESGOTO, EM ALVENARIA COM TIJOLOS CERÂMICOS MACIÇOS, DIÂMETRO INTERNO = 1,5 M. AF_12/2020</v>
          </cell>
          <cell r="I1828" t="str">
            <v>M</v>
          </cell>
          <cell r="J1828" t="str">
            <v>COEFICIENTE DE REPRESENTATIVIDADE</v>
          </cell>
          <cell r="K1828">
            <v>2197.1799999999998</v>
          </cell>
        </row>
        <row r="1829">
          <cell r="G1829">
            <v>97994</v>
          </cell>
          <cell r="H1829" t="str">
            <v>BASE PARA POÇO DE VISITA RETANGULAR PARA  ESGOTO, EM ALVENARIA COM BLOCOS DE CONCRETO, DIMENSÕES INTERNAS = 1X1 M, PROFUNDIDADE = 1,40 M, EXCLUINDO TAMPÃO. AF_12/2020_PA</v>
          </cell>
          <cell r="I1829" t="str">
            <v>UN</v>
          </cell>
          <cell r="J1829" t="str">
            <v>COEFICIENTE DE REPRESENTATIVIDADE</v>
          </cell>
          <cell r="K1829">
            <v>2715.52</v>
          </cell>
        </row>
        <row r="1830">
          <cell r="G1830">
            <v>97995</v>
          </cell>
          <cell r="H1830" t="str">
            <v>ACRÉSCIMO PARA POÇO DE VISITA RETANGULAR PARA ESGOTO, EM ALVENARIA COM BLOCOS DE CONCRETO, DIMENSÕES INTERNAS = 1X1 M. AF_12/2020</v>
          </cell>
          <cell r="I1830" t="str">
            <v>M</v>
          </cell>
          <cell r="J1830" t="str">
            <v>COEFICIENTE DE REPRESENTATIVIDADE</v>
          </cell>
          <cell r="K1830">
            <v>1451.25</v>
          </cell>
        </row>
        <row r="1831">
          <cell r="G1831">
            <v>97996</v>
          </cell>
          <cell r="H1831" t="str">
            <v>BASE PARA POÇO DE VISITA RETANGULAR PARA ESGOTO, EM ALVENARIA COM BLOCOS DE CONCRETO, DIMENSÕES INTERNAS = 1X1,5 M, PROFUNDIDADE = 1,40 M, EXCLUINDO TAMPÃO. AF_12/2020_PA</v>
          </cell>
          <cell r="I1831" t="str">
            <v>UN</v>
          </cell>
          <cell r="J1831" t="str">
            <v>COEFICIENTE DE REPRESENTATIVIDADE</v>
          </cell>
          <cell r="K1831">
            <v>3434.14</v>
          </cell>
        </row>
        <row r="1832">
          <cell r="G1832">
            <v>97997</v>
          </cell>
          <cell r="H1832" t="str">
            <v>ACRÉSCIMO PARA POÇO DE VISITA RETANGULAR PARA ESGOTO, EM ALVENARIA COM BLOCOS DE CONCRETO, DIMENSÕES INTERNAS = 1X1,5 M. AF_12/2020</v>
          </cell>
          <cell r="I1832" t="str">
            <v>M</v>
          </cell>
          <cell r="J1832" t="str">
            <v>COEFICIENTE DE REPRESENTATIVIDADE</v>
          </cell>
          <cell r="K1832">
            <v>1736.19</v>
          </cell>
        </row>
        <row r="1833">
          <cell r="G1833">
            <v>97999</v>
          </cell>
          <cell r="H1833" t="str">
            <v>ACRÉSCIMO PARA POÇO DE VISITA RETANGULAR PARA ESGOTO, EM ALVENARIA COM BLOCOS DE CONCRETO, DIMENSÕES INTERNAS = 1X2 M. AF_12/2020</v>
          </cell>
          <cell r="I1833" t="str">
            <v>M</v>
          </cell>
          <cell r="J1833" t="str">
            <v>COEFICIENTE DE REPRESENTATIVIDADE</v>
          </cell>
          <cell r="K1833">
            <v>2021.17</v>
          </cell>
        </row>
        <row r="1834">
          <cell r="G1834">
            <v>98001</v>
          </cell>
          <cell r="H1834" t="str">
            <v>ACRÉSCIMO PARA POÇO DE VISITA RETANGULAR PARA ESGOTO, EM ALVENARIA COM BLOCOS DE CONCRETO, DIMENSÕES INTERNAS = 1X2,5 M. AF_12/2020</v>
          </cell>
          <cell r="I1834" t="str">
            <v>M</v>
          </cell>
          <cell r="J1834" t="str">
            <v>COEFICIENTE DE REPRESENTATIVIDADE</v>
          </cell>
          <cell r="K1834">
            <v>2306.12</v>
          </cell>
        </row>
        <row r="1835">
          <cell r="G1835">
            <v>98002</v>
          </cell>
          <cell r="H1835" t="str">
            <v>BASE PARA POÇO DE VISITA RETANGULAR PARA ESGOTO, EM ALVENARIA COM BLOCOS DE CONCRETO, DIMENSÕES INTERNAS = 1X3 M, PROFUNDIDADE = 1,40 M, EXCLUINDO TAMPÃO. AF_12/2020_PA</v>
          </cell>
          <cell r="I1835" t="str">
            <v>UN</v>
          </cell>
          <cell r="J1835" t="str">
            <v>COEFICIENTE DE REPRESENTATIVIDADE</v>
          </cell>
          <cell r="K1835">
            <v>5625.33</v>
          </cell>
        </row>
        <row r="1836">
          <cell r="G1836">
            <v>98003</v>
          </cell>
          <cell r="H1836" t="str">
            <v>ACRÉSCIMO PARA POÇO DE VISITA RETANGULAR PARA ESGOTO, EM ALVENARIA COM BLOCOS DE CONCRETO, DIMENSÕES INTERNAS = 1X3 M. AF_12/2020</v>
          </cell>
          <cell r="I1836" t="str">
            <v>M</v>
          </cell>
          <cell r="J1836" t="str">
            <v>COEFICIENTE DE REPRESENTATIVIDADE</v>
          </cell>
          <cell r="K1836">
            <v>2591.11</v>
          </cell>
        </row>
        <row r="1837">
          <cell r="G1837">
            <v>98005</v>
          </cell>
          <cell r="H1837" t="str">
            <v>ACRÉSCIMO PARA POÇO DE VISITA RETANGULAR PARA ESGOTO, EM ALVENARIA COM BLOCOS DE CONCRETO, DIMENSÕES INTERNAS = 1X3,5 M. AF_12/2020</v>
          </cell>
          <cell r="I1837" t="str">
            <v>M</v>
          </cell>
          <cell r="J1837" t="str">
            <v>COEFICIENTE DE REPRESENTATIVIDADE</v>
          </cell>
          <cell r="K1837">
            <v>2876.12</v>
          </cell>
        </row>
        <row r="1838">
          <cell r="G1838">
            <v>98006</v>
          </cell>
          <cell r="H1838" t="str">
            <v>BASE PARA POÇO DE VISITA RETANGULAR PARA ESGOTO, EM ALVENARIA COM BLOCOS DE CONCRETO, DIMENSÕES INTERNAS = 1X4 M, PROFUNDIDADE = 1,40 M, EXCLUINDO TAMPÃO. AF_12/2020_PA</v>
          </cell>
          <cell r="I1838" t="str">
            <v>UN</v>
          </cell>
          <cell r="J1838" t="str">
            <v>COEFICIENTE DE REPRESENTATIVIDADE</v>
          </cell>
          <cell r="K1838">
            <v>7071.47</v>
          </cell>
        </row>
        <row r="1839">
          <cell r="G1839">
            <v>98007</v>
          </cell>
          <cell r="H1839" t="str">
            <v>ACRÉSCIMO PARA POÇO DE VISITA RETANGULAR PARA ESGOTO, EM ALVENARIA COM BLOCOS DE CONCRETO, DIMENSÕES INTERNAS = 1X4 M. AF_12/2020</v>
          </cell>
          <cell r="I1839" t="str">
            <v>M</v>
          </cell>
          <cell r="J1839" t="str">
            <v>COEFICIENTE DE REPRESENTATIVIDADE</v>
          </cell>
          <cell r="K1839">
            <v>3161.04</v>
          </cell>
        </row>
        <row r="1840">
          <cell r="G1840">
            <v>98008</v>
          </cell>
          <cell r="H1840" t="str">
            <v>BASE PARA POÇO DE VISITA RETANGULAR PARA ESGOTO, EM ALVENARIA COM BLOCOS DE CONCRETO, DIMENSÕES INTERNAS = 1,5X1,5 M, PROFUNDIDADE = 1,45 M, EXCLUINDO TAMPÃO . AF_12/2020_PA</v>
          </cell>
          <cell r="I1840" t="str">
            <v>UN</v>
          </cell>
          <cell r="J1840" t="str">
            <v>COEFICIENTE DE REPRESENTATIVIDADE</v>
          </cell>
          <cell r="K1840">
            <v>4233.78</v>
          </cell>
        </row>
        <row r="1841">
          <cell r="G1841">
            <v>98009</v>
          </cell>
          <cell r="H1841" t="str">
            <v>ACRÉSCIMO PARA POÇO DE VISITA RETANGULAR PARA ESGOTO, EM ALVENARIA COM BLOCOS DE CONCRETO, DIMENSÕES INTERNAS = 1,5X1,5 M. AF_12/2020</v>
          </cell>
          <cell r="I1841" t="str">
            <v>M</v>
          </cell>
          <cell r="J1841" t="str">
            <v>COEFICIENTE DE REPRESENTATIVIDADE</v>
          </cell>
          <cell r="K1841">
            <v>2021.17</v>
          </cell>
        </row>
        <row r="1842">
          <cell r="G1842">
            <v>98010</v>
          </cell>
          <cell r="H1842" t="str">
            <v>BASE PARA POÇO DE VISITA RETANGULAR PARA ESGOTO, EM ALVENARIA COM BLOCOS DE CONCRETO, DIMENSÕES INTERNAS = 1,5X2 M, PROFUNDIDADE = 1,40 M, EXCLUINDO TAMPÃO. AF_12/2020_PA</v>
          </cell>
          <cell r="I1842" t="str">
            <v>UN</v>
          </cell>
          <cell r="J1842" t="str">
            <v>COEFICIENTE DE REPRESENTATIVIDADE</v>
          </cell>
          <cell r="K1842">
            <v>5163.29</v>
          </cell>
        </row>
        <row r="1843">
          <cell r="G1843">
            <v>98011</v>
          </cell>
          <cell r="H1843" t="str">
            <v>ACRÉSCIMO PARA POÇO DE VISITA RETANGULAR PARA ESGOTO, EM ALVENARIA COM BLOCOS DE CONCRETO, DIMENSÕES INTERNAS = 1,5X2 M. AF_12/2020</v>
          </cell>
          <cell r="I1843" t="str">
            <v>M</v>
          </cell>
          <cell r="J1843" t="str">
            <v>COEFICIENTE DE REPRESENTATIVIDADE</v>
          </cell>
          <cell r="K1843">
            <v>2306.12</v>
          </cell>
        </row>
        <row r="1844">
          <cell r="G1844">
            <v>98012</v>
          </cell>
          <cell r="H1844" t="str">
            <v>BASE PARA POÇO DE VISITA RETANGULAR PARA ESGOTO, EM ALVENARIA COM BLOCOS DE CONCRETO, DIMENSÕES INTERNAS = 1,5X2,5 M, PROFUNDIDADE = 1,40 M, EXCLUINDO TAMPÃO. AF_12/2020_PA</v>
          </cell>
          <cell r="I1844" t="str">
            <v>UN</v>
          </cell>
          <cell r="J1844" t="str">
            <v>COEFICIENTE DE REPRESENTATIVIDADE</v>
          </cell>
          <cell r="K1844">
            <v>6064.65</v>
          </cell>
        </row>
        <row r="1845">
          <cell r="G1845">
            <v>98013</v>
          </cell>
          <cell r="H1845" t="str">
            <v>ACRÉSCIMO PARA POÇO DE VISITA RETANGULAR PARA ESGOTO, EM ALVENARIA COM BLOCOS DE CONCRETO, DIMENSÕES INTERNAS = 1,5X2,5 M. AF_12/2020</v>
          </cell>
          <cell r="I1845" t="str">
            <v>M</v>
          </cell>
          <cell r="J1845" t="str">
            <v>COEFICIENTE DE REPRESENTATIVIDADE</v>
          </cell>
          <cell r="K1845">
            <v>2591.11</v>
          </cell>
        </row>
        <row r="1846">
          <cell r="G1846">
            <v>98014</v>
          </cell>
          <cell r="H1846" t="str">
            <v>BASE PARA POÇO DE VISITA RETANGULAR PARA ESGOTO, EM ALVENARIA COM BLOCOS DE CONCRETO, DIMENSÕES INTERNAS = 1,5X3 M, PROFUNDIDADE = 1,40 M, EXCLUINDO TAMPÃO. AF_12/2020_PA</v>
          </cell>
          <cell r="I1846" t="str">
            <v>UN</v>
          </cell>
          <cell r="J1846" t="str">
            <v>COEFICIENTE DE REPRESENTATIVIDADE</v>
          </cell>
          <cell r="K1846">
            <v>6965.95</v>
          </cell>
        </row>
        <row r="1847">
          <cell r="G1847">
            <v>98015</v>
          </cell>
          <cell r="H1847" t="str">
            <v>ACRÉSCIMO PARA POÇO DE VISITA RETANGULAR PARA ESGOTO, EM ALVENARIA COM BLOCOS DE CONCRETO, DIMENSÕES INTERNAS = 1,5X3 M. AF_12/2020</v>
          </cell>
          <cell r="I1847" t="str">
            <v>M</v>
          </cell>
          <cell r="J1847" t="str">
            <v>COEFICIENTE DE REPRESENTATIVIDADE</v>
          </cell>
          <cell r="K1847">
            <v>2876.12</v>
          </cell>
        </row>
        <row r="1848">
          <cell r="G1848">
            <v>98016</v>
          </cell>
          <cell r="H1848" t="str">
            <v>BASE PARA POÇO DE VISITA RETANGULAR PARA ESGOTO, EM ALVENARIA COM BLOCOS DE CONCRETO, DIMENSÕES INTERNAS = 1,5X3,5 M, PROFUNDIDADE = 1,40 M, EXCLUINDO TAMPÃO. AF_12/2020_PA</v>
          </cell>
          <cell r="I1848" t="str">
            <v>UN</v>
          </cell>
          <cell r="J1848" t="str">
            <v>COEFICIENTE DE REPRESENTATIVIDADE</v>
          </cell>
          <cell r="K1848">
            <v>7867.37</v>
          </cell>
        </row>
        <row r="1849">
          <cell r="G1849">
            <v>98017</v>
          </cell>
          <cell r="H1849" t="str">
            <v>ACRÉSCIMO PARA POÇO DE VISITA RETANGULAR PARA ESGOTO, EM ALVENARIA COM BLOCOS DE CONCRETO, DIMENSÕES INTERNAS = 1,5X3,5 M. AF_12/2020</v>
          </cell>
          <cell r="I1849" t="str">
            <v>M</v>
          </cell>
          <cell r="J1849" t="str">
            <v>COEFICIENTE DE REPRESENTATIVIDADE</v>
          </cell>
          <cell r="K1849">
            <v>3161.04</v>
          </cell>
        </row>
        <row r="1850">
          <cell r="G1850">
            <v>98018</v>
          </cell>
          <cell r="H1850" t="str">
            <v>BASE PARA POÇO DE VISITA RETANGULAR PARA ESGOTO, EM ALVENARIA COM BLOCOS DE CONCRETO, DIMENSÕES INTERNAS = 1,5X4 M, PROFUNDIDADE = 1,40 M, EXCLUINDO TAMPÃO. AF_12/2020_PA</v>
          </cell>
          <cell r="I1850" t="str">
            <v>UN</v>
          </cell>
          <cell r="J1850" t="str">
            <v>COEFICIENTE DE REPRESENTATIVIDADE</v>
          </cell>
          <cell r="K1850">
            <v>8768.65</v>
          </cell>
        </row>
        <row r="1851">
          <cell r="G1851">
            <v>98019</v>
          </cell>
          <cell r="H1851" t="str">
            <v>ACRÉSCIMO PARA POÇO DE VISITA RETANGULAR PARA ESGOTO, EM ALVENARIA COM BLOCOS DE CONCRETO, DIMENSÕES INTERNAS = 1,5X4 M. AF_12/2020</v>
          </cell>
          <cell r="I1851" t="str">
            <v>M</v>
          </cell>
          <cell r="J1851" t="str">
            <v>COEFICIENTE DE REPRESENTATIVIDADE</v>
          </cell>
          <cell r="K1851">
            <v>3470.2</v>
          </cell>
        </row>
        <row r="1852">
          <cell r="G1852">
            <v>98020</v>
          </cell>
          <cell r="H1852" t="str">
            <v>BASE PARA POÇO DE VISITA RETANGULAR PARA ESGOTO, EM ALVENARIA COM BLOCOS DE CONCRETO, DIMENSÕES INTERNAS = 2X2 M, PROFUNDIDADE = 1,40 M, EXCLUINDO TAMPÃO. AF_12/2020_PA</v>
          </cell>
          <cell r="I1852" t="str">
            <v>UN</v>
          </cell>
          <cell r="J1852" t="str">
            <v>COEFICIENTE DE REPRESENTATIVIDADE</v>
          </cell>
          <cell r="K1852">
            <v>6230.3</v>
          </cell>
        </row>
        <row r="1853">
          <cell r="G1853">
            <v>98021</v>
          </cell>
          <cell r="H1853" t="str">
            <v>ACRÉSCIMO PARA POÇO DE VISITA RETANGULAR PARA ESGOTO, EM ALVENARIA COM BLOCOS DE CONCRETO, DIMENSÕES INTERNAS = 2X2 M. AF_12/2020</v>
          </cell>
          <cell r="I1853" t="str">
            <v>M</v>
          </cell>
          <cell r="J1853" t="str">
            <v>COEFICIENTE DE REPRESENTATIVIDADE</v>
          </cell>
          <cell r="K1853">
            <v>2615.34</v>
          </cell>
        </row>
        <row r="1854">
          <cell r="G1854">
            <v>98022</v>
          </cell>
          <cell r="H1854" t="str">
            <v>BASE PARA POÇO DE VISITA RETANGULAR PARA ESGOTO, EM ALVENARIA COM BLOCOS DE CONCRETO, DIMENSÕES INTERNAS = 2X2,5 M, PROFUNDIDADE = 1,40 M, EXCLUINDO TAMPÃO. AF_12/2020_PA</v>
          </cell>
          <cell r="I1854" t="str">
            <v>UN</v>
          </cell>
          <cell r="J1854" t="str">
            <v>COEFICIENTE DE REPRESENTATIVIDADE</v>
          </cell>
          <cell r="K1854">
            <v>7296.99</v>
          </cell>
        </row>
        <row r="1855">
          <cell r="G1855">
            <v>98023</v>
          </cell>
          <cell r="H1855" t="str">
            <v>ACRÉSCIMO PARA POÇO DE VISITA RETANGULAR PARA ESGOTO, EM ALVENARIA COM BLOCOS DE CONCRETO, DIMENSÕES INTERNAS = 2X2,5 M. AF_12/2020</v>
          </cell>
          <cell r="I1855" t="str">
            <v>M</v>
          </cell>
          <cell r="J1855" t="str">
            <v>COEFICIENTE DE REPRESENTATIVIDADE</v>
          </cell>
          <cell r="K1855">
            <v>2900.29</v>
          </cell>
        </row>
        <row r="1856">
          <cell r="G1856">
            <v>98024</v>
          </cell>
          <cell r="H1856" t="str">
            <v>BASE PARA POÇO DE VISITA RETANGULAR PARA ESGOTO, EM ALVENARIA COM BLOCOS DE CONCRETO, DIMENSÕES INTERNAS = 2X3 M, PROFUNDIDADE = 1,40 M, EXCLUINDO TAMPÃO. AF_12/2020_PA</v>
          </cell>
          <cell r="I1856" t="str">
            <v>UN</v>
          </cell>
          <cell r="J1856" t="str">
            <v>COEFICIENTE DE REPRESENTATIVIDADE</v>
          </cell>
          <cell r="K1856">
            <v>8425.94</v>
          </cell>
        </row>
        <row r="1857">
          <cell r="G1857">
            <v>98025</v>
          </cell>
          <cell r="H1857" t="str">
            <v>ACRÉSCIMO PARA POÇO DE VISITA RETANGULAR PARA ESGOTO, EM ALVENARIA COM BLOCOS DE CONCRETO, DIMENSÕES INTERNAS = 2X3 M. AF_12/2020</v>
          </cell>
          <cell r="I1857" t="str">
            <v>M</v>
          </cell>
          <cell r="J1857" t="str">
            <v>COEFICIENTE DE REPRESENTATIVIDADE</v>
          </cell>
          <cell r="K1857">
            <v>3185.28</v>
          </cell>
        </row>
        <row r="1858">
          <cell r="G1858">
            <v>98026</v>
          </cell>
          <cell r="H1858" t="str">
            <v>BASE PARA POÇO DE VISITA RETANGULAR PARA ESGOTO, EM ALVENARIA COM BLOCOS DE CONCRETO, DIMENSÕES INTERNAS = 2X3,5 M, PROFUNDIDADE = 1,40 M, EXCLUINDO TAMPÃO. AF_12/2020_PA</v>
          </cell>
          <cell r="I1858" t="str">
            <v>UN</v>
          </cell>
          <cell r="J1858" t="str">
            <v>COEFICIENTE DE REPRESENTATIVIDADE</v>
          </cell>
          <cell r="K1858">
            <v>9500.42</v>
          </cell>
        </row>
        <row r="1859">
          <cell r="G1859">
            <v>98027</v>
          </cell>
          <cell r="H1859" t="str">
            <v>ACRÉSCIMO PARA POÇO DE VISITA RETANGULAR PARA ESGOTO, EM ALVENARIA COM BLOCOS DE CONCRETO, DIMENSÕES INTERNAS = 2X3,5 M. AF_12/2020</v>
          </cell>
          <cell r="I1859" t="str">
            <v>M</v>
          </cell>
          <cell r="J1859" t="str">
            <v>COEFICIENTE DE REPRESENTATIVIDADE</v>
          </cell>
          <cell r="K1859">
            <v>3470.2</v>
          </cell>
        </row>
        <row r="1860">
          <cell r="G1860">
            <v>98028</v>
          </cell>
          <cell r="H1860" t="str">
            <v>BASE PARA POÇO DE VISITA RETANGULAR PARA ESGOTO, EM ALVENARIA COM BLOCOS DE CONCRETO, DIMENSÕES INTERNAS = 2X4 M, PROFUNDIDADE = 1,40 M, EXCLUINDO TAMPÃO. AF_12/2020_PA</v>
          </cell>
          <cell r="I1860" t="str">
            <v>UN</v>
          </cell>
          <cell r="J1860" t="str">
            <v>COEFICIENTE DE REPRESENTATIVIDADE</v>
          </cell>
          <cell r="K1860">
            <v>10574.99</v>
          </cell>
        </row>
        <row r="1861">
          <cell r="G1861">
            <v>98029</v>
          </cell>
          <cell r="H1861" t="str">
            <v>ACRÉSCIMO PARA POÇO DE VISITA RETANGULAR PARA ESGOTO, EM ALVENARIA COM BLOCOS DE CONCRETO, DIMENSÕES INTERNAS = 2X4 M. AF_12/2020</v>
          </cell>
          <cell r="I1861" t="str">
            <v>M</v>
          </cell>
          <cell r="J1861" t="str">
            <v>COEFICIENTE DE REPRESENTATIVIDADE</v>
          </cell>
          <cell r="K1861">
            <v>3760.16</v>
          </cell>
        </row>
        <row r="1862">
          <cell r="G1862">
            <v>98030</v>
          </cell>
          <cell r="H1862" t="str">
            <v>BASE PARA POÇO DE VISITA RETANGULAR PARA ESGOTO, EM ALVENARIA COM BLOCOS DE CONCRETO, DIMENSÕES INTERNAS = 2,5X2,5 M, PROFUNDIDADE = 1,40 M, EXCLUINDO TAMPÃO. AF_12/2020_PA</v>
          </cell>
          <cell r="I1862" t="str">
            <v>UN</v>
          </cell>
          <cell r="J1862" t="str">
            <v>COEFICIENTE DE REPRESENTATIVIDADE</v>
          </cell>
          <cell r="K1862">
            <v>8600.18</v>
          </cell>
        </row>
        <row r="1863">
          <cell r="G1863">
            <v>98031</v>
          </cell>
          <cell r="H1863" t="str">
            <v>ACRÉSCIMO PARA POÇO DE VISITA RETANGULAR PARA ESGOTO, EM ALVENARIA COM BLOCOS DE CONCRETO, DIMENSÕES INTERNAS = 2,5X2,5 M. AF_12/2020</v>
          </cell>
          <cell r="I1863" t="str">
            <v>M</v>
          </cell>
          <cell r="J1863" t="str">
            <v>COEFICIENTE DE REPRESENTATIVIDADE</v>
          </cell>
          <cell r="K1863">
            <v>3190.32</v>
          </cell>
        </row>
        <row r="1864">
          <cell r="G1864">
            <v>98032</v>
          </cell>
          <cell r="H1864" t="str">
            <v>BASE PARA POÇO DE VISITA RETANGULAR PARA ESGOTO, EM ALVENARIA COM BLOCOS DE CONCRETO, DIMENSÕES INTERNAS = 2,5X3 M, PROFUNDIDADE = 1,40 M, EXCLUINDO TAMPÃO. AF_12/2020_PA</v>
          </cell>
          <cell r="I1864" t="str">
            <v>UN</v>
          </cell>
          <cell r="J1864" t="str">
            <v>COEFICIENTE DE REPRESENTATIVIDADE</v>
          </cell>
          <cell r="K1864">
            <v>9890.24</v>
          </cell>
        </row>
        <row r="1865">
          <cell r="G1865">
            <v>98033</v>
          </cell>
          <cell r="H1865" t="str">
            <v>ACRÉSCIMO PARA POÇO DE VISITA RETANGULAR PARA ESGOTO, EM ALVENARIA COM BLOCOS DE CONCRETO, DIMENSÕES INTERNAS = 2,5X3 M. AF_12/2020</v>
          </cell>
          <cell r="I1865" t="str">
            <v>M</v>
          </cell>
          <cell r="J1865" t="str">
            <v>COEFICIENTE DE REPRESENTATIVIDADE</v>
          </cell>
          <cell r="K1865">
            <v>3475.24</v>
          </cell>
        </row>
        <row r="1866">
          <cell r="G1866">
            <v>98034</v>
          </cell>
          <cell r="H1866" t="str">
            <v>BASE PARA POÇO DE VISITA RETANGULAR PARA ESGOTO, EM ALVENARIA COM BLOCOS DE CONCRETO, DIMENSÕES INTERNAS = 2,5X3,5 M, PROFUNDIDADE = 1,40 M, EXCLUINDO TAMPÃO. AF_12/2020_PA</v>
          </cell>
          <cell r="I1866" t="str">
            <v>UN</v>
          </cell>
          <cell r="J1866" t="str">
            <v>COEFICIENTE DE REPRESENTATIVIDADE</v>
          </cell>
          <cell r="K1866">
            <v>11180.33</v>
          </cell>
        </row>
        <row r="1867">
          <cell r="G1867">
            <v>98035</v>
          </cell>
          <cell r="H1867" t="str">
            <v>ACRÉSCIMO PARA POÇO DE VISITA RETANGULAR PARA ESGOTO, EM ALVENARIA COM BLOCOS DE CONCRETO, DIMENSÕES INTERNAS = 2,5X3,5 M. AF_12/2020</v>
          </cell>
          <cell r="I1867" t="str">
            <v>M</v>
          </cell>
          <cell r="J1867" t="str">
            <v>COEFICIENTE DE REPRESENTATIVIDADE</v>
          </cell>
          <cell r="K1867">
            <v>3760.16</v>
          </cell>
        </row>
        <row r="1868">
          <cell r="G1868">
            <v>98036</v>
          </cell>
          <cell r="H1868" t="str">
            <v>BASE PARA POÇO DE VISITA RETANGULAR PARA ESGOTO, EM ALVENARIA COM BLOCOS DE CONCRETO, DIMENSÕES INTERNAS = 2,5X4 M, PROFUNDIDADE = 1,40 M, EXCLUINDO TAMPÃO. AF_12/2020_PA</v>
          </cell>
          <cell r="I1868" t="str">
            <v>UN</v>
          </cell>
          <cell r="J1868" t="str">
            <v>COEFICIENTE DE REPRESENTATIVIDADE</v>
          </cell>
          <cell r="K1868">
            <v>12470.44</v>
          </cell>
        </row>
        <row r="1869">
          <cell r="G1869">
            <v>98037</v>
          </cell>
          <cell r="H1869" t="str">
            <v>ACRÉSCIMO PARA POÇO DE VISITA RETANGULAR PARA ESGOTO, EM ALVENARIA COM BLOCOS DE CONCRETO, DIMENSÕES INTERNAS = 2,5X4 M. AF_12/2020</v>
          </cell>
          <cell r="I1869" t="str">
            <v>M</v>
          </cell>
          <cell r="J1869" t="str">
            <v>COEFICIENTE DE REPRESENTATIVIDADE</v>
          </cell>
          <cell r="K1869">
            <v>4050.14</v>
          </cell>
        </row>
        <row r="1870">
          <cell r="G1870">
            <v>98038</v>
          </cell>
          <cell r="H1870" t="str">
            <v>BASE PARA POÇO DE VISITA RETANGULAR PARA ESGOTO, EM ALVENARIA COM BLOCOS DE CONCRETO, DIMENSÕES INTERNAS = 3X3 M, PROFUNDIDADE = 1,40 M, EXCLUINDO TAMPÃO. AF_12/2020_PA</v>
          </cell>
          <cell r="I1870" t="str">
            <v>UN</v>
          </cell>
          <cell r="J1870" t="str">
            <v>COEFICIENTE DE REPRESENTATIVIDADE</v>
          </cell>
          <cell r="K1870">
            <v>11412.65</v>
          </cell>
        </row>
        <row r="1871">
          <cell r="G1871">
            <v>98039</v>
          </cell>
          <cell r="H1871" t="str">
            <v>ACRÉSCIMO PARA POÇO DE VISITA RETANGULAR PARA ESGOTO, EM ALVENARIA COM BLOCOS DE CONCRETO, DIMENSÕES INTERNAS = 3X3 M. AF_12/2020</v>
          </cell>
          <cell r="I1871" t="str">
            <v>M</v>
          </cell>
          <cell r="J1871" t="str">
            <v>COEFICIENTE DE REPRESENTATIVIDADE</v>
          </cell>
          <cell r="K1871">
            <v>3765.21</v>
          </cell>
        </row>
        <row r="1872">
          <cell r="G1872">
            <v>98040</v>
          </cell>
          <cell r="H1872" t="str">
            <v>BASE PARA POÇO DE VISITA RETANGULAR PARA ESGOTO, EM ALVENARIA COM BLOCOS DE CONCRETO, DIMENSÕES INTERNAS = 3X3,5 M, PROFUNDIDADE = 1,40 M, EXCLUINDO TAMPÃO. AF_12/2020_PA</v>
          </cell>
          <cell r="I1872" t="str">
            <v>UN</v>
          </cell>
          <cell r="J1872" t="str">
            <v>COEFICIENTE DE REPRESENTATIVIDADE</v>
          </cell>
          <cell r="K1872">
            <v>12892.03</v>
          </cell>
        </row>
        <row r="1873">
          <cell r="G1873">
            <v>98041</v>
          </cell>
          <cell r="H1873" t="str">
            <v>ACRÉSCIMO PARA POÇO DE VISITA RETANGULAR PARA ESGOTO, EM ALVENARIA COM BLOCOS DE CONCRETO, DIMENSÕES INTERNAS = 3X3,5 M. AF_12/2020</v>
          </cell>
          <cell r="I1873" t="str">
            <v>M</v>
          </cell>
          <cell r="J1873" t="str">
            <v>COEFICIENTE DE REPRESENTATIVIDADE</v>
          </cell>
          <cell r="K1873">
            <v>4050.14</v>
          </cell>
        </row>
        <row r="1874">
          <cell r="G1874">
            <v>98042</v>
          </cell>
          <cell r="H1874" t="str">
            <v>BASE PARA POÇO DE VISITA RETANGULAR PARA ESGOTO, EM ALVENARIA COM BLOCOS DE CONCRETO, DIMENSÕES INTERNAS = 3X4 M, PROFUNDIDADE = 1,40 M, EXCLUINDO TAMPÃO. AF_12/2020_PA</v>
          </cell>
          <cell r="I1874" t="str">
            <v>UN</v>
          </cell>
          <cell r="J1874" t="str">
            <v>COEFICIENTE DE REPRESENTATIVIDADE</v>
          </cell>
          <cell r="K1874">
            <v>14371.38</v>
          </cell>
        </row>
        <row r="1875">
          <cell r="G1875">
            <v>98043</v>
          </cell>
          <cell r="H1875" t="str">
            <v>ACRÉSCIMO PARA POÇO DE VISITA RETANGULAR PARA ESGOTO, EM ALVENARIA COM BLOCOS DE CONCRETO, DIMENSÕES INTERNAS = 3X4 M. AF_12/2020</v>
          </cell>
          <cell r="I1875" t="str">
            <v>M</v>
          </cell>
          <cell r="J1875" t="str">
            <v>COEFICIENTE DE REPRESENTATIVIDADE</v>
          </cell>
          <cell r="K1875">
            <v>4340.18</v>
          </cell>
        </row>
        <row r="1876">
          <cell r="G1876">
            <v>98044</v>
          </cell>
          <cell r="H1876" t="str">
            <v>BASE PARA POÇO DE VISITA RETANGULAR PARA ESGOTO, EM ALVENARIA COM BLOCOS DE CONCRETO, DIMENSÕES INTERNAS = 3,5X3,5 M, PROFUNDIDADE = 1,40 M, EXCLUINDO TAMPÃO. AF_12/2020_PA</v>
          </cell>
          <cell r="I1876" t="str">
            <v>UN</v>
          </cell>
          <cell r="J1876" t="str">
            <v>COEFICIENTE DE REPRESENTATIVIDADE</v>
          </cell>
          <cell r="K1876">
            <v>14603.76</v>
          </cell>
        </row>
        <row r="1877">
          <cell r="G1877">
            <v>98045</v>
          </cell>
          <cell r="H1877" t="str">
            <v>ACRÉSCIMO PARA POÇO DE VISITA RETANGULAR PARA ESGOTO, EM ALVENARIA COM BLOCOS DE CONCRETO, DIMENSÕES INTERNAS = 3,5X3,5 M. AF_12/2020</v>
          </cell>
          <cell r="I1877" t="str">
            <v>M</v>
          </cell>
          <cell r="J1877" t="str">
            <v>COEFICIENTE DE REPRESENTATIVIDADE</v>
          </cell>
          <cell r="K1877">
            <v>4340.18</v>
          </cell>
        </row>
        <row r="1878">
          <cell r="G1878">
            <v>98046</v>
          </cell>
          <cell r="H1878" t="str">
            <v>BASE PARA POÇO DE VISITA RETANGULAR PARA ESGOTO, EM ALVENARIA COM BLOCOS DE CONCRETO, DIMENSÕES INTERNAS = 3,5X4 M, PROFUNDIDADE = 1,40 M, EXCLUINDO TAMPÃO. AF_12/2020_PA</v>
          </cell>
          <cell r="I1878" t="str">
            <v>UN</v>
          </cell>
          <cell r="J1878" t="str">
            <v>COEFICIENTE DE REPRESENTATIVIDADE</v>
          </cell>
          <cell r="K1878">
            <v>16272.22</v>
          </cell>
        </row>
        <row r="1879">
          <cell r="G1879">
            <v>98047</v>
          </cell>
          <cell r="H1879" t="str">
            <v>ACRÉSCIMO PARA POÇO DE VISITA RETANGULAR PARA ESGOTO, EM ALVENARIA COM BLOCOS DE CONCRETO, DIMENSÕES INTERNAS = 3,5X4 M. AF_12/2020</v>
          </cell>
          <cell r="I1879" t="str">
            <v>M</v>
          </cell>
          <cell r="J1879" t="str">
            <v>COEFICIENTE DE REPRESENTATIVIDADE</v>
          </cell>
          <cell r="K1879">
            <v>4630.18</v>
          </cell>
        </row>
        <row r="1880">
          <cell r="G1880">
            <v>98048</v>
          </cell>
          <cell r="H1880" t="str">
            <v>BASE PARA POÇO DE VISITA RETANGULAR PARA ESGOTO, EM ALVENARIA COM BLOCOS DE CONCRETO, DIMENSÕES INTERNAS = 4X4 M, PROFUNDIDADE = 1,45 M, EXCLUINDO TAMPÃO. AF_12/2020_PA</v>
          </cell>
          <cell r="I1880" t="str">
            <v>UN</v>
          </cell>
          <cell r="J1880" t="str">
            <v>COEFICIENTE DE REPRESENTATIVIDADE</v>
          </cell>
          <cell r="K1880">
            <v>18173.16</v>
          </cell>
        </row>
        <row r="1881">
          <cell r="G1881">
            <v>98049</v>
          </cell>
          <cell r="H1881" t="str">
            <v>ACRÉSCIMO PARA POÇO DE VISITA RETANGULAR PARA ESGOTO, EM ALVENARIA COM BLOCOS DE CONCRETO, DIMENSÕES INTERNAS = 4X4 M. AF_12/2020</v>
          </cell>
          <cell r="I1881" t="str">
            <v>M</v>
          </cell>
          <cell r="J1881" t="str">
            <v>COEFICIENTE DE REPRESENTATIVIDADE</v>
          </cell>
          <cell r="K1881">
            <v>4870.78</v>
          </cell>
        </row>
        <row r="1882">
          <cell r="G1882">
            <v>98050</v>
          </cell>
          <cell r="H1882" t="str">
            <v>CHAMINÉ CIRCULAR PARA POÇO DE VISITA PARA ESGOTO, EM CONCRETO PRÉ-MOLDADO, DIÂMETRO INTERNO = 0,6 M. AF_12/2020</v>
          </cell>
          <cell r="I1882" t="str">
            <v>M</v>
          </cell>
          <cell r="J1882" t="str">
            <v>COEFICIENTE DE REPRESENTATIVIDADE</v>
          </cell>
          <cell r="K1882">
            <v>308.51</v>
          </cell>
        </row>
        <row r="1883">
          <cell r="G1883">
            <v>98051</v>
          </cell>
          <cell r="H1883" t="str">
            <v>CHAMINÉ CIRCULAR PARA POÇO DE VISITA PARA ESGOTO, EM ALVENARIA COM TIJOLOS CERÂMICOS MACIÇOS, DIÂMETRO INTERNO = 0,6 M. AF_12/2020</v>
          </cell>
          <cell r="I1883" t="str">
            <v>M</v>
          </cell>
          <cell r="J1883" t="str">
            <v>COEFICIENTE DE REPRESENTATIVIDADE</v>
          </cell>
          <cell r="K1883">
            <v>1008.91</v>
          </cell>
        </row>
        <row r="1884">
          <cell r="G1884">
            <v>98405</v>
          </cell>
          <cell r="H1884" t="str">
            <v>BASE PARA POÇO DE VISITA CIRCULAR PARA  ESGOTO, EM ALVENARIA COM TIJOLOS CERÂMICOS MACIÇOS, DIÂMETRO INTERNO = 1,0 M, PROFUNDIDADE = 1,40 M, EXCLUINDO TAMPÃO. AF_12/2020_PA</v>
          </cell>
          <cell r="I1884" t="str">
            <v>UN</v>
          </cell>
          <cell r="J1884" t="str">
            <v>COEFICIENTE DE REPRESENTATIVIDADE</v>
          </cell>
          <cell r="K1884">
            <v>2619.4</v>
          </cell>
        </row>
        <row r="1885">
          <cell r="G1885">
            <v>98406</v>
          </cell>
          <cell r="H1885" t="str">
            <v>BASE PARA POÇO DE VISITA RETANGULAR PARA ESGOTO, EM ALVENARIA COM BLOCOS DE CONCRETO, DIMENSÕES INTERNAS = 1X3,5 M, PROFUNDIDADE = 1,40 M, EXCLUINDO TAMPÃO. AF_12/2020_PA</v>
          </cell>
          <cell r="I1885" t="str">
            <v>UN</v>
          </cell>
          <cell r="J1885" t="str">
            <v>COEFICIENTE DE REPRESENTATIVIDADE</v>
          </cell>
          <cell r="K1885">
            <v>6348.37</v>
          </cell>
        </row>
        <row r="1886">
          <cell r="G1886">
            <v>98407</v>
          </cell>
          <cell r="H1886" t="str">
            <v>BASE PARA POÇO DE VISITA RETANGULAR PARA ESGOTO, EM ALVENARIA COM BLOCOS DE CONCRETO, DIMENSÕES INTERNAS = 1X2 M, PROFUNDIDADE = 1,40 M, EXCLUINDO TAMPÃO. AF_12/2020_PA</v>
          </cell>
          <cell r="I1886" t="str">
            <v>UN</v>
          </cell>
          <cell r="J1886" t="str">
            <v>COEFICIENTE DE REPRESENTATIVIDADE</v>
          </cell>
          <cell r="K1886">
            <v>4152.66</v>
          </cell>
        </row>
        <row r="1887">
          <cell r="G1887">
            <v>98408</v>
          </cell>
          <cell r="H1887" t="str">
            <v>BASE PARA POÇO DE VISITA RETANGULAR PARA ESGOTO, EM ALVENARIA COM BLOCOS DE CONCRETO, DIMENSÕES INTERNAS = 1X2,5 M, PROFUNDIDADE = 1,40 M, EXCLUINDO TAMPÃO. AF_12/2020_PA</v>
          </cell>
          <cell r="I1887" t="str">
            <v>UN</v>
          </cell>
          <cell r="J1887" t="str">
            <v>COEFICIENTE DE REPRESENTATIVIDADE</v>
          </cell>
          <cell r="K1887">
            <v>4871.2299999999996</v>
          </cell>
        </row>
        <row r="1888">
          <cell r="G1888">
            <v>98409</v>
          </cell>
          <cell r="H1888" t="str">
            <v>ACRÉSCIMO PARA POÇO DE VISITA CIRCULAR PARA ESGOTO, EM CONCRETO PRÉ-MOLDADO, DIÂMETRO INTERNO = 0,8 M. AF_12/2020</v>
          </cell>
          <cell r="I1888" t="str">
            <v>M</v>
          </cell>
          <cell r="J1888" t="str">
            <v>COEFICIENTE DE REPRESENTATIVIDADE</v>
          </cell>
          <cell r="K1888">
            <v>422.27</v>
          </cell>
        </row>
        <row r="1889">
          <cell r="G1889">
            <v>98410</v>
          </cell>
          <cell r="H1889" t="str">
            <v>BASE PARA POÇO DE VISITA CIRCULAR PARA ESGOTO, EM CONCRETO PRÉ-MOLDADO, DIÂMETRO INTERNO = 1,0 M, PROFUNDIDADE = 1,35 M, EXCLUINDO TAMPÃO. AF_12/2020_PA</v>
          </cell>
          <cell r="I1889" t="str">
            <v>UN</v>
          </cell>
          <cell r="J1889" t="str">
            <v>COEFICIENTE DE REPRESENTATIVIDADE</v>
          </cell>
          <cell r="K1889">
            <v>1269.75</v>
          </cell>
        </row>
        <row r="1890">
          <cell r="G1890">
            <v>99240</v>
          </cell>
          <cell r="H1890" t="str">
            <v>ACRÉSCIMO PARA POÇO DE VISITA CIRCULAR PARA DRENAGEM, EM CONCRETO PRÉ-MOLDADO, DIÂMETRO INTERNO = 1,2 M. AF_12/2020</v>
          </cell>
          <cell r="I1890" t="str">
            <v>M</v>
          </cell>
          <cell r="J1890" t="str">
            <v>COEFICIENTE DE REPRESENTATIVIDADE</v>
          </cell>
          <cell r="K1890">
            <v>736.83</v>
          </cell>
        </row>
        <row r="1891">
          <cell r="G1891">
            <v>99241</v>
          </cell>
          <cell r="H1891" t="str">
            <v>ACRÉSCIMO PARA POÇO DE VISITA RETANGULAR PARA DRENAGEM, EM ALVENARIA COM BLOCOS DE CONCRETO, DIMENSÕES INTERNAS = 1,5X1,5 M. AF_12/2020</v>
          </cell>
          <cell r="I1891" t="str">
            <v>M</v>
          </cell>
          <cell r="J1891" t="str">
            <v>COEFICIENTE DE REPRESENTATIVIDADE</v>
          </cell>
          <cell r="K1891">
            <v>1949.75</v>
          </cell>
        </row>
        <row r="1892">
          <cell r="G1892">
            <v>99242</v>
          </cell>
          <cell r="H1892" t="str">
            <v>BASE PARA POÇO DE VISITA CIRCULAR PARA DRENAGEM, EM ALVENARIA COM TIJOLOS CERÂMICOS MACIÇOS, DIÂMETRO INTERNO = 1,2 M, PROFUNDIDADE = 1,40 M, EXCLUINDO TAMPÃO. AF_12/2020_PA</v>
          </cell>
          <cell r="I1892" t="str">
            <v>UN</v>
          </cell>
          <cell r="J1892" t="str">
            <v>COEFICIENTE DE REPRESENTATIVIDADE</v>
          </cell>
          <cell r="K1892">
            <v>3005.12</v>
          </cell>
        </row>
        <row r="1893">
          <cell r="G1893">
            <v>99243</v>
          </cell>
          <cell r="H1893" t="str">
            <v>ACRÉSCIMO PARA POÇO DE VISITA CIRCULAR PARA DRENAGEM, EM ALVENARIA COM TIJOLOS CERÂMICOS MACIÇOS, DIÂMETRO INTERNO = 1,2 M. AF_12/2020</v>
          </cell>
          <cell r="I1893" t="str">
            <v>M</v>
          </cell>
          <cell r="J1893" t="str">
            <v>COEFICIENTE DE REPRESENTATIVIDADE</v>
          </cell>
          <cell r="K1893">
            <v>1707.35</v>
          </cell>
        </row>
        <row r="1894">
          <cell r="G1894">
            <v>99244</v>
          </cell>
          <cell r="H1894" t="str">
            <v>BASE PARA POÇO DE VISITA RETANGULAR PARA DRENAGEM, EM ALVENARIA COM BLOCOS DE CONCRETO, DIMENSÕES INTERNAS = 1,5X2 M, PROFUNDIDADE = 1,40 M, EXCLUINDO TAMPÃO. AF_12/2020_PA</v>
          </cell>
          <cell r="I1894" t="str">
            <v>UN</v>
          </cell>
          <cell r="J1894" t="str">
            <v>COEFICIENTE DE REPRESENTATIVIDADE</v>
          </cell>
          <cell r="K1894">
            <v>5046.6099999999997</v>
          </cell>
        </row>
        <row r="1895">
          <cell r="G1895">
            <v>99246</v>
          </cell>
          <cell r="H1895" t="str">
            <v>ACRÉSCIMO PARA POÇO DE VISITA CIRCULAR PARA DRENAGEM, EM CONCRETO PRÉ-MOLDADO, DIÂMETRO INTERNO = 1,5 M. AF_12/2020</v>
          </cell>
          <cell r="I1895" t="str">
            <v>M</v>
          </cell>
          <cell r="J1895" t="str">
            <v>COEFICIENTE DE REPRESENTATIVIDADE</v>
          </cell>
          <cell r="K1895">
            <v>1009.25</v>
          </cell>
        </row>
        <row r="1896">
          <cell r="G1896">
            <v>99247</v>
          </cell>
          <cell r="H1896" t="str">
            <v>ACRÉSCIMO PARA POÇO DE VISITA RETANGULAR PARA DRENAGEM, EM ALVENARIA COM BLOCOS DE CONCRETO, DIMENSÕES INTERNAS = 1,5X2 M. AF_12/2020</v>
          </cell>
          <cell r="I1896" t="str">
            <v>M</v>
          </cell>
          <cell r="J1896" t="str">
            <v>COEFICIENTE DE REPRESENTATIVIDADE</v>
          </cell>
          <cell r="K1896">
            <v>2224.21</v>
          </cell>
        </row>
        <row r="1897">
          <cell r="G1897">
            <v>99248</v>
          </cell>
          <cell r="H1897" t="str">
            <v>BASE PARA POÇO DE VISITA CIRCULAR PARA DRENAGEM, EM ALVENARIA COM TIJOLOS CERÂMICOS MACIÇOS, DIÂMETRO INTERNO = 1,50 M, PROFUNDIDADE = 1,40 M, EXCLUINDO TAMPÃO. AF_12/2020_PA</v>
          </cell>
          <cell r="I1897" t="str">
            <v>UN</v>
          </cell>
          <cell r="J1897" t="str">
            <v>COEFICIENTE DE REPRESENTATIVIDADE</v>
          </cell>
          <cell r="K1897">
            <v>3834.25</v>
          </cell>
        </row>
        <row r="1898">
          <cell r="G1898">
            <v>99249</v>
          </cell>
          <cell r="H1898" t="str">
            <v>ACRÉSCIMO PARA POÇO DE VISITA CIRCULAR PARA DRENAGEM, EM ALVENARIA COM TIJOLOS CERÂMICOS MACIÇOS, DIÂMETRO INTERNO = 1,5 M. AF_12/2020</v>
          </cell>
          <cell r="I1898" t="str">
            <v>M</v>
          </cell>
          <cell r="J1898" t="str">
            <v>COEFICIENTE DE REPRESENTATIVIDADE</v>
          </cell>
          <cell r="K1898">
            <v>2090.9</v>
          </cell>
        </row>
        <row r="1899">
          <cell r="G1899">
            <v>99252</v>
          </cell>
          <cell r="H1899" t="str">
            <v>BASE PARA POÇO DE VISITA RETANGULAR PARA DRENAGEM, EM ALVENARIA COM BLOCOS DE CONCRETO, DIMENSÕES INTERNAS = 1X1 M, PROFUNDIDADE = 1,40 M, EXCLUINDO TAMPÃO. AF_12/2020_PA</v>
          </cell>
          <cell r="I1899" t="str">
            <v>UN</v>
          </cell>
          <cell r="J1899" t="str">
            <v>COEFICIENTE DE REPRESENTATIVIDADE</v>
          </cell>
          <cell r="K1899">
            <v>2654.7</v>
          </cell>
        </row>
        <row r="1900">
          <cell r="G1900">
            <v>99254</v>
          </cell>
          <cell r="H1900" t="str">
            <v>ACRÉSCIMO PARA POÇO DE VISITA RETANGULAR PARA DRENAGEM, EM ALVENARIA COM BLOCOS DE CONCRETO, DIMENSÕES INTERNAS = 1X1 M. AF_12/2020</v>
          </cell>
          <cell r="I1900" t="str">
            <v>M</v>
          </cell>
          <cell r="J1900" t="str">
            <v>COEFICIENTE DE REPRESENTATIVIDADE</v>
          </cell>
          <cell r="K1900">
            <v>1400.84</v>
          </cell>
        </row>
        <row r="1901">
          <cell r="G1901">
            <v>99256</v>
          </cell>
          <cell r="H1901" t="str">
            <v>BASE PARA POÇO DE VISITA RETANGULAR PARA DRENAGEM, EM ALVENARIA COM BLOCOS DE CONCRETO, DIMENSÕES INTERNAS = 1,5X2,5 M, PROFUNDIDADE = 1,40 M, EXCLUINDO TAMPÃO. AF_12/2020_PA</v>
          </cell>
          <cell r="I1901" t="str">
            <v>UN</v>
          </cell>
          <cell r="J1901" t="str">
            <v>COEFICIENTE DE REPRESENTATIVIDADE</v>
          </cell>
          <cell r="K1901">
            <v>5926.94</v>
          </cell>
        </row>
        <row r="1902">
          <cell r="G1902">
            <v>99259</v>
          </cell>
          <cell r="H1902" t="str">
            <v>BASE PARA POÇO DE VISITA RETANGULAR PARA DRENAGEM, EM ALVENARIA COM BLOCOS DE CONCRETO, DIMENSÕES INTERNAS = 1X1,5 M, PROFUNDIDADE = 1,40 M, EXCLUINDO TAMPÃO. AF_12/2020_PA</v>
          </cell>
          <cell r="I1902" t="str">
            <v>UN</v>
          </cell>
          <cell r="J1902" t="str">
            <v>COEFICIENTE DE REPRESENTATIVIDADE</v>
          </cell>
          <cell r="K1902">
            <v>3356.53</v>
          </cell>
        </row>
        <row r="1903">
          <cell r="G1903">
            <v>99261</v>
          </cell>
          <cell r="H1903" t="str">
            <v>ACRÉSCIMO PARA POÇO DE VISITA RETANGULAR PARA DRENAGEM, EM ALVENARIA COM BLOCOS DE CONCRETO, DIMENSÕES INTERNAS = 1X1,5 M. AF_12/2020</v>
          </cell>
          <cell r="I1903" t="str">
            <v>M</v>
          </cell>
          <cell r="J1903" t="str">
            <v>COEFICIENTE DE REPRESENTATIVIDADE</v>
          </cell>
          <cell r="K1903">
            <v>1675.28</v>
          </cell>
        </row>
        <row r="1904">
          <cell r="G1904">
            <v>99263</v>
          </cell>
          <cell r="H1904" t="str">
            <v>ACRÉSCIMO PARA POÇO DE VISITA RETANGULAR PARA DRENAGEM, EM ALVENARIA COM BLOCOS DE CONCRETO, DIMENSÕES INTERNAS = 1,5X2,5 M. AF_12/2020</v>
          </cell>
          <cell r="I1904" t="str">
            <v>M</v>
          </cell>
          <cell r="J1904" t="str">
            <v>COEFICIENTE DE REPRESENTATIVIDADE</v>
          </cell>
          <cell r="K1904">
            <v>2498.69</v>
          </cell>
        </row>
        <row r="1905">
          <cell r="G1905">
            <v>99265</v>
          </cell>
          <cell r="H1905" t="str">
            <v>BASE PARA POÇO DE VISITA RETANGULAR PARA DRENAGEM, EM ALVENARIA COM BLOCOS DE CONCRETO, DIMENSÕES INTERNAS = 1X2 M, PROFUNDIDADE = 1,40 M, EXCLUINDO TAMPÃO. AF_12/2020_PA</v>
          </cell>
          <cell r="I1905" t="str">
            <v>UN</v>
          </cell>
          <cell r="J1905" t="str">
            <v>COEFICIENTE DE REPRESENTATIVIDADE</v>
          </cell>
          <cell r="K1905">
            <v>4058.28</v>
          </cell>
        </row>
        <row r="1906">
          <cell r="G1906">
            <v>99266</v>
          </cell>
          <cell r="H1906" t="str">
            <v>ACRÉSCIMO PARA POÇO DE VISITA RETANGULAR PARA DRENAGEM, EM ALVENARIA COM BLOCOS DE CONCRETO, DIMENSÕES INTERNAS = 1X2 M. AF_12/2020</v>
          </cell>
          <cell r="I1906" t="str">
            <v>M</v>
          </cell>
          <cell r="J1906" t="str">
            <v>COEFICIENTE DE REPRESENTATIVIDADE</v>
          </cell>
          <cell r="K1906">
            <v>1949.75</v>
          </cell>
        </row>
        <row r="1907">
          <cell r="G1907">
            <v>99267</v>
          </cell>
          <cell r="H1907" t="str">
            <v>BASE PARA POÇO DE VISITA RETANGULAR PARA DRENAGEM, EM ALVENARIA COM BLOCOS DE CONCRETO, DIMENSÕES INTERNAS = 1X2,5 M, PROFUNDIDADE = 1,40 M, EXCLUINDO TAMPÃO. AF_12/2020_PA</v>
          </cell>
          <cell r="I1907" t="str">
            <v>UN</v>
          </cell>
          <cell r="J1907" t="str">
            <v>COEFICIENTE DE REPRESENTATIVIDADE</v>
          </cell>
          <cell r="K1907">
            <v>4760.0600000000004</v>
          </cell>
        </row>
        <row r="1908">
          <cell r="G1908">
            <v>99268</v>
          </cell>
          <cell r="H1908" t="str">
            <v>POÇO DE INSPEÇÃO CIRCULAR PARA DRENAGEM, EM CONCRETO PRÉ-MOLDADO, DIÂMETRO INTERNO = 0,60 M, PROFUNDIDADE = 0,90 M, EXCLUINDO TAMPÃO. AF_12/2020_PA</v>
          </cell>
          <cell r="I1908" t="str">
            <v>UN</v>
          </cell>
          <cell r="J1908" t="str">
            <v>COEFICIENTE DE REPRESENTATIVIDADE</v>
          </cell>
          <cell r="K1908">
            <v>496.7</v>
          </cell>
        </row>
        <row r="1909">
          <cell r="G1909">
            <v>99269</v>
          </cell>
          <cell r="H1909" t="str">
            <v>ACRÉSCIMO PARA POÇO DE VISITA RETANGULAR PARA DRENAGEM, EM ALVENARIA COM BLOCOS DE CONCRETO, DIMENSÕES INTERNAS = 1X2,5 M. AF_12/2020</v>
          </cell>
          <cell r="I1909" t="str">
            <v>M</v>
          </cell>
          <cell r="J1909" t="str">
            <v>COEFICIENTE DE REPRESENTATIVIDADE</v>
          </cell>
          <cell r="K1909">
            <v>2224.21</v>
          </cell>
        </row>
        <row r="1910">
          <cell r="G1910">
            <v>99270</v>
          </cell>
          <cell r="H1910" t="str">
            <v>POÇO DE INSPEÇÃO CIRCULAR PARA DRENAGEM, EM CONCRETO PRÉ-MOLDADO, DIÂMETRO INTERNO = 0,60 M, PROFUNDIDADE = 1,40 M, EXCLUINDO TAMPÃO. AF_12/2020_PA</v>
          </cell>
          <cell r="I1910" t="str">
            <v>UN</v>
          </cell>
          <cell r="J1910" t="str">
            <v>COEFICIENTE DE REPRESENTATIVIDADE</v>
          </cell>
          <cell r="K1910">
            <v>654.09</v>
          </cell>
        </row>
        <row r="1911">
          <cell r="G1911">
            <v>99271</v>
          </cell>
          <cell r="H1911" t="str">
            <v>BASE PARA POÇO DE VISITA RETANGULAR PARA DRENAGEM, EM ALVENARIA COM BLOCOS DE CONCRETO, DIMENSÕES INTERNAS = 1,5X3 M, PROFUNDIDADE = 1,40 M, EXCLUINDO TAMPÃO. AF_12/2020_PA</v>
          </cell>
          <cell r="I1911" t="str">
            <v>UN</v>
          </cell>
          <cell r="J1911" t="str">
            <v>COEFICIENTE DE REPRESENTATIVIDADE</v>
          </cell>
          <cell r="K1911">
            <v>6807.19</v>
          </cell>
        </row>
        <row r="1912">
          <cell r="G1912">
            <v>99272</v>
          </cell>
          <cell r="H1912" t="str">
            <v>POÇO DE INSPEÇÃO CIRCULAR PARA DRENAGEM, EM ALVENARIA COM TIJOLOS CERÂMICOS MACIÇOS, DIÂMETRO INTERNO = 0,60 M, PROFUNDIDADE = 0,95 M, EXCLUINDO TAMPÃO. AF_12/2020_PA</v>
          </cell>
          <cell r="I1912" t="str">
            <v>UN</v>
          </cell>
          <cell r="J1912" t="str">
            <v>COEFICIENTE DE REPRESENTATIVIDADE</v>
          </cell>
          <cell r="K1912">
            <v>1111.23</v>
          </cell>
        </row>
        <row r="1913">
          <cell r="G1913">
            <v>99273</v>
          </cell>
          <cell r="H1913" t="str">
            <v>POÇO DE INSPEÇÃO CIRCULAR PARA DRENAGEM, EM ALVENARIA COM TIJOLOS CERÂMICOS MACIÇOS, DIÂMETRO INTERNO = 0,60 M, PROFUNDIDADE = 1,45 M, EXCLUINDO TAMPÃO. AF_12/2020_PA</v>
          </cell>
          <cell r="I1913" t="str">
            <v>UN</v>
          </cell>
          <cell r="J1913" t="str">
            <v>COEFICIENTE DE REPRESENTATIVIDADE</v>
          </cell>
          <cell r="K1913">
            <v>1589.29</v>
          </cell>
        </row>
        <row r="1914">
          <cell r="G1914">
            <v>99274</v>
          </cell>
          <cell r="H1914" t="str">
            <v>BASE PARA POÇO DE VISITA RETANGULAR PARA DRENAGEM, EM ALVENARIA COM BLOCOS DE CONCRETO, DIMENSÕES INTERNAS = 1X3 M, PROFUNDIDADE = 1,40 M, EXCLUINDO TAMPÃO. AF_12/2020_PA</v>
          </cell>
          <cell r="I1914" t="str">
            <v>UN</v>
          </cell>
          <cell r="J1914" t="str">
            <v>COEFICIENTE DE REPRESENTATIVIDADE</v>
          </cell>
          <cell r="K1914">
            <v>5497.38</v>
          </cell>
        </row>
        <row r="1915">
          <cell r="G1915">
            <v>99275</v>
          </cell>
          <cell r="H1915" t="str">
            <v>BASE PARA POÇO DE VISITA CIRCULAR PARA DRENAGEM, EM CONCRETO PRÉ-MOLDADO, DIÂMETRO INTERNO = 0,80 M, PROFUNDIDADE = 1,35 M, EXCLUINDO TAMPÃO. AF_12/2020_PA</v>
          </cell>
          <cell r="I1915" t="str">
            <v>UN</v>
          </cell>
          <cell r="J1915" t="str">
            <v>COEFICIENTE DE REPRESENTATIVIDADE</v>
          </cell>
          <cell r="K1915">
            <v>993.59</v>
          </cell>
        </row>
        <row r="1916">
          <cell r="G1916">
            <v>99276</v>
          </cell>
          <cell r="H1916" t="str">
            <v>ACRÉSCIMO PARA POÇO DE VISITA RETANGULAR PARA DRENAGEM, EM ALVENARIA COM BLOCOS DE CONCRETO, DIMENSÕES INTERNAS = 1,5X3 M. AF_12/2020</v>
          </cell>
          <cell r="I1916" t="str">
            <v>M</v>
          </cell>
          <cell r="J1916" t="str">
            <v>COEFICIENTE DE REPRESENTATIVIDADE</v>
          </cell>
          <cell r="K1916">
            <v>2773.19</v>
          </cell>
        </row>
        <row r="1917">
          <cell r="G1917">
            <v>99277</v>
          </cell>
          <cell r="H1917" t="str">
            <v>ACRÉSCIMO PARA POÇO DE VISITA RETANGULAR PARA DRENAGEM, EM ALVENARIA COM BLOCOS DE CONCRETO, DIMENSÕES INTERNAS = 1X3 M. AF_12/2020</v>
          </cell>
          <cell r="I1917" t="str">
            <v>M</v>
          </cell>
          <cell r="J1917" t="str">
            <v>COEFICIENTE DE REPRESENTATIVIDADE</v>
          </cell>
          <cell r="K1917">
            <v>2498.69</v>
          </cell>
        </row>
        <row r="1918">
          <cell r="G1918">
            <v>99278</v>
          </cell>
          <cell r="H1918" t="str">
            <v>ACRÉSCIMO PARA POÇO DE VISITA CIRCULAR PARA DRENAGEM, EM CONCRETO PRÉ-MOLDADO, DIÂMETRO INTERNO = 0,8 M. AF_12/2020</v>
          </cell>
          <cell r="I1918" t="str">
            <v>M</v>
          </cell>
          <cell r="J1918" t="str">
            <v>COEFICIENTE DE REPRESENTATIVIDADE</v>
          </cell>
          <cell r="K1918">
            <v>420.21</v>
          </cell>
        </row>
        <row r="1919">
          <cell r="G1919">
            <v>99279</v>
          </cell>
          <cell r="H1919" t="str">
            <v>BASE PARA POÇO DE VISITA RETANGULAR PARA DRENAGEM, EM ALVENARIA COM BLOCOS DE CONCRETO, DIMENSÕES INTERNAS = 1X3,5 M, PROFUNDIDADE = 1,40 M, EXCLUINDO TAMPÃO. AF_12/2020_PA</v>
          </cell>
          <cell r="I1919" t="str">
            <v>UN</v>
          </cell>
          <cell r="J1919" t="str">
            <v>COEFICIENTE DE REPRESENTATIVIDADE</v>
          </cell>
          <cell r="K1919">
            <v>6203.63</v>
          </cell>
        </row>
        <row r="1920">
          <cell r="G1920">
            <v>99280</v>
          </cell>
          <cell r="H1920" t="str">
            <v>BASE PARA POÇO DE VISITA CIRCULAR PARA DRENAGEM, EM ALVENARIA COM TIJOLOS CERÂMICOS MACIÇOS, DIÂMETRO INTERNO = 0,80 M, PROFUNDIDADE = 1,40 M, EXCLUINDO TAMPÃO. AF_12/2020_PA</v>
          </cell>
          <cell r="I1920" t="str">
            <v>UN</v>
          </cell>
          <cell r="J1920" t="str">
            <v>COEFICIENTE DE REPRESENTATIVIDADE</v>
          </cell>
          <cell r="K1920">
            <v>2054.4899999999998</v>
          </cell>
        </row>
        <row r="1921">
          <cell r="G1921">
            <v>99281</v>
          </cell>
          <cell r="H1921" t="str">
            <v>ACRÉSCIMO PARA POÇO DE VISITA RETANGULAR PARA DRENAGEM, EM ALVENARIA COM BLOCOS DE CONCRETO, DIMENSÕES INTERNAS = 1X3,5 M. AF_12/2020</v>
          </cell>
          <cell r="I1921" t="str">
            <v>M</v>
          </cell>
          <cell r="J1921" t="str">
            <v>COEFICIENTE DE REPRESENTATIVIDADE</v>
          </cell>
          <cell r="K1921">
            <v>2773.19</v>
          </cell>
        </row>
        <row r="1922">
          <cell r="G1922">
            <v>99282</v>
          </cell>
          <cell r="H1922" t="str">
            <v>ACRÉSCIMO PARA POÇO DE VISITA RETANGULAR PARA DRENAGEM, EM ALVENARIA COM BLOCOS DE CONCRETO, DIMENSÕES INTERNAS = 2,5X2,5 M. AF_12/2020</v>
          </cell>
          <cell r="I1922" t="str">
            <v>M</v>
          </cell>
          <cell r="J1922" t="str">
            <v>COEFICIENTE DE REPRESENTATIVIDADE</v>
          </cell>
          <cell r="K1922">
            <v>3073.08</v>
          </cell>
        </row>
        <row r="1923">
          <cell r="G1923">
            <v>99283</v>
          </cell>
          <cell r="H1923" t="str">
            <v>ACRÉSCIMO PARA POÇO DE VISITA CIRCULAR PARA DRENAGEM, EM ALVENARIA COM TIJOLOS CERÂMICOS MACIÇOS, DIÂMETRO INTERNO = 0,8 M. AF_12/2020</v>
          </cell>
          <cell r="I1923" t="str">
            <v>M</v>
          </cell>
          <cell r="J1923" t="str">
            <v>COEFICIENTE DE REPRESENTATIVIDADE</v>
          </cell>
          <cell r="K1923">
            <v>1196</v>
          </cell>
        </row>
        <row r="1924">
          <cell r="G1924">
            <v>99284</v>
          </cell>
          <cell r="H1924" t="str">
            <v>BASE PARA POÇO DE VISITA RETANGULAR PARA DRENAGEM, EM ALVENARIA COM BLOCOS DE CONCRETO, DIMENSÕES INTERNAS = 1,5X3,5 M, PROFUNDIDADE = 1,40 M, EXCLUINDO TAMPÃO. AF_12/2020_PA</v>
          </cell>
          <cell r="I1924" t="str">
            <v>UN</v>
          </cell>
          <cell r="J1924" t="str">
            <v>COEFICIENTE DE REPRESENTATIVIDADE</v>
          </cell>
          <cell r="K1924">
            <v>7687.57</v>
          </cell>
        </row>
        <row r="1925">
          <cell r="G1925">
            <v>99285</v>
          </cell>
          <cell r="H1925" t="str">
            <v>BASE PARA POÇO DE VISITA CIRCULAR PARA DRENAGEM, EM CONCRETO PRÉ-MOLDADO, DIÂMETRO INTERNO = 1,0 M, PROFUNDIDADE = 1,35 M, EXCLUINDO TAMPÃO. AF_05/2018_PA</v>
          </cell>
          <cell r="I1925" t="str">
            <v>UN</v>
          </cell>
          <cell r="J1925" t="str">
            <v>COEFICIENTE DE REPRESENTATIVIDADE</v>
          </cell>
          <cell r="K1925">
            <v>1336.87</v>
          </cell>
        </row>
        <row r="1926">
          <cell r="G1926">
            <v>99286</v>
          </cell>
          <cell r="H1926" t="str">
            <v>BASE PARA POÇO DE VISITA RETANGULAR PARA DRENAGEM, EM ALVENARIA COM BLOCOS DE CONCRETO, DIMENSÕES INTERNAS = 1X4 M, PROFUNDIDADE = 1,40 M, EXCLUINDO TAMPÃO. AF_12/2020_PA</v>
          </cell>
          <cell r="I1926" t="str">
            <v>UN</v>
          </cell>
          <cell r="J1926" t="str">
            <v>COEFICIENTE DE REPRESENTATIVIDADE</v>
          </cell>
          <cell r="K1926">
            <v>6909.96</v>
          </cell>
        </row>
        <row r="1927">
          <cell r="G1927">
            <v>99287</v>
          </cell>
          <cell r="H1927" t="str">
            <v>BASE PARA POÇO DE VISITA RETANGULAR PARA DRENAGEM, EM ALVENARIA COM BLOCOS DE CONCRETO, DIMENSÕES INTERNAS = 2,5X3 M, PROFUNDIDADE = 1,40 M, EXCLUINDO TAMPÃO. AF_12/2020_PA</v>
          </cell>
          <cell r="I1927" t="str">
            <v>UN</v>
          </cell>
          <cell r="J1927" t="str">
            <v>COEFICIENTE DE REPRESENTATIVIDADE</v>
          </cell>
          <cell r="K1927">
            <v>9661.41</v>
          </cell>
        </row>
        <row r="1928">
          <cell r="G1928">
            <v>99288</v>
          </cell>
          <cell r="H1928" t="str">
            <v>ACRÉSCIMO PARA POÇO DE VISITA CIRCULAR PARA DRENAGEM, EM CONCRETO PRÉ-MOLDADO, DIÂMETRO INTERNO = 1 M. AF_12/2020</v>
          </cell>
          <cell r="I1928" t="str">
            <v>M</v>
          </cell>
          <cell r="J1928" t="str">
            <v>COEFICIENTE DE REPRESENTATIVIDADE</v>
          </cell>
          <cell r="K1928">
            <v>554.14</v>
          </cell>
        </row>
        <row r="1929">
          <cell r="G1929">
            <v>99289</v>
          </cell>
          <cell r="H1929" t="str">
            <v>ACRÉSCIMO PARA POÇO DE VISITA RETANGULAR PARA DRENAGEM, EM ALVENARIA COM BLOCOS DE CONCRETO, DIMENSÕES INTERNAS = 1X4 M. AF_12/2020</v>
          </cell>
          <cell r="I1929" t="str">
            <v>M</v>
          </cell>
          <cell r="J1929" t="str">
            <v>COEFICIENTE DE REPRESENTATIVIDADE</v>
          </cell>
          <cell r="K1929">
            <v>3047.62</v>
          </cell>
        </row>
        <row r="1930">
          <cell r="G1930">
            <v>99290</v>
          </cell>
          <cell r="H1930" t="str">
            <v>BASE PARA POÇO DE VISITA RETANGULAR PARA DRENAGEM, EM ALVENARIA COM BLOCOS DE CONCRETO, DIMENSÕES INTERNAS = 1,5X1,5 M, PROFUNDIDADE = 1,40 M, EXCLUINDO TAMPÃO. AF_12/2020_PA</v>
          </cell>
          <cell r="I1930" t="str">
            <v>UN</v>
          </cell>
          <cell r="J1930" t="str">
            <v>COEFICIENTE DE REPRESENTATIVIDADE</v>
          </cell>
          <cell r="K1930">
            <v>4138.1499999999996</v>
          </cell>
        </row>
        <row r="1931">
          <cell r="G1931">
            <v>99291</v>
          </cell>
          <cell r="H1931" t="str">
            <v>ACRÉSCIMO PARA POÇO DE VISITA RETANGULAR PARA DRENAGEM, EM ALVENARIA COM BLOCOS DE CONCRETO, DIMENSÕES INTERNAS = 1,5X3,5 M. AF_12/2020</v>
          </cell>
          <cell r="I1931" t="str">
            <v>M</v>
          </cell>
          <cell r="J1931" t="str">
            <v>COEFICIENTE DE REPRESENTATIVIDADE</v>
          </cell>
          <cell r="K1931">
            <v>3047.62</v>
          </cell>
        </row>
        <row r="1932">
          <cell r="G1932">
            <v>99292</v>
          </cell>
          <cell r="H1932" t="str">
            <v>BASE PARA POÇO DE VISITA CIRCULAR PARA DRENAGEM, EM ALVENARIA COM TIJOLOS CERÂMICOS MACIÇOS, DIÂMETRO INTERNO = 1,0 M, PROFUNDIDADE = 1,40 M, EXCLUINDO TAMPÃO. AF_12/2020_PA</v>
          </cell>
          <cell r="I1932" t="str">
            <v>UN</v>
          </cell>
          <cell r="J1932" t="str">
            <v>COEFICIENTE DE REPRESENTATIVIDADE</v>
          </cell>
          <cell r="K1932">
            <v>2532.08</v>
          </cell>
        </row>
        <row r="1933">
          <cell r="G1933">
            <v>99293</v>
          </cell>
          <cell r="H1933" t="str">
            <v>ACRÉSCIMO PARA POÇO DE VISITA CIRCULAR PARA DRENAGEM, EM ALVENARIA COM TIJOLOS CERÂMICOS MACIÇOS, DIÂMETRO INTERNO = 1 M. AF_12/2020</v>
          </cell>
          <cell r="I1933" t="str">
            <v>M</v>
          </cell>
          <cell r="J1933" t="str">
            <v>COEFICIENTE DE REPRESENTATIVIDADE</v>
          </cell>
          <cell r="K1933">
            <v>1451.7</v>
          </cell>
        </row>
        <row r="1934">
          <cell r="G1934">
            <v>99294</v>
          </cell>
          <cell r="H1934" t="str">
            <v>BASE PARA POÇO DE VISITA RETANGULAR PARA DRENAGEM, EM ALVENARIA COM BLOCOS DE CONCRETO, DIMENSÕES INTERNAS = 1,5X4 M, PROFUNDIDADE = 1,40 M, EXCLUINDO TAMPÃO. AF_12/2020_PA</v>
          </cell>
          <cell r="I1934" t="str">
            <v>UN</v>
          </cell>
          <cell r="J1934" t="str">
            <v>COEFICIENTE DE REPRESENTATIVIDADE</v>
          </cell>
          <cell r="K1934">
            <v>8567.82</v>
          </cell>
        </row>
        <row r="1935">
          <cell r="G1935">
            <v>99296</v>
          </cell>
          <cell r="H1935" t="str">
            <v>ACRÉSCIMO PARA POÇO DE VISITA RETANGULAR PARA DRENAGEM, EM ALVENARIA COM BLOCOS DE CONCRETO, DIMENSÕES INTERNAS = 2,5X3 M. AF_12/2020</v>
          </cell>
          <cell r="I1935" t="str">
            <v>M</v>
          </cell>
          <cell r="J1935" t="str">
            <v>COEFICIENTE DE REPRESENTATIVIDADE</v>
          </cell>
          <cell r="K1935">
            <v>3347.51</v>
          </cell>
        </row>
        <row r="1936">
          <cell r="G1936">
            <v>99297</v>
          </cell>
          <cell r="H1936" t="str">
            <v>ACRÉSCIMO PARA POÇO DE VISITA RETANGULAR PARA DRENAGEM, EM ALVENARIA COM BLOCOS DE CONCRETO, DIMENSÕES INTERNAS = 1,5X4 M. AF_12/2020</v>
          </cell>
          <cell r="I1936" t="str">
            <v>M</v>
          </cell>
          <cell r="J1936" t="str">
            <v>COEFICIENTE DE REPRESENTATIVIDADE</v>
          </cell>
          <cell r="K1936">
            <v>3343.12</v>
          </cell>
        </row>
        <row r="1937">
          <cell r="G1937">
            <v>99298</v>
          </cell>
          <cell r="H1937" t="str">
            <v>BASE PARA POÇO DE VISITA RETANGULAR PARA DRENAGEM, EM ALVENARIA COM BLOCOS DE CONCRETO, DIMENSÕES INTERNAS = 2,5X3,5 M, PROFUNDIDADE = 1,40 M, EXCLUINDO TAMPÃO. AF_12/2020_PA</v>
          </cell>
          <cell r="I1937" t="str">
            <v>UN</v>
          </cell>
          <cell r="J1937" t="str">
            <v>COEFICIENTE DE REPRESENTATIVIDADE</v>
          </cell>
          <cell r="K1937">
            <v>10920.75</v>
          </cell>
        </row>
        <row r="1938">
          <cell r="G1938">
            <v>99299</v>
          </cell>
          <cell r="H1938" t="str">
            <v>ACRÉSCIMO PARA POÇO DE VISITA RETANGULAR PARA DRENAGEM, EM ALVENARIA COM BLOCOS DE CONCRETO, DIMENSÕES INTERNAS = 2,5X3,5 M. AF_12/2020</v>
          </cell>
          <cell r="I1938" t="str">
            <v>M</v>
          </cell>
          <cell r="J1938" t="str">
            <v>COEFICIENTE DE REPRESENTATIVIDADE</v>
          </cell>
          <cell r="K1938">
            <v>3621.91</v>
          </cell>
        </row>
        <row r="1939">
          <cell r="G1939">
            <v>99300</v>
          </cell>
          <cell r="H1939" t="str">
            <v>BASE PARA POÇO DE VISITA RETANGULAR PARA DRENAGEM, EM ALVENARIA COM BLOCOS DE CONCRETO, DIMENSÕES INTERNAS = 2,5X4 M, PROFUNDIDADE = 1,40 M, EXCLUINDO TAMPÃO. AF_12/2020_PA</v>
          </cell>
          <cell r="I1939" t="str">
            <v>UN</v>
          </cell>
          <cell r="J1939" t="str">
            <v>COEFICIENTE DE REPRESENTATIVIDADE</v>
          </cell>
          <cell r="K1939">
            <v>12180.11</v>
          </cell>
        </row>
        <row r="1940">
          <cell r="G1940">
            <v>99301</v>
          </cell>
          <cell r="H1940" t="str">
            <v>BASE PARA POÇO DE VISITA RETANGULAR PARA DRENAGEM, EM ALVENARIA COM BLOCOS DE CONCRETO, DIMENSÕES INTERNAS = 2X2 M, PROFUNDIDADE = 1,40 M, EXCLUINDO TAMPÃO. AF_12/2020_PA</v>
          </cell>
          <cell r="I1940" t="str">
            <v>UN</v>
          </cell>
          <cell r="J1940" t="str">
            <v>COEFICIENTE DE REPRESENTATIVIDADE</v>
          </cell>
          <cell r="K1940">
            <v>6088.17</v>
          </cell>
        </row>
        <row r="1941">
          <cell r="G1941">
            <v>99302</v>
          </cell>
          <cell r="H1941" t="str">
            <v>ACRÉSCIMO PARA POÇO DE VISITA RETANGULAR PARA DRENAGEM, EM ALVENARIA COM BLOCOS DE CONCRETO, DIMENSÕES INTERNAS = 2,5X4 M. AF_12/2020</v>
          </cell>
          <cell r="I1941" t="str">
            <v>M</v>
          </cell>
          <cell r="J1941" t="str">
            <v>COEFICIENTE DE REPRESENTATIVIDADE</v>
          </cell>
          <cell r="K1941">
            <v>3900.74</v>
          </cell>
        </row>
        <row r="1942">
          <cell r="G1942">
            <v>99303</v>
          </cell>
          <cell r="H1942" t="str">
            <v>BASE PARA POÇO DE VISITA RETANGULAR PARA DRENAGEM, EM ALVENARIA COM BLOCOS DE CONCRETO, DIMENSÕES INTERNAS = 3X3 M, PROFUNDIDADE = 1,40 M, EXCLUINDO TAMPÃO. AF_12/2020_PA</v>
          </cell>
          <cell r="I1942" t="str">
            <v>UN</v>
          </cell>
          <cell r="J1942" t="str">
            <v>COEFICIENTE DE REPRESENTATIVIDADE</v>
          </cell>
          <cell r="K1942">
            <v>11147.19</v>
          </cell>
        </row>
        <row r="1943">
          <cell r="G1943">
            <v>99304</v>
          </cell>
          <cell r="H1943" t="str">
            <v>ACRÉSCIMO PARA POÇO DE VISITA RETANGULAR PARA DRENAGEM, EM ALVENARIA COM BLOCOS DE CONCRETO, DIMENSÕES INTERNAS = 3X3 M. AF_12/2020</v>
          </cell>
          <cell r="I1943" t="str">
            <v>M</v>
          </cell>
          <cell r="J1943" t="str">
            <v>COEFICIENTE DE REPRESENTATIVIDADE</v>
          </cell>
          <cell r="K1943">
            <v>3626.3</v>
          </cell>
        </row>
        <row r="1944">
          <cell r="G1944">
            <v>99305</v>
          </cell>
          <cell r="H1944" t="str">
            <v>BASE PARA POÇO DE VISITA RETANGULAR PARA DRENAGEM, EM ALVENARIA COM BLOCOS DE CONCRETO, DIMENSÕES INTERNAS = 3X3,5 M, PROFUNDIDADE = 1,40 M, EXCLUINDO TAMPÃO. AF_12/2020_PA</v>
          </cell>
          <cell r="I1944" t="str">
            <v>UN</v>
          </cell>
          <cell r="J1944" t="str">
            <v>COEFICIENTE DE REPRESENTATIVIDADE</v>
          </cell>
          <cell r="K1944">
            <v>12591.34</v>
          </cell>
        </row>
        <row r="1945">
          <cell r="G1945">
            <v>99306</v>
          </cell>
          <cell r="H1945" t="str">
            <v>ACRÉSCIMO PARA POÇO DE VISITA RETANGULAR PARA DRENAGEM, EM ALVENARIA COM BLOCOS DE CONCRETO, DIMENSÕES INTERNAS = 3X3,5 M. AF_12/2020</v>
          </cell>
          <cell r="I1945" t="str">
            <v>M</v>
          </cell>
          <cell r="J1945" t="str">
            <v>COEFICIENTE DE REPRESENTATIVIDADE</v>
          </cell>
          <cell r="K1945">
            <v>3900.74</v>
          </cell>
        </row>
        <row r="1946">
          <cell r="G1946">
            <v>99307</v>
          </cell>
          <cell r="H1946" t="str">
            <v>ACRÉSCIMO PARA POÇO DE VISITA RETANGULAR PARA DRENAGEM, EM ALVENARIA COM BLOCOS DE CONCRETO, DIMENSÕES INTERNAS = 2X2 M. AF_12/2020</v>
          </cell>
          <cell r="I1946" t="str">
            <v>M</v>
          </cell>
          <cell r="J1946" t="str">
            <v>COEFICIENTE DE REPRESENTATIVIDADE</v>
          </cell>
          <cell r="K1946">
            <v>2519.7600000000002</v>
          </cell>
        </row>
        <row r="1947">
          <cell r="G1947">
            <v>99308</v>
          </cell>
          <cell r="H1947" t="str">
            <v>BASE PARA POÇO DE VISITA RETANGULAR PARA DRENAGEM, EM ALVENARIA COM BLOCOS DE CONCRETO, DIMENSÕES INTERNAS = 3X4 M, PROFUNDIDADE = 1,40 M, EXCLUINDO TAMPÃO. AF_12/2020_PA</v>
          </cell>
          <cell r="I1947" t="str">
            <v>UN</v>
          </cell>
          <cell r="J1947" t="str">
            <v>COEFICIENTE DE REPRESENTATIVIDADE</v>
          </cell>
          <cell r="K1947">
            <v>14035.46</v>
          </cell>
        </row>
        <row r="1948">
          <cell r="G1948">
            <v>99309</v>
          </cell>
          <cell r="H1948" t="str">
            <v>ACRÉSCIMO PARA POÇO DE VISITA RETANGULAR PARA DRENAGEM, EM ALVENARIA COM BLOCOS DE CONCRETO, DIMENSÕES INTERNAS = 3X4 M. AF_12/2020</v>
          </cell>
          <cell r="I1948" t="str">
            <v>M</v>
          </cell>
          <cell r="J1948" t="str">
            <v>COEFICIENTE DE REPRESENTATIVIDADE</v>
          </cell>
          <cell r="K1948">
            <v>4179.6099999999997</v>
          </cell>
        </row>
        <row r="1949">
          <cell r="G1949">
            <v>99310</v>
          </cell>
          <cell r="H1949" t="str">
            <v>BASE PARA POÇO DE VISITA RETANGULAR PARA DRENAGEM, EM ALVENARIA COM BLOCOS DE CONCRETO, DIMENSÕES INTERNAS = 3,5X3,5 M, PROFUNDIDADE = 1,40 M, EXCLUINDO TAMPÃO. AF_12/2020_PA</v>
          </cell>
          <cell r="I1949" t="str">
            <v>UN</v>
          </cell>
          <cell r="J1949" t="str">
            <v>COEFICIENTE DE REPRESENTATIVIDADE</v>
          </cell>
          <cell r="K1949">
            <v>14261.95</v>
          </cell>
        </row>
        <row r="1950">
          <cell r="G1950">
            <v>99311</v>
          </cell>
          <cell r="H1950" t="str">
            <v>ACRÉSCIMO PARA POÇO DE VISITA RETANGULAR PARA DRENAGEM, EM ALVENARIA COM BLOCOS DE CONCRETO, DIMENSÕES INTERNAS = 3,5X3,5 M. AF_12/2020</v>
          </cell>
          <cell r="I1950" t="str">
            <v>M</v>
          </cell>
          <cell r="J1950" t="str">
            <v>COEFICIENTE DE REPRESENTATIVIDADE</v>
          </cell>
          <cell r="K1950">
            <v>4179.6099999999997</v>
          </cell>
        </row>
        <row r="1951">
          <cell r="G1951">
            <v>99312</v>
          </cell>
          <cell r="H1951" t="str">
            <v>BASE PARA POÇO DE VISITA RETANGULAR PARA DRENAGEM, EM ALVENARIA COM BLOCOS DE CONCRETO, DIMENSÕES INTERNAS = 2X2,5 M, PROFUNDIDADE = 1,40 M, EXCLUINDO TAMPÃO. AF_12/2020_PA</v>
          </cell>
          <cell r="I1951" t="str">
            <v>UN</v>
          </cell>
          <cell r="J1951" t="str">
            <v>COEFICIENTE DE REPRESENTATIVIDADE</v>
          </cell>
          <cell r="K1951">
            <v>7130.08</v>
          </cell>
        </row>
        <row r="1952">
          <cell r="G1952">
            <v>99313</v>
          </cell>
          <cell r="H1952" t="str">
            <v>BASE PARA POÇO DE VISITA RETANGULAR PARA DRENAGEM, EM ALVENARIA COM BLOCOS DE CONCRETO, DIMENSÕES INTERNAS = 3,5X4 M, PROFUNDIDADE = 1,40 M, EXCLUINDO TAMPÃO. AF_12/2020_PA</v>
          </cell>
          <cell r="I1952" t="str">
            <v>UN</v>
          </cell>
          <cell r="J1952" t="str">
            <v>COEFICIENTE DE REPRESENTATIVIDADE</v>
          </cell>
          <cell r="K1952">
            <v>15890.71</v>
          </cell>
        </row>
        <row r="1953">
          <cell r="G1953">
            <v>99314</v>
          </cell>
          <cell r="H1953" t="str">
            <v>ACRÉSCIMO PARA POÇO DE VISITA RETANGULAR PARA DRENAGEM, EM ALVENARIA COM BLOCOS DE CONCRETO, DIMENSÕES INTERNAS = 3,5X4 M. AF_12/2020</v>
          </cell>
          <cell r="I1953" t="str">
            <v>M</v>
          </cell>
          <cell r="J1953" t="str">
            <v>COEFICIENTE DE REPRESENTATIVIDADE</v>
          </cell>
          <cell r="K1953">
            <v>4458.46</v>
          </cell>
        </row>
        <row r="1954">
          <cell r="G1954">
            <v>99315</v>
          </cell>
          <cell r="H1954" t="str">
            <v>BASE PARA POÇO DE VISITA RETANGULAR PARA DRENAGEM, EM ALVENARIA COM BLOCOS DE CONCRETO, DIMENSÕES INTERNAS = 4X4 M, PROFUNDIDADE = 1,40 M, EXCLUINDO TAMPÃO. AF_12/2020_PA</v>
          </cell>
          <cell r="I1954" t="str">
            <v>UN</v>
          </cell>
          <cell r="J1954" t="str">
            <v>COEFICIENTE DE REPRESENTATIVIDADE</v>
          </cell>
          <cell r="K1954">
            <v>17746.060000000001</v>
          </cell>
        </row>
        <row r="1955">
          <cell r="G1955">
            <v>99317</v>
          </cell>
          <cell r="H1955" t="str">
            <v>ACRÉSCIMO PARA POÇO DE VISITA RETANGULAR PARA DRENAGEM, EM ALVENARIA COM BLOCOS DE CONCRETO, DIMENSÕES INTERNAS = 2X2,5 M. AF_12/2020</v>
          </cell>
          <cell r="I1955" t="str">
            <v>M</v>
          </cell>
          <cell r="J1955" t="str">
            <v>COEFICIENTE DE REPRESENTATIVIDADE</v>
          </cell>
          <cell r="K1955">
            <v>2794.21</v>
          </cell>
        </row>
        <row r="1956">
          <cell r="G1956">
            <v>99318</v>
          </cell>
          <cell r="H1956" t="str">
            <v>CHAMINÉ CIRCULAR PARA POÇO DE VISITA PARA DRENAGEM, EM CONCRETO PRÉ-MOLDADO, DIÂMETRO INTERNO = 0,6 M. AF_12/2020</v>
          </cell>
          <cell r="I1956" t="str">
            <v>M</v>
          </cell>
          <cell r="J1956" t="str">
            <v>COEFICIENTE DE REPRESENTATIVIDADE</v>
          </cell>
          <cell r="K1956">
            <v>307.58</v>
          </cell>
        </row>
        <row r="1957">
          <cell r="G1957">
            <v>99319</v>
          </cell>
          <cell r="H1957" t="str">
            <v>CHAMINÉ CIRCULAR PARA POÇO DE VISITA PARA DRENAGEM, EM ALVENARIA COM TIJOLOS CERÂMICOS MACIÇOS, DIÂMETRO INTERNO = 0,6 M. AF_12/2020</v>
          </cell>
          <cell r="I1957" t="str">
            <v>M</v>
          </cell>
          <cell r="J1957" t="str">
            <v>COEFICIENTE DE REPRESENTATIVIDADE</v>
          </cell>
          <cell r="K1957">
            <v>947.92</v>
          </cell>
        </row>
        <row r="1958">
          <cell r="G1958">
            <v>99320</v>
          </cell>
          <cell r="H1958" t="str">
            <v>BASE PARA POÇO DE VISITA RETANGULAR PARA DRENAGEM, EM ALVENARIA COM BLOCOS DE CONCRETO, DIMENSÕES INTERNAS = 2X3 M, PROFUNDIDADE = 1,40 M, EXCLUINDO TAMPÃO. AF_12/2020_PA</v>
          </cell>
          <cell r="I1958" t="str">
            <v>UN</v>
          </cell>
          <cell r="J1958" t="str">
            <v>COEFICIENTE DE REPRESENTATIVIDADE</v>
          </cell>
          <cell r="K1958">
            <v>8234.24</v>
          </cell>
        </row>
        <row r="1959">
          <cell r="G1959">
            <v>99321</v>
          </cell>
          <cell r="H1959" t="str">
            <v>ACRÉSCIMO PARA POÇO DE VISITA RETANGULAR PARA DRENAGEM, EM ALVENARIA COM BLOCOS DE CONCRETO, DIMENSÕES INTERNAS = 2X3 M. AF_12/2020</v>
          </cell>
          <cell r="I1959" t="str">
            <v>M</v>
          </cell>
          <cell r="J1959" t="str">
            <v>COEFICIENTE DE REPRESENTATIVIDADE</v>
          </cell>
          <cell r="K1959">
            <v>3068.7</v>
          </cell>
        </row>
        <row r="1960">
          <cell r="G1960">
            <v>99322</v>
          </cell>
          <cell r="H1960" t="str">
            <v>BASE PARA POÇO DE VISITA RETANGULAR PARA DRENAGEM, EM ALVENARIA COM BLOCOS DE CONCRETO, DIMENSÕES INTERNAS = 2X3,5 M, PROFUNDIDADE = 1,40 M, EXCLUINDO TAMPÃO. AF_12/2020_PA</v>
          </cell>
          <cell r="I1960" t="str">
            <v>UN</v>
          </cell>
          <cell r="J1960" t="str">
            <v>COEFICIENTE DE REPRESENTATIVIDADE</v>
          </cell>
          <cell r="K1960">
            <v>9283.93</v>
          </cell>
        </row>
        <row r="1961">
          <cell r="G1961">
            <v>99323</v>
          </cell>
          <cell r="H1961" t="str">
            <v>ACRÉSCIMO PARA POÇO DE VISITA RETANGULAR PARA DRENAGEM, EM ALVENARIA COM BLOCOS DE CONCRETO, DIMENSÕES INTERNAS = 2X3,5 M. AF_12/2020</v>
          </cell>
          <cell r="I1961" t="str">
            <v>M</v>
          </cell>
          <cell r="J1961" t="str">
            <v>COEFICIENTE DE REPRESENTATIVIDADE</v>
          </cell>
          <cell r="K1961">
            <v>3343.12</v>
          </cell>
        </row>
        <row r="1962">
          <cell r="G1962">
            <v>99324</v>
          </cell>
          <cell r="H1962" t="str">
            <v>BASE PARA POÇO DE VISITA RETANGULAR PARA DRENAGEM, EM ALVENARIA COM BLOCOS DE CONCRETO, DIMENSÕES INTERNAS = 2X4 M, PROFUNDIDADE = 1,40 M, EXCLUINDO TAMPÃO. AF_12/2020_PA</v>
          </cell>
          <cell r="I1962" t="str">
            <v>UN</v>
          </cell>
          <cell r="J1962" t="str">
            <v>COEFICIENTE DE REPRESENTATIVIDADE</v>
          </cell>
          <cell r="K1962">
            <v>10333.709999999999</v>
          </cell>
        </row>
        <row r="1963">
          <cell r="G1963">
            <v>99325</v>
          </cell>
          <cell r="H1963" t="str">
            <v>ACRÉSCIMO PARA POÇO DE VISITA RETANGULAR PARA DRENAGEM, EM ALVENARIA COM BLOCOS DE CONCRETO, DIMENSÕES INTERNAS = 2X4 M. AF_12/2020</v>
          </cell>
          <cell r="I1963" t="str">
            <v>M</v>
          </cell>
          <cell r="J1963" t="str">
            <v>COEFICIENTE DE REPRESENTATIVIDADE</v>
          </cell>
          <cell r="K1963">
            <v>3621.91</v>
          </cell>
        </row>
        <row r="1964">
          <cell r="G1964">
            <v>99326</v>
          </cell>
          <cell r="H1964" t="str">
            <v>BASE PARA POÇO DE VISITA RETANGULAR PARA DRENAGEM, EM ALVENARIA COM BLOCOS DE CONCRETO, DIMENSÕES INTERNAS = 2,5X2,5 M, PROFUNDIDADE = 1,40 M, EXCLUINDO TAMPÃO. AF_12/2020_PA</v>
          </cell>
          <cell r="I1964" t="str">
            <v>UN</v>
          </cell>
          <cell r="J1964" t="str">
            <v>COEFICIENTE DE REPRESENTATIVIDADE</v>
          </cell>
          <cell r="K1964">
            <v>8402.09</v>
          </cell>
        </row>
        <row r="1965">
          <cell r="G1965">
            <v>99327</v>
          </cell>
          <cell r="H1965" t="str">
            <v>ACRÉSCIMO PARA POÇO DE VISITA RETANGULAR PARA DRENAGEM, EM ALVENARIA COM BLOCOS DE CONCRETO, DIMENSÕES INTERNAS = 4X4 M. AF_12/2020</v>
          </cell>
          <cell r="I1965" t="str">
            <v>M</v>
          </cell>
          <cell r="J1965" t="str">
            <v>COEFICIENTE DE REPRESENTATIVIDADE</v>
          </cell>
          <cell r="K1965">
            <v>4694.33</v>
          </cell>
        </row>
        <row r="1966">
          <cell r="G1966">
            <v>101800</v>
          </cell>
          <cell r="H1966" t="str">
            <v>CAIXA COM GRELHA RETANGULAR DE FERRO FUNDIDO, EM ALVENARIA COM TIJOLOS CERÂMICOS MACIÇOS, DIMENSÕES INTERNAS: 0,30 X 1,00 X 1,00. AF_12/2020</v>
          </cell>
          <cell r="I1966" t="str">
            <v>UN</v>
          </cell>
          <cell r="J1966" t="str">
            <v>COEFICIENTE DE REPRESENTATIVIDADE</v>
          </cell>
          <cell r="K1966">
            <v>1400.06</v>
          </cell>
        </row>
        <row r="1967">
          <cell r="G1967">
            <v>101801</v>
          </cell>
          <cell r="H1967" t="str">
            <v>CAIXA COM GRELHA RETANGULAR DE FERRO FUNDIDO, EM ALVENARIA COM BLOCOS DE CONCRETO, DIMENSÕES INTERNAS: 0,30 X 1,00 X 1,00. AF_12/2020</v>
          </cell>
          <cell r="I1967" t="str">
            <v>UN</v>
          </cell>
          <cell r="J1967" t="str">
            <v>COEFICIENTE DE REPRESENTATIVIDADE</v>
          </cell>
          <cell r="K1967">
            <v>995.34</v>
          </cell>
        </row>
        <row r="1968">
          <cell r="G1968">
            <v>101806</v>
          </cell>
          <cell r="H1968" t="str">
            <v>CAIXA ENTERRADA DISTRIBUIDORA DE VAZÃO (SUMIDOUROS MÚLTIPLOS), RETANGULAR, EM ALVENARIA COM TIJOLOS MACIÇOS, DIMENSÕES INTERNAS: 0,60 X 0,60 X H=0,50 M. AF_12/2020</v>
          </cell>
          <cell r="I1968" t="str">
            <v>UN</v>
          </cell>
          <cell r="J1968" t="str">
            <v>COEFICIENTE DE REPRESENTATIVIDADE</v>
          </cell>
          <cell r="K1968">
            <v>592.28</v>
          </cell>
        </row>
        <row r="1969">
          <cell r="G1969">
            <v>101807</v>
          </cell>
          <cell r="H1969" t="str">
            <v>CAIXA ENTERRADA DISTRIBUIDORA DE VAZÃO (SUMIDOUROS MÚLTIPLOS), RETANGULAR, EM ALVENARIA COM BLOCOS DE CONCRETO, DIMENSÕES INTERNAS: 0,60 X 0,60 X H=0,50 M. AF_12/2020</v>
          </cell>
          <cell r="I1969" t="str">
            <v>UN</v>
          </cell>
          <cell r="J1969" t="str">
            <v>COEFICIENTE DE REPRESENTATIVIDADE</v>
          </cell>
          <cell r="K1969">
            <v>548.96</v>
          </cell>
        </row>
        <row r="1970">
          <cell r="G1970">
            <v>101808</v>
          </cell>
          <cell r="H1970" t="str">
            <v>CAIXA ENTERRADA DISTRIBUIDORA DE VAZÃO (SUMIDOUROS MÚLTIPLOS), RETANGULAR, EM CONCRETO PRÉ-MOLDADO, DIMENSÕES INTERNAS: 0,60 X 0,60 X H=0,50 M. AF_12/2020</v>
          </cell>
          <cell r="I1970" t="str">
            <v>UN</v>
          </cell>
          <cell r="J1970" t="str">
            <v>COEFICIENTE DE REPRESENTATIVIDADE</v>
          </cell>
          <cell r="K1970">
            <v>575.79999999999995</v>
          </cell>
        </row>
        <row r="1971">
          <cell r="G1971">
            <v>101809</v>
          </cell>
          <cell r="H1971" t="str">
            <v>BASE PARA POCO DE VISITA RETANGULAR PARA ESGOTO E DRENAGEM, EM CONCRETO ESTRUTURAL, DIMENSÕES INTERNAS DE 90X150 M, PROFUNDIDADE DE 1,25 M, EXCLUINDO TAMPÃO. AF_12/2020_PA</v>
          </cell>
          <cell r="I1971" t="str">
            <v>UN</v>
          </cell>
          <cell r="J1971" t="str">
            <v>COEFICIENTE DE REPRESENTATIVIDADE</v>
          </cell>
          <cell r="K1971">
            <v>2852.84</v>
          </cell>
        </row>
        <row r="1972">
          <cell r="G1972">
            <v>102139</v>
          </cell>
          <cell r="H1972" t="str">
            <v>BASE PARA POÇO DE VISITA CIRCULAR PARA  ESGOTO, EM CONCRETO PRÉ-MOLDADO, DIÂMETRO INTERNO = 1,20 M, PROFUNDIDADE = 1,60 M, EXCLUINDO TAMPÃO. AF_12/2020_PA</v>
          </cell>
          <cell r="I1972" t="str">
            <v>UN</v>
          </cell>
          <cell r="J1972" t="str">
            <v>COEFICIENTE DE REPRESENTATIVIDADE</v>
          </cell>
          <cell r="K1972">
            <v>1740.85</v>
          </cell>
        </row>
        <row r="1973">
          <cell r="G1973">
            <v>102141</v>
          </cell>
          <cell r="H1973" t="str">
            <v>BASE PARA POÇO DE VISITA CIRCULAR PARA  ESGOTO, EM CONCRETO PRÉ-MOLDADO, DIÂMETRO INTERNO = 1,50 M, PROFUNDIDADE = 1,35 M, EXCLUINDO TAMPÃO. AF_12/2020_PA</v>
          </cell>
          <cell r="I1973" t="str">
            <v>UN</v>
          </cell>
          <cell r="J1973" t="str">
            <v>COEFICIENTE DE REPRESENTATIVIDADE</v>
          </cell>
          <cell r="K1973">
            <v>2679.21</v>
          </cell>
        </row>
        <row r="1974">
          <cell r="G1974">
            <v>102142</v>
          </cell>
          <cell r="H1974" t="str">
            <v>BASE PARA POÇO DE VISITA CIRCULAR PARA DRENAGEM, EM CONCRETO PRÉ-MOLDADO, DIÂMETRO INTERNO = 1,50 M, PROFUNDIDADE = 1,35 M, EXCLUINDO TAMPÃO. AF_12/2020_PA</v>
          </cell>
          <cell r="I1974" t="str">
            <v>UN</v>
          </cell>
          <cell r="J1974" t="str">
            <v>COEFICIENTE DE REPRESENTATIVIDADE</v>
          </cell>
          <cell r="K1974">
            <v>2640.69</v>
          </cell>
        </row>
        <row r="1975">
          <cell r="G1975">
            <v>102457</v>
          </cell>
          <cell r="H1975" t="str">
            <v>BASE PARA POÇO DE VISITA CIRCULAR PARA DRENAGEM, EM CONCRETO PRÉ-MOLDADO, DIÂMETRO INTERNO = 1,20 M, PROFUNDIDADE = 1,60 M, EXCLUINDO TAMPÃO. AF_05/2021_PA</v>
          </cell>
          <cell r="I1975" t="str">
            <v>UN</v>
          </cell>
          <cell r="J1975" t="str">
            <v>COEFICIENTE DE REPRESENTATIVIDADE</v>
          </cell>
          <cell r="K1975">
            <v>1674.92</v>
          </cell>
        </row>
        <row r="1976">
          <cell r="G1976">
            <v>94263</v>
          </cell>
          <cell r="H1976" t="str">
            <v>GUIA (MEIO-FIO) CONCRETO, MOLDADA  IN LOCO  EM TRECHO RETO COM EXTRUSORA, 13 CM BASE X 22 CM ALTURA. AF_01/2024</v>
          </cell>
          <cell r="I1976" t="str">
            <v>M</v>
          </cell>
          <cell r="J1976" t="str">
            <v>COEFICIENTE DE REPRESENTATIVIDADE</v>
          </cell>
          <cell r="K1976">
            <v>36.69</v>
          </cell>
        </row>
        <row r="1977">
          <cell r="G1977">
            <v>94264</v>
          </cell>
          <cell r="H1977" t="str">
            <v>GUIA (MEIO-FIO) CONCRETO, MOLDADA  IN LOCO  EM TRECHO CURVO COM EXTRUSORA, 13 CM BASE X 22 CM ALTURA. AF_01/2024</v>
          </cell>
          <cell r="I1977" t="str">
            <v>M</v>
          </cell>
          <cell r="J1977" t="str">
            <v>COEFICIENTE DE REPRESENTATIVIDADE</v>
          </cell>
          <cell r="K1977">
            <v>42.58</v>
          </cell>
        </row>
        <row r="1978">
          <cell r="G1978">
            <v>94265</v>
          </cell>
          <cell r="H1978" t="str">
            <v>GUIA (MEIO-FIO) CONCRETO, MOLDADA  IN LOCO  EM TRECHO RETO COM EXTRUSORA, 15 CM BASE X 30 CM ALTURA. AF_01/2024</v>
          </cell>
          <cell r="I1978" t="str">
            <v>M</v>
          </cell>
          <cell r="J1978" t="str">
            <v>COEFICIENTE DE REPRESENTATIVIDADE</v>
          </cell>
          <cell r="K1978">
            <v>47.86</v>
          </cell>
        </row>
        <row r="1979">
          <cell r="G1979">
            <v>94266</v>
          </cell>
          <cell r="H1979" t="str">
            <v>GUIA (MEIO-FIO) CONCRETO, MOLDADA  IN LOCO  EM TRECHO CURVO COM EXTRUSORA, 15 CM BASE X 30 CM ALTURA. AF_01/2024</v>
          </cell>
          <cell r="I1979" t="str">
            <v>M</v>
          </cell>
          <cell r="J1979" t="str">
            <v>COEFICIENTE DE REPRESENTATIVIDADE</v>
          </cell>
          <cell r="K1979">
            <v>54.59</v>
          </cell>
        </row>
        <row r="1980">
          <cell r="G1980">
            <v>94267</v>
          </cell>
          <cell r="H1980" t="str">
            <v>GUIA (MEIO-FIO) E SARJETA CONJUGADOS DE CONCRETO, MOLDADA  IN LOCO  EM TRECHO RETO COM EXTRUSORA, 45 CM BASE (15 CM BASE DA GUIA + 30 CM BASE DA SARJETA) X 22 CM ALTURA. AF_01/2024</v>
          </cell>
          <cell r="I1980" t="str">
            <v>M</v>
          </cell>
          <cell r="J1980" t="str">
            <v>COEFICIENTE DE REPRESENTATIVIDADE</v>
          </cell>
          <cell r="K1980">
            <v>56.35</v>
          </cell>
        </row>
        <row r="1981">
          <cell r="G1981">
            <v>94268</v>
          </cell>
          <cell r="H1981" t="str">
            <v>GUIA (MEIO-FIO) E SARJETA CONJUGADOS DE CONCRETO, MOLDADA  IN LOCO  EM TRECHO CURVO COM EXTRUSORA, 45 CM BASE (15 CM BASE DA GUIA + 30 CM BASE DA SARJETA) X 22 CM ALTURA. AF_01/2024</v>
          </cell>
          <cell r="I1981" t="str">
            <v>M</v>
          </cell>
          <cell r="J1981" t="str">
            <v>COEFICIENTE DE REPRESENTATIVIDADE</v>
          </cell>
          <cell r="K1981">
            <v>63.74</v>
          </cell>
        </row>
        <row r="1982">
          <cell r="G1982">
            <v>94269</v>
          </cell>
          <cell r="H1982" t="str">
            <v>GUIA (MEIO-FIO) E SARJETA CONJUGADOS DE CONCRETO, MOLDADA  IN LOCO  EM TRECHO RETO COM EXTRUSORA, 60 CM BASE (15 CM BASE DA GUIA + 45 CM BASE DA SARJETA) X 26 CM ALTURA. AF_01/2024</v>
          </cell>
          <cell r="I1982" t="str">
            <v>M</v>
          </cell>
          <cell r="J1982" t="str">
            <v>COEFICIENTE DE REPRESENTATIVIDADE</v>
          </cell>
          <cell r="K1982">
            <v>79.150000000000006</v>
          </cell>
        </row>
        <row r="1983">
          <cell r="G1983">
            <v>94270</v>
          </cell>
          <cell r="H1983" t="str">
            <v>GUIA (MEIO-FIO) E SARJETA CONJUGADOS DE CONCRETO, MOLDADA IN LOCO  EM TRECHO CURVO COM EXTRUSORA, 60 CM BASE (15 CM BASE DA GUIA + 45 CM BASE DA SARJETA) X 26 CM ALTURA. AF_01/2024</v>
          </cell>
          <cell r="I1983" t="str">
            <v>M</v>
          </cell>
          <cell r="J1983" t="str">
            <v>COEFICIENTE DE REPRESENTATIVIDADE</v>
          </cell>
          <cell r="K1983">
            <v>89.43</v>
          </cell>
        </row>
        <row r="1984">
          <cell r="G1984">
            <v>94271</v>
          </cell>
          <cell r="H1984" t="str">
            <v>GUIA (MEIO-FIO) E SARJETA CONJUGADOS DE CONCRETO, MOLDADA  IN LOCO  EM TRECHO RETO COM EXTRUSORA, 65 CM BASE (15 CM BASE DA GUIA + 50 CM BASE DA SARJETA) X 26 CM ALTURA. AF_01/2024</v>
          </cell>
          <cell r="I1984" t="str">
            <v>M</v>
          </cell>
          <cell r="J1984" t="str">
            <v>COEFICIENTE DE REPRESENTATIVIDADE</v>
          </cell>
          <cell r="K1984">
            <v>96.62</v>
          </cell>
        </row>
        <row r="1985">
          <cell r="G1985">
            <v>94272</v>
          </cell>
          <cell r="H1985" t="str">
            <v>GUIA (MEIO-FIO) E SARJETA CONJUGADOS DE CONCRETO, MOLDADA  IN LOCO  EM TRECHO CURVO COM EXTRUSORA, 65 CM BASE (15 CM BASE DA GUIA + 50 CM BASE DA SARJETA) X 26 CM ALTURA. AF_01/2024</v>
          </cell>
          <cell r="I1985" t="str">
            <v>M</v>
          </cell>
          <cell r="J1985" t="str">
            <v>COEFICIENTE DE REPRESENTATIVIDADE</v>
          </cell>
          <cell r="K1985">
            <v>110.36</v>
          </cell>
        </row>
        <row r="1986">
          <cell r="G1986">
            <v>94273</v>
          </cell>
          <cell r="H1986" t="str">
            <v>ASSENTAMENTO DE GUIA (MEIO-FIO) EM TRECHO RETO, CONFECCIONADA EM CONCRETO PRÉ-FABRICADO, DIMENSÕES 100X15X13X30 CM (COMPRIMENTO X BASE INFERIOR X BASE SUPERIOR X ALTURA). AF_01/2024</v>
          </cell>
          <cell r="I1986" t="str">
            <v>M</v>
          </cell>
          <cell r="J1986" t="str">
            <v>COEFICIENTE DE REPRESENTATIVIDADE</v>
          </cell>
          <cell r="K1986">
            <v>45.7</v>
          </cell>
        </row>
        <row r="1987">
          <cell r="G1987">
            <v>94274</v>
          </cell>
          <cell r="H1987" t="str">
            <v>ASSENTAMENTO DE GUIA (MEIO-FIO) EM TRECHO CURVO, CONFECCIONADA EM CONCRETO PRÉ-FABRICADO, DIMENSÕES 100X15X13X30 CM (COMPRIMENTO X BASE INFERIOR X BASE SUPERIOR X ALTURA). AF_01/2024</v>
          </cell>
          <cell r="I1987" t="str">
            <v>M</v>
          </cell>
          <cell r="J1987" t="str">
            <v>COEFICIENTE DE REPRESENTATIVIDADE</v>
          </cell>
          <cell r="K1987">
            <v>49.25</v>
          </cell>
        </row>
        <row r="1988">
          <cell r="G1988">
            <v>94275</v>
          </cell>
          <cell r="H1988" t="str">
            <v>ASSENTAMENTO DE GUIA (MEIO-FIO) EM TRECHO RETO, CONFECCIONADA EM CONCRETO PRÉ-FABRICADO, DIMENSÕES 100X15X13X20 CM (COMPRIMENTO X BASE INFERIOR X BASE SUPERIOR X ALTURA). AF_01/2024</v>
          </cell>
          <cell r="I1988" t="str">
            <v>M</v>
          </cell>
          <cell r="J1988" t="str">
            <v>COEFICIENTE DE REPRESENTATIVIDADE</v>
          </cell>
          <cell r="K1988">
            <v>41.61</v>
          </cell>
        </row>
        <row r="1989">
          <cell r="G1989">
            <v>94276</v>
          </cell>
          <cell r="H1989" t="str">
            <v>ASSENTAMENTO DE GUIA (MEIO-FIO) EM TRECHO CURVO, CONFECCIONADA EM CONCRETO PRÉ-FABRICADO, DIMENSÕES 100X15X13X20 CM (COMPRIMENTO X BASE INFERIOR X BASE SUPERIOR X ALTURA). AF_01/2024</v>
          </cell>
          <cell r="I1989" t="str">
            <v>M</v>
          </cell>
          <cell r="J1989" t="str">
            <v>COEFICIENTE DE REPRESENTATIVIDADE</v>
          </cell>
          <cell r="K1989">
            <v>45.17</v>
          </cell>
        </row>
        <row r="1990">
          <cell r="G1990">
            <v>94277</v>
          </cell>
          <cell r="H1990" t="str">
            <v>ASSENTAMENTO DE GUIA (MEIO-FIO) EM TRECHO RETO, CONFECCIONADA EM CONCRETO PRÉ-FABRICADO, DIMENSÕES 80X08X08X25 CM (COMPRIMENTO X BASE INFERIOR X BASE SUPERIOR X ALTURA). AF_01/2024</v>
          </cell>
          <cell r="I1990" t="str">
            <v>M</v>
          </cell>
          <cell r="J1990" t="str">
            <v>COEFICIENTE DE REPRESENTATIVIDADE</v>
          </cell>
          <cell r="K1990">
            <v>36.89</v>
          </cell>
        </row>
        <row r="1991">
          <cell r="G1991">
            <v>94278</v>
          </cell>
          <cell r="H1991" t="str">
            <v>ASSENTAMENTO DE GUIA (MEIO-FIO) EM TRECHO CURVO, CONFECCIONADA EM CONCRETO PRÉ-FABRICADO, DIMENSÕES 80X08X08X25 CM (COMPRIMENTO X BASE INFERIOR X BASE SUPERIOR X ALTURA). AF_01/2024</v>
          </cell>
          <cell r="I1991" t="str">
            <v>M</v>
          </cell>
          <cell r="J1991" t="str">
            <v>COEFICIENTE DE REPRESENTATIVIDADE</v>
          </cell>
          <cell r="K1991">
            <v>40.44</v>
          </cell>
        </row>
        <row r="1992">
          <cell r="G1992">
            <v>94279</v>
          </cell>
          <cell r="H1992" t="str">
            <v>ASSENTAMENTO DE GUIA (MEIO-FIO) EM TRECHO RETO, CONFECCIONADA EM CONCRETO PRÉ-FABRICADO, DIMENSÕES 39X6,5X6,5X19 CM (COMPRIMENTO X BASE INFERIOR X BASE SUPERIOR X ALTURA), PARA DELIMITAÇÃO DE JARDINS, PRAÇAS OU PASSEIOS. AF_01/2024</v>
          </cell>
          <cell r="I1992" t="str">
            <v>M</v>
          </cell>
          <cell r="J1992" t="str">
            <v>COEFICIENTE DE REPRESENTATIVIDADE</v>
          </cell>
          <cell r="K1992">
            <v>43.5</v>
          </cell>
        </row>
        <row r="1993">
          <cell r="G1993">
            <v>94280</v>
          </cell>
          <cell r="H1993" t="str">
            <v>ASSENTAMENTO DE GUIA (MEIO-FIO) EM TRECHO CURVO, CONFECCIONADA EM CONCRETO PRÉ-FABRICADO, DIMENSÕES 39X6,5X6,5X19 CM (COMPRIMENTO X BASE INFERIOR X BASE SUPERIOR X ALTURA), PARA DELIMITAÇÃO DE JARDINS, PRAÇAS OU PASSEIOS. AF_01/2024</v>
          </cell>
          <cell r="I1993" t="str">
            <v>M</v>
          </cell>
          <cell r="J1993" t="str">
            <v>COEFICIENTE DE REPRESENTATIVIDADE</v>
          </cell>
          <cell r="K1993">
            <v>47.05</v>
          </cell>
        </row>
        <row r="1994">
          <cell r="G1994">
            <v>94281</v>
          </cell>
          <cell r="H1994" t="str">
            <v>EXECUÇÃO DE SARJETA DE CONCRETO USINADO, MOLDADA  IN LOCO  EM TRECHO RETO, 30 CM BASE X 15 CM ALTURA. AF_01/2024</v>
          </cell>
          <cell r="I1994" t="str">
            <v>M</v>
          </cell>
          <cell r="J1994" t="str">
            <v>COEFICIENTE DE REPRESENTATIVIDADE</v>
          </cell>
          <cell r="K1994">
            <v>42.19</v>
          </cell>
        </row>
        <row r="1995">
          <cell r="G1995">
            <v>94282</v>
          </cell>
          <cell r="H1995" t="str">
            <v>EXECUÇÃO DE SARJETA DE CONCRETO USINADO, MOLDADA  IN LOCO  EM TRECHO CURVO, 30 CM BASE X 15 CM ALTURA. AF_01/2024</v>
          </cell>
          <cell r="I1995" t="str">
            <v>M</v>
          </cell>
          <cell r="J1995" t="str">
            <v>COEFICIENTE DE REPRESENTATIVIDADE</v>
          </cell>
          <cell r="K1995">
            <v>51.58</v>
          </cell>
        </row>
        <row r="1996">
          <cell r="G1996">
            <v>94283</v>
          </cell>
          <cell r="H1996" t="str">
            <v>EXECUÇÃO DE SARJETA DE CONCRETO USINADO, MOLDADA  IN LOCO  EM TRECHO RETO, 45 CM BASE X 15 CM ALTURA. AF_01/2024</v>
          </cell>
          <cell r="I1996" t="str">
            <v>M</v>
          </cell>
          <cell r="J1996" t="str">
            <v>COEFICIENTE DE REPRESENTATIVIDADE</v>
          </cell>
          <cell r="K1996">
            <v>56.15</v>
          </cell>
        </row>
        <row r="1997">
          <cell r="G1997">
            <v>94284</v>
          </cell>
          <cell r="H1997" t="str">
            <v>EXECUÇÃO DE SARJETA DE CONCRETO USINADO, MOLDADA  IN LOCO  EM TRECHO CURVO, 45 CM BASE X 15 CM ALTURA. AF_01/2024</v>
          </cell>
          <cell r="I1997" t="str">
            <v>M</v>
          </cell>
          <cell r="J1997" t="str">
            <v>COEFICIENTE DE REPRESENTATIVIDADE</v>
          </cell>
          <cell r="K1997">
            <v>65.540000000000006</v>
          </cell>
        </row>
        <row r="1998">
          <cell r="G1998">
            <v>94285</v>
          </cell>
          <cell r="H1998" t="str">
            <v>EXECUÇÃO DE SARJETA DE CONCRETO USINADO, MOLDADA  IN LOCO  EM TRECHO RETO, 60 CM BASE X 15 CM ALTURA. AF_01/2024</v>
          </cell>
          <cell r="I1998" t="str">
            <v>M</v>
          </cell>
          <cell r="J1998" t="str">
            <v>COEFICIENTE DE REPRESENTATIVIDADE</v>
          </cell>
          <cell r="K1998">
            <v>73.03</v>
          </cell>
        </row>
        <row r="1999">
          <cell r="G1999">
            <v>94286</v>
          </cell>
          <cell r="H1999" t="str">
            <v>EXECUÇÃO DE SARJETA DE CONCRETO USINADO, MOLDADA  IN LOCO  EM TRECHO CURVO, 60 CM BASE X 15 CM ALTURA. AF_01/2024</v>
          </cell>
          <cell r="I1999" t="str">
            <v>M</v>
          </cell>
          <cell r="J1999" t="str">
            <v>COEFICIENTE DE REPRESENTATIVIDADE</v>
          </cell>
          <cell r="K1999">
            <v>82.42</v>
          </cell>
        </row>
        <row r="2000">
          <cell r="G2000">
            <v>94287</v>
          </cell>
          <cell r="H2000" t="str">
            <v>EXECUÇÃO DE SARJETA DE CONCRETO USINADO, MOLDADA  IN LOCO  EM TRECHO RETO, 30 CM BASE X 10 CM ALTURA. AF_01/2024</v>
          </cell>
          <cell r="I2000" t="str">
            <v>M</v>
          </cell>
          <cell r="J2000" t="str">
            <v>COEFICIENTE DE REPRESENTATIVIDADE</v>
          </cell>
          <cell r="K2000">
            <v>32.72</v>
          </cell>
        </row>
        <row r="2001">
          <cell r="G2001">
            <v>94288</v>
          </cell>
          <cell r="H2001" t="str">
            <v>EXECUÇÃO DE SARJETA DE CONCRETO USINADO, MOLDADA  IN LOCO  EM TRECHO CURVO, 30 CM BASE X 10 CM ALTURA. AF_01/2024</v>
          </cell>
          <cell r="I2001" t="str">
            <v>M</v>
          </cell>
          <cell r="J2001" t="str">
            <v>COEFICIENTE DE REPRESENTATIVIDADE</v>
          </cell>
          <cell r="K2001">
            <v>41.07</v>
          </cell>
        </row>
        <row r="2002">
          <cell r="G2002">
            <v>94289</v>
          </cell>
          <cell r="H2002" t="str">
            <v>EXECUÇÃO DE SARJETA DE CONCRETO USINADO, MOLDADA  IN LOCO  EM TRECHO RETO, 45 CM BASE X 10 CM ALTURA. AF_01/2024</v>
          </cell>
          <cell r="I2002" t="str">
            <v>M</v>
          </cell>
          <cell r="J2002" t="str">
            <v>COEFICIENTE DE REPRESENTATIVIDADE</v>
          </cell>
          <cell r="K2002">
            <v>41.3</v>
          </cell>
        </row>
        <row r="2003">
          <cell r="G2003">
            <v>94290</v>
          </cell>
          <cell r="H2003" t="str">
            <v>EXECUÇÃO DE SARJETA DE CONCRETO USINADO, MOLDADA  IN LOCO  EM TRECHO CURVO, 45 CM BASE X 10 CM ALTURA. AF_01/2024</v>
          </cell>
          <cell r="I2003" t="str">
            <v>M</v>
          </cell>
          <cell r="J2003" t="str">
            <v>COEFICIENTE DE REPRESENTATIVIDADE</v>
          </cell>
          <cell r="K2003">
            <v>49.65</v>
          </cell>
        </row>
        <row r="2004">
          <cell r="G2004">
            <v>94291</v>
          </cell>
          <cell r="H2004" t="str">
            <v>EXECUÇÃO DE SARJETA DE CONCRETO USINADO, MOLDADA  IN LOCO  EM TRECHO RETO, 60 CM BASE X 10 CM ALTURA. AF_01/2024</v>
          </cell>
          <cell r="I2004" t="str">
            <v>M</v>
          </cell>
          <cell r="J2004" t="str">
            <v>COEFICIENTE DE REPRESENTATIVIDADE</v>
          </cell>
          <cell r="K2004">
            <v>50.5</v>
          </cell>
        </row>
        <row r="2005">
          <cell r="G2005">
            <v>94292</v>
          </cell>
          <cell r="H2005" t="str">
            <v>EXECUÇÃO DE SARJETA DE CONCRETO USINADO, MOLDADA  IN LOCO  EM TRECHO CURVO, 60 CM BASE X 10 CM ALTURA. AF_01/2024</v>
          </cell>
          <cell r="I2005" t="str">
            <v>M</v>
          </cell>
          <cell r="J2005" t="str">
            <v>COEFICIENTE DE REPRESENTATIVIDADE</v>
          </cell>
          <cell r="K2005">
            <v>58.86</v>
          </cell>
        </row>
        <row r="2006">
          <cell r="G2006">
            <v>94293</v>
          </cell>
          <cell r="H2006" t="str">
            <v>EXECUÇÃO DE SARJETÃO DE CONCRETO USINADO, MOLDADA  IN LOCO  EM TRECHO RETO, 100 CM BASE X 20 CM ALTURA. AF_01/2024</v>
          </cell>
          <cell r="I2006" t="str">
            <v>M</v>
          </cell>
          <cell r="J2006" t="str">
            <v>COEFICIENTE DE REPRESENTATIVIDADE</v>
          </cell>
          <cell r="K2006">
            <v>163.6</v>
          </cell>
        </row>
        <row r="2007">
          <cell r="G2007">
            <v>94294</v>
          </cell>
          <cell r="H2007" t="str">
            <v>EXECUÇÃO DE ESCORAS DE CONCRETO PARA CONTENÇÃO DE GUIAS PRÉ-FABRICADAS. AF_01/2024</v>
          </cell>
          <cell r="I2007" t="str">
            <v>M</v>
          </cell>
          <cell r="J2007" t="str">
            <v>COEFICIENTE DE REPRESENTATIVIDADE</v>
          </cell>
          <cell r="K2007">
            <v>7.41</v>
          </cell>
        </row>
        <row r="2008">
          <cell r="G2008">
            <v>104491</v>
          </cell>
          <cell r="H2008" t="str">
            <v>ADUELA/ GALERIA FECHADA PRE-MOLDADA DE CONCRETO ARMADO, SECAO QUADRANGULAR INTERNA DE 1,50 X 1,50 M (L X A), MISULA DE 20 X 20 CM, C = 1,00 M, ESPESSURA MIN = 15 CM, TB-45 E FCK DO CONCRETO = 30 MPA   FORNECIMENTO E ASSENTAMENTO. AF_01/2023</v>
          </cell>
          <cell r="I2008" t="str">
            <v>M</v>
          </cell>
          <cell r="J2008" t="str">
            <v>COEFICIENTE DE REPRESENTATIVIDADE</v>
          </cell>
          <cell r="K2008">
            <v>4196.28</v>
          </cell>
        </row>
        <row r="2009">
          <cell r="G2009">
            <v>104492</v>
          </cell>
          <cell r="H2009" t="str">
            <v>ADUELA/ GALERIA FECHADA PRE-MOLDADA DE CONCRETO ARMADO, SECAO QUADRANGULAR INTERNA DE 2,00 X 2,00 M (L X A), MISULA DE 20 X 20 CM, C = 1,00 M, ESPESSURA MIN = 15 CM, TB-45 E FCK DO CONCRETO = 30 MPA   FORNECIMENTO E ASSENTAMENTO. AF_01/2023</v>
          </cell>
          <cell r="I2009" t="str">
            <v>M</v>
          </cell>
          <cell r="J2009" t="str">
            <v>COEFICIENTE DE REPRESENTATIVIDADE</v>
          </cell>
          <cell r="K2009">
            <v>5247.11</v>
          </cell>
        </row>
        <row r="2010">
          <cell r="G2010">
            <v>104494</v>
          </cell>
          <cell r="H2010" t="str">
            <v>ADUELA/ GALERIA FECHADA PRE-MOLDADA DE CONCRETO ARMADO, SECAO QUADRANGULAR INTERNA DE 2,50 X 2,50 M (L X A), MISULA DE 20 X 20 CM, C = 1,00 M, ESPESSURA MIN = 15 CM, TB-45 E FCK DO CONCRETO = 30 MPA   FORNECIMENTO E ASSENTAMENTO. AF_01/2023</v>
          </cell>
          <cell r="I2010" t="str">
            <v>M</v>
          </cell>
          <cell r="J2010" t="str">
            <v>COEFICIENTE DE REPRESENTATIVIDADE</v>
          </cell>
          <cell r="K2010">
            <v>7086.08</v>
          </cell>
        </row>
        <row r="2011">
          <cell r="G2011">
            <v>104497</v>
          </cell>
          <cell r="H2011" t="str">
            <v>ADUELA/ GALERIA FECHADA PRE-MOLDADA DE CONCRETO ARMADO, SECAO QUADRANGULAR INTERNA DE 3,00 X 3,00 M (L X A), MISULA DE 20 X 20 CM, C = 1,00 M, ESPESSURA MIN = 20 CM, TB-45 E FCK DO CONCRETO = 30 MPA   FORNECIMENTO E ASSENTAMENTO. AF_01/2023</v>
          </cell>
          <cell r="I2011" t="str">
            <v>M</v>
          </cell>
          <cell r="J2011" t="str">
            <v>COEFICIENTE DE REPRESENTATIVIDADE</v>
          </cell>
          <cell r="K2011">
            <v>8489.91</v>
          </cell>
        </row>
        <row r="2012">
          <cell r="G2012">
            <v>104515</v>
          </cell>
          <cell r="H2012" t="str">
            <v>APLICAÇÃO DE MANTA GEOTÊXTIL NAS JUNTAS RÍGIDAS DE ADUELAS PRÉ-MOLDADAS DE CONCRETO ARMADO. AF_01/2023</v>
          </cell>
          <cell r="I2012" t="str">
            <v>M2</v>
          </cell>
          <cell r="J2012" t="str">
            <v>COEFICIENTE DE REPRESENTATIVIDADE</v>
          </cell>
          <cell r="K2012">
            <v>25.83</v>
          </cell>
        </row>
        <row r="2013">
          <cell r="G2013">
            <v>102727</v>
          </cell>
          <cell r="H2013" t="str">
            <v>FABRICAÇÃO, MONTAGEM E DESMONTAGEM DE FÔRMA PARA BOCA PARA BUEIRO, EM CHAPA DE MADEIRA COMPENSADA RESINADA, E = 17 MM, 2 UTILIZAÇÕES. AF_07/2021</v>
          </cell>
          <cell r="I2013" t="str">
            <v>M2</v>
          </cell>
          <cell r="J2013" t="str">
            <v>COEFICIENTE DE REPRESENTATIVIDADE</v>
          </cell>
          <cell r="K2013">
            <v>98.61</v>
          </cell>
        </row>
        <row r="2014">
          <cell r="G2014">
            <v>102728</v>
          </cell>
          <cell r="H2014" t="str">
            <v>ARMAÇÃO DE MURO ALA E MURO TESTA UTILIZANDO AÇO CA-50 DE 6,3 MM - MONTAGEM. AF_07/2021</v>
          </cell>
          <cell r="I2014" t="str">
            <v>KG</v>
          </cell>
          <cell r="J2014" t="str">
            <v>COEFICIENTE DE REPRESENTATIVIDADE</v>
          </cell>
          <cell r="K2014">
            <v>15.25</v>
          </cell>
        </row>
        <row r="2015">
          <cell r="G2015">
            <v>102729</v>
          </cell>
          <cell r="H2015" t="str">
            <v>ARMAÇÃO DE MURO ALA E MURO TESTA UTILIZANDO AÇO CA-50 DE 8 MM - MONTAGEM. AF_07/2021</v>
          </cell>
          <cell r="I2015" t="str">
            <v>KG</v>
          </cell>
          <cell r="J2015" t="str">
            <v>COEFICIENTE DE REPRESENTATIVIDADE</v>
          </cell>
          <cell r="K2015">
            <v>13.82</v>
          </cell>
        </row>
        <row r="2016">
          <cell r="G2016">
            <v>102730</v>
          </cell>
          <cell r="H2016" t="str">
            <v>ARMAÇÃO DE MURO ALA E MURO TESTA UTILIZANDO AÇO CA-50 DE 10 MM - MONTAGEM. AF_07/2021</v>
          </cell>
          <cell r="I2016" t="str">
            <v>KG</v>
          </cell>
          <cell r="J2016" t="str">
            <v>COEFICIENTE DE REPRESENTATIVIDADE</v>
          </cell>
          <cell r="K2016">
            <v>12.09</v>
          </cell>
        </row>
        <row r="2017">
          <cell r="G2017">
            <v>102731</v>
          </cell>
          <cell r="H2017" t="str">
            <v>ARMAÇÃO DE MURO ALA E MURO TESTA UTILIZANDO AÇO CA-50 DE 12,5 MM - MONTAGEM. AF_07/2021</v>
          </cell>
          <cell r="I2017" t="str">
            <v>KG</v>
          </cell>
          <cell r="J2017" t="str">
            <v>COEFICIENTE DE REPRESENTATIVIDADE</v>
          </cell>
          <cell r="K2017">
            <v>10.08</v>
          </cell>
        </row>
        <row r="2018">
          <cell r="G2018">
            <v>102732</v>
          </cell>
          <cell r="H2018" t="str">
            <v>ARMAÇÃO DE MURO ALA E MURO TESTA UTILIZANDO AÇO CA-50 DE 16 MM - MONTAGEM. AF_07/2021</v>
          </cell>
          <cell r="I2018" t="str">
            <v>KG</v>
          </cell>
          <cell r="J2018" t="str">
            <v>COEFICIENTE DE REPRESENTATIVIDADE</v>
          </cell>
          <cell r="K2018">
            <v>9.33</v>
          </cell>
        </row>
        <row r="2019">
          <cell r="G2019">
            <v>102733</v>
          </cell>
          <cell r="H2019" t="str">
            <v>ARMAÇÃO DE MURO ALA E MURO TESTA UTILIZANDO AÇO CA-50 DE 20 MM - MONTAGEM. AF_07/2021</v>
          </cell>
          <cell r="I2019" t="str">
            <v>KG</v>
          </cell>
          <cell r="J2019" t="str">
            <v>COEFICIENTE DE REPRESENTATIVIDADE</v>
          </cell>
          <cell r="K2019">
            <v>10.19</v>
          </cell>
        </row>
        <row r="2020">
          <cell r="G2020">
            <v>102734</v>
          </cell>
          <cell r="H2020" t="str">
            <v>ARMAÇÃO DE SOLEIRA UTILIZANDO AÇO CA-50 DE 6,3 MM - MONTAGEM. AF_07/2021</v>
          </cell>
          <cell r="I2020" t="str">
            <v>KG</v>
          </cell>
          <cell r="J2020" t="str">
            <v>COEFICIENTE DE REPRESENTATIVIDADE</v>
          </cell>
          <cell r="K2020">
            <v>14.03</v>
          </cell>
        </row>
        <row r="2021">
          <cell r="G2021">
            <v>102735</v>
          </cell>
          <cell r="H2021" t="str">
            <v>ARMAÇÃO DE SOLEIRA UTILIZANDO AÇO CA-50 DE 8 MM - MONTAGEM. AF_07/2021</v>
          </cell>
          <cell r="I2021" t="str">
            <v>KG</v>
          </cell>
          <cell r="J2021" t="str">
            <v>COEFICIENTE DE REPRESENTATIVIDADE</v>
          </cell>
          <cell r="K2021">
            <v>12.79</v>
          </cell>
        </row>
        <row r="2022">
          <cell r="G2022">
            <v>102736</v>
          </cell>
          <cell r="H2022" t="str">
            <v>CONCRETAGEM DE BOCA PARA BUEIRO, FCK = 20 MPA, COM USO DE BOMBA - LANÇAMENTO, ADENSAMENTO E ACABAMENTO. AF_07/2021</v>
          </cell>
          <cell r="I2022" t="str">
            <v>M3</v>
          </cell>
          <cell r="J2022" t="str">
            <v>COEFICIENTE DE REPRESENTATIVIDADE</v>
          </cell>
          <cell r="K2022">
            <v>559.36</v>
          </cell>
        </row>
        <row r="2023">
          <cell r="G2023">
            <v>102737</v>
          </cell>
          <cell r="H2023" t="str">
            <v>BOCA PARA BUEIRO SIMPLES TUBULAR D = 40 CM EM CONCRETO, ALAS COM ESCONSIDADE DE 0°, INCLUINDO FÔRMAS E MATERIAIS. AF_07/2021</v>
          </cell>
          <cell r="I2023" t="str">
            <v>UN</v>
          </cell>
          <cell r="J2023" t="str">
            <v>COEFICIENTE DE REPRESENTATIVIDADE</v>
          </cell>
          <cell r="K2023">
            <v>1060.01</v>
          </cell>
        </row>
        <row r="2024">
          <cell r="G2024">
            <v>102738</v>
          </cell>
          <cell r="H2024" t="str">
            <v>BOCA PARA BUEIRO SIMPLES TUBULAR D = 60 CM EM CONCRETO, ALAS COM ESCONSIDADE DE 0°, INCLUINDO FÔRMAS E MATERIAIS. AF_07/2021</v>
          </cell>
          <cell r="I2024" t="str">
            <v>UN</v>
          </cell>
          <cell r="J2024" t="str">
            <v>COEFICIENTE DE REPRESENTATIVIDADE</v>
          </cell>
          <cell r="K2024">
            <v>2165.4699999999998</v>
          </cell>
        </row>
        <row r="2025">
          <cell r="G2025">
            <v>102739</v>
          </cell>
          <cell r="H2025" t="str">
            <v>BOCA PARA BUEIRO SIMPLES TUBULAR D = 80 CM EM CONCRETO, ALAS COM ESCONSIDADE DE 0°, INCLUINDO FÔRMAS E MATERIAIS. AF_07/2021</v>
          </cell>
          <cell r="I2025" t="str">
            <v>UN</v>
          </cell>
          <cell r="J2025" t="str">
            <v>COEFICIENTE DE REPRESENTATIVIDADE</v>
          </cell>
          <cell r="K2025">
            <v>3620.56</v>
          </cell>
        </row>
        <row r="2026">
          <cell r="G2026">
            <v>102740</v>
          </cell>
          <cell r="H2026" t="str">
            <v>BOCA PARA BUEIRO SIMPLES TUBULAR D = 100 CM EM CONCRETO, ALAS COM ESCONSIDADE DE 0°, INCLUINDO FÔRMAS E MATERIAIS. AF_07/2021</v>
          </cell>
          <cell r="I2026" t="str">
            <v>UN</v>
          </cell>
          <cell r="J2026" t="str">
            <v>COEFICIENTE DE REPRESENTATIVIDADE</v>
          </cell>
          <cell r="K2026">
            <v>5419.16</v>
          </cell>
        </row>
        <row r="2027">
          <cell r="G2027">
            <v>102741</v>
          </cell>
          <cell r="H2027" t="str">
            <v>BOCA PARA BUEIRO SIMPLES TUBULAR D = 120 CM EM CONCRETO, ALAS COM ESCONSIDADE DE 0°, INCLUINDO FÔRMAS E MATERIAIS. AF_07/2021</v>
          </cell>
          <cell r="I2027" t="str">
            <v>UN</v>
          </cell>
          <cell r="J2027" t="str">
            <v>COEFICIENTE DE REPRESENTATIVIDADE</v>
          </cell>
          <cell r="K2027">
            <v>7596.59</v>
          </cell>
        </row>
        <row r="2028">
          <cell r="G2028">
            <v>102742</v>
          </cell>
          <cell r="H2028" t="str">
            <v>BOCA PARA BUEIRO SIMPLES TUBULAR D = 150 CM EM CONCRETO, ALAS COM ESCONSIDADE DE 0°, INCLUINDO FÔRMAS E MATERIAIS. AF_07/2021</v>
          </cell>
          <cell r="I2028" t="str">
            <v>UN</v>
          </cell>
          <cell r="J2028" t="str">
            <v>COEFICIENTE DE REPRESENTATIVIDADE</v>
          </cell>
          <cell r="K2028">
            <v>13137.4</v>
          </cell>
        </row>
        <row r="2029">
          <cell r="G2029">
            <v>102743</v>
          </cell>
          <cell r="H2029" t="str">
            <v>BOCA PARA BUEIRO DUPLO TUBULAR D = 80 CM EM CONCRETO, ALAS COM ESCONSIDADE DE 0°, INCLUINDO FÔRMAS E MATERIAIS. AF_07/2021</v>
          </cell>
          <cell r="I2029" t="str">
            <v>UN</v>
          </cell>
          <cell r="J2029" t="str">
            <v>COEFICIENTE DE REPRESENTATIVIDADE</v>
          </cell>
          <cell r="K2029">
            <v>4389.96</v>
          </cell>
        </row>
        <row r="2030">
          <cell r="G2030">
            <v>102744</v>
          </cell>
          <cell r="H2030" t="str">
            <v>BOCA PARA BUEIRO DUPLO TUBULAR D = 100 CM EM CONCRETO, ALAS COM ESCONSIDADE DE 0°, INCLUINDO FÔRMAS E MATERIAIS. AF_07/2021</v>
          </cell>
          <cell r="I2030" t="str">
            <v>UN</v>
          </cell>
          <cell r="J2030" t="str">
            <v>COEFICIENTE DE REPRESENTATIVIDADE</v>
          </cell>
          <cell r="K2030">
            <v>6566.14</v>
          </cell>
        </row>
        <row r="2031">
          <cell r="G2031">
            <v>102745</v>
          </cell>
          <cell r="H2031" t="str">
            <v>BOCA PARA BUEIRO DUPLO TUBULAR D = 120 CM EM CONCRETO, ALAS COM ESCONSIDADE DE 0°, INCLUINDO FÔRMAS E MATERIAIS. AF_07/2021</v>
          </cell>
          <cell r="I2031" t="str">
            <v>UN</v>
          </cell>
          <cell r="J2031" t="str">
            <v>COEFICIENTE DE REPRESENTATIVIDADE</v>
          </cell>
          <cell r="K2031">
            <v>9215.99</v>
          </cell>
        </row>
        <row r="2032">
          <cell r="G2032">
            <v>102746</v>
          </cell>
          <cell r="H2032" t="str">
            <v>BOCA PARA BUEIRO DUPLO TUBULAR D = 150 CM EM CONCRETO, ALAS COM ESCONSIDADE DE 0°, INCLUINDO FÔRMAS E MATERIAIS. AF_07/2021</v>
          </cell>
          <cell r="I2032" t="str">
            <v>UN</v>
          </cell>
          <cell r="J2032" t="str">
            <v>COEFICIENTE DE REPRESENTATIVIDADE</v>
          </cell>
          <cell r="K2032">
            <v>15955.54</v>
          </cell>
        </row>
        <row r="2033">
          <cell r="G2033">
            <v>102747</v>
          </cell>
          <cell r="H2033" t="str">
            <v>BOCA PARA BUEIRO TRIPLO TUBULAR D = 100 CM EM CONCRETO, ALAS COM ESCONSIDADE DE 0°, INCLUINDO FÔRMAS E MATERIAIS. AF_07/2021</v>
          </cell>
          <cell r="I2033" t="str">
            <v>UN</v>
          </cell>
          <cell r="J2033" t="str">
            <v>COEFICIENTE DE REPRESENTATIVIDADE</v>
          </cell>
          <cell r="K2033">
            <v>8150.21</v>
          </cell>
        </row>
        <row r="2034">
          <cell r="G2034">
            <v>102748</v>
          </cell>
          <cell r="H2034" t="str">
            <v>BOCA PARA BUEIRO TRIPLO TUBULAR D = 120 CM EM CONCRETO, ALAS COM ESCONSIDADE DE 0°, INCLUINDO FÔRMAS E MATERIAIS. AF_07/2021</v>
          </cell>
          <cell r="I2034" t="str">
            <v>UN</v>
          </cell>
          <cell r="J2034" t="str">
            <v>COEFICIENTE DE REPRESENTATIVIDADE</v>
          </cell>
          <cell r="K2034">
            <v>11390.14</v>
          </cell>
        </row>
        <row r="2035">
          <cell r="G2035">
            <v>102749</v>
          </cell>
          <cell r="H2035" t="str">
            <v>BOCA PARA BUEIRO TRIPLO TUBULAR D = 150 CM EM CONCRETO, ALAS COM ESCONSIDADE DE 0°, INCLUINDO FÔRMAS E MATERIAIS. AF_07/2021</v>
          </cell>
          <cell r="I2035" t="str">
            <v>UN</v>
          </cell>
          <cell r="J2035" t="str">
            <v>COEFICIENTE DE REPRESENTATIVIDADE</v>
          </cell>
          <cell r="K2035">
            <v>19530.59</v>
          </cell>
        </row>
        <row r="2036">
          <cell r="G2036">
            <v>102750</v>
          </cell>
          <cell r="H2036" t="str">
            <v>BOCA PARA BUEIRO SIMPLES TUBULAR D = 60 CM EM CONCRETO, ALAS COM ESCONSIDADE DE 30°, INCLUINDO FÔRMAS E MATERIAIS. AF_07/2021</v>
          </cell>
          <cell r="I2036" t="str">
            <v>UN</v>
          </cell>
          <cell r="J2036" t="str">
            <v>COEFICIENTE DE REPRESENTATIVIDADE</v>
          </cell>
          <cell r="K2036">
            <v>2638.11</v>
          </cell>
        </row>
        <row r="2037">
          <cell r="G2037">
            <v>102751</v>
          </cell>
          <cell r="H2037" t="str">
            <v>BOCA PARA BUEIRO SIMPLES TUBULAR D = 80 CM EM CONCRETO, ALAS COM ESCONSIDADE DE 30°, INCLUINDO FÔRMAS E MATERIAIS. AF_07/2021</v>
          </cell>
          <cell r="I2037" t="str">
            <v>UN</v>
          </cell>
          <cell r="J2037" t="str">
            <v>COEFICIENTE DE REPRESENTATIVIDADE</v>
          </cell>
          <cell r="K2037">
            <v>4572.2</v>
          </cell>
        </row>
        <row r="2038">
          <cell r="G2038">
            <v>102752</v>
          </cell>
          <cell r="H2038" t="str">
            <v>BOCA PARA BUEIRO SIMPLES TUBULAR D = 100 CM EM CONCRETO, ALAS COM ESCONSIDADE DE 30°, INCLUINDO FÔRMAS E MATERIAIS. AF_07/2021</v>
          </cell>
          <cell r="I2038" t="str">
            <v>UN</v>
          </cell>
          <cell r="J2038" t="str">
            <v>COEFICIENTE DE REPRESENTATIVIDADE</v>
          </cell>
          <cell r="K2038">
            <v>7271.39</v>
          </cell>
        </row>
        <row r="2039">
          <cell r="G2039">
            <v>102753</v>
          </cell>
          <cell r="H2039" t="str">
            <v>BOCA PARA BUEIRO SIMPLES TUBULAR D = 120 CM EM CONCRETO, ALAS COM ESCONSIDADE DE 30°, INCLUINDO FÔRMAS E MATERIAIS. AF_07/2021</v>
          </cell>
          <cell r="I2039" t="str">
            <v>UN</v>
          </cell>
          <cell r="J2039" t="str">
            <v>COEFICIENTE DE REPRESENTATIVIDADE</v>
          </cell>
          <cell r="K2039">
            <v>10747.72</v>
          </cell>
        </row>
        <row r="2040">
          <cell r="G2040">
            <v>102754</v>
          </cell>
          <cell r="H2040" t="str">
            <v>BOCA PARA BUEIRO SIMPLES TUBULAR D = 150 CM EM CONCRETO, ALAS COM ESCONSIDADE DE 30°, INCLUINDO FÔRMAS E MATERIAIS. AF_07/2021</v>
          </cell>
          <cell r="I2040" t="str">
            <v>UN</v>
          </cell>
          <cell r="J2040" t="str">
            <v>COEFICIENTE DE REPRESENTATIVIDADE</v>
          </cell>
          <cell r="K2040">
            <v>20404.72</v>
          </cell>
        </row>
        <row r="2041">
          <cell r="G2041">
            <v>102755</v>
          </cell>
          <cell r="H2041" t="str">
            <v>BOCA PARA BUEIRO DUPLO TUBULAR D = 100 CM EM CONCRETO, ALAS COM ESCONSIDADE DE 30°, INCLUINDO FÔRMAS E MATERIAIS. AF_07/2021</v>
          </cell>
          <cell r="I2041" t="str">
            <v>UN</v>
          </cell>
          <cell r="J2041" t="str">
            <v>COEFICIENTE DE REPRESENTATIVIDADE</v>
          </cell>
          <cell r="K2041">
            <v>10147.84</v>
          </cell>
        </row>
        <row r="2042">
          <cell r="G2042">
            <v>102756</v>
          </cell>
          <cell r="H2042" t="str">
            <v>BOCA PARA BUEIRO DUPLO TUBULAR D = 120 CM EM CONCRETO, ALAS COM ESCONSIDADE DE 30°, INCLUINDO FÔRMAS E MATERIAIS. AF_07/2021</v>
          </cell>
          <cell r="I2042" t="str">
            <v>UN</v>
          </cell>
          <cell r="J2042" t="str">
            <v>COEFICIENTE DE REPRESENTATIVIDADE</v>
          </cell>
          <cell r="K2042">
            <v>15046.27</v>
          </cell>
        </row>
        <row r="2043">
          <cell r="G2043">
            <v>102757</v>
          </cell>
          <cell r="H2043" t="str">
            <v>BOCA PARA BUEIRO DUPLO TUBULAR D = 150 CM EM CONCRETO, ALAS COM ESCONSIDADE DE 30°, INCLUINDO FÔRMAS E MATERIAIS. AF_07/2021</v>
          </cell>
          <cell r="I2043" t="str">
            <v>UN</v>
          </cell>
          <cell r="J2043" t="str">
            <v>COEFICIENTE DE REPRESENTATIVIDADE</v>
          </cell>
          <cell r="K2043">
            <v>27952.33</v>
          </cell>
        </row>
        <row r="2044">
          <cell r="G2044">
            <v>102758</v>
          </cell>
          <cell r="H2044" t="str">
            <v>BOCA PARA BUEIRO TRIPLO TUBULAR D = 100 CM EM CONCRETO, ALAS COM ESCONSIDADE DE 30°, INCLUINDO FÔRMAS E MATERIAIS. AF_07/2021</v>
          </cell>
          <cell r="I2044" t="str">
            <v>UN</v>
          </cell>
          <cell r="J2044" t="str">
            <v>COEFICIENTE DE REPRESENTATIVIDADE</v>
          </cell>
          <cell r="K2044">
            <v>13038.72</v>
          </cell>
        </row>
        <row r="2045">
          <cell r="G2045">
            <v>102759</v>
          </cell>
          <cell r="H2045" t="str">
            <v>BOCA PARA BUEIRO TRIPLO TUBULAR D = 120 CM EM CONCRETO, ALAS COM ESCONSIDADE DE 30°, INCLUINDO FÔRMAS E MATERIAIS. AF_07/2021</v>
          </cell>
          <cell r="I2045" t="str">
            <v>UN</v>
          </cell>
          <cell r="J2045" t="str">
            <v>COEFICIENTE DE REPRESENTATIVIDADE</v>
          </cell>
          <cell r="K2045">
            <v>19366.740000000002</v>
          </cell>
        </row>
        <row r="2046">
          <cell r="G2046">
            <v>102760</v>
          </cell>
          <cell r="H2046" t="str">
            <v>BOCA PARA BUEIRO TRIPLO TUBULAR D = 150 CM EM CONCRETO, ALAS COM ESCONSIDADE DE 30°, INCLUINDO FÔRMAS E MATERIAIS. AF_07/2021</v>
          </cell>
          <cell r="I2046" t="str">
            <v>UN</v>
          </cell>
          <cell r="J2046" t="str">
            <v>COEFICIENTE DE REPRESENTATIVIDADE</v>
          </cell>
          <cell r="K2046">
            <v>35647.15</v>
          </cell>
        </row>
        <row r="2047">
          <cell r="G2047">
            <v>102761</v>
          </cell>
          <cell r="H2047" t="str">
            <v>BOCA PARA BUEIRO SIMPLES CELULAR 150 X 150 CM EM CONCRETO, ALAS COM ESCONSIDADE DE 30°, INCLUINDO FÔRMAS E MATERIAIS. AF_07/2021</v>
          </cell>
          <cell r="I2047" t="str">
            <v>UN</v>
          </cell>
          <cell r="J2047" t="str">
            <v>COEFICIENTE DE REPRESENTATIVIDADE</v>
          </cell>
          <cell r="K2047">
            <v>12595.07</v>
          </cell>
        </row>
        <row r="2048">
          <cell r="G2048">
            <v>102762</v>
          </cell>
          <cell r="H2048" t="str">
            <v>BOCA PARA BUEIRO SIMPLES CELULAR 200 X 200 CM EM CONCRETO, ALAS COM ESCONSIDADE DE 30°, INCLUINDO FÔRMAS E MATERIAIS. AF_07/2021</v>
          </cell>
          <cell r="I2048" t="str">
            <v>UN</v>
          </cell>
          <cell r="J2048" t="str">
            <v>COEFICIENTE DE REPRESENTATIVIDADE</v>
          </cell>
          <cell r="K2048">
            <v>19347.599999999999</v>
          </cell>
        </row>
        <row r="2049">
          <cell r="G2049">
            <v>102763</v>
          </cell>
          <cell r="H2049" t="str">
            <v>BOCA PARA BUEIRO SIMPLES CELULAR 250 X 250 CM EM CONCRETO, ALAS COM ESCONSIDADE DE 30°, INCLUINDO FÔRMAS E MATERIAIS. AF_07/2021</v>
          </cell>
          <cell r="I2049" t="str">
            <v>UN</v>
          </cell>
          <cell r="J2049" t="str">
            <v>COEFICIENTE DE REPRESENTATIVIDADE</v>
          </cell>
          <cell r="K2049">
            <v>26856.33</v>
          </cell>
        </row>
        <row r="2050">
          <cell r="G2050">
            <v>102764</v>
          </cell>
          <cell r="H2050" t="str">
            <v>BOCA PARA BUEIRO SIMPLES CELULAR 300 X 300 CM EM CONCRETO, ALAS COM ESCONSIDADE DE 30°, INCLUINDO FÔRMAS E MATERIAIS. AF_07/2021</v>
          </cell>
          <cell r="I2050" t="str">
            <v>UN</v>
          </cell>
          <cell r="J2050" t="str">
            <v>COEFICIENTE DE REPRESENTATIVIDADE</v>
          </cell>
          <cell r="K2050">
            <v>37685.919999999998</v>
          </cell>
        </row>
        <row r="2051">
          <cell r="G2051">
            <v>102765</v>
          </cell>
          <cell r="H2051" t="str">
            <v>BOCA PARA BUEIRO DUPLO CELULAR 150 X 150 CM EM CONCRETO, ALAS COM ESCONSIDADE DE 30°, INCLUINDO FÔRMAS E MATERIAIS. AF_07/2021</v>
          </cell>
          <cell r="I2051" t="str">
            <v>UN</v>
          </cell>
          <cell r="J2051" t="str">
            <v>COEFICIENTE DE REPRESENTATIVIDADE</v>
          </cell>
          <cell r="K2051">
            <v>15676.31</v>
          </cell>
        </row>
        <row r="2052">
          <cell r="G2052">
            <v>102766</v>
          </cell>
          <cell r="H2052" t="str">
            <v>BOCA PARA BUEIRO DUPLO CELULAR 200 X 200 CM EM CONCRETO, ALAS COM ESCONSIDADE DE 30°, INCLUINDO FÔRMAS E MATERIAIS. AF_07/2021</v>
          </cell>
          <cell r="I2052" t="str">
            <v>UN</v>
          </cell>
          <cell r="J2052" t="str">
            <v>COEFICIENTE DE REPRESENTATIVIDADE</v>
          </cell>
          <cell r="K2052">
            <v>23501.69</v>
          </cell>
        </row>
        <row r="2053">
          <cell r="G2053">
            <v>102767</v>
          </cell>
          <cell r="H2053" t="str">
            <v>BOCA PARA BUEIRO DUPLO CELULAR 250 X 250 CM EM CONCRETO, ALAS COM ESCONSIDADE DE 30°, INCLUINDO FÔRMAS E MATERIAIS. AF_07/2021</v>
          </cell>
          <cell r="I2053" t="str">
            <v>UN</v>
          </cell>
          <cell r="J2053" t="str">
            <v>COEFICIENTE DE REPRESENTATIVIDADE</v>
          </cell>
          <cell r="K2053">
            <v>32833.07</v>
          </cell>
        </row>
        <row r="2054">
          <cell r="G2054">
            <v>102768</v>
          </cell>
          <cell r="H2054" t="str">
            <v>BOCA PARA BUEIRO DUPLO CELULAR 300 X 300 CM EM CONCRETO, ALAS COM ESCONSIDADE DE 30°, INCLUINDO FÔRMAS E MATERIAIS. AF_07/2021</v>
          </cell>
          <cell r="I2054" t="str">
            <v>UN</v>
          </cell>
          <cell r="J2054" t="str">
            <v>COEFICIENTE DE REPRESENTATIVIDADE</v>
          </cell>
          <cell r="K2054">
            <v>45652.59</v>
          </cell>
        </row>
        <row r="2055">
          <cell r="G2055">
            <v>102769</v>
          </cell>
          <cell r="H2055" t="str">
            <v>BOCA PARA BUEIRO TRIPLO CELULAR 150 X 150 CM EM CONCRETO, ALAS COM ESCONSIDADE DE 30°, INCLUINDO FÔRMAS E MATERIAIS. AF_07/2021</v>
          </cell>
          <cell r="I2055" t="str">
            <v>UN</v>
          </cell>
          <cell r="J2055" t="str">
            <v>COEFICIENTE DE REPRESENTATIVIDADE</v>
          </cell>
          <cell r="K2055">
            <v>18116.669999999998</v>
          </cell>
        </row>
        <row r="2056">
          <cell r="G2056">
            <v>102770</v>
          </cell>
          <cell r="H2056" t="str">
            <v>BOCA PARA BUEIRO TRIPLO CELULAR 200 X 200 CM EM CONCRETO, ALAS COM ESCONSIDADE DE 30°, INCLUINDO FÔRMAS E MATERIAIS. AF_07/2021</v>
          </cell>
          <cell r="I2056" t="str">
            <v>UN</v>
          </cell>
          <cell r="J2056" t="str">
            <v>COEFICIENTE DE REPRESENTATIVIDADE</v>
          </cell>
          <cell r="K2056">
            <v>27706.21</v>
          </cell>
        </row>
        <row r="2057">
          <cell r="G2057">
            <v>102771</v>
          </cell>
          <cell r="H2057" t="str">
            <v>BOCA PARA BUEIRO TRIPLO CELULAR 250 X 250 CM EM CONCRETO, ALAS COM ESCONSIDADE DE 30°, INCLUINDO FÔRMAS E MATERIAIS. AF_07/2021</v>
          </cell>
          <cell r="I2057" t="str">
            <v>UN</v>
          </cell>
          <cell r="J2057" t="str">
            <v>COEFICIENTE DE REPRESENTATIVIDADE</v>
          </cell>
          <cell r="K2057">
            <v>38688.39</v>
          </cell>
        </row>
        <row r="2058">
          <cell r="G2058">
            <v>102772</v>
          </cell>
          <cell r="H2058" t="str">
            <v>BOCA PARA BUEIRO TRIPLO CELULAR 300 X 300 CM EM CONCRETO, ALAS COM ESCONSIDADE DE 30°, INCLUINDO FÔRMAS E MATERIAIS. AF_07/2021</v>
          </cell>
          <cell r="I2058" t="str">
            <v>UN</v>
          </cell>
          <cell r="J2058" t="str">
            <v>COEFICIENTE DE REPRESENTATIVIDADE</v>
          </cell>
          <cell r="K2058">
            <v>54157.72</v>
          </cell>
        </row>
        <row r="2059">
          <cell r="G2059">
            <v>102773</v>
          </cell>
          <cell r="H2059" t="str">
            <v>BOCA PARA BUEIRO SIMPLES TUBULAR D = 40 CM EM GABIÃO, ALAS COM ESCONSIDADE DE 45°, INCLUINDO FÔRMAS E MATERIAIS. AF_07/2021</v>
          </cell>
          <cell r="I2059" t="str">
            <v>UN</v>
          </cell>
          <cell r="J2059" t="str">
            <v>COEFICIENTE DE REPRESENTATIVIDADE</v>
          </cell>
          <cell r="K2059">
            <v>8317.24</v>
          </cell>
        </row>
        <row r="2060">
          <cell r="G2060">
            <v>102774</v>
          </cell>
          <cell r="H2060" t="str">
            <v>BOCA PARA BUEIRO SIMPLES TUBULAR D = 60 CM EM GABIÃO, ALAS COM ESCONSIDADE DE 45°, INCLUINDO FÔRMAS E MATERIAIS. AF_07/2021</v>
          </cell>
          <cell r="I2060" t="str">
            <v>UN</v>
          </cell>
          <cell r="J2060" t="str">
            <v>COEFICIENTE DE REPRESENTATIVIDADE</v>
          </cell>
          <cell r="K2060">
            <v>8317.24</v>
          </cell>
        </row>
        <row r="2061">
          <cell r="G2061">
            <v>102775</v>
          </cell>
          <cell r="H2061" t="str">
            <v>BOCA PARA BUEIRO SIMPLES TUBULAR D = 80 CM EM GABIÃO, ALAS COM ESCONSIDADE DE 45°, INCLUINDO FÔRMAS E MATERIAIS. AF_07/2021</v>
          </cell>
          <cell r="I2061" t="str">
            <v>UN</v>
          </cell>
          <cell r="J2061" t="str">
            <v>COEFICIENTE DE REPRESENTATIVIDADE</v>
          </cell>
          <cell r="K2061">
            <v>12379.12</v>
          </cell>
        </row>
        <row r="2062">
          <cell r="G2062">
            <v>102776</v>
          </cell>
          <cell r="H2062" t="str">
            <v>BOCA PARA BUEIRO SIMPLES TUBULAR D = 100 CM EM GABIÃO, ALAS COM ESCONSIDADE DE 45°, INCLUINDO FÔRMAS E MATERIAIS. AF_07/2021</v>
          </cell>
          <cell r="I2062" t="str">
            <v>UN</v>
          </cell>
          <cell r="J2062" t="str">
            <v>COEFICIENTE DE REPRESENTATIVIDADE</v>
          </cell>
          <cell r="K2062">
            <v>12379.12</v>
          </cell>
        </row>
        <row r="2063">
          <cell r="G2063">
            <v>102777</v>
          </cell>
          <cell r="H2063" t="str">
            <v>BOCA PARA BUEIRO SIMPLES TUBULAR D = 120 CM EM GABIÃO, ALAS COM ESCONSIDADE DE 45°, INCLUINDO FÔRMAS E MATERIAIS. AF_07/2021</v>
          </cell>
          <cell r="I2063" t="str">
            <v>UN</v>
          </cell>
          <cell r="J2063" t="str">
            <v>COEFICIENTE DE REPRESENTATIVIDADE</v>
          </cell>
          <cell r="K2063">
            <v>18713.73</v>
          </cell>
        </row>
        <row r="2064">
          <cell r="G2064">
            <v>102778</v>
          </cell>
          <cell r="H2064" t="str">
            <v>BOCA PARA BUEIRO SIMPLES TUBULAR D = 150 CM EM GABIÃO, ALAS COM ESCONSIDADE DE 45°, INCLUINDO FÔRMAS E MATERIAIS. AF_07/2021</v>
          </cell>
          <cell r="I2064" t="str">
            <v>UN</v>
          </cell>
          <cell r="J2064" t="str">
            <v>COEFICIENTE DE REPRESENTATIVIDADE</v>
          </cell>
          <cell r="K2064">
            <v>27393.46</v>
          </cell>
        </row>
        <row r="2065">
          <cell r="G2065">
            <v>102779</v>
          </cell>
          <cell r="H2065" t="str">
            <v>BOCA PARA BUEIRO DUPLO TUBULAR D = 40 CM EM GABIÃO, ALAS COM ESCONSIDADE DE 45°, INCLUINDO FÔRMAS E MATERIAIS. AF_07/2021</v>
          </cell>
          <cell r="I2065" t="str">
            <v>UN</v>
          </cell>
          <cell r="J2065" t="str">
            <v>COEFICIENTE DE REPRESENTATIVIDADE</v>
          </cell>
          <cell r="K2065">
            <v>8317.24</v>
          </cell>
        </row>
        <row r="2066">
          <cell r="G2066">
            <v>102780</v>
          </cell>
          <cell r="H2066" t="str">
            <v>BOCA PARA BUEIRO DUPLO TUBULAR D = 60 CM EM GABIÃO, ALAS COM ESCONSIDADE DE 45°, INCLUINDO FÔRMAS E MATERIAIS. AF_07/2021</v>
          </cell>
          <cell r="I2066" t="str">
            <v>UN</v>
          </cell>
          <cell r="J2066" t="str">
            <v>COEFICIENTE DE REPRESENTATIVIDADE</v>
          </cell>
          <cell r="K2066">
            <v>9574.5</v>
          </cell>
        </row>
        <row r="2067">
          <cell r="G2067">
            <v>102781</v>
          </cell>
          <cell r="H2067" t="str">
            <v>BOCA PARA BUEIRO DUPLO TUBULAR D = 80 CM EM GABIÃO, ALAS COM ESCONSIDADE DE 45°, INCLUINDO FÔRMAS E MATERIAIS. AF_07/2021</v>
          </cell>
          <cell r="I2067" t="str">
            <v>UN</v>
          </cell>
          <cell r="J2067" t="str">
            <v>COEFICIENTE DE REPRESENTATIVIDADE</v>
          </cell>
          <cell r="K2067">
            <v>14144.11</v>
          </cell>
        </row>
        <row r="2068">
          <cell r="G2068">
            <v>102782</v>
          </cell>
          <cell r="H2068" t="str">
            <v>BOCA PARA BUEIRO DUPLO TUBULAR D = 100 CM EM GABIÃO, ALAS COM ESCONSIDADE DE 45°, INCLUINDO FÔRMAS E MATERIAIS. AF_07/2021</v>
          </cell>
          <cell r="I2068" t="str">
            <v>UN</v>
          </cell>
          <cell r="J2068" t="str">
            <v>COEFICIENTE DE REPRESENTATIVIDADE</v>
          </cell>
          <cell r="K2068">
            <v>15657.63</v>
          </cell>
        </row>
        <row r="2069">
          <cell r="G2069">
            <v>102783</v>
          </cell>
          <cell r="H2069" t="str">
            <v>BOCA PARA BUEIRO DUPLO TUBULAR D = 120 CM EM GABIÃO, ALAS COM ESCONSIDADE DE 45°, INCLUINDO FÔRMAS E MATERIAIS. AF_07/2021</v>
          </cell>
          <cell r="I2069" t="str">
            <v>UN</v>
          </cell>
          <cell r="J2069" t="str">
            <v>COEFICIENTE DE REPRESENTATIVIDADE</v>
          </cell>
          <cell r="K2069">
            <v>20734.98</v>
          </cell>
        </row>
        <row r="2070">
          <cell r="G2070">
            <v>102784</v>
          </cell>
          <cell r="H2070" t="str">
            <v>BOCA PARA BUEIRO DUPLO TUBULAR D = 150 CM EM GABIÃO, ALAS COM ESCONSIDADE DE 45°, INCLUINDO FÔRMAS E MATERIAIS. AF_07/2021</v>
          </cell>
          <cell r="I2070" t="str">
            <v>UN</v>
          </cell>
          <cell r="J2070" t="str">
            <v>COEFICIENTE DE REPRESENTATIVIDADE</v>
          </cell>
          <cell r="K2070">
            <v>31733.32</v>
          </cell>
        </row>
        <row r="2071">
          <cell r="G2071">
            <v>102785</v>
          </cell>
          <cell r="H2071" t="str">
            <v>BOCA PARA BUEIRO TRIPLO TUBULAR D = 40 CM EM GABIÃO, ALAS COM ESCONSIDADE DE 45°, INCLUINDO FÔRMAS E MATERIAIS. AF_07/2021</v>
          </cell>
          <cell r="I2071" t="str">
            <v>UN</v>
          </cell>
          <cell r="J2071" t="str">
            <v>COEFICIENTE DE REPRESENTATIVIDADE</v>
          </cell>
          <cell r="K2071">
            <v>9574.5</v>
          </cell>
        </row>
        <row r="2072">
          <cell r="G2072">
            <v>102786</v>
          </cell>
          <cell r="H2072" t="str">
            <v>BOCA PARA BUEIRO TRIPLO TUBULAR D = 60 CM EM GABIÃO, ALAS COM ESCONSIDADE DE 45°, INCLUINDO FÔRMAS E MATERIAIS. AF_07/2021</v>
          </cell>
          <cell r="I2072" t="str">
            <v>UN</v>
          </cell>
          <cell r="J2072" t="str">
            <v>COEFICIENTE DE REPRESENTATIVIDADE</v>
          </cell>
          <cell r="K2072">
            <v>10580.28</v>
          </cell>
        </row>
        <row r="2073">
          <cell r="G2073">
            <v>102787</v>
          </cell>
          <cell r="H2073" t="str">
            <v>BOCA PARA BUEIRO TRIPLO TUBULAR D = 80 CM EM GABIÃO, ALAS COM ESCONSIDADE DE 45°, INCLUINDO FÔRMAS E MATERIAIS. AF_07/2021</v>
          </cell>
          <cell r="I2073" t="str">
            <v>UN</v>
          </cell>
          <cell r="J2073" t="str">
            <v>COEFICIENTE DE REPRESENTATIVIDADE</v>
          </cell>
          <cell r="K2073">
            <v>15657.63</v>
          </cell>
        </row>
        <row r="2074">
          <cell r="G2074">
            <v>102788</v>
          </cell>
          <cell r="H2074" t="str">
            <v>BOCA PARA BUEIRO TRIPLO TUBULAR D = 100 CM EM GABIÃO, ALAS COM ESCONSIDADE DE 45°, INCLUINDO FÔRMAS E MATERIAIS. AF_07/2021</v>
          </cell>
          <cell r="I2074" t="str">
            <v>UN</v>
          </cell>
          <cell r="J2074" t="str">
            <v>COEFICIENTE DE REPRESENTATIVIDADE</v>
          </cell>
          <cell r="K2074">
            <v>17123.990000000002</v>
          </cell>
        </row>
        <row r="2075">
          <cell r="G2075">
            <v>102789</v>
          </cell>
          <cell r="H2075" t="str">
            <v>BOCA PARA BUEIRO TRIPLO TUBULAR D = 120 CM EM GABIÃO, ALAS COM ESCONSIDADE DE 45°, INCLUINDO FÔRMAS E MATERIAIS. AF_07/2021</v>
          </cell>
          <cell r="I2075" t="str">
            <v>UN</v>
          </cell>
          <cell r="J2075" t="str">
            <v>COEFICIENTE DE REPRESENTATIVIDADE</v>
          </cell>
          <cell r="K2075">
            <v>22473.31</v>
          </cell>
        </row>
        <row r="2076">
          <cell r="G2076">
            <v>102790</v>
          </cell>
          <cell r="H2076" t="str">
            <v>BOCA PARA BUEIRO TRIPLO TUBULAR D = 150 CM EM GABIÃO, ALAS COM ESCONSIDADE DE 45°, INCLUINDO FÔRMAS E MATERIAIS. AF_07/2021</v>
          </cell>
          <cell r="I2076" t="str">
            <v>UN</v>
          </cell>
          <cell r="J2076" t="str">
            <v>COEFICIENTE DE REPRESENTATIVIDADE</v>
          </cell>
          <cell r="K2076">
            <v>36859.06</v>
          </cell>
        </row>
        <row r="2077">
          <cell r="G2077">
            <v>102791</v>
          </cell>
          <cell r="H2077" t="str">
            <v>BOCA PARA BUEIRO SIMPLES CELULAR 150 X 150 CM EM GABIÃO, ALAS COM ESCONSIDADE DE 45°, INCLUINDO FÔRMAS E MATERIAIS. AF_07/2021</v>
          </cell>
          <cell r="I2077" t="str">
            <v>UN</v>
          </cell>
          <cell r="J2077" t="str">
            <v>COEFICIENTE DE REPRESENTATIVIDADE</v>
          </cell>
          <cell r="K2077">
            <v>30028.959999999999</v>
          </cell>
        </row>
        <row r="2078">
          <cell r="G2078">
            <v>102792</v>
          </cell>
          <cell r="H2078" t="str">
            <v>BOCA PARA BUEIRO SIMPLES CELULAR 200 X 200 CM EM GABIÃO, ALAS COM ESCONSIDADE DE 45°, INCLUINDO FÔRMAS E MATERIAIS. AF_07/2021</v>
          </cell>
          <cell r="I2078" t="str">
            <v>UN</v>
          </cell>
          <cell r="J2078" t="str">
            <v>COEFICIENTE DE REPRESENTATIVIDADE</v>
          </cell>
          <cell r="K2078">
            <v>48645.86</v>
          </cell>
        </row>
        <row r="2079">
          <cell r="G2079">
            <v>102793</v>
          </cell>
          <cell r="H2079" t="str">
            <v>BOCA PARA BUEIRO SIMPLES CELULAR 250 X 250 CM EM GABIÃO, ALAS COM ESCONSIDADE DE 45°, INCLUINDO FÔRMAS E MATERIAIS. AF_07/2021</v>
          </cell>
          <cell r="I2079" t="str">
            <v>UN</v>
          </cell>
          <cell r="J2079" t="str">
            <v>COEFICIENTE DE REPRESENTATIVIDADE</v>
          </cell>
          <cell r="K2079">
            <v>65243.88</v>
          </cell>
        </row>
        <row r="2080">
          <cell r="G2080">
            <v>102794</v>
          </cell>
          <cell r="H2080" t="str">
            <v>BOCA PARA BUEIRO SIMPLES CELULAR 300 X 300 CM EM GABIÃO, ALAS COM ESCONSIDADE DE 45°, INCLUINDO FÔRMAS E MATERIAIS. AF_07/2021</v>
          </cell>
          <cell r="I2080" t="str">
            <v>UN</v>
          </cell>
          <cell r="J2080" t="str">
            <v>COEFICIENTE DE REPRESENTATIVIDADE</v>
          </cell>
          <cell r="K2080">
            <v>93212.65</v>
          </cell>
        </row>
        <row r="2081">
          <cell r="G2081">
            <v>102795</v>
          </cell>
          <cell r="H2081" t="str">
            <v>BOCA PARA BUEIRO DUPLO CELULAR 150 X 150 CM EM GABIÃO, ALAS COM ESCONSIDADE DE 45°, INCLUINDO FÔRMAS E MATERIAIS. AF_07/2021</v>
          </cell>
          <cell r="I2081" t="str">
            <v>UN</v>
          </cell>
          <cell r="J2081" t="str">
            <v>COEFICIENTE DE REPRESENTATIVIDADE</v>
          </cell>
          <cell r="K2081">
            <v>32076.85</v>
          </cell>
        </row>
        <row r="2082">
          <cell r="G2082">
            <v>102796</v>
          </cell>
          <cell r="H2082" t="str">
            <v>BOCA PARA BUEIRO DUPLO CELULAR 200 X 200 CM EM GABIÃO, ALAS COM ESCONSIDADE DE 45°, INCLUINDO FÔRMAS E MATERIAIS. AF_07/2021</v>
          </cell>
          <cell r="I2082" t="str">
            <v>UN</v>
          </cell>
          <cell r="J2082" t="str">
            <v>COEFICIENTE DE REPRESENTATIVIDADE</v>
          </cell>
          <cell r="K2082">
            <v>51486.78</v>
          </cell>
        </row>
        <row r="2083">
          <cell r="G2083">
            <v>102797</v>
          </cell>
          <cell r="H2083" t="str">
            <v>BOCA PARA BUEIRO DUPLO CELULAR 250 X 250 CM EM GABIÃO, ALAS COM ESCONSIDADE DE 45°, INCLUINDO FÔRMAS E MATERIAIS. AF_07/2021</v>
          </cell>
          <cell r="I2083" t="str">
            <v>UN</v>
          </cell>
          <cell r="J2083" t="str">
            <v>COEFICIENTE DE REPRESENTATIVIDADE</v>
          </cell>
          <cell r="K2083">
            <v>72920.460000000006</v>
          </cell>
        </row>
        <row r="2084">
          <cell r="G2084">
            <v>102798</v>
          </cell>
          <cell r="H2084" t="str">
            <v>BOCA PARA BUEIRO DUPLO CELULAR 300 X 300 CM EM GABIÃO, ALAS COM ESCONSIDADE DE 45°, INCLUINDO FÔRMAS E MATERIAIS. AF_07/2021</v>
          </cell>
          <cell r="I2084" t="str">
            <v>UN</v>
          </cell>
          <cell r="J2084" t="str">
            <v>COEFICIENTE DE REPRESENTATIVIDADE</v>
          </cell>
          <cell r="K2084">
            <v>89078.43</v>
          </cell>
        </row>
        <row r="2085">
          <cell r="G2085">
            <v>102799</v>
          </cell>
          <cell r="H2085" t="str">
            <v>BOCA PARA BUEIRO TRIPLO CELULAR 150 X 150 CM EM GABIÃO, ALAS COM ESCONSIDADE DE 45°, INCLUINDO FÔRMAS E MATERIAIS. AF_07/2021</v>
          </cell>
          <cell r="I2085" t="str">
            <v>UN</v>
          </cell>
          <cell r="J2085" t="str">
            <v>COEFICIENTE DE REPRESENTATIVIDADE</v>
          </cell>
          <cell r="K2085">
            <v>32753.83</v>
          </cell>
        </row>
        <row r="2086">
          <cell r="G2086">
            <v>102800</v>
          </cell>
          <cell r="H2086" t="str">
            <v>BOCA PARA BUEIRO TRIPLO CELULAR 200 X 200 CM EM GABIÃO, ALAS COM ESCONSIDADE DE 45°, INCLUINDO FÔRMAS E MATERIAIS. AF_07/2021</v>
          </cell>
          <cell r="I2086" t="str">
            <v>UN</v>
          </cell>
          <cell r="J2086" t="str">
            <v>COEFICIENTE DE REPRESENTATIVIDADE</v>
          </cell>
          <cell r="K2086">
            <v>56559.33</v>
          </cell>
        </row>
        <row r="2087">
          <cell r="G2087">
            <v>102801</v>
          </cell>
          <cell r="H2087" t="str">
            <v>BOCA PARA BUEIRO TRIPLO CELULAR 250 X 250 CM EM GABIÃO, ALAS COM ESCONSIDADE DE 45°, INCLUINDO FÔRMAS E MATERIAIS. AF_07/2021</v>
          </cell>
          <cell r="I2087" t="str">
            <v>UN</v>
          </cell>
          <cell r="J2087" t="str">
            <v>COEFICIENTE DE REPRESENTATIVIDADE</v>
          </cell>
          <cell r="K2087">
            <v>79061.66</v>
          </cell>
        </row>
        <row r="2088">
          <cell r="G2088">
            <v>102802</v>
          </cell>
          <cell r="H2088" t="str">
            <v>BOCA PARA BUEIRO TRIPLO CELULAR 300 X 300 CM EM GABIÃO, ALAS COM ESCONSIDADE DE 45°, INCLUINDO FÔRMAS E MATERIAIS. AF_07/2021</v>
          </cell>
          <cell r="I2088" t="str">
            <v>UN</v>
          </cell>
          <cell r="J2088" t="str">
            <v>COEFICIENTE DE REPRESENTATIVIDADE</v>
          </cell>
          <cell r="K2088">
            <v>94716.78</v>
          </cell>
        </row>
        <row r="2089">
          <cell r="G2089">
            <v>101570</v>
          </cell>
          <cell r="H2089" t="str">
            <v>ESCORAMENTO DE VALA, TIPO PONTALETEAMENTO, COM PROFUNDIDADE DE 0 A 1,5 M, LARGURA MENOR QUE 1,5 M. AF_08/2020</v>
          </cell>
          <cell r="I2089" t="str">
            <v>M2</v>
          </cell>
          <cell r="J2089" t="str">
            <v>COEFICIENTE DE REPRESENTATIVIDADE</v>
          </cell>
          <cell r="K2089">
            <v>28.35</v>
          </cell>
        </row>
        <row r="2090">
          <cell r="G2090">
            <v>101571</v>
          </cell>
          <cell r="H2090" t="str">
            <v>ESCORAMENTO DE VALA, TIPO PONTALETEAMENTO, COM PROFUNDIDADE DE 0 A 1,5 M, LARGURA MAIOR OU IGUAL A 1,5 M E MENOR QUE 2,5 M. AF_08/2020</v>
          </cell>
          <cell r="I2090" t="str">
            <v>M2</v>
          </cell>
          <cell r="J2090" t="str">
            <v>COEFICIENTE DE REPRESENTATIVIDADE</v>
          </cell>
          <cell r="K2090">
            <v>38.96</v>
          </cell>
        </row>
        <row r="2091">
          <cell r="G2091">
            <v>101572</v>
          </cell>
          <cell r="H2091" t="str">
            <v>ESCORAMENTO DE VALA, TIPO PONTALETEAMENTO, COM PROFUNDIDADE DE 1,5 A 3,0 M, LARGURA MENOR QUE 1,5 M. AF_08/2020</v>
          </cell>
          <cell r="I2091" t="str">
            <v>M2</v>
          </cell>
          <cell r="J2091" t="str">
            <v>COEFICIENTE DE REPRESENTATIVIDADE</v>
          </cell>
          <cell r="K2091">
            <v>22.1</v>
          </cell>
        </row>
        <row r="2092">
          <cell r="G2092">
            <v>101573</v>
          </cell>
          <cell r="H2092" t="str">
            <v>ESCORAMENTO DE VALA, TIPO PONTALETEAMENTO, COM PROFUNDIDADE DE 1,5 A 3,0 M, LARGURA MAIOR OU IGUAL A 1,5 M E MENOR QUE 2,5 M. AF_08/2020</v>
          </cell>
          <cell r="I2092" t="str">
            <v>M2</v>
          </cell>
          <cell r="J2092" t="str">
            <v>COEFICIENTE DE REPRESENTATIVIDADE</v>
          </cell>
          <cell r="K2092">
            <v>32.700000000000003</v>
          </cell>
        </row>
        <row r="2093">
          <cell r="G2093">
            <v>101574</v>
          </cell>
          <cell r="H2093" t="str">
            <v>ESCORAMENTO DE VALA, TIPO PONTALETEAMENTO, COM PROFUNDIDADE DE 3,0 A 4,5 M, LARGURA MENOR QUE 1,5 M. AF_08/2020</v>
          </cell>
          <cell r="I2093" t="str">
            <v>M2</v>
          </cell>
          <cell r="J2093" t="str">
            <v>COEFICIENTE DE REPRESENTATIVIDADE</v>
          </cell>
          <cell r="K2093">
            <v>16.63</v>
          </cell>
        </row>
        <row r="2094">
          <cell r="G2094">
            <v>101575</v>
          </cell>
          <cell r="H2094" t="str">
            <v>ESCORAMENTO DE VALA, TIPO PONTALETEAMENTO, COM PROFUNDIDADE DE 3,0 A 4,5 M, LARGURA MAIOR OU IGUAL A 1,5 M E MENOR QUE 2,5 M. AF_08/2020</v>
          </cell>
          <cell r="I2094" t="str">
            <v>M2</v>
          </cell>
          <cell r="J2094" t="str">
            <v>COEFICIENTE DE REPRESENTATIVIDADE</v>
          </cell>
          <cell r="K2094">
            <v>27.41</v>
          </cell>
        </row>
        <row r="2095">
          <cell r="G2095">
            <v>101576</v>
          </cell>
          <cell r="H2095" t="str">
            <v>ESCORAMENTO DE VALA, TIPO DESCONTÍNUO, COM PROFUNDIDADE DE 0 A 1,5 M, LARGURA MENOR QUE 1,5 M. AF_08/2020</v>
          </cell>
          <cell r="I2095" t="str">
            <v>M2</v>
          </cell>
          <cell r="J2095" t="str">
            <v>COEFICIENTE DE REPRESENTATIVIDADE</v>
          </cell>
          <cell r="K2095">
            <v>49.01</v>
          </cell>
        </row>
        <row r="2096">
          <cell r="G2096">
            <v>101577</v>
          </cell>
          <cell r="H2096" t="str">
            <v>ESCORAMENTO DE VALA, TIPO DESCONTÍNUO, COM PROFUNDIDADE DE 0 A 1,5 M, LARGURA MAIOR OU IGUAL A 1,5 M E MENOR QUE 2,5 M. AF_08/2020</v>
          </cell>
          <cell r="I2096" t="str">
            <v>M2</v>
          </cell>
          <cell r="J2096" t="str">
            <v>COEFICIENTE DE REPRESENTATIVIDADE</v>
          </cell>
          <cell r="K2096">
            <v>62.62</v>
          </cell>
        </row>
        <row r="2097">
          <cell r="G2097">
            <v>101578</v>
          </cell>
          <cell r="H2097" t="str">
            <v>ESCORAMENTO DE VALA, TIPO DESCONTÍNUO, COM PROFUNDIDADE DE 1,5 M A 3,0 M, LARGURA MENOR QUE 1,5 M. AF_08/2020</v>
          </cell>
          <cell r="I2097" t="str">
            <v>M2</v>
          </cell>
          <cell r="J2097" t="str">
            <v>COEFICIENTE DE REPRESENTATIVIDADE</v>
          </cell>
          <cell r="K2097">
            <v>40.1</v>
          </cell>
        </row>
        <row r="2098">
          <cell r="G2098">
            <v>101579</v>
          </cell>
          <cell r="H2098" t="str">
            <v>ESCORAMENTO DE VALA, TIPO DESCONTÍNUO, COM PROFUNDIDADE DE 1,5 A 3,0 M, LARGURA MAIOR OU IGUAL A 1,5 M E MENOR QUE 2,5 M. AF_08/2020</v>
          </cell>
          <cell r="I2098" t="str">
            <v>M2</v>
          </cell>
          <cell r="J2098" t="str">
            <v>COEFICIENTE DE REPRESENTATIVIDADE</v>
          </cell>
          <cell r="K2098">
            <v>53.71</v>
          </cell>
        </row>
        <row r="2099">
          <cell r="G2099">
            <v>101580</v>
          </cell>
          <cell r="H2099" t="str">
            <v>ESCORAMENTO DE VALA, TIPO DESCONTÍNUO, COM PROFUNDIDADE DE 3,0 A 4,5 M, LARGURA MENOR QUE 1,5 M. AF_08/2020</v>
          </cell>
          <cell r="I2099" t="str">
            <v>M2</v>
          </cell>
          <cell r="J2099" t="str">
            <v>COEFICIENTE DE REPRESENTATIVIDADE</v>
          </cell>
          <cell r="K2099">
            <v>34.67</v>
          </cell>
        </row>
        <row r="2100">
          <cell r="G2100">
            <v>101581</v>
          </cell>
          <cell r="H2100" t="str">
            <v>ESCORAMENTO DE VALA, TIPO DESCONTÍNUO, COM PROFUNDIDADE DE 3,0 A 4,5 M, LARGURA MAIOR OU IGUAL A 1,5 E MENOR QUE 2,5 M. AF_08/2020</v>
          </cell>
          <cell r="I2100" t="str">
            <v>M2</v>
          </cell>
          <cell r="J2100" t="str">
            <v>COEFICIENTE DE REPRESENTATIVIDADE</v>
          </cell>
          <cell r="K2100">
            <v>48.46</v>
          </cell>
        </row>
        <row r="2101">
          <cell r="G2101">
            <v>101582</v>
          </cell>
          <cell r="H2101" t="str">
            <v>ESCORAMENTO DE VALA, TIPO CONTÍNUO, COM PROFUNDIDADE DE 0 A 1,5 M, LARGURA MENOR QUE 1,5 M. AF_08/2020</v>
          </cell>
          <cell r="I2101" t="str">
            <v>M2</v>
          </cell>
          <cell r="J2101" t="str">
            <v>COEFICIENTE DE REPRESENTATIVIDADE</v>
          </cell>
          <cell r="K2101">
            <v>80.239999999999995</v>
          </cell>
        </row>
        <row r="2102">
          <cell r="G2102">
            <v>101583</v>
          </cell>
          <cell r="H2102" t="str">
            <v>ESCORAMENTO DE VALA, TIPO CONTÍNUO, COM PROFUNDIDADE DE 0 A 1,5 M, LARGURA MAIOR OU IGUAL A 1,5 M E MENOR QUE 2,5 M. AF_08/2020</v>
          </cell>
          <cell r="I2102" t="str">
            <v>M2</v>
          </cell>
          <cell r="J2102" t="str">
            <v>COEFICIENTE DE REPRESENTATIVIDADE</v>
          </cell>
          <cell r="K2102">
            <v>101.49</v>
          </cell>
        </row>
        <row r="2103">
          <cell r="G2103">
            <v>101584</v>
          </cell>
          <cell r="H2103" t="str">
            <v>ESCORAMENTO DE VALA, TIPO CONTÍNUO, COM PROFUNDIDADE DE 1,5 M A 3,0 M, LARGURA MENOR QUE 1,5 M. AF_08/2020</v>
          </cell>
          <cell r="I2103" t="str">
            <v>M2</v>
          </cell>
          <cell r="J2103" t="str">
            <v>COEFICIENTE DE REPRESENTATIVIDADE</v>
          </cell>
          <cell r="K2103">
            <v>65.34</v>
          </cell>
        </row>
        <row r="2104">
          <cell r="G2104">
            <v>101585</v>
          </cell>
          <cell r="H2104" t="str">
            <v>ESCORAMENTO DE VALA, TIPO CONTÍNUO, COM PROFUNDIDADE DE 1,5 A 3,0 M, LARGURA MAIOR OU IGUAL A 1,5 M E MENOR QUE 2,5 M. AF_08/2020</v>
          </cell>
          <cell r="I2104" t="str">
            <v>M2</v>
          </cell>
          <cell r="J2104" t="str">
            <v>COEFICIENTE DE REPRESENTATIVIDADE</v>
          </cell>
          <cell r="K2104">
            <v>86.59</v>
          </cell>
        </row>
        <row r="2105">
          <cell r="G2105">
            <v>101586</v>
          </cell>
          <cell r="H2105" t="str">
            <v>ESCORAMENTO DE VALA, TIPO CONTÍNUO, COM PROFUNDIDADE DE 3,0 A 4,5 M, LARGURA MENOR QUE 1,5 M. AF_08/2020</v>
          </cell>
          <cell r="I2105" t="str">
            <v>M2</v>
          </cell>
          <cell r="J2105" t="str">
            <v>COEFICIENTE DE REPRESENTATIVIDADE</v>
          </cell>
          <cell r="K2105">
            <v>55.25</v>
          </cell>
        </row>
        <row r="2106">
          <cell r="G2106">
            <v>101587</v>
          </cell>
          <cell r="H2106" t="str">
            <v>ESCORAMENTO DE VALA, TIPO CONTÍNUO, COM PROFUNDIDADE DE 3,0 A 4,5 M, LARGURA MAIOR OU IGUAL A 1,5 E MENOR QUE 2,5 M. AF_08/2020</v>
          </cell>
          <cell r="I2106" t="str">
            <v>M2</v>
          </cell>
          <cell r="J2106" t="str">
            <v>COEFICIENTE DE REPRESENTATIVIDADE</v>
          </cell>
          <cell r="K2106">
            <v>76.680000000000007</v>
          </cell>
        </row>
        <row r="2107">
          <cell r="G2107">
            <v>101588</v>
          </cell>
          <cell r="H2107" t="str">
            <v>ESCORAMENTO DE VALA, TIPO CONTÍNUO COM PERFIL METÁLICO "U", COM PROFUNDIDADE DE 0 A 1,5 M, LARGURA MENOR QUE 1,5 M. AF_08/2020</v>
          </cell>
          <cell r="I2107" t="str">
            <v>M2</v>
          </cell>
          <cell r="J2107" t="str">
            <v>COEFICIENTE DE REPRESENTATIVIDADE</v>
          </cell>
          <cell r="K2107">
            <v>107.55</v>
          </cell>
        </row>
        <row r="2108">
          <cell r="G2108">
            <v>101589</v>
          </cell>
          <cell r="H2108" t="str">
            <v>ESCORAMENTO DE VALA,TIPO CONTÍNUO COM PERFIL METÁLICO "U", COM PROFUNDIDADE DE 0 A 1,5 M, LARGURA MAIOR OU IGUAL A 1,5 E MENOR QUE 2,5 M. AF_08/2020</v>
          </cell>
          <cell r="I2108" t="str">
            <v>M2</v>
          </cell>
          <cell r="J2108" t="str">
            <v>COEFICIENTE DE REPRESENTATIVIDADE</v>
          </cell>
          <cell r="K2108">
            <v>156.94</v>
          </cell>
        </row>
        <row r="2109">
          <cell r="G2109">
            <v>101590</v>
          </cell>
          <cell r="H2109" t="str">
            <v>ESCORAMENTO DE VALA, TIPO CONTÍNUO COM PERFIL METÁLICO "U", COM PROFUNDIDADE DE 1,5 A 3,0 M, LARGURA MENOR QUE 1,5 M. AF_08/2020</v>
          </cell>
          <cell r="I2109" t="str">
            <v>M2</v>
          </cell>
          <cell r="J2109" t="str">
            <v>COEFICIENTE DE REPRESENTATIVIDADE</v>
          </cell>
          <cell r="K2109">
            <v>81.28</v>
          </cell>
        </row>
        <row r="2110">
          <cell r="G2110">
            <v>101591</v>
          </cell>
          <cell r="H2110" t="str">
            <v>ESCORAMENTO DE VALA, TIPO CONTÍNUO COM PERFIL METÁLICO "U", COM PROFUNDIDADE DE 1,5 A 3,0 M, LARGURA MAIOR OU IGUAL 1,5 M E MENOR QUE 2,5 M. AF_08/2020</v>
          </cell>
          <cell r="I2110" t="str">
            <v>M2</v>
          </cell>
          <cell r="J2110" t="str">
            <v>COEFICIENTE DE REPRESENTATIVIDADE</v>
          </cell>
          <cell r="K2110">
            <v>130.69</v>
          </cell>
        </row>
        <row r="2111">
          <cell r="G2111">
            <v>101592</v>
          </cell>
          <cell r="H2111" t="str">
            <v>ESCORAMENTO DE VALA, TIPO CONTÍNUO COM PERFIL METÁLICO "U", COM PROFUNDIDADE DE 3,0 A 4,5 M, LARGURA MENOR QUE 1,5 M. AF_08/2020</v>
          </cell>
          <cell r="I2111" t="str">
            <v>M2</v>
          </cell>
          <cell r="J2111" t="str">
            <v>COEFICIENTE DE REPRESENTATIVIDADE</v>
          </cell>
          <cell r="K2111">
            <v>56.8</v>
          </cell>
        </row>
        <row r="2112">
          <cell r="G2112">
            <v>101593</v>
          </cell>
          <cell r="H2112" t="str">
            <v>ESCORAMENTO DE VALA, TIPO CONTÍNUO COM PERFIL METÁLICO "U", COM PROFUNDIDADE DE 3,0 A 4,5 M, LARGURA MAIOR OU IGUAL A 1,5 M E MENOR QUE 2,5 M. AF_08/2020</v>
          </cell>
          <cell r="I2112" t="str">
            <v>M2</v>
          </cell>
          <cell r="J2112" t="str">
            <v>COEFICIENTE DE REPRESENTATIVIDADE</v>
          </cell>
          <cell r="K2112">
            <v>106.36</v>
          </cell>
        </row>
        <row r="2113">
          <cell r="G2113">
            <v>101600</v>
          </cell>
          <cell r="H2113" t="str">
            <v>ESCORAMENTO DE VALA, TIPO BLINDAGEM, COM PROFUNDIDADE DE 0 A 1,5 M, LARGURA MENOR QUE 1,5 M - EXECUÇÃO, NÃO INCLUI MATERIAL. AF_08/2020</v>
          </cell>
          <cell r="I2113" t="str">
            <v>M2</v>
          </cell>
          <cell r="J2113" t="str">
            <v>COLETADO</v>
          </cell>
          <cell r="K2113">
            <v>20.27</v>
          </cell>
        </row>
        <row r="2114">
          <cell r="G2114">
            <v>101601</v>
          </cell>
          <cell r="H2114" t="str">
            <v>ESCORAMENTO DE VALA, TIPO BLINDAGEM COM PROFUNDIDADE DE 0 A 1,5 M, LARGURA MAIOR OU IGUAL A 1,5 M E MENOR QUE 2,5 M - EXECUÇÃO, NÃO INCLUI MATERIAL. AF_08/2020</v>
          </cell>
          <cell r="I2114" t="str">
            <v>M2</v>
          </cell>
          <cell r="J2114" t="str">
            <v>COLETADO</v>
          </cell>
          <cell r="K2114">
            <v>30</v>
          </cell>
        </row>
        <row r="2115">
          <cell r="G2115">
            <v>101602</v>
          </cell>
          <cell r="H2115" t="str">
            <v>ESCORAMENTO DE VALA, TIPO BLINDAGEM, COM PROFUNDIDADE DE 1,5 A 3,0 M, LARGURA MENOR QUE 1,5 M - EXECUÇÃO, NÃO INCLUI MATERIAL. AF_08/2020</v>
          </cell>
          <cell r="I2115" t="str">
            <v>M2</v>
          </cell>
          <cell r="J2115" t="str">
            <v>COLETADO</v>
          </cell>
          <cell r="K2115">
            <v>15.03</v>
          </cell>
        </row>
        <row r="2116">
          <cell r="G2116">
            <v>101603</v>
          </cell>
          <cell r="H2116" t="str">
            <v>ESCORAMENTO DE VALA, TIPO BLINDAGEM, COM PROFUNDIDADE DE 1,5 A 3,0 M, LARGURA MAIOR OU IGUAL A 1,5 M E MENOR QUE 2,5 M - EXECUÇÃO, NÃO INCLUI MATERIAL. AF_08/2020</v>
          </cell>
          <cell r="I2116" t="str">
            <v>M2</v>
          </cell>
          <cell r="J2116" t="str">
            <v>COLETADO</v>
          </cell>
          <cell r="K2116">
            <v>24.77</v>
          </cell>
        </row>
        <row r="2117">
          <cell r="G2117">
            <v>101604</v>
          </cell>
          <cell r="H2117" t="str">
            <v>ESCORAMENTO DE VALA, TIPO BLINDAGEM, COM PROFUNDIDADE DE 3,0 A 4,5 M, LARGURA MENOR QUE 1,5 M - EXECUÇÃO, NÃO INCLUI MATERIAL. AF_08/2020</v>
          </cell>
          <cell r="I2117" t="str">
            <v>M2</v>
          </cell>
          <cell r="J2117" t="str">
            <v>COLETADO</v>
          </cell>
          <cell r="K2117">
            <v>9.84</v>
          </cell>
        </row>
        <row r="2118">
          <cell r="G2118">
            <v>101605</v>
          </cell>
          <cell r="H2118" t="str">
            <v>ESCORAMENTO DE VALA, TIPO BLINDAGEM, COM PROFUNDIDADE DE 3,0 A 4,5 M, LARGURA MAIOR OU IGUAL A 1,5 M E MENOR QUE 2,5 M - EXECUÇÃO, NÃO INCLUI MATERIAL. AF_08/2020</v>
          </cell>
          <cell r="I2118" t="str">
            <v>M2</v>
          </cell>
          <cell r="J2118" t="str">
            <v>COLETADO</v>
          </cell>
          <cell r="K2118">
            <v>19.57</v>
          </cell>
        </row>
        <row r="2119">
          <cell r="G2119">
            <v>90788</v>
          </cell>
          <cell r="H2119" t="str">
            <v>KIT DE PORTA-PRONTA DE MADEIRA EM ACABAMENTO MELAMÍNICO BRANCO, FOLHA LEVE OU MÉDIA, 60X210CM, EXCLUSIVE FECHADURA, FIXAÇÃO COM PREENCHIMENTO PARCIAL DE ESPUMA EXPANSIVA - FORNECIMENTO E INSTALAÇÃO. AF_12/2019</v>
          </cell>
          <cell r="I2119" t="str">
            <v>UN</v>
          </cell>
          <cell r="J2119" t="str">
            <v>COEFICIENTE DE REPRESENTATIVIDADE</v>
          </cell>
          <cell r="K2119">
            <v>899.72</v>
          </cell>
        </row>
        <row r="2120">
          <cell r="G2120">
            <v>90789</v>
          </cell>
          <cell r="H2120" t="str">
            <v>KIT DE PORTA-PRONTA DE MADEIRA EM ACABAMENTO MELAMÍNICO BRANCO, FOLHA LEVE OU MÉDIA, 70X210CM, EXCLUSIVE FECHADURA, FIXAÇÃO COM PREENCHIMENTO PARCIAL DE ESPUMA EXPANSIVA - FORNECIMENTO E INSTALAÇÃO. AF_12/2019</v>
          </cell>
          <cell r="I2120" t="str">
            <v>UN</v>
          </cell>
          <cell r="J2120" t="str">
            <v>COEFICIENTE DE REPRESENTATIVIDADE</v>
          </cell>
          <cell r="K2120">
            <v>902.02</v>
          </cell>
        </row>
        <row r="2121">
          <cell r="G2121">
            <v>90790</v>
          </cell>
          <cell r="H2121" t="str">
            <v>KIT DE PORTA-PRONTA DE MADEIRA EM ACABAMENTO MELAMÍNICO BRANCO, FOLHA LEVE OU MÉDIA, 80X210CM, EXCLUSIVE FECHADURA, FIXAÇÃO COM PREENCHIMENTO PARCIAL DE ESPUMA EXPANSIVA - FORNECIMENTO E INSTALAÇÃO. AF_12/2019</v>
          </cell>
          <cell r="I2121" t="str">
            <v>UN</v>
          </cell>
          <cell r="J2121" t="str">
            <v>COEFICIENTE DE REPRESENTATIVIDADE</v>
          </cell>
          <cell r="K2121">
            <v>930.72</v>
          </cell>
        </row>
        <row r="2122">
          <cell r="G2122">
            <v>90791</v>
          </cell>
          <cell r="H2122" t="str">
            <v>KIT DE PORTA-PRONTA DE MADEIRA EM ACABAMENTO MELAMÍNICO BRANCO, FOLHA PESADA OU SUPERPESADA, 80X210CM, FIXAÇÃO COM PREENCHIMENTO PARCIAL DE ESPUMA EXPANSIVA - FORNECIMENTO E INSTALAÇÃO. AF_12/2019</v>
          </cell>
          <cell r="I2122" t="str">
            <v>UN</v>
          </cell>
          <cell r="J2122" t="str">
            <v>COEFICIENTE DE REPRESENTATIVIDADE</v>
          </cell>
          <cell r="K2122">
            <v>1092.22</v>
          </cell>
        </row>
        <row r="2123">
          <cell r="G2123">
            <v>90793</v>
          </cell>
          <cell r="H2123" t="str">
            <v>KIT DE PORTA-PRONTA DE MADEIRA EM ACABAMENTO MELAMÍNICO BRANCO, FOLHA PESADA OU SUPERPESADA, 90X210CM, FIXAÇÃO COM PREENCHIMENTO TOTAL DE ESPUMA EXPANSIVA - FORNECIMENTO E INSTALAÇÃO. AF_12/2019</v>
          </cell>
          <cell r="I2123" t="str">
            <v>UN</v>
          </cell>
          <cell r="J2123" t="str">
            <v>COEFICIENTE DE REPRESENTATIVIDADE</v>
          </cell>
          <cell r="K2123">
            <v>1150.8399999999999</v>
          </cell>
        </row>
        <row r="2124">
          <cell r="G2124">
            <v>90794</v>
          </cell>
          <cell r="H2124" t="str">
            <v>KIT DE PORTA-PRONTA DE MADEIRA EM ACABAMENTO MELAMÍNICO BRANCO, FOLHA LEVE OU MÉDIA, E BATENTE METÁLICO, 60X210CM, FIXAÇÃO COM ARGAMASSA - FORNECIMENTO E INSTALAÇÃO. AF_12/2019</v>
          </cell>
          <cell r="I2124" t="str">
            <v>UN</v>
          </cell>
          <cell r="J2124" t="str">
            <v>COEFICIENTE DE REPRESENTATIVIDADE</v>
          </cell>
          <cell r="K2124">
            <v>788.96</v>
          </cell>
        </row>
        <row r="2125">
          <cell r="G2125">
            <v>90795</v>
          </cell>
          <cell r="H2125" t="str">
            <v>KIT DE PORTA-PRONTA DE MADEIRA EM ACABAMENTO MELAMÍNICO BRANCO, FOLHA LEVE OU MÉDIA, E BATENTE METÁLICO, 70X210CM, FIXAÇÃO COM ARGAMASSA - FORNECIMENTO E INSTALAÇÃO. AF_12/2019</v>
          </cell>
          <cell r="I2125" t="str">
            <v>UN</v>
          </cell>
          <cell r="J2125" t="str">
            <v>COEFICIENTE DE REPRESENTATIVIDADE</v>
          </cell>
          <cell r="K2125">
            <v>798.46</v>
          </cell>
        </row>
        <row r="2126">
          <cell r="G2126">
            <v>90796</v>
          </cell>
          <cell r="H2126" t="str">
            <v>KIT DE PORTA-PRONTA DE MADEIRA EM ACABAMENTO MELAMÍNICO BRANCO, FOLHA LEVE OU MÉDIA, E BATENTE METÁLICO, 80X210CM, FIXAÇÃO COM ARGAMASSA - FORNECIMENTO E INSTALAÇÃO. AF_12/2019</v>
          </cell>
          <cell r="I2126" t="str">
            <v>UN</v>
          </cell>
          <cell r="J2126" t="str">
            <v>COEFICIENTE DE REPRESENTATIVIDADE</v>
          </cell>
          <cell r="K2126">
            <v>807.95</v>
          </cell>
        </row>
        <row r="2127">
          <cell r="G2127">
            <v>90797</v>
          </cell>
          <cell r="H2127" t="str">
            <v>KIT DE PORTA-PRONTA DE MADEIRA EM ACABAMENTO MELAMÍNICO BRANCO, FOLHA LEVE OU MÉDIA, E BATENTE METÁLICO, 90X210CM, FIXAÇÃO COM ARGAMASSA - FORNECIMENTO E INSTALAÇÃO. AF_12/2019</v>
          </cell>
          <cell r="I2127" t="str">
            <v>UN</v>
          </cell>
          <cell r="J2127" t="str">
            <v>COEFICIENTE DE REPRESENTATIVIDADE</v>
          </cell>
          <cell r="K2127">
            <v>817.44</v>
          </cell>
        </row>
        <row r="2128">
          <cell r="G2128">
            <v>90798</v>
          </cell>
          <cell r="H2128" t="str">
            <v>KIT DE PORTA-PRONTA DE MADEIRA EM ACABAMENTO MELAMÍNICO BRANCO, FOLHA PESADA OU SUPERPESADA, E BATENTE METÁLICO, 80X210CM, FIXAÇÃO COM ARGAMASSA - FORNECIMENTO E INSTALAÇÃO. AF_12/2019</v>
          </cell>
          <cell r="I2128" t="str">
            <v>UN</v>
          </cell>
          <cell r="J2128" t="str">
            <v>COEFICIENTE DE REPRESENTATIVIDADE</v>
          </cell>
          <cell r="K2128">
            <v>1177.6099999999999</v>
          </cell>
        </row>
        <row r="2129">
          <cell r="G2129">
            <v>90799</v>
          </cell>
          <cell r="H2129" t="str">
            <v>KIT DE PORTA-PRONTA DE MADEIRA EM ACABAMENTO MELAMÍNICO BRANCO, FOLHA PESADA OU SUPERPESADA, E BATENTE METÁLICO, 90X210CM, FIXAÇÃO COM ARGAMASSA - FORNECIMENTO E INSTALAÇÃO. AF_12/2019</v>
          </cell>
          <cell r="I2129" t="str">
            <v>UN</v>
          </cell>
          <cell r="J2129" t="str">
            <v>COEFICIENTE DE REPRESENTATIVIDADE</v>
          </cell>
          <cell r="K2129">
            <v>1216.6099999999999</v>
          </cell>
        </row>
        <row r="2130">
          <cell r="G2130">
            <v>90801</v>
          </cell>
          <cell r="H2130" t="str">
            <v>BATENTE PARA PORTA DE MADEIRA, PADRÃO MÉDIO - FORNECIMENTO E MONTAGEM. AF_12/2019</v>
          </cell>
          <cell r="I2130" t="str">
            <v>UN</v>
          </cell>
          <cell r="J2130" t="str">
            <v>COEFICIENTE DE REPRESENTATIVIDADE</v>
          </cell>
          <cell r="K2130">
            <v>411.65</v>
          </cell>
        </row>
        <row r="2131">
          <cell r="G2131">
            <v>90806</v>
          </cell>
          <cell r="H2131" t="str">
            <v>BATENTE PARA PORTA DE MADEIRA, FIXAÇÃO COM ARGAMASSA, PADRÃO MÉDIO - FORNECIMENTO E INSTALAÇÃO. AF_12/2019</v>
          </cell>
          <cell r="I2131" t="str">
            <v>UN</v>
          </cell>
          <cell r="J2131" t="str">
            <v>COEFICIENTE DE REPRESENTATIVIDADE</v>
          </cell>
          <cell r="K2131">
            <v>522.23</v>
          </cell>
        </row>
        <row r="2132">
          <cell r="G2132">
            <v>90820</v>
          </cell>
          <cell r="H2132" t="str">
            <v>PORTA DE MADEIRA PARA PINTURA, SEMI-OCA (LEVE OU MÉDIA), 60X210CM, ESPESSURA DE 3,5CM, INCLUSO DOBRADIÇAS - FORNECIMENTO E INSTALAÇÃO. AF_12/2019</v>
          </cell>
          <cell r="I2132" t="str">
            <v>UN</v>
          </cell>
          <cell r="J2132" t="str">
            <v>COEFICIENTE DE REPRESENTATIVIDADE</v>
          </cell>
          <cell r="K2132">
            <v>395.86</v>
          </cell>
        </row>
        <row r="2133">
          <cell r="G2133">
            <v>90821</v>
          </cell>
          <cell r="H2133" t="str">
            <v>PORTA DE MADEIRA PARA PINTURA, SEMI-OCA (LEVE OU MÉDIA), 70X210CM, ESPESSURA DE 3,5CM, INCLUSO DOBRADIÇAS - FORNECIMENTO E INSTALAÇÃO. AF_12/2019</v>
          </cell>
          <cell r="I2133" t="str">
            <v>UN</v>
          </cell>
          <cell r="J2133" t="str">
            <v>COEFICIENTE DE REPRESENTATIVIDADE</v>
          </cell>
          <cell r="K2133">
            <v>404.19</v>
          </cell>
        </row>
        <row r="2134">
          <cell r="G2134">
            <v>90822</v>
          </cell>
          <cell r="H2134" t="str">
            <v>PORTA DE MADEIRA PARA PINTURA, SEMI-OCA (LEVE OU MÉDIA), 80X210CM, ESPESSURA DE 3,5CM, INCLUSO DOBRADIÇAS - FORNECIMENTO E INSTALAÇÃO. AF_12/2019</v>
          </cell>
          <cell r="I2134" t="str">
            <v>UN</v>
          </cell>
          <cell r="J2134" t="str">
            <v>COEFICIENTE DE REPRESENTATIVIDADE</v>
          </cell>
          <cell r="K2134">
            <v>431.1</v>
          </cell>
        </row>
        <row r="2135">
          <cell r="G2135">
            <v>90823</v>
          </cell>
          <cell r="H2135" t="str">
            <v>PORTA DE MADEIRA PARA PINTURA, SEMI-OCA (LEVE OU MÉDIA), 90X210CM, ESPESSURA DE 3,5CM, INCLUSO DOBRADIÇAS - FORNECIMENTO E INSTALAÇÃO. AF_12/2019</v>
          </cell>
          <cell r="I2135" t="str">
            <v>UN</v>
          </cell>
          <cell r="J2135" t="str">
            <v>COEFICIENTE DE REPRESENTATIVIDADE</v>
          </cell>
          <cell r="K2135">
            <v>519.1</v>
          </cell>
        </row>
        <row r="2136">
          <cell r="G2136">
            <v>90824</v>
          </cell>
          <cell r="H2136" t="str">
            <v>PORTA DE MADEIRA PARA PINTURA, SEMI-OCA (PESADA OU SUPERPESADA), 80X210CM, ESPESSURA DE 3,5CM, INCLUSO DOBRADIÇAS - FORNECIMENTO E INSTALAÇÃO. AF_12/2019</v>
          </cell>
          <cell r="I2136" t="str">
            <v>UN</v>
          </cell>
          <cell r="J2136" t="str">
            <v>COEFICIENTE DE REPRESENTATIVIDADE</v>
          </cell>
          <cell r="K2136">
            <v>723.65</v>
          </cell>
        </row>
        <row r="2137">
          <cell r="G2137">
            <v>90825</v>
          </cell>
          <cell r="H2137" t="str">
            <v>PORTA DE MADEIRA, MACIÇA (PESADA OU SUPERPESADA), 90X210CM, ESPESSURA DE 3,5CM, INCLUSO DOBRADIÇAS - FORNECIMENTO E INSTALAÇÃO. AF_12/2019</v>
          </cell>
          <cell r="I2137" t="str">
            <v>UN</v>
          </cell>
          <cell r="J2137" t="str">
            <v>COEFICIENTE DE REPRESENTATIVIDADE</v>
          </cell>
          <cell r="K2137">
            <v>801.05</v>
          </cell>
        </row>
        <row r="2138">
          <cell r="G2138">
            <v>90830</v>
          </cell>
          <cell r="H2138" t="str">
            <v>FECHADURA DE EMBUTIR COM CILINDRO, EXTERNA, COMPLETA, ACABAMENTO PADRÃO MÉDIO, INCLUSO EXECUÇÃO DE FURO - FORNECIMENTO E INSTALAÇÃO. AF_12/2019</v>
          </cell>
          <cell r="I2138" t="str">
            <v>UN</v>
          </cell>
          <cell r="J2138" t="str">
            <v>COEFICIENTE DE REPRESENTATIVIDADE</v>
          </cell>
          <cell r="K2138">
            <v>202.41</v>
          </cell>
        </row>
        <row r="2139">
          <cell r="G2139">
            <v>90831</v>
          </cell>
          <cell r="H2139" t="str">
            <v>FECHADURA DE EMBUTIR PARA PORTA DE BANHEIRO, COMPLETA, ACABAMENTO PADRÃO MÉDIO, INCLUSO EXECUÇÃO DE FURO - FORNECIMENTO E INSTALAÇÃO. AF_12/2019</v>
          </cell>
          <cell r="I2139" t="str">
            <v>UN</v>
          </cell>
          <cell r="J2139" t="str">
            <v>COEFICIENTE DE REPRESENTATIVIDADE</v>
          </cell>
          <cell r="K2139">
            <v>176.66</v>
          </cell>
        </row>
        <row r="2140">
          <cell r="G2140">
            <v>90841</v>
          </cell>
          <cell r="H2140" t="str">
            <v>KIT DE PORTA DE MADEIRA PARA PINTURA, SEMI-OCA (LEVE OU MÉDIA), PADRÃO MÉDIO, 60X210CM, ESPESSURA DE 3,5CM, ITENS INCLUSOS: DOBRADIÇAS, MONTAGEM E INSTALAÇÃO DO BATENTE, FECHADURA COM EXECUÇÃO DO FURO - FORNECIMENTO E INSTALAÇÃO. AF_12/2019</v>
          </cell>
          <cell r="I2140" t="str">
            <v>UN</v>
          </cell>
          <cell r="J2140" t="str">
            <v>COEFICIENTE DE REPRESENTATIVIDADE</v>
          </cell>
          <cell r="K2140">
            <v>1240.28</v>
          </cell>
        </row>
        <row r="2141">
          <cell r="G2141">
            <v>90842</v>
          </cell>
          <cell r="H2141" t="str">
            <v>KIT DE PORTA DE MADEIRA PARA PINTURA, SEMI-OCA (LEVE OU MÉDIA), PADRÃO MÉDIO, 70X210CM, ESPESSURA DE 3,5CM, ITENS INCLUSOS: DOBRADIÇAS, MONTAGEM E INSTALAÇÃO DO BATENTE, FECHADURA COM EXECUÇÃO DO FURO - FORNECIMENTO E INSTALAÇÃO. AF_12/2019</v>
          </cell>
          <cell r="I2141" t="str">
            <v>UN</v>
          </cell>
          <cell r="J2141" t="str">
            <v>COEFICIENTE DE REPRESENTATIVIDADE</v>
          </cell>
          <cell r="K2141">
            <v>1251.6400000000001</v>
          </cell>
        </row>
        <row r="2142">
          <cell r="G2142">
            <v>90843</v>
          </cell>
          <cell r="H2142" t="str">
            <v>KIT DE PORTA DE MADEIRA PARA PINTURA, SEMI-OCA (LEVE OU MÉDIA), PADRÃO MÉDIO, 80X210CM, ESPESSURA DE 3,5CM, ITENS INCLUSOS: DOBRADIÇAS, MONTAGEM E INSTALAÇÃO DO BATENTE, FECHADURA COM EXECUÇÃO DO FURO - FORNECIMENTO E INSTALAÇÃO. AF_12/2019</v>
          </cell>
          <cell r="I2142" t="str">
            <v>UN</v>
          </cell>
          <cell r="J2142" t="str">
            <v>COEFICIENTE DE REPRESENTATIVIDADE</v>
          </cell>
          <cell r="K2142">
            <v>1307.3399999999999</v>
          </cell>
        </row>
        <row r="2143">
          <cell r="G2143">
            <v>90844</v>
          </cell>
          <cell r="H2143" t="str">
            <v>KIT DE PORTA DE MADEIRA PARA PINTURA, SEMI-OCA (LEVE OU MÉDIA), PADRÃO MÉDIO, 90X210CM, ESPESSURA DE 3,5CM, ITENS INCLUSOS: DOBRADIÇAS, MONTAGEM E INSTALAÇÃO DO BATENTE, FECHADURA COM EXECUÇÃO DO FURO - FORNECIMENTO E INSTALAÇÃO. AF_12/2019</v>
          </cell>
          <cell r="I2143" t="str">
            <v>UN</v>
          </cell>
          <cell r="J2143" t="str">
            <v>COEFICIENTE DE REPRESENTATIVIDADE</v>
          </cell>
          <cell r="K2143">
            <v>1398.37</v>
          </cell>
        </row>
        <row r="2144">
          <cell r="G2144">
            <v>90845</v>
          </cell>
          <cell r="H2144" t="str">
            <v>KIT DE PORTA DE MADEIRA PARA PINTURA, SEMI-OCA (PESADA OU SUPERPESADA), PADRÃO MÉDIO, 80X210CM, ESPESSURA DE 3,5CM, ITENS INCLUSOS: DOBRADIÇAS, MONTAGEM E INSTALAÇÃO DO BATENTE, FECHADURA COM EXECUÇÃO DO FURO - FORNECIMENTO E INSTALAÇÃO. AF_12/2019</v>
          </cell>
          <cell r="I2144" t="str">
            <v>UN</v>
          </cell>
          <cell r="J2144" t="str">
            <v>COEFICIENTE DE REPRESENTATIVIDADE</v>
          </cell>
          <cell r="K2144">
            <v>1599.89</v>
          </cell>
        </row>
        <row r="2145">
          <cell r="G2145">
            <v>90846</v>
          </cell>
          <cell r="H2145" t="str">
            <v>KIT DE PORTA DE MADEIRA PARA PINTURA, SEMI-OCA (PESADA OU SUPERPESADA), PADRÃO MÉDIO, 90X210CM, ESPESSURA DE 3,5CM, ITENS INCLUSOS: DOBRADIÇAS, MONTAGEM E INSTALAÇÃO DO BATENTE, FECHADURA COM EXECUÇÃO DO FURO - FORNECIMENTO E INSTALAÇÃO. AF_12/2019</v>
          </cell>
          <cell r="I2145" t="str">
            <v>UN</v>
          </cell>
          <cell r="J2145" t="str">
            <v>COEFICIENTE DE REPRESENTATIVIDADE</v>
          </cell>
          <cell r="K2145">
            <v>1680.32</v>
          </cell>
        </row>
        <row r="2146">
          <cell r="G2146">
            <v>90847</v>
          </cell>
          <cell r="H2146" t="str">
            <v>KIT DE PORTA DE MADEIRA PARA PINTURA, SEMI-OCA (LEVE OU MÉDIA), PADRÃO MÉDIO, 60X210CM, ESPESSURA DE 3,5CM, ITENS INCLUSOS: DOBRADIÇAS, MONTAGEM E INSTALAÇÃO DO BATENTE, SEM FECHADURA - FORNECIMENTO E INSTALAÇÃO. AF_12/2019</v>
          </cell>
          <cell r="I2146" t="str">
            <v>UN</v>
          </cell>
          <cell r="J2146" t="str">
            <v>COEFICIENTE DE REPRESENTATIVIDADE</v>
          </cell>
          <cell r="K2146">
            <v>1063.6199999999999</v>
          </cell>
        </row>
        <row r="2147">
          <cell r="G2147">
            <v>90848</v>
          </cell>
          <cell r="H2147" t="str">
            <v>KIT DE PORTA DE MADEIRA PARA PINTURA, SEMI-OCA (LEVE OU MÉDIA), PADRÃO MÉDIO, 70X210CM, ESPESSURA DE 3,5CM, ITENS INCLUSOS: DOBRADIÇAS, MONTAGEM E INSTALAÇÃO DO BATENTE, SEM FECHADURA - FORNECIMENTO E INSTALAÇÃO. AF_12/2019</v>
          </cell>
          <cell r="I2147" t="str">
            <v>UN</v>
          </cell>
          <cell r="J2147" t="str">
            <v>COEFICIENTE DE REPRESENTATIVIDADE</v>
          </cell>
          <cell r="K2147">
            <v>1074.98</v>
          </cell>
        </row>
        <row r="2148">
          <cell r="G2148">
            <v>90849</v>
          </cell>
          <cell r="H2148" t="str">
            <v>KIT DE PORTA DE MADEIRA PARA PINTURA, SEMI-OCA (LEVE OU MÉDIA), PADRÃO MÉDIO, 80X210CM, ESPESSURA DE 3,5CM, ITENS INCLUSOS: DOBRADIÇAS, MONTAGEM E INSTALAÇÃO DO BATENTE, SEM FECHADURA - FORNECIMENTO E INSTALAÇÃO. AF_12/2019</v>
          </cell>
          <cell r="I2148" t="str">
            <v>UN</v>
          </cell>
          <cell r="J2148" t="str">
            <v>COEFICIENTE DE REPRESENTATIVIDADE</v>
          </cell>
          <cell r="K2148">
            <v>1104.93</v>
          </cell>
        </row>
        <row r="2149">
          <cell r="G2149">
            <v>90850</v>
          </cell>
          <cell r="H2149" t="str">
            <v>KIT DE PORTA DE MADEIRA PARA PINTURA, SEMI-OCA (LEVE OU MÉDIA), PADRÃO MÉDIO, 90X210CM, ESPESSURA DE 3,5CM, ITENS INCLUSOS: DOBRADIÇAS, MONTAGEM E INSTALAÇÃO DO BATENTE, SEM FECHADURA - FORNECIMENTO E INSTALAÇÃO. AF_12/2019</v>
          </cell>
          <cell r="I2149" t="str">
            <v>UN</v>
          </cell>
          <cell r="J2149" t="str">
            <v>COEFICIENTE DE REPRESENTATIVIDADE</v>
          </cell>
          <cell r="K2149">
            <v>1195.96</v>
          </cell>
        </row>
        <row r="2150">
          <cell r="G2150">
            <v>90851</v>
          </cell>
          <cell r="H2150" t="str">
            <v>KIT DE PORTA DE MADEIRA PARA PINTURA, SEMI-OCA (PESADA OU SUPERPESADA), PADRÃO MÉDIO, 80X210CM, ESPESSURA DE 3,5CM, ITENS INCLUSOS: DOBRADIÇAS, MONTAGEM E INSTALAÇÃO DO BATENTE, SEM FECHADURA - FORNECIMENTO E INSTALAÇÃO. AF_12/2019</v>
          </cell>
          <cell r="I2150" t="str">
            <v>UN</v>
          </cell>
          <cell r="J2150" t="str">
            <v>COEFICIENTE DE REPRESENTATIVIDADE</v>
          </cell>
          <cell r="K2150">
            <v>1397.48</v>
          </cell>
        </row>
        <row r="2151">
          <cell r="G2151">
            <v>90852</v>
          </cell>
          <cell r="H2151" t="str">
            <v>KIT DE PORTA DE MADEIRA PARA PINTURA, SEMI-OCA (PESADA OU SUPERPESADA), PADRÃO MÉDIO, 90X210CM, ESPESSURA DE 3,5CM, ITENS INCLUSOS: DOBRADIÇAS, MONTAGEM E INSTALAÇÃO DO BATENTE, SEM FECHADURA - FORNECIMENTO E INSTALAÇÃO. AF_12/2019</v>
          </cell>
          <cell r="I2151" t="str">
            <v>UN</v>
          </cell>
          <cell r="J2151" t="str">
            <v>COEFICIENTE DE REPRESENTATIVIDADE</v>
          </cell>
          <cell r="K2151">
            <v>1477.91</v>
          </cell>
        </row>
        <row r="2152">
          <cell r="G2152">
            <v>91009</v>
          </cell>
          <cell r="H2152" t="str">
            <v>PORTA DE MADEIRA PARA VERNIZ, SEMI-OCA (LEVE OU MÉDIA), 60X210CM, ESPESSURA DE 3,5CM, INCLUSO DOBRADIÇAS - FORNECIMENTO E INSTALAÇÃO. AF_12/2019</v>
          </cell>
          <cell r="I2152" t="str">
            <v>UN</v>
          </cell>
          <cell r="J2152" t="str">
            <v>COEFICIENTE DE REPRESENTATIVIDADE</v>
          </cell>
          <cell r="K2152">
            <v>408.09</v>
          </cell>
        </row>
        <row r="2153">
          <cell r="G2153">
            <v>91010</v>
          </cell>
          <cell r="H2153" t="str">
            <v>PORTA DE MADEIRA PARA VERNIZ, SEMI-OCA (LEVE OU MÉDIA), 70X210CM, ESPESSURA DE 3,5CM, INCLUSO DOBRADIÇAS - FORNECIMENTO E INSTALAÇÃO. AF_12/2019</v>
          </cell>
          <cell r="I2153" t="str">
            <v>UN</v>
          </cell>
          <cell r="J2153" t="str">
            <v>COEFICIENTE DE REPRESENTATIVIDADE</v>
          </cell>
          <cell r="K2153">
            <v>417</v>
          </cell>
        </row>
        <row r="2154">
          <cell r="G2154">
            <v>91011</v>
          </cell>
          <cell r="H2154" t="str">
            <v>PORTA DE MADEIRA PARA VERNIZ, SEMI-OCA (LEVE OU MÉDIA), 80X210CM, ESPESSURA DE 3,5CM, INCLUSO DOBRADIÇAS - FORNECIMENTO E INSTALAÇÃO. AF_12/2019</v>
          </cell>
          <cell r="I2154" t="str">
            <v>UN</v>
          </cell>
          <cell r="J2154" t="str">
            <v>COEFICIENTE DE REPRESENTATIVIDADE</v>
          </cell>
          <cell r="K2154">
            <v>480.75</v>
          </cell>
        </row>
        <row r="2155">
          <cell r="G2155">
            <v>91012</v>
          </cell>
          <cell r="H2155" t="str">
            <v>PORTA DE MADEIRA PARA VERNIZ, SEMI-OCA (LEVE OU MÉDIA), 90X210CM, ESPESSURA DE 3,5CM, INCLUSO DOBRADIÇAS - FORNECIMENTO E INSTALAÇÃO. AF_12/2019</v>
          </cell>
          <cell r="I2155" t="str">
            <v>UN</v>
          </cell>
          <cell r="J2155" t="str">
            <v>COEFICIENTE DE REPRESENTATIVIDADE</v>
          </cell>
          <cell r="K2155">
            <v>529.94000000000005</v>
          </cell>
        </row>
        <row r="2156">
          <cell r="G2156">
            <v>91013</v>
          </cell>
          <cell r="H2156" t="str">
            <v>KIT DE PORTA DE MADEIRA PARA VERNIZ, SEMI-OCA (LEVE OU MÉDIA), PADRÃO MÉDIO, 60X210CM, ESPESSURA DE 3,5CM, ITENS INCLUSOS: DOBRADIÇAS, MONTAGEM E INSTALAÇÃO DO BATENTE, SEM FECHADURA - FORNECIMENTO E INSTALAÇÃO. AF_12/2019</v>
          </cell>
          <cell r="I2156" t="str">
            <v>UN</v>
          </cell>
          <cell r="J2156" t="str">
            <v>COEFICIENTE DE REPRESENTATIVIDADE</v>
          </cell>
          <cell r="K2156">
            <v>1075.8499999999999</v>
          </cell>
        </row>
        <row r="2157">
          <cell r="G2157">
            <v>91014</v>
          </cell>
          <cell r="H2157" t="str">
            <v>KIT DE PORTA DE MADEIRA PARA VERNIZ, SEMI-OCA (LEVE OU MÉDIA), PADRÃO MÉDIO, 70X210CM, ESPESSURA DE 3,5CM, ITENS INCLUSOS: DOBRADIÇAS, MONTAGEM E INSTALAÇÃO DO BATENTE, SEM FECHADURA - FORNECIMENTO E INSTALAÇÃO. AF_12/2019</v>
          </cell>
          <cell r="I2157" t="str">
            <v>UN</v>
          </cell>
          <cell r="J2157" t="str">
            <v>COEFICIENTE DE REPRESENTATIVIDADE</v>
          </cell>
          <cell r="K2157">
            <v>1087.79</v>
          </cell>
        </row>
        <row r="2158">
          <cell r="G2158">
            <v>91015</v>
          </cell>
          <cell r="H2158" t="str">
            <v>KIT DE PORTA DE MADEIRA PARA VERNIZ, SEMI-OCA (LEVE OU MÉDIA), PADRÃO MÉDIO, 80X210CM, ESPESSURA DE 3,5CM, ITENS INCLUSOS: DOBRADIÇAS, MONTAGEM E INSTALAÇÃO DO BATENTE, SEM FECHADURA - FORNECIMENTO E INSTALAÇÃO. AF_12/2019</v>
          </cell>
          <cell r="I2158" t="str">
            <v>UN</v>
          </cell>
          <cell r="J2158" t="str">
            <v>COEFICIENTE DE REPRESENTATIVIDADE</v>
          </cell>
          <cell r="K2158">
            <v>1154.58</v>
          </cell>
        </row>
        <row r="2159">
          <cell r="G2159">
            <v>91016</v>
          </cell>
          <cell r="H2159" t="str">
            <v>KIT DE PORTA DE MADEIRA PARA VERNIZ, SEMI-OCA (LEVE OU MÉDIA), PADRÃO MÉDIO, 90X210CM, ESPESSURA DE 3,5CM, ITENS INCLUSOS: DOBRADIÇAS, MONTAGEM E INSTALAÇÃO DO BATENTE, SEM FECHADURA - FORNECIMENTO E INSTALAÇÃO. AF_12/2019</v>
          </cell>
          <cell r="I2159" t="str">
            <v>UN</v>
          </cell>
          <cell r="J2159" t="str">
            <v>COEFICIENTE DE REPRESENTATIVIDADE</v>
          </cell>
          <cell r="K2159">
            <v>1206.8</v>
          </cell>
        </row>
        <row r="2160">
          <cell r="G2160">
            <v>91287</v>
          </cell>
          <cell r="H2160" t="str">
            <v>BATENTE PARA PORTA DE MADEIRA, PADRÃO POPULAR - FORNECIMENTO E MONTAGEM. AF_12/2019</v>
          </cell>
          <cell r="I2160" t="str">
            <v>UN</v>
          </cell>
          <cell r="J2160" t="str">
            <v>COEFICIENTE DE REPRESENTATIVIDADE</v>
          </cell>
          <cell r="K2160">
            <v>305.58999999999997</v>
          </cell>
        </row>
        <row r="2161">
          <cell r="G2161">
            <v>91292</v>
          </cell>
          <cell r="H2161" t="str">
            <v>BATENTE PARA PORTA DE MADEIRA, FIXAÇÃO COM ARGAMASSA, PADRÃO POPULAR. FORNECIMENTO E INSTALAÇÃO. AF_12/2019</v>
          </cell>
          <cell r="I2161" t="str">
            <v>UN</v>
          </cell>
          <cell r="J2161" t="str">
            <v>COEFICIENTE DE REPRESENTATIVIDADE</v>
          </cell>
          <cell r="K2161">
            <v>416.17</v>
          </cell>
        </row>
        <row r="2162">
          <cell r="G2162">
            <v>91295</v>
          </cell>
          <cell r="H2162" t="str">
            <v>PORTA DE MADEIRA FRISADA, SEMI-OCA (LEVE OU MÉDIA), 60X210CM, ESPESSURA DE 3CM, INCLUSO DOBRADIÇAS - FORNECIMENTO E INSTALAÇÃO. AF_12/2019</v>
          </cell>
          <cell r="I2162" t="str">
            <v>UN</v>
          </cell>
          <cell r="J2162" t="str">
            <v>COEFICIENTE DE REPRESENTATIVIDADE</v>
          </cell>
          <cell r="K2162">
            <v>418.68</v>
          </cell>
        </row>
        <row r="2163">
          <cell r="G2163">
            <v>91296</v>
          </cell>
          <cell r="H2163" t="str">
            <v>PORTA DE MADEIRA FRISADA, SEMI-OCA (LEVE OU MÉDIA), 70X210CM, ESPESSURA DE 3CM, INCLUSO DOBRADIÇAS - FORNECIMENTO E INSTALAÇÃO. AF_12/2019</v>
          </cell>
          <cell r="I2163" t="str">
            <v>UN</v>
          </cell>
          <cell r="J2163" t="str">
            <v>COEFICIENTE DE REPRESENTATIVIDADE</v>
          </cell>
          <cell r="K2163">
            <v>446.59</v>
          </cell>
        </row>
        <row r="2164">
          <cell r="G2164">
            <v>91297</v>
          </cell>
          <cell r="H2164" t="str">
            <v>PORTA DE MADEIRA FRISADA, SEMI-OCA (LEVE OU MÉDIA), 80X210CM, ESPESSURA DE 3,5CM, INCLUSO DOBRADIÇAS - FORNECIMENTO E INSTALAÇÃO. AF_12/2019</v>
          </cell>
          <cell r="I2164" t="str">
            <v>UN</v>
          </cell>
          <cell r="J2164" t="str">
            <v>COEFICIENTE DE REPRESENTATIVIDADE</v>
          </cell>
          <cell r="K2164">
            <v>487.81</v>
          </cell>
        </row>
        <row r="2165">
          <cell r="G2165">
            <v>91298</v>
          </cell>
          <cell r="H2165" t="str">
            <v>PORTA DE MADEIRA TIPO VENEZIANA, 80X210CM, ESPESSURA DE 3CM, INCLUSO DOBRADIÇAS - FORNECIMENTO E INSTALAÇÃO. AF_12/2019</v>
          </cell>
          <cell r="I2165" t="str">
            <v>UN</v>
          </cell>
          <cell r="J2165" t="str">
            <v>COEFICIENTE DE REPRESENTATIVIDADE</v>
          </cell>
          <cell r="K2165">
            <v>949.08</v>
          </cell>
        </row>
        <row r="2166">
          <cell r="G2166">
            <v>91299</v>
          </cell>
          <cell r="H2166" t="str">
            <v>PORTA DE MADEIRA, TIPO MEXICANA, MACIÇA (PESADA OU SUPERPESADA), 80X210CM, ESPESSURA DE 3,5CM, INCLUSO DOBRADIÇAS - FORNECIMENTO E INSTALAÇÃO. AF_12/2019</v>
          </cell>
          <cell r="I2166" t="str">
            <v>UN</v>
          </cell>
          <cell r="J2166" t="str">
            <v>COEFICIENTE DE REPRESENTATIVIDADE</v>
          </cell>
          <cell r="K2166">
            <v>1312.38</v>
          </cell>
        </row>
        <row r="2167">
          <cell r="G2167">
            <v>91304</v>
          </cell>
          <cell r="H2167" t="str">
            <v>FECHADURA DE EMBUTIR COM CILINDRO, EXTERNA, COMPLETA, ACABAMENTO PADRÃO POPULAR, INCLUSO EXECUÇÃO DE FURO - FORNECIMENTO E INSTALAÇÃO. AF_12/2019</v>
          </cell>
          <cell r="I2167" t="str">
            <v>UN</v>
          </cell>
          <cell r="J2167" t="str">
            <v>COEFICIENTE DE REPRESENTATIVIDADE</v>
          </cell>
          <cell r="K2167">
            <v>126.09</v>
          </cell>
        </row>
        <row r="2168">
          <cell r="G2168">
            <v>91305</v>
          </cell>
          <cell r="H2168" t="str">
            <v>FECHADURA DE EMBUTIR PARA PORTA DE BANHEIRO, COMPLETA, ACABAMENTO PADRÃO POPULAR, INCLUSO EXECUÇÃO DE FURO - FORNECIMENTO E INSTALAÇÃO. AF_12/2019</v>
          </cell>
          <cell r="I2168" t="str">
            <v>UN</v>
          </cell>
          <cell r="J2168" t="str">
            <v>COEFICIENTE DE REPRESENTATIVIDADE</v>
          </cell>
          <cell r="K2168">
            <v>124.15</v>
          </cell>
        </row>
        <row r="2169">
          <cell r="G2169">
            <v>91306</v>
          </cell>
          <cell r="H2169" t="str">
            <v>FECHADURA DE EMBUTIR PARA PORTAS INTERNAS, COMPLETA, ACABAMENTO PADRÃO MÉDIO, COM EXECUÇÃO DE FURO - FORNECIMENTO E INSTALAÇÃO. AF_12/2019</v>
          </cell>
          <cell r="I2169" t="str">
            <v>UN</v>
          </cell>
          <cell r="J2169" t="str">
            <v>COEFICIENTE DE REPRESENTATIVIDADE</v>
          </cell>
          <cell r="K2169">
            <v>176.66</v>
          </cell>
        </row>
        <row r="2170">
          <cell r="G2170">
            <v>91307</v>
          </cell>
          <cell r="H2170" t="str">
            <v>FECHADURA DE EMBUTIR PARA PORTAS INTERNAS, COMPLETA, ACABAMENTO PADRÃO POPULAR, COM EXECUÇÃO DE FURO - FORNECIMENTO E INSTALAÇÃO. AF_12/2019</v>
          </cell>
          <cell r="I2170" t="str">
            <v>UN</v>
          </cell>
          <cell r="J2170" t="str">
            <v>COEFICIENTE DE REPRESENTATIVIDADE</v>
          </cell>
          <cell r="K2170">
            <v>106.44</v>
          </cell>
        </row>
        <row r="2171">
          <cell r="G2171">
            <v>91312</v>
          </cell>
          <cell r="H2171" t="str">
            <v>KIT DE PORTA DE MADEIRA PARA PINTURA, SEMI-OCA (LEVE OU MÉDIA), PADRÃO POPULAR, 60X210CM, ESPESSURA DE 3,5CM, ITENS INCLUSOS: DOBRADIÇAS, MONTAGEM E INSTALAÇÃO DO BATENTE, FECHADURA COM EXECUÇÃO DO FURO - FORNECIMENTO E INSTALAÇÃO. AF_12/2019</v>
          </cell>
          <cell r="I2171" t="str">
            <v>UN</v>
          </cell>
          <cell r="J2171" t="str">
            <v>COEFICIENTE DE REPRESENTATIVIDADE</v>
          </cell>
          <cell r="K2171">
            <v>1035.82</v>
          </cell>
        </row>
        <row r="2172">
          <cell r="G2172">
            <v>91313</v>
          </cell>
          <cell r="H2172" t="str">
            <v>KIT DE PORTA DE MADEIRA PARA PINTURA, SEMI-OCA (LEVE OU MÉDIA), PADRÃO POPULAR, 70X210CM, ESPESSURA DE 3,5CM, ITENS INCLUSOS: DOBRADIÇAS, MONTAGEM E INSTALAÇÃO DO BATENTE, FECHADURA COM EXECUÇÃO DO FURO - FORNECIMENTO E INSTALAÇÃO. AF_12/2019</v>
          </cell>
          <cell r="I2172" t="str">
            <v>UN</v>
          </cell>
          <cell r="J2172" t="str">
            <v>COEFICIENTE DE REPRESENTATIVIDADE</v>
          </cell>
          <cell r="K2172">
            <v>1028.52</v>
          </cell>
        </row>
        <row r="2173">
          <cell r="G2173">
            <v>91314</v>
          </cell>
          <cell r="H2173" t="str">
            <v>KIT DE PORTA DE MADEIRA PARA PINTURA, SEMI-OCA (LEVE OU MÉDIA), PADRÃO POPULAR, 80X210CM, ESPESSURA DE 3,5CM, ITENS INCLUSOS: DOBRADIÇAS, MONTAGEM E INSTALAÇÃO DO BATENTE, FECHADURA COM EXECUÇÃO DO FURO - FORNECIMENTO E INSTALAÇÃO. AF_12/2019</v>
          </cell>
          <cell r="I2173" t="str">
            <v>UN</v>
          </cell>
          <cell r="J2173" t="str">
            <v>COEFICIENTE DE REPRESENTATIVIDADE</v>
          </cell>
          <cell r="K2173">
            <v>1077.1600000000001</v>
          </cell>
        </row>
        <row r="2174">
          <cell r="G2174">
            <v>91315</v>
          </cell>
          <cell r="H2174" t="str">
            <v>KIT DE PORTA DE MADEIRA PARA PINTURA, SEMI-OCA (LEVE OU MÉDIA), PADRÃO POPULAR, 90X210CM, ESPESSURA DE 3,5CM, ITENS INCLUSOS: DOBRADIÇAS, MONTAGEM E INSTALAÇÃO DO BATENTE, FECHADURA COM EXECUÇÃO DO FURO - FORNECIMENTO E INSTALAÇÃO. AF_12/2019</v>
          </cell>
          <cell r="I2174" t="str">
            <v>UN</v>
          </cell>
          <cell r="J2174" t="str">
            <v>COEFICIENTE DE REPRESENTATIVIDADE</v>
          </cell>
          <cell r="K2174">
            <v>1167.23</v>
          </cell>
        </row>
        <row r="2175">
          <cell r="G2175">
            <v>91316</v>
          </cell>
          <cell r="H2175" t="str">
            <v>KIT DE PORTA DE MADEIRA PARA PINTURA, SEMI-OCA (PESADA OU SUPERPESADA), PADRÃO POPULAR, 80X210CM, ESPESSURA DE 3,5CM, ITENS INCLUSOS: DOBRADIÇAS, MONTAGEM E INSTALAÇÃO DO BATENTE, FECHADURA COM EXECUÇÃO DO FURO - FORNECIMENTO E INSTALAÇÃO. AF_12/2019</v>
          </cell>
          <cell r="I2175" t="str">
            <v>UN</v>
          </cell>
          <cell r="J2175" t="str">
            <v>COEFICIENTE DE REPRESENTATIVIDADE</v>
          </cell>
          <cell r="K2175">
            <v>1369.71</v>
          </cell>
        </row>
        <row r="2176">
          <cell r="G2176">
            <v>91317</v>
          </cell>
          <cell r="H2176" t="str">
            <v>KIT DE PORTA DE MADEIRA PARA PINTURA, SEMI-OCA (PESADA OU SUPERPESADA), PADRÃO POPULAR, 90X210CM, ESPESSURA DE 3,5CM, ITENS INCLUSOS: DOBRADIÇAS, MONTAGEM E INSTALAÇÃO DO BATENTE, FECHADURA COM EXECUÇÃO DO FURO - FORNECIMENTO E INSTALAÇÃO. AF_12/2019</v>
          </cell>
          <cell r="I2176" t="str">
            <v>UN</v>
          </cell>
          <cell r="J2176" t="str">
            <v>COEFICIENTE DE REPRESENTATIVIDADE</v>
          </cell>
          <cell r="K2176">
            <v>1449.18</v>
          </cell>
        </row>
        <row r="2177">
          <cell r="G2177">
            <v>91318</v>
          </cell>
          <cell r="H2177" t="str">
            <v>KIT DE PORTA DE MADEIRA PARA PINTURA, SEMI-OCA (LEVE OU MÉDIA), PADRÃO POPULAR, 60X210CM, ESPESSURA DE 3,5CM, ITENS INCLUSOS: DOBRADIÇAS, MONTAGEM E INSTALAÇÃO DO BATENTE, SEM FECHADURA - FORNECIMENTO E INSTALAÇÃO. AF_12/2019</v>
          </cell>
          <cell r="I2177" t="str">
            <v>UN</v>
          </cell>
          <cell r="J2177" t="str">
            <v>COEFICIENTE DE REPRESENTATIVIDADE</v>
          </cell>
          <cell r="K2177">
            <v>911.67</v>
          </cell>
        </row>
        <row r="2178">
          <cell r="G2178">
            <v>91319</v>
          </cell>
          <cell r="H2178" t="str">
            <v>KIT DE PORTA DE MADEIRA PARA PINTURA, SEMI-OCA (LEVE OU MÉDIA), PADRÃO POPULAR, 70X210CM, ESPESSURA DE 3,5CM, ITENS INCLUSOS: DOBRADIÇAS, MONTAGEM E INSTALAÇÃO DO BATENTE, SEM FECHADURA - FORNECIMENTO E INSTALAÇÃO. AF_12/2019</v>
          </cell>
          <cell r="I2178" t="str">
            <v>UN</v>
          </cell>
          <cell r="J2178" t="str">
            <v>COEFICIENTE DE REPRESENTATIVIDADE</v>
          </cell>
          <cell r="K2178">
            <v>922.08</v>
          </cell>
        </row>
        <row r="2179">
          <cell r="G2179">
            <v>91320</v>
          </cell>
          <cell r="H2179" t="str">
            <v>KIT DE PORTA DE MADEIRA PARA PINTURA, SEMI-OCA (LEVE OU MÉDIA), PADRÃO POPULAR, 80X210CM, ESPESSURA DE 3,5CM, ITENS INCLUSOS: DOBRADIÇAS, MONTAGEM E INSTALAÇÃO DO BATENTE, SEM FECHADURA - FORNECIMENTO E INSTALAÇÃO. AF_12/2019</v>
          </cell>
          <cell r="I2179" t="str">
            <v>UN</v>
          </cell>
          <cell r="J2179" t="str">
            <v>COEFICIENTE DE REPRESENTATIVIDADE</v>
          </cell>
          <cell r="K2179">
            <v>951.07</v>
          </cell>
        </row>
        <row r="2180">
          <cell r="G2180">
            <v>91321</v>
          </cell>
          <cell r="H2180" t="str">
            <v>KIT DE PORTA DE MADEIRA PARA PINTURA, SEMI-OCA (LEVE OU MÉDIA), PADRÃO POPULAR, 90X210CM, ESPESSURA DE 3,5CM, ITENS INCLUSOS: DOBRADIÇAS, MONTAGEM E INSTALAÇÃO DO BATENTE, SEM FECHADURA - FORNECIMENTO E INSTALAÇÃO. AF_12/2019</v>
          </cell>
          <cell r="I2180" t="str">
            <v>UN</v>
          </cell>
          <cell r="J2180" t="str">
            <v>COEFICIENTE DE REPRESENTATIVIDADE</v>
          </cell>
          <cell r="K2180">
            <v>1041.1400000000001</v>
          </cell>
        </row>
        <row r="2181">
          <cell r="G2181">
            <v>91322</v>
          </cell>
          <cell r="H2181" t="str">
            <v>KIT DE PORTA DE MADEIRA PARA PINTURA, SEMI-OCA (PESADA OU SUPERPESADA), PADRÃO POPULAR, 80X210CM, ESPESSURA DE 3,5CM, ITENS INCLUSOS: DOBRADIÇAS, MONTAGEM E INSTALAÇÃO DO BATENTE, SEM FECHADURA - FORNECIMENTO E INSTALAÇÃO. AF_12/2019</v>
          </cell>
          <cell r="I2181" t="str">
            <v>UN</v>
          </cell>
          <cell r="J2181" t="str">
            <v>COEFICIENTE DE REPRESENTATIVIDADE</v>
          </cell>
          <cell r="K2181">
            <v>1243.6199999999999</v>
          </cell>
        </row>
        <row r="2182">
          <cell r="G2182">
            <v>91323</v>
          </cell>
          <cell r="H2182" t="str">
            <v>KIT DE PORTA DE MADEIRA PARA PINTURA, SEMI-OCA (PESADA OU SUPERPESADA), PADRÃO POPULAR, 90X210CM, ESPESSURA DE 3,5CM, ITENS INCLUSOS: DOBRADIÇAS, MONTAGEM E INSTALAÇÃO DO BATENTE, SEM FECHADURA - FORNECIMENTO E INSTALAÇÃO. AF_12/2019</v>
          </cell>
          <cell r="I2182" t="str">
            <v>UN</v>
          </cell>
          <cell r="J2182" t="str">
            <v>COEFICIENTE DE REPRESENTATIVIDADE</v>
          </cell>
          <cell r="K2182">
            <v>1323.09</v>
          </cell>
        </row>
        <row r="2183">
          <cell r="G2183">
            <v>91324</v>
          </cell>
          <cell r="H2183" t="str">
            <v>KIT DE PORTA DE MADEIRA PARA VERNIZ, SEMI-OCA (LEVE OU MÉDIA), PADRÃO POPULAR, 60X210CM, ESPESSURA DE 3,5CM, ITENS INCLUSOS: DOBRADIÇAS, MONTAGEM E INSTALAÇÃO DO BATENTE, SEM FECHADURA - FORNECIMENTO E INSTALAÇÃO. AF_12/2019</v>
          </cell>
          <cell r="I2183" t="str">
            <v>UN</v>
          </cell>
          <cell r="J2183" t="str">
            <v>COEFICIENTE DE REPRESENTATIVIDADE</v>
          </cell>
          <cell r="K2183">
            <v>923.9</v>
          </cell>
        </row>
        <row r="2184">
          <cell r="G2184">
            <v>91325</v>
          </cell>
          <cell r="H2184" t="str">
            <v>KIT DE PORTA DE MADEIRA PARA VERNIZ, SEMI-OCA (LEVE OU MÉDIA), PADRÃO POPULAR, 70X210CM, ESPESSURA DE 3,5CM, ITENS INCLUSOS: DOBRADIÇAS, MONTAGEM E INSTALAÇÃO DO BATENTE, SEM FECHADURA - FORNECIMENTO E INSTALAÇÃO. AF_12/2019</v>
          </cell>
          <cell r="I2184" t="str">
            <v>UN</v>
          </cell>
          <cell r="J2184" t="str">
            <v>COEFICIENTE DE REPRESENTATIVIDADE</v>
          </cell>
          <cell r="K2184">
            <v>934.89</v>
          </cell>
        </row>
        <row r="2185">
          <cell r="G2185">
            <v>91326</v>
          </cell>
          <cell r="H2185" t="str">
            <v>KIT DE PORTA DE MADEIRA PARA VERNIZ, SEMI-OCA (LEVE OU MÉDIA), PADRÃO POPULAR, 80X210CM, ESPESSURA DE 3,5CM, ITENS INCLUSOS: DOBRADIÇAS, MONTAGEM E INSTALAÇÃO DO BATENTE, SEM FECHADURA - FORNECIMENTO E INSTALAÇÃO. AF_12/2019</v>
          </cell>
          <cell r="I2185" t="str">
            <v>UN</v>
          </cell>
          <cell r="J2185" t="str">
            <v>COEFICIENTE DE REPRESENTATIVIDADE</v>
          </cell>
          <cell r="K2185">
            <v>1000.72</v>
          </cell>
        </row>
        <row r="2186">
          <cell r="G2186">
            <v>91327</v>
          </cell>
          <cell r="H2186" t="str">
            <v>KIT DE PORTA DE MADEIRA PARA VERNIZ, SEMI-OCA (LEVE OU MÉDIA), PADRÃO POPULAR, 90X210CM, ESPESSURA DE 3,5CM, ITENS INCLUSOS: DOBRADIÇAS, MONTAGEM E INSTALAÇÃO DO BATENTE, SEM FECHADURA - FORNECIMENTO E INSTALAÇÃO. AF_12/2019</v>
          </cell>
          <cell r="I2186" t="str">
            <v>UN</v>
          </cell>
          <cell r="J2186" t="str">
            <v>COEFICIENTE DE REPRESENTATIVIDADE</v>
          </cell>
          <cell r="K2186">
            <v>1051.98</v>
          </cell>
        </row>
        <row r="2187">
          <cell r="G2187">
            <v>91328</v>
          </cell>
          <cell r="H2187" t="str">
            <v>KIT DE PORTA DE MADEIRA FRISADA, SEMI-OCA (LEVE OU MÉDIA), PADRÃO MÉDIO 60X210CM, ESPESSURA DE 3CM, ITENS INCLUSOS: DOBRADIÇAS, MONTAGEM E INSTALAÇÃO DO BATENTE, SEM FECHADURA - FORNECIMENTO E INSTALAÇÃO. AF_12/2019</v>
          </cell>
          <cell r="I2187" t="str">
            <v>UN</v>
          </cell>
          <cell r="J2187" t="str">
            <v>COEFICIENTE DE REPRESENTATIVIDADE</v>
          </cell>
          <cell r="K2187">
            <v>1086.44</v>
          </cell>
        </row>
        <row r="2188">
          <cell r="G2188">
            <v>91329</v>
          </cell>
          <cell r="H2188" t="str">
            <v>KIT DE PORTA DE MADEIRA FRISADA, SEMI-OCA (LEVE OU MÉDIA), PADRÃO POPULAR, 60X210CM, ESPESSURA DE 3CM, ITENS INCLUSOS: DOBRADIÇAS, MONTAGEM E INSTALAÇÃO DO BATENTE, SEM FECHADURA - FORNECIMENTO E INSTALAÇÃO. AF_12/2019</v>
          </cell>
          <cell r="I2188" t="str">
            <v>UN</v>
          </cell>
          <cell r="J2188" t="str">
            <v>COEFICIENTE DE REPRESENTATIVIDADE</v>
          </cell>
          <cell r="K2188">
            <v>934.49</v>
          </cell>
        </row>
        <row r="2189">
          <cell r="G2189">
            <v>91330</v>
          </cell>
          <cell r="H2189" t="str">
            <v>KIT DE PORTA DE MADEIRA FRISADA, SEMI-OCA (LEVE OU MÉDIA), PADRÃO MÉDIO, 70X210CM, ESPESSURA DE 3CM, ITENS INCLUSOS: DOBRADIÇAS, MONTAGEM E INSTALAÇÃO DO BATENTE, SEM FECHADURA - FORNECIMENTO E INSTALAÇÃO. AF_12/2019</v>
          </cell>
          <cell r="I2189" t="str">
            <v>UN</v>
          </cell>
          <cell r="J2189" t="str">
            <v>COEFICIENTE DE REPRESENTATIVIDADE</v>
          </cell>
          <cell r="K2189">
            <v>1117.3800000000001</v>
          </cell>
        </row>
        <row r="2190">
          <cell r="G2190">
            <v>91331</v>
          </cell>
          <cell r="H2190" t="str">
            <v>KIT DE PORTA DE MADEIRA FRISADA, SEMI-OCA (LEVE OU MÉDIA), PADRÃO POPULAR, 70X210CM, ESPESSURA DE 3CM, ITENS INCLUSOS: DOBRADIÇAS, MONTAGEM E INSTALAÇÃO DO BATENTE, SEM FECHADURA - FORNECIMENTO E INSTALAÇÃO. AF_12/2019</v>
          </cell>
          <cell r="I2190" t="str">
            <v>UN</v>
          </cell>
          <cell r="J2190" t="str">
            <v>COEFICIENTE DE REPRESENTATIVIDADE</v>
          </cell>
          <cell r="K2190">
            <v>964.48</v>
          </cell>
        </row>
        <row r="2191">
          <cell r="G2191">
            <v>91332</v>
          </cell>
          <cell r="H2191" t="str">
            <v>KIT DE PORTA DE MADEIRA FRISADA, SEMI-OCA (LEVE OU MÉDIA), PADRÃO MÉDIO, 80X210CM, ESPESSURA DE 3,5CM, ITENS INCLUSOS: DOBRADIÇAS, MONTAGEM E INSTALAÇÃO DO BATENTE, SEM FECHADURA - FORNECIMENTO E INSTALAÇÃO. AF_12/2019</v>
          </cell>
          <cell r="I2191" t="str">
            <v>UN</v>
          </cell>
          <cell r="J2191" t="str">
            <v>COEFICIENTE DE REPRESENTATIVIDADE</v>
          </cell>
          <cell r="K2191">
            <v>1161.6400000000001</v>
          </cell>
        </row>
        <row r="2192">
          <cell r="G2192">
            <v>91333</v>
          </cell>
          <cell r="H2192" t="str">
            <v>KIT DE PORTA DE MADEIRA FRISADA, SEMI-OCA (LEVE OU MÉDIA), PADRÃO POPULAR, 80X210CM, ESPESSURA DE 3,5CM, ITENS INCLUSOS: DOBRADIÇAS, MONTAGEM E INSTALAÇÃO DO BATENTE, SEM FECHADURA - FORNECIMENTO E INSTALAÇÃO. AF_12/2019</v>
          </cell>
          <cell r="I2192" t="str">
            <v>UN</v>
          </cell>
          <cell r="J2192" t="str">
            <v>COEFICIENTE DE REPRESENTATIVIDADE</v>
          </cell>
          <cell r="K2192">
            <v>1007.78</v>
          </cell>
        </row>
        <row r="2193">
          <cell r="G2193">
            <v>91334</v>
          </cell>
          <cell r="H2193" t="str">
            <v>KIT DE PORTA DE MADEIRA TIPO VENEZIANA, PADRÃO MÉDIO, 80X210CM, ESPESSURA DE 3CM, ITENS INCLUSOS: DOBRADIÇAS, MONTAGEM E INSTALAÇÃO DO BATENTE, SEM FECHADURA - FORNECIMENTO E INSTALAÇÃO. AF_12/2019</v>
          </cell>
          <cell r="I2193" t="str">
            <v>UN</v>
          </cell>
          <cell r="J2193" t="str">
            <v>COEFICIENTE DE REPRESENTATIVIDADE</v>
          </cell>
          <cell r="K2193">
            <v>1622.91</v>
          </cell>
        </row>
        <row r="2194">
          <cell r="G2194">
            <v>91335</v>
          </cell>
          <cell r="H2194" t="str">
            <v>KIT DE PORTA DE MADEIRA TIPO VENEZIANA, PADRÃO POPULAR, 80X210CM, ESPESSURA DE 3CM, ITENS INCLUSOS: DOBRADIÇAS, MONTAGEM E INSTALAÇÃO DO BATENTE, SEM FECHADURA - FORNECIMENTO E INSTALAÇÃO. AF_12/2019</v>
          </cell>
          <cell r="I2194" t="str">
            <v>UN</v>
          </cell>
          <cell r="J2194" t="str">
            <v>COEFICIENTE DE REPRESENTATIVIDADE</v>
          </cell>
          <cell r="K2194">
            <v>1469.05</v>
          </cell>
        </row>
        <row r="2195">
          <cell r="G2195">
            <v>91336</v>
          </cell>
          <cell r="H2195" t="str">
            <v>KIT DE PORTA DE MADEIRA TIPO MEXICANA, MACIÇA (PESADA OU SUPERPESADA), PADRÃO MÉDIO, 80X210CM, ESPESSURA DE 3CM, ITENS INCLUSOS: DOBRADIÇAS, MONTAGEM E INSTALAÇÃO DO BATENTE, SEM FECHADURA - FORNECIMENTO E INSTALAÇÃO. AF_12/2019</v>
          </cell>
          <cell r="I2195" t="str">
            <v>UN</v>
          </cell>
          <cell r="J2195" t="str">
            <v>COEFICIENTE DE REPRESENTATIVIDADE</v>
          </cell>
          <cell r="K2195">
            <v>1986.21</v>
          </cell>
        </row>
        <row r="2196">
          <cell r="G2196">
            <v>91337</v>
          </cell>
          <cell r="H2196" t="str">
            <v>KIT DE PORTA DE MADEIRA TIPO MEXICANA, MACIÇA (PESADA OU SUPERPESADA), PADRÃO POPULAR, 80X210CM, ESPESSURA DE 3CM, ITENS INCLUSOS: DOBRADIÇAS, MONTAGEM E INSTALAÇÃO DO BATENTE, SEM FECHADURA - FORNECIMENTO E INSTALAÇÃO. AF_12/2019</v>
          </cell>
          <cell r="I2196" t="str">
            <v>UN</v>
          </cell>
          <cell r="J2196" t="str">
            <v>COEFICIENTE DE REPRESENTATIVIDADE</v>
          </cell>
          <cell r="K2196">
            <v>1832.35</v>
          </cell>
        </row>
        <row r="2197">
          <cell r="G2197">
            <v>100659</v>
          </cell>
          <cell r="H2197" t="str">
            <v>ALIZAR DE 5X1,5CM PARA PORTA FIXADO COM PREGOS, PADRÃO MÉDIO - FORNECIMENTO E INSTALAÇÃO. AF_12/2019</v>
          </cell>
          <cell r="I2197" t="str">
            <v>M</v>
          </cell>
          <cell r="J2197" t="str">
            <v>COEFICIENTE DE REPRESENTATIVIDADE</v>
          </cell>
          <cell r="K2197">
            <v>15.16</v>
          </cell>
        </row>
        <row r="2198">
          <cell r="G2198">
            <v>100660</v>
          </cell>
          <cell r="H2198" t="str">
            <v>ALIZAR DE 5X1,5CM PARA PORTA FIXADO COM PREGOS, PADRÃO POPULAR - FORNECIMENTO E INSTALAÇÃO. AF_12/2019</v>
          </cell>
          <cell r="I2198" t="str">
            <v>M</v>
          </cell>
          <cell r="J2198" t="str">
            <v>COEFICIENTE DE REPRESENTATIVIDADE</v>
          </cell>
          <cell r="K2198">
            <v>10.38</v>
          </cell>
        </row>
        <row r="2199">
          <cell r="G2199">
            <v>100675</v>
          </cell>
          <cell r="H2199" t="str">
            <v>KIT DE PORTA-PRONTA DE MADEIRA EM ACABAMENTO MELAMÍNICO BRANCO, FOLHA LEVE OU MÉDIA, 90X210, EXCLUSIVE FECHADURA, FIXAÇÃO COM PREENCHIMENTO TOTAL DE ESPUMA EXPANSIVA - FORNECIMENTO E INSTALAÇÃO. AF_12/2019</v>
          </cell>
          <cell r="I2199" t="str">
            <v>UN</v>
          </cell>
          <cell r="J2199" t="str">
            <v>COEFICIENTE DE REPRESENTATIVIDADE</v>
          </cell>
          <cell r="K2199">
            <v>1023.35</v>
          </cell>
        </row>
        <row r="2200">
          <cell r="G2200">
            <v>100676</v>
          </cell>
          <cell r="H2200" t="str">
            <v>BATENTE PARA PORTA COM BANDEIRA, FIXAÇÃO COM PARAFUSO E BUCHA. AF_12/2019</v>
          </cell>
          <cell r="I2200" t="str">
            <v>UN</v>
          </cell>
          <cell r="J2200" t="str">
            <v>COEFICIENTE DE REPRESENTATIVIDADE</v>
          </cell>
          <cell r="K2200">
            <v>250.56</v>
          </cell>
        </row>
        <row r="2201">
          <cell r="G2201">
            <v>100678</v>
          </cell>
          <cell r="H2201" t="str">
            <v>KIT DE PORTA DE MADEIRA PARA VERNIZ, SEMI-OCA (LEVE OU MÉDIA), PADRÃO MÉDIO, 60X210CM, ESPESSURA DE 3,5CM, ITENS INCLUSOS: DOBRADIÇAS, MONTAGEM E INSTALAÇÃO DE BATENTE, FECHADURA COM EXECUÇÃO DO FURO - FORNECIMENTO E INSTALAÇÃO. AF_12/2019</v>
          </cell>
          <cell r="I2201" t="str">
            <v>UN</v>
          </cell>
          <cell r="J2201" t="str">
            <v>COEFICIENTE DE REPRESENTATIVIDADE</v>
          </cell>
          <cell r="K2201">
            <v>1252.51</v>
          </cell>
        </row>
        <row r="2202">
          <cell r="G2202">
            <v>100679</v>
          </cell>
          <cell r="H2202" t="str">
            <v>KIT DE PORTA DE MADEIRA PARA VERNIZ, SEMI-OCA (LEVE OU MÉDIA), PADRÃO POPULAR, 60X210CM, ESPESSURA DE 3,5CM, ITENS INCLUSOS: DOBRADIÇAS, MONTAGEM E INSTALAÇÃO DE BATENTE, FECHADURA COM EXECUÇÃO DO FURO - FORNECIMENTO E INSTALAÇÃO. AF_12/2019</v>
          </cell>
          <cell r="I2202" t="str">
            <v>UN</v>
          </cell>
          <cell r="J2202" t="str">
            <v>COEFICIENTE DE REPRESENTATIVIDADE</v>
          </cell>
          <cell r="K2202">
            <v>1048.05</v>
          </cell>
        </row>
        <row r="2203">
          <cell r="G2203">
            <v>100680</v>
          </cell>
          <cell r="H2203" t="str">
            <v>KIT DE PORTA DE MADEIRA PARA VERNIZ, SEMI-OCA (LEVE OU MÉDIA), PADRÃO MÉDIO, 70X210CM, ESPESSURA DE 3,5CM, ITENS INCLUSOS: DOBRADIÇAS, MONTAGEM E INSTALAÇÃO DE BATENTE, FECHADURA COM EXECUÇÃO DO FURO - FORNECIMENTO E INSTALAÇÃO. AF_12/2019</v>
          </cell>
          <cell r="I2203" t="str">
            <v>UN</v>
          </cell>
          <cell r="J2203" t="str">
            <v>COEFICIENTE DE REPRESENTATIVIDADE</v>
          </cell>
          <cell r="K2203">
            <v>1264.45</v>
          </cell>
        </row>
        <row r="2204">
          <cell r="G2204">
            <v>100681</v>
          </cell>
          <cell r="H2204" t="str">
            <v>KIT DE PORTA DE MADEIRA FRISADA, SEMI-OCA (LEVE OU MÉDIA), PADRÃO MÉDIO, 70X210CM, ESPESSURA DE 3CM, ITENS INCLUSOS: DOBRADIÇAS, MONTAGEM E INSTALAÇÃO DE BATENTE, FECHADURA COM EXECUÇÃO DO FURO - FORNECIMENTO E INSTALAÇÃO. AF_12/2019</v>
          </cell>
          <cell r="I2204" t="str">
            <v>UN</v>
          </cell>
          <cell r="J2204" t="str">
            <v>COEFICIENTE DE REPRESENTATIVIDADE</v>
          </cell>
          <cell r="K2204">
            <v>1294.04</v>
          </cell>
        </row>
        <row r="2205">
          <cell r="G2205">
            <v>100682</v>
          </cell>
          <cell r="H2205" t="str">
            <v>KIT DE PORTA DE MADEIRA FRISADA, SEMI-OCA (LEVE OU MÉDIA), PADRÃO POPULAR, 70X210CM, ESPESSURA DE 3CM, ITENS INCLUSOS: DOBRADIÇAS, MONTAGEM E INSTALAÇÃO DE BATENTE, FECHADURA COM EXECUÇÃO DO FURO - FORNECIMENTO E INSTALAÇÃO. AF_12/2019</v>
          </cell>
          <cell r="I2205" t="str">
            <v>UN</v>
          </cell>
          <cell r="J2205" t="str">
            <v>COEFICIENTE DE REPRESENTATIVIDADE</v>
          </cell>
          <cell r="K2205">
            <v>1070.92</v>
          </cell>
        </row>
        <row r="2206">
          <cell r="G2206">
            <v>100683</v>
          </cell>
          <cell r="H2206" t="str">
            <v>KIT DE PORTA DE MADEIRA PARA VERNIZ, SEMI-OCA (LEVE OU MÉDIA), PADRÃO MÉDIO, 80X210CM, ESPESSURA DE 3,5CM, ITENS INCLUSOS: DOBRADIÇAS, MONTAGEM E INSTALAÇÃO DE BATENTE, FECHADURA COM EXECUÇÃO DO FURO - FORNECIMENTO E INSTALAÇÃO. AF_12/2019</v>
          </cell>
          <cell r="I2206" t="str">
            <v>UN</v>
          </cell>
          <cell r="J2206" t="str">
            <v>COEFICIENTE DE REPRESENTATIVIDADE</v>
          </cell>
          <cell r="K2206">
            <v>1356.99</v>
          </cell>
        </row>
        <row r="2207">
          <cell r="G2207">
            <v>100684</v>
          </cell>
          <cell r="H2207" t="str">
            <v>KIT DE PORTA DE MADEIRA PARA VERNIZ, SEMI-OCA (LEVE OU MÉDIA), PADRÃO POPULAR, 80X210CM, ESPESSURA DE 3,5CM, ITENS INCLUSOS: DOBRADIÇAS, MONTAGEM E INSTALAÇÃO DE BATENTE, FECHADURA COM EXECUÇÃO DO FURO - FORNECIMENTO E INSTALAÇÃO. AF_12/2019</v>
          </cell>
          <cell r="I2207" t="str">
            <v>UN</v>
          </cell>
          <cell r="J2207" t="str">
            <v>COEFICIENTE DE REPRESENTATIVIDADE</v>
          </cell>
          <cell r="K2207">
            <v>1126.81</v>
          </cell>
        </row>
        <row r="2208">
          <cell r="G2208">
            <v>100685</v>
          </cell>
          <cell r="H2208" t="str">
            <v>KIT DE PORTA DE MADEIRA PARA VERNIZ, SEMI-OCA (LEVE OU MÉDIA), PADRÃO MÉDIO, 90X210CM, ESPESSURA DE 3,5CM, ITENS INCLUSOS: DOBRADIÇAS, MONTAGEM E INSTALAÇÃO DE BATENTE, FECHADURA COM EXECUÇÃO DO FURO - FORNECIMENTO E INSTALAÇÃO. AF_12/2019</v>
          </cell>
          <cell r="I2208" t="str">
            <v>UN</v>
          </cell>
          <cell r="J2208" t="str">
            <v>COEFICIENTE DE REPRESENTATIVIDADE</v>
          </cell>
          <cell r="K2208">
            <v>1409.21</v>
          </cell>
        </row>
        <row r="2209">
          <cell r="G2209">
            <v>100686</v>
          </cell>
          <cell r="H2209" t="str">
            <v>KIT DE PORTA DE MADEIRA PARA VERNIZ, SEMI-OCA (LEVE OU MÉDIA), PADRÃO POPULAR, 90X210CM, ESPESSURA DE 3CM, ITENS INCLUSOS: DOBRADIÇAS, MONTAGEM E INSTALAÇÃO DE BATENTE, FECHADURA COM EXECUÇÃO DO FURO - FORNECIMENTO E INSTALAÇÃO. AF_12/2019</v>
          </cell>
          <cell r="I2209" t="str">
            <v>UN</v>
          </cell>
          <cell r="J2209" t="str">
            <v>COEFICIENTE DE REPRESENTATIVIDADE</v>
          </cell>
          <cell r="K2209">
            <v>1178.07</v>
          </cell>
        </row>
        <row r="2210">
          <cell r="G2210">
            <v>100687</v>
          </cell>
          <cell r="H2210" t="str">
            <v>KIT DE PORTA DE MADEIRA FRISADA, SEMI-OCA (LEVE OU MÉDIA), PADRÃO MÉDIO, 60X210CM, ESPESSURA DE 3,5CM, ITENS INCLUSOS: DOBRADIÇAS, MONTAGEM E INSTALAÇÃO DE BATENTE, FECHADURA COM EXECUÇÃO DO FURO - FORNECIMENTO E INSTALAÇÃO. AF_12/2019</v>
          </cell>
          <cell r="I2210" t="str">
            <v>UN</v>
          </cell>
          <cell r="J2210" t="str">
            <v>COEFICIENTE DE REPRESENTATIVIDADE</v>
          </cell>
          <cell r="K2210">
            <v>1263.0999999999999</v>
          </cell>
        </row>
        <row r="2211">
          <cell r="G2211">
            <v>100688</v>
          </cell>
          <cell r="H2211" t="str">
            <v>KIT DE PORTA DE MADEIRA FRISADA, SEMI-OCA (LEVE OU MÉDIA), PADRÃO POPULAR, 60X210CM, ESPESSURA DE 3CM, ITENS INCLUSOS: DOBRADIÇAS, MONTAGEM E INSTALAÇÃO DE BATENTE, FECHADURA COM EXECUÇÃO DO FURO - FORNECIMENTO E INSTALAÇÃO. AF_12/2019</v>
          </cell>
          <cell r="I2211" t="str">
            <v>UN</v>
          </cell>
          <cell r="J2211" t="str">
            <v>COEFICIENTE DE REPRESENTATIVIDADE</v>
          </cell>
          <cell r="K2211">
            <v>1058.6400000000001</v>
          </cell>
        </row>
        <row r="2212">
          <cell r="G2212">
            <v>100689</v>
          </cell>
          <cell r="H2212" t="str">
            <v>KIT DE PORTA DE MADEIRA FRISADA, SEMI-OCA (LEVE OU MÉDIA), PADRÃO MÉDIO, 80X210CM, ESPESSURA DE 3,5CM, ITENS INCLUSOS: DOBRADIÇAS, MONTAGEM E INSTALAÇÃO DE BATENTE, FECHADURA COM EXECUÇÃO DO FURO - FORNECIMENTO E INSTALAÇÃO. AF_12/2019</v>
          </cell>
          <cell r="I2212" t="str">
            <v>UN</v>
          </cell>
          <cell r="J2212" t="str">
            <v>COEFICIENTE DE REPRESENTATIVIDADE</v>
          </cell>
          <cell r="K2212">
            <v>1364.05</v>
          </cell>
        </row>
        <row r="2213">
          <cell r="G2213">
            <v>100690</v>
          </cell>
          <cell r="H2213" t="str">
            <v>KIT DE PORTA DE MADEIRA FRISADA, SEMI-OCA (LEVE OU MÉDIA), PADRÃO POPULAR, 80X210CM, ESPESSURA DE 3,5CM, ITENS INCLUSOS: DOBRADIÇAS, MONTAGEM E INSTALAÇÃO DE BATENTE, FECHADURA COM EXECUÇÃO DO FURO - FORNECIMENTO E INSTALAÇÃO. AF_12/2019</v>
          </cell>
          <cell r="I2213" t="str">
            <v>UN</v>
          </cell>
          <cell r="J2213" t="str">
            <v>COEFICIENTE DE REPRESENTATIVIDADE</v>
          </cell>
          <cell r="K2213">
            <v>1133.8699999999999</v>
          </cell>
        </row>
        <row r="2214">
          <cell r="G2214">
            <v>100691</v>
          </cell>
          <cell r="H2214" t="str">
            <v>KIT DE PORTA DE MADEIRA TIPO VENEZIANA, 80X210CM (ESPESSURA DE 3CM), PADRÃO MÉDIO, ITENS INCLUSOS: DOBRADIÇAS, MONTAGEM E INSTALAÇÃO DE BATENTE, FECHADURA COM EXECUÇÃO DO FURO - FORNECIMENTO E INSTALAÇÃO. AF_12/2019</v>
          </cell>
          <cell r="I2214" t="str">
            <v>UN</v>
          </cell>
          <cell r="J2214" t="str">
            <v>COEFICIENTE DE REPRESENTATIVIDADE</v>
          </cell>
          <cell r="K2214">
            <v>1825.32</v>
          </cell>
        </row>
        <row r="2215">
          <cell r="G2215">
            <v>100692</v>
          </cell>
          <cell r="H2215" t="str">
            <v>KIT DE PORTA DE MADEIRA TIPO VENEZIANA, 80X210CM (ESPESSURA DE 3CM), PADRÃO POPULAR, ITENS INCLUSOS: DOBRADIÇAS, MONTAGEM E INSTALAÇÃO DE BATENTE, FECHADURA COM EXECUÇÃO DO FURO - FORNECIMENTO E INSTALAÇÃO. AF_12/2019</v>
          </cell>
          <cell r="I2215" t="str">
            <v>UN</v>
          </cell>
          <cell r="J2215" t="str">
            <v>COEFICIENTE DE REPRESENTATIVIDADE</v>
          </cell>
          <cell r="K2215">
            <v>1595.14</v>
          </cell>
        </row>
        <row r="2216">
          <cell r="G2216">
            <v>100693</v>
          </cell>
          <cell r="H2216" t="str">
            <v>KIT DE PORTA DE MADEIRA TIPO MEXICANA, MACIÇA (PESADA OU SUPERPESADA), PADRÃO MÉDIO, 80X210CM, ESPESSURA DE 3,5CM, ITENS INCLUSOS: DOBRADIÇAS, MONTAGEM E INSTALAÇÃO DE BATENTE, FECHADURA COM EXECUÇÃO DO FURO - FORNECIMENTO E INSTALAÇÃO. AF_12/2019</v>
          </cell>
          <cell r="I2216" t="str">
            <v>UN</v>
          </cell>
          <cell r="J2216" t="str">
            <v>COEFICIENTE DE REPRESENTATIVIDADE</v>
          </cell>
          <cell r="K2216">
            <v>2188.62</v>
          </cell>
        </row>
        <row r="2217">
          <cell r="G2217">
            <v>100694</v>
          </cell>
          <cell r="H2217" t="str">
            <v>KIT DE PORTA DE MADEIRA TIPO MEXICANA, MACIÇA (PESADA OU SUPERPESADA), PADRÃO POPULAR, 80X210CM, ESPESSURA DE 3,5CM, ITENS INCLUSOS: DOBRADIÇAS, MONTAGEM E INSTALAÇÃO DE BATENTE, FECHADURA COM EXECUÇÃO DO FURO - FORNECIMENTO E INSTALAÇÃO. AF_12/2019</v>
          </cell>
          <cell r="I2217" t="str">
            <v>UN</v>
          </cell>
          <cell r="J2217" t="str">
            <v>COEFICIENTE DE REPRESENTATIVIDADE</v>
          </cell>
          <cell r="K2217">
            <v>1958.44</v>
          </cell>
        </row>
        <row r="2218">
          <cell r="G2218">
            <v>100695</v>
          </cell>
          <cell r="H2218" t="str">
            <v>RECOLOCAÇÃO DE FOLHAS DE PORTA DE MADEIRA LEVE OU MÉDIA DE 60CM DE LARGURA, CONSIDERANDO REAPROVEITAMENTO DO MATERIAL. AF_12/2019</v>
          </cell>
          <cell r="I2218" t="str">
            <v>UN</v>
          </cell>
          <cell r="J2218" t="str">
            <v>COEFICIENTE DE REPRESENTATIVIDADE</v>
          </cell>
          <cell r="K2218">
            <v>78.239999999999995</v>
          </cell>
        </row>
        <row r="2219">
          <cell r="G2219">
            <v>100696</v>
          </cell>
          <cell r="H2219" t="str">
            <v>RECOLOCAÇÃO DE FOLHAS DE PORTA DE MADEIRA LEVE OU MÉDIA DE 70CM DE LARGURA, CONSIDERANDO REAPROVEITAMENTO DO MATERIAL. AF_12/2019</v>
          </cell>
          <cell r="I2219" t="str">
            <v>UN</v>
          </cell>
          <cell r="J2219" t="str">
            <v>COEFICIENTE DE REPRESENTATIVIDADE</v>
          </cell>
          <cell r="K2219">
            <v>87.07</v>
          </cell>
        </row>
        <row r="2220">
          <cell r="G2220">
            <v>100697</v>
          </cell>
          <cell r="H2220" t="str">
            <v>RECOLOCAÇÃO DE FOLHAS DE PORTA DE MADEIRA LEVE OU MÉDIA DE 80CM DE LARGURA, CONSIDERANDO REAPROVEITAMENTO DO MATERIAL. AF_12/2019</v>
          </cell>
          <cell r="I2220" t="str">
            <v>UN</v>
          </cell>
          <cell r="J2220" t="str">
            <v>COEFICIENTE DE REPRESENTATIVIDADE</v>
          </cell>
          <cell r="K2220">
            <v>95.95</v>
          </cell>
        </row>
        <row r="2221">
          <cell r="G2221">
            <v>100698</v>
          </cell>
          <cell r="H2221" t="str">
            <v>RECOLOCAÇÃO DE FOLHAS DE PORTA DE MADEIRA LEVE OU MÉDIA DE 90CM DE LARGURA, CONSIDERANDO REAPROVEITAMENTO DO MATERIAL. AF_12/2019</v>
          </cell>
          <cell r="I2221" t="str">
            <v>UN</v>
          </cell>
          <cell r="J2221" t="str">
            <v>COEFICIENTE DE REPRESENTATIVIDADE</v>
          </cell>
          <cell r="K2221">
            <v>104.82</v>
          </cell>
        </row>
        <row r="2222">
          <cell r="G2222">
            <v>100699</v>
          </cell>
          <cell r="H2222" t="str">
            <v>RECOLOCAÇÃO DE FOLHAS DE PORTA DE MADEIRA PESADA OU SUPERPESADA DE 80CM DE LARGURA, CONSIDERANDO REAPROVEITAMENTO DO MATERIAL. AF_12/2019</v>
          </cell>
          <cell r="I2222" t="str">
            <v>UN</v>
          </cell>
          <cell r="J2222" t="str">
            <v>COEFICIENTE DE REPRESENTATIVIDADE</v>
          </cell>
          <cell r="K2222">
            <v>124.7</v>
          </cell>
        </row>
        <row r="2223">
          <cell r="G2223">
            <v>100700</v>
          </cell>
          <cell r="H2223" t="str">
            <v>PORTA DE MADEIRA COMPENSADA LISA PARA PINTURA, 120X210X3,5CM, 2 FOLHAS, INCLUSO ADUELA 2A, ALIZAR 2A E DOBRADIÇAS. AF_12/2019</v>
          </cell>
          <cell r="I2223" t="str">
            <v>UN</v>
          </cell>
          <cell r="J2223" t="str">
            <v>COEFICIENTE DE REPRESENTATIVIDADE</v>
          </cell>
          <cell r="K2223">
            <v>1015.77</v>
          </cell>
        </row>
        <row r="2224">
          <cell r="G2224">
            <v>100712</v>
          </cell>
          <cell r="H2224" t="str">
            <v>KIT DE PORTA DE MADEIRA PARA VERNIZ, SEMI-OCA (LEVE OU MÉDIA), PADRÃO POPULAR, 70X210CM, ESPESSURA DE 3,5CM, ITENS INCLUSOS: DOBRADIÇAS, MONTAGEM E INSTALAÇÃO DE BATENTE, FECHADURA COM EXECUÇÃO DO FURO - FORNECIMENTO E INSTALAÇÃO. AF_12/2019</v>
          </cell>
          <cell r="I2224" t="str">
            <v>UN</v>
          </cell>
          <cell r="J2224" t="str">
            <v>COEFICIENTE DE REPRESENTATIVIDADE</v>
          </cell>
          <cell r="K2224">
            <v>1041.33</v>
          </cell>
        </row>
        <row r="2225">
          <cell r="G2225">
            <v>100665</v>
          </cell>
          <cell r="H2225" t="str">
            <v>JANELA DE MADEIRA (CEDRINHO/ANGELIM OU EQUIV.) DE ABRIR COM 4 FOLHAS (2 VENEZIANAS E 2 GUILHOTINAS), COM BATENTE, ALIZAR E FERRAGENS, EXCLUSIVE VIDROS, ACABAMENTO E CONTRAMARCO, FIXAÇÃO C/ PARAFUSO E ESPUMA - FORNECIMENTO E INSTALAÇÃO. AF_11/2024</v>
          </cell>
          <cell r="I2225" t="str">
            <v>M2</v>
          </cell>
          <cell r="J2225" t="str">
            <v>COEFICIENTE DE REPRESENTATIVIDADE</v>
          </cell>
          <cell r="K2225">
            <v>806.43</v>
          </cell>
        </row>
        <row r="2226">
          <cell r="G2226">
            <v>100666</v>
          </cell>
          <cell r="H2226" t="str">
            <v>JANELA DE MADEIRA (PINUS/EUCALIPTO OU EQUIV.) DE ABRIR COM 4 FOLHAS (2 VENEZIANAS E 2 GUILHOTINAS), COM BATENTE, ALIZAR E FERRAGENS, EXCLUSIVE VIDROS, ACABAMENTO E CONTRAMARCO, FIXAÇÃO C/ PARAFUSO E ESPUMA - FORNECIMENTO E INSTALAÇÃO. AF_11/2024</v>
          </cell>
          <cell r="I2226" t="str">
            <v>M2</v>
          </cell>
          <cell r="J2226" t="str">
            <v>COEFICIENTE DE REPRESENTATIVIDADE</v>
          </cell>
          <cell r="K2226">
            <v>648.08000000000004</v>
          </cell>
        </row>
        <row r="2227">
          <cell r="G2227">
            <v>100667</v>
          </cell>
          <cell r="H2227" t="str">
            <v>JANELA DE MADEIRA (IMBUIA/CEDRO OU EQUIV.) DE ABRIR COM 4 FOLHAS (2 VENEZIANAS E 2 GUILHOTINAS), COM BATENTE, ALIZAR E FERRAGENS, EXCLUSIVE VIDROS, ACABAMENTO E CONTRAMARCO, FIXAÇÃO C/ PARAFUSO E ESPUMA - FORNECIMENTO E INSTALAÇÃO. AF_11/2024</v>
          </cell>
          <cell r="I2227" t="str">
            <v>M2</v>
          </cell>
          <cell r="J2227" t="str">
            <v>COEFICIENTE DE REPRESENTATIVIDADE</v>
          </cell>
          <cell r="K2227">
            <v>1030.3</v>
          </cell>
        </row>
        <row r="2228">
          <cell r="G2228">
            <v>100668</v>
          </cell>
          <cell r="H2228" t="str">
            <v>JANELA DE MADEIRA (CEDRINHO/ANGELIM OU EQUIV.) TIPO MAXIM-AR, PARA VIDRO, COM BATENTE, ALIZAR E FERRAGENS, EXCLUSIVE VIDRO, ACABAMENTO E CONTRAMARCO, FIXAÇÃO C/ PARAFUSO E ESPUMA - FORNECIMENTO E INSTALAÇÃO. AF_11/2024</v>
          </cell>
          <cell r="I2228" t="str">
            <v>M2</v>
          </cell>
          <cell r="J2228" t="str">
            <v>COEFICIENTE DE REPRESENTATIVIDADE</v>
          </cell>
          <cell r="K2228">
            <v>1227.8499999999999</v>
          </cell>
        </row>
        <row r="2229">
          <cell r="G2229">
            <v>100669</v>
          </cell>
          <cell r="H2229" t="str">
            <v>JANELA DE MADEIRA (PINUS/EUCALIPTO OU EQUIV.) TIPO BASCULANTE COM 2 FOLHAS PARA VIDRO, COM BATENTE, ALIZAR E FERRAGENS, EXCLUSIVE VIDROS, ACABAMENTO E CONTRAMARCO, FIXAÇÃO C/ PARAFUSO E ESPUMA - FORNECIMENTO E INSTALAÇÃO. AF_11/2024</v>
          </cell>
          <cell r="I2229" t="str">
            <v>M2</v>
          </cell>
          <cell r="J2229" t="str">
            <v>COEFICIENTE DE REPRESENTATIVIDADE</v>
          </cell>
          <cell r="K2229">
            <v>866.52</v>
          </cell>
        </row>
        <row r="2230">
          <cell r="G2230">
            <v>100670</v>
          </cell>
          <cell r="H2230" t="str">
            <v>JANELA DE MADEIRA (CEDRINHO/ANGELIM OU EQUIV.) DE CORRER COM 6 FOLHAS (4 VENEZ. FIXAS E 2 DE CORRER), COM BATENTE, ALIZAR E FERRAGENS, EXCLUSIVE VIDROS, ACABAMENTO E CONTRAMARCO, FIXAÇÃO C/ PARAFUSO E ESPUMA - FORNECIMENTO E INSTALAÇÃO. AF_11/2024</v>
          </cell>
          <cell r="I2230" t="str">
            <v>M2</v>
          </cell>
          <cell r="J2230" t="str">
            <v>COEFICIENTE DE REPRESENTATIVIDADE</v>
          </cell>
          <cell r="K2230">
            <v>995.74</v>
          </cell>
        </row>
        <row r="2231">
          <cell r="G2231">
            <v>100671</v>
          </cell>
          <cell r="H2231" t="str">
            <v>JANELA DE MADEIRA (IMBUIA/CEDRO OU EQUIV) DE CORRER COM 6 FOLHAS (4 VENEZ. FIXAS E 2 DE CORRER), COM BATENTE, ALIZAR E FERRAGENS, EXCLUSIVE VIDROS, ACABAMENTO E CONTRAMARCO, FIXAÇÃO C/ PARAFUSO E ESPUMA - FORNECIMENTO E INSTALAÇÃO. AF_11/2024</v>
          </cell>
          <cell r="I2231" t="str">
            <v>M2</v>
          </cell>
          <cell r="J2231" t="str">
            <v>COEFICIENTE DE REPRESENTATIVIDADE</v>
          </cell>
          <cell r="K2231">
            <v>1223.52</v>
          </cell>
        </row>
        <row r="2232">
          <cell r="G2232">
            <v>100672</v>
          </cell>
          <cell r="H2232" t="str">
            <v>JANELA DE MADEIRA (PINUS/EUCALIPTO OU EQUIV.) DE CORRER COM 6 FOLHAS (4 VENEZ. FIXAS E 2 DE CORRER), COM BATENTE, ALIZAR E FERRAGENS, EXCLUSIVE VIDROS, ACABAMENTO E CONTRAMARCO, FIXAÇÃO C/ PARAFUSO E ESPUMA - FORNECIMENTO E INSTALAÇÃO. AF_11/2024</v>
          </cell>
          <cell r="I2232" t="str">
            <v>M2</v>
          </cell>
          <cell r="J2232" t="str">
            <v>COEFICIENTE DE REPRESENTATIVIDADE</v>
          </cell>
          <cell r="K2232">
            <v>808.33</v>
          </cell>
        </row>
        <row r="2233">
          <cell r="G2233">
            <v>100701</v>
          </cell>
          <cell r="H2233" t="str">
            <v>PORTA DE FERRO, DE ABRIR, TIPO GRADE COM CHAPA, COM GUARNIÇÕES. AF_12/2019</v>
          </cell>
          <cell r="I2233" t="str">
            <v>M2</v>
          </cell>
          <cell r="J2233" t="str">
            <v>COEFICIENTE DE REPRESENTATIVIDADE</v>
          </cell>
          <cell r="K2233">
            <v>642.75</v>
          </cell>
        </row>
        <row r="2234">
          <cell r="G2234">
            <v>94559</v>
          </cell>
          <cell r="H2234" t="str">
            <v>JANELA DE AÇO TIPO BASCULANTE PARA VIDROS, COM BATENTE, FERRAGENS E PINTURA ANTICORROSIVA, EXCLUSIVE VIDROS, ACABAMENTO, ALIZAR E CONTRAMARCO, FIXAÇÃO COM ARGAMASSA. FORNECIMENTO E INSTALAÇÃO. AF_11/2024</v>
          </cell>
          <cell r="I2234" t="str">
            <v>M2</v>
          </cell>
          <cell r="J2234" t="str">
            <v>COEFICIENTE DE REPRESENTATIVIDADE</v>
          </cell>
          <cell r="K2234">
            <v>745.48</v>
          </cell>
        </row>
        <row r="2235">
          <cell r="G2235">
            <v>94562</v>
          </cell>
          <cell r="H2235" t="str">
            <v>JANELA DE AÇO DE CORRER COM 4 FOLHAS PARA VIDRO, COM BATENTE, FERRAGENS E PINTURA ANTICORROSIVA, EXCLUSIVE VIDROS, ALIZAR E CONTRAMARCO, FIXAÇÃO COM ARGAMASSA. FORNECIMENTO E INSTALAÇÃO. AF_11/2024</v>
          </cell>
          <cell r="I2235" t="str">
            <v>M2</v>
          </cell>
          <cell r="J2235" t="str">
            <v>COEFICIENTE DE REPRESENTATIVIDADE</v>
          </cell>
          <cell r="K2235">
            <v>608.35</v>
          </cell>
        </row>
        <row r="2236">
          <cell r="G2236">
            <v>94587</v>
          </cell>
          <cell r="H2236" t="str">
            <v>CONTRAMARCO DE AÇO, FIXAÇÃO COM ARGAMASSA - FORNECIMENTO E INSTALAÇÃO. AF_11/2024</v>
          </cell>
          <cell r="I2236" t="str">
            <v>M</v>
          </cell>
          <cell r="J2236" t="str">
            <v>COEFICIENTE DE REPRESENTATIVIDADE</v>
          </cell>
          <cell r="K2236">
            <v>71.2</v>
          </cell>
        </row>
        <row r="2237">
          <cell r="G2237">
            <v>94588</v>
          </cell>
          <cell r="H2237" t="str">
            <v>CONTRAMARCO DE AÇO, FIXAÇÃO COM PARAFUSO - FORNECIMENTO E INSTALAÇÃO. AF_11/2024</v>
          </cell>
          <cell r="I2237" t="str">
            <v>M</v>
          </cell>
          <cell r="J2237" t="str">
            <v>COEFICIENTE DE REPRESENTATIVIDADE</v>
          </cell>
          <cell r="K2237">
            <v>84.18</v>
          </cell>
        </row>
        <row r="2238">
          <cell r="G2238">
            <v>105813</v>
          </cell>
          <cell r="H2238" t="str">
            <v>JANELA DE AÇO GALVANIZADO TIPO MAXIM-AR, COM BATENTE, FERRAGENS, PINTURA ANTICORROSIVA E GRADE, 1 FOLHA, EXCLUSIVE ALIZAR E CONTRAMARCO, FIXAÇÃO COM ARGAMASSA - FORNECIMENTO E INSTALAÇÃO. AF_11/2024</v>
          </cell>
          <cell r="I2238" t="str">
            <v>M2</v>
          </cell>
          <cell r="J2238" t="str">
            <v>COEFICIENTE DE REPRESENTATIVIDADE</v>
          </cell>
          <cell r="K2238">
            <v>1051.51</v>
          </cell>
        </row>
        <row r="2239">
          <cell r="G2239">
            <v>99837</v>
          </cell>
          <cell r="H2239" t="str">
            <v>GUARDA-CORPO DE AÇO GALVANIZADO DE 1,10M, MONTANTES TUBULARES DE 1.1/4" ESPAÇADOS DE 1,20M, TRAVESSA SUPERIOR DE 1.1/2", GRADIL FORMADO POR TUBOS HORIZONTAIS DE 1" E VERTICAIS DE 3/4", FIXADO COM CHUMBADOR MECÂNICO. AF_04/2019_PS</v>
          </cell>
          <cell r="I2239" t="str">
            <v>M</v>
          </cell>
          <cell r="J2239" t="str">
            <v>COEFICIENTE DE REPRESENTATIVIDADE</v>
          </cell>
          <cell r="K2239">
            <v>663.17</v>
          </cell>
        </row>
        <row r="2240">
          <cell r="G2240">
            <v>99839</v>
          </cell>
          <cell r="H2240" t="str">
            <v>GUARDA-CORPO DE AÇO GALVANIZADO DE 1,10M DE ALTURA, MONTANTES TUBULARES DE 1.1/2  ESPAÇADOS DE 1,20M, TRAVESSA SUPERIOR DE 2 , GRADIL FORMADO POR BARRAS CHATAS EM FERRO DE 32X4,8MM, FIXADO COM CHUMBADOR MECÂNICO. AF_04/2019_PS</v>
          </cell>
          <cell r="I2240" t="str">
            <v>M</v>
          </cell>
          <cell r="J2240" t="str">
            <v>COEFICIENTE DE REPRESENTATIVIDADE</v>
          </cell>
          <cell r="K2240">
            <v>569.4</v>
          </cell>
        </row>
        <row r="2241">
          <cell r="G2241">
            <v>99841</v>
          </cell>
          <cell r="H2241" t="str">
            <v>GUARDA-CORPO PANORÂMICO COM PERFIS DE ALUMÍNIO E VIDRO LAMINADO 8 MM, FIXADO COM CHUMBADOR MECÂNICO. AF_04/2019_PS</v>
          </cell>
          <cell r="I2241" t="str">
            <v>M</v>
          </cell>
          <cell r="J2241" t="str">
            <v>COEFICIENTE DE REPRESENTATIVIDADE</v>
          </cell>
          <cell r="K2241">
            <v>1295.53</v>
          </cell>
        </row>
        <row r="2242">
          <cell r="G2242">
            <v>99855</v>
          </cell>
          <cell r="H2242" t="str">
            <v>CORRIMÃO SIMPLES, DIÂMETRO EXTERNO = 1 1/2", EM AÇO GALVANIZADO. AF_04/2019_PS</v>
          </cell>
          <cell r="I2242" t="str">
            <v>M</v>
          </cell>
          <cell r="J2242" t="str">
            <v>COEFICIENTE DE REPRESENTATIVIDADE</v>
          </cell>
          <cell r="K2242">
            <v>119.86</v>
          </cell>
        </row>
        <row r="2243">
          <cell r="G2243">
            <v>99857</v>
          </cell>
          <cell r="H2243" t="str">
            <v>CORRIMÃO SIMPLES, DIÂMETRO EXTERNO = 1 1/2", EM ALUMÍNIO. AF_04/2019_PS</v>
          </cell>
          <cell r="I2243" t="str">
            <v>M</v>
          </cell>
          <cell r="J2243" t="str">
            <v>COEFICIENTE DE REPRESENTATIVIDADE</v>
          </cell>
          <cell r="K2243">
            <v>109.79</v>
          </cell>
        </row>
        <row r="2244">
          <cell r="G2244">
            <v>99861</v>
          </cell>
          <cell r="H2244" t="str">
            <v>GRADIL EM FERRO FIXADO EM VÃOS DE JANELAS, FORMADO POR BARRAS CHATAS DE 25X4,8 MM. AF_04/2019</v>
          </cell>
          <cell r="I2244" t="str">
            <v>M2</v>
          </cell>
          <cell r="J2244" t="str">
            <v>COEFICIENTE DE REPRESENTATIVIDADE</v>
          </cell>
          <cell r="K2244">
            <v>727.97</v>
          </cell>
        </row>
        <row r="2245">
          <cell r="G2245">
            <v>99862</v>
          </cell>
          <cell r="H2245" t="str">
            <v>GRADIL EM ALUMÍNIO FIXADO EM VÃOS DE JANELAS, FORMADO POR TUBOS DE 3/4". AF_04/2019</v>
          </cell>
          <cell r="I2245" t="str">
            <v>M2</v>
          </cell>
          <cell r="J2245" t="str">
            <v>COEFICIENTE DE REPRESENTATIVIDADE</v>
          </cell>
          <cell r="K2245">
            <v>728.54</v>
          </cell>
        </row>
        <row r="2246">
          <cell r="G2246">
            <v>90838</v>
          </cell>
          <cell r="H2246" t="str">
            <v>PORTA CORTA-FOGO 90X210X4CM - FORNECIMENTO E INSTALAÇÃO. AF_12/2019</v>
          </cell>
          <cell r="I2246" t="str">
            <v>UN</v>
          </cell>
          <cell r="J2246" t="str">
            <v>COEFICIENTE DE REPRESENTATIVIDADE</v>
          </cell>
          <cell r="K2246">
            <v>1641.5</v>
          </cell>
        </row>
        <row r="2247">
          <cell r="G2247">
            <v>91338</v>
          </cell>
          <cell r="H2247" t="str">
            <v>PORTA DE ALUMÍNIO DE ABRIR COM LAMBRI, COM GUARNIÇÃO, FIXAÇÃO COM PARAFUSOS - FORNECIMENTO E INSTALAÇÃO. AF_12/2019</v>
          </cell>
          <cell r="I2247" t="str">
            <v>M2</v>
          </cell>
          <cell r="J2247" t="str">
            <v>COEFICIENTE DE REPRESENTATIVIDADE</v>
          </cell>
          <cell r="K2247">
            <v>857.13</v>
          </cell>
        </row>
        <row r="2248">
          <cell r="G2248">
            <v>91341</v>
          </cell>
          <cell r="H2248" t="str">
            <v>PORTA EM ALUMÍNIO DE ABRIR TIPO VENEZIANA COM GUARNIÇÃO, FIXAÇÃO COM PARAFUSOS - FORNECIMENTO E INSTALAÇÃO. AF_12/2019</v>
          </cell>
          <cell r="I2248" t="str">
            <v>M2</v>
          </cell>
          <cell r="J2248" t="str">
            <v>COEFICIENTE DE REPRESENTATIVIDADE</v>
          </cell>
          <cell r="K2248">
            <v>671.3</v>
          </cell>
        </row>
        <row r="2249">
          <cell r="G2249">
            <v>94805</v>
          </cell>
          <cell r="H2249" t="str">
            <v>PORTA DE ALUMÍNIO DE ABRIR PARA VIDRO SEM GUARNIÇÃO, 87X210CM, FIXAÇÃO COM PARAFUSOS, INCLUSIVE VIDROS - FORNECIMENTO E INSTALAÇÃO. AF_12/2019</v>
          </cell>
          <cell r="I2249" t="str">
            <v>UN</v>
          </cell>
          <cell r="J2249" t="str">
            <v>COEFICIENTE DE REPRESENTATIVIDADE</v>
          </cell>
          <cell r="K2249">
            <v>839.11</v>
          </cell>
        </row>
        <row r="2250">
          <cell r="G2250">
            <v>94806</v>
          </cell>
          <cell r="H2250" t="str">
            <v>PORTA EM AÇO DE ABRIR PARA VIDRO SEM GUARNIÇÃO, 87X210CM, FIXAÇÃO COM PARAFUSOS, EXCLUSIVE VIDROS - FORNECIMENTO E INSTALAÇÃO. AF_12/2019</v>
          </cell>
          <cell r="I2250" t="str">
            <v>UN</v>
          </cell>
          <cell r="J2250" t="str">
            <v>COEFICIENTE DE REPRESENTATIVIDADE</v>
          </cell>
          <cell r="K2250">
            <v>754.57</v>
          </cell>
        </row>
        <row r="2251">
          <cell r="G2251">
            <v>94807</v>
          </cell>
          <cell r="H2251" t="str">
            <v>PORTA EM AÇO DE ABRIR TIPO VENEZIANA SEM GUARNIÇÃO, 87X210CM, FIXAÇÃO COM PARAFUSOS - FORNECIMENTO E INSTALAÇÃO. AF_12/2019</v>
          </cell>
          <cell r="I2251" t="str">
            <v>UN</v>
          </cell>
          <cell r="J2251" t="str">
            <v>COEFICIENTE DE REPRESENTATIVIDADE</v>
          </cell>
          <cell r="K2251">
            <v>688.95</v>
          </cell>
        </row>
        <row r="2252">
          <cell r="G2252">
            <v>100702</v>
          </cell>
          <cell r="H2252" t="str">
            <v>PORTA DE CORRER DE ALUMÍNIO, COM DUAS FOLHAS PARA VIDRO, INCLUSO VIDRO LISO INCOLOR, FECHADURA E PUXADOR, SEM ALIZAR. AF_12/2019</v>
          </cell>
          <cell r="I2252" t="str">
            <v>M2</v>
          </cell>
          <cell r="J2252" t="str">
            <v>COEFICIENTE DE REPRESENTATIVIDADE</v>
          </cell>
          <cell r="K2252">
            <v>471.19</v>
          </cell>
        </row>
        <row r="2253">
          <cell r="G2253">
            <v>102188</v>
          </cell>
          <cell r="H2253" t="str">
            <v>MOLA HIDRAULICA DE PISO PARA PORTA DE VIDRO TEMPERADO. AF_01/2021</v>
          </cell>
          <cell r="I2253" t="str">
            <v>UN</v>
          </cell>
          <cell r="J2253" t="str">
            <v>COEFICIENTE DE REPRESENTATIVIDADE</v>
          </cell>
          <cell r="K2253">
            <v>1073.3900000000001</v>
          </cell>
        </row>
        <row r="2254">
          <cell r="G2254">
            <v>102189</v>
          </cell>
          <cell r="H2254" t="str">
            <v>JOGO DE FERRAGENS CROMADAS PARA PORTA DE VIDRO TEMPERADO, UMA FOLHA COMPOSTO DE DOBRADICAS SUPERIOR E INFERIOR, TRINCO, FECHADURA, CONTRA FECHADURA COM CAPUCHINHO SEM MOLA E PUXADOR. AF_01/2021</v>
          </cell>
          <cell r="I2254" t="str">
            <v>UN</v>
          </cell>
          <cell r="J2254" t="str">
            <v>COEFICIENTE DE REPRESENTATIVIDADE</v>
          </cell>
          <cell r="K2254">
            <v>296.13</v>
          </cell>
        </row>
        <row r="2255">
          <cell r="G2255">
            <v>100703</v>
          </cell>
          <cell r="H2255" t="str">
            <v>PUXADOR CENTRAL PARA ESQUADRIA DE MADEIRA. AF_12/2019</v>
          </cell>
          <cell r="I2255" t="str">
            <v>UN</v>
          </cell>
          <cell r="J2255" t="str">
            <v>COEFICIENTE DE REPRESENTATIVIDADE</v>
          </cell>
          <cell r="K2255">
            <v>35.39</v>
          </cell>
        </row>
        <row r="2256">
          <cell r="G2256">
            <v>100704</v>
          </cell>
          <cell r="H2256" t="str">
            <v>PORTA CADEADO ZINCADO OXIDADO PRETO COM CADEADO DE AÇO INOX, LARGURA DE *50* MM. AF_12/2019</v>
          </cell>
          <cell r="I2256" t="str">
            <v>UN</v>
          </cell>
          <cell r="J2256" t="str">
            <v>COEFICIENTE DE REPRESENTATIVIDADE</v>
          </cell>
          <cell r="K2256">
            <v>72.7</v>
          </cell>
        </row>
        <row r="2257">
          <cell r="G2257">
            <v>100705</v>
          </cell>
          <cell r="H2257" t="str">
            <v>TARJETA TIPO LIVRE/OCUPADO PARA PORTA DE BANHEIRO. AF_12/2019</v>
          </cell>
          <cell r="I2257" t="str">
            <v>UN</v>
          </cell>
          <cell r="J2257" t="str">
            <v>COEFICIENTE DE REPRESENTATIVIDADE</v>
          </cell>
          <cell r="K2257">
            <v>87.81</v>
          </cell>
        </row>
        <row r="2258">
          <cell r="G2258">
            <v>100706</v>
          </cell>
          <cell r="H2258" t="str">
            <v>CREMONA EM LATÃO CROMADO OU POLIDO, COMPLETA. AF_12/2019</v>
          </cell>
          <cell r="I2258" t="str">
            <v>UN</v>
          </cell>
          <cell r="J2258" t="str">
            <v>COEFICIENTE DE REPRESENTATIVIDADE</v>
          </cell>
          <cell r="K2258">
            <v>83.3</v>
          </cell>
        </row>
        <row r="2259">
          <cell r="G2259">
            <v>100707</v>
          </cell>
          <cell r="H2259" t="str">
            <v>FECHO DE EMBUTIR TIPO UNHA 22CM. AF_12/2019</v>
          </cell>
          <cell r="I2259" t="str">
            <v>UN</v>
          </cell>
          <cell r="J2259" t="str">
            <v>COEFICIENTE DE REPRESENTATIVIDADE</v>
          </cell>
          <cell r="K2259">
            <v>153.85</v>
          </cell>
        </row>
        <row r="2260">
          <cell r="G2260">
            <v>100708</v>
          </cell>
          <cell r="H2260" t="str">
            <v>FECHO DE EMBUTIR TIPO UNHA 40CM. AF_12/2019</v>
          </cell>
          <cell r="I2260" t="str">
            <v>UN</v>
          </cell>
          <cell r="J2260" t="str">
            <v>COEFICIENTE DE REPRESENTATIVIDADE</v>
          </cell>
          <cell r="K2260">
            <v>190.47</v>
          </cell>
        </row>
        <row r="2261">
          <cell r="G2261">
            <v>100709</v>
          </cell>
          <cell r="H2261" t="str">
            <v>DOBRADIÇA EM AÇO/FERRO, 3" X 21/2", E=1,9 A 2MM, SEN ANEL, CROMADO OU ZINCADO, TAMPA BOLA, COM PARAFUSOS. AF_12/2019</v>
          </cell>
          <cell r="I2261" t="str">
            <v>UN</v>
          </cell>
          <cell r="J2261" t="str">
            <v>COEFICIENTE DE REPRESENTATIVIDADE</v>
          </cell>
          <cell r="K2261">
            <v>64.819999999999993</v>
          </cell>
        </row>
        <row r="2262">
          <cell r="G2262">
            <v>100710</v>
          </cell>
          <cell r="H2262" t="str">
            <v>DOBRADIÇA TIPO VAI E VEM EM LATÃO POLIDO 3". AF_12/2019</v>
          </cell>
          <cell r="I2262" t="str">
            <v>UN</v>
          </cell>
          <cell r="J2262" t="str">
            <v>COEFICIENTE DE REPRESENTATIVIDADE</v>
          </cell>
          <cell r="K2262">
            <v>169.16</v>
          </cell>
        </row>
        <row r="2263">
          <cell r="G2263">
            <v>102151</v>
          </cell>
          <cell r="H2263" t="str">
            <v>INSTALAÇÃO DE VIDRO LISO INCOLOR, E = 3 MM, EM ESQUADRIA DE MADEIRA, FIXADO COM BAGUETE. AF_01/2021</v>
          </cell>
          <cell r="I2263" t="str">
            <v>M2</v>
          </cell>
          <cell r="J2263" t="str">
            <v>COEFICIENTE DE REPRESENTATIVIDADE</v>
          </cell>
          <cell r="K2263">
            <v>207.82</v>
          </cell>
        </row>
        <row r="2264">
          <cell r="G2264">
            <v>102152</v>
          </cell>
          <cell r="H2264" t="str">
            <v>INSTALAÇÃO DE VIDRO LISO, E = 4 MM, EM ESQUADRIA DE MADEIRA, FIXADO COM BAGUETE. AF_01/2021</v>
          </cell>
          <cell r="I2264" t="str">
            <v>M2</v>
          </cell>
          <cell r="J2264" t="str">
            <v>COEFICIENTE DE REPRESENTATIVIDADE</v>
          </cell>
          <cell r="K2264">
            <v>230.32</v>
          </cell>
        </row>
        <row r="2265">
          <cell r="G2265">
            <v>102153</v>
          </cell>
          <cell r="H2265" t="str">
            <v>INSTALAÇÃO DE VIDRO LISO FUME, E = 4 MM, EM ESQUADRIA DE MADEIRA, FIXADO COM BAGUETE. AF_01/2021</v>
          </cell>
          <cell r="I2265" t="str">
            <v>M2</v>
          </cell>
          <cell r="J2265" t="str">
            <v>COEFICIENTE DE REPRESENTATIVIDADE</v>
          </cell>
          <cell r="K2265">
            <v>290.31</v>
          </cell>
        </row>
        <row r="2266">
          <cell r="G2266">
            <v>102154</v>
          </cell>
          <cell r="H2266" t="str">
            <v>INSTALAÇÃO DE VIDRO LISO INCOLOR, E = 5 MM, EM ESQUADRIA DE MADEIRA, FIXADO COM BAGUETE. AF_01/2021</v>
          </cell>
          <cell r="I2266" t="str">
            <v>M2</v>
          </cell>
          <cell r="J2266" t="str">
            <v>COEFICIENTE DE REPRESENTATIVIDADE</v>
          </cell>
          <cell r="K2266">
            <v>250.43</v>
          </cell>
        </row>
        <row r="2267">
          <cell r="G2267">
            <v>102155</v>
          </cell>
          <cell r="H2267" t="str">
            <v>INSTALAÇÃO DE VIDRO LISO FUME, E = 5 MM, EM ESQUADRIA DE MADEIRA, FIXADO COM BAGUETE. AF_01/2021</v>
          </cell>
          <cell r="I2267" t="str">
            <v>M2</v>
          </cell>
          <cell r="J2267" t="str">
            <v>COEFICIENTE DE REPRESENTATIVIDADE</v>
          </cell>
          <cell r="K2267">
            <v>299.5</v>
          </cell>
        </row>
        <row r="2268">
          <cell r="G2268">
            <v>102156</v>
          </cell>
          <cell r="H2268" t="str">
            <v>INSTALAÇÃO DE VIDRO LISO INCOLOR, E = 6 MM, EM ESQUADRIA DE MADEIRA, FIXADO COM BAGUETE. AF_01/2021</v>
          </cell>
          <cell r="I2268" t="str">
            <v>M2</v>
          </cell>
          <cell r="J2268" t="str">
            <v>COEFICIENTE DE REPRESENTATIVIDADE</v>
          </cell>
          <cell r="K2268">
            <v>285.97000000000003</v>
          </cell>
        </row>
        <row r="2269">
          <cell r="G2269">
            <v>102157</v>
          </cell>
          <cell r="H2269" t="str">
            <v>INSTALAÇÃO DE VIDRO LISO FUME, E = 6 MM, EM ESQUADRIA DE MADEIRA, FIXADO COM BAGUETE. AF_01/2021</v>
          </cell>
          <cell r="I2269" t="str">
            <v>M2</v>
          </cell>
          <cell r="J2269" t="str">
            <v>COEFICIENTE DE REPRESENTATIVIDADE</v>
          </cell>
          <cell r="K2269">
            <v>390.97</v>
          </cell>
        </row>
        <row r="2270">
          <cell r="G2270">
            <v>102158</v>
          </cell>
          <cell r="H2270" t="str">
            <v>INSTALAÇÃO DE VIDRO LISO INCOLOR, E = 8 MM, EM ESQUADRIA DE MADEIRA, FIXADO COM BAGUETE. AF_01/2021</v>
          </cell>
          <cell r="I2270" t="str">
            <v>M2</v>
          </cell>
          <cell r="J2270" t="str">
            <v>COEFICIENTE DE REPRESENTATIVIDADE</v>
          </cell>
          <cell r="K2270">
            <v>395.02</v>
          </cell>
        </row>
        <row r="2271">
          <cell r="G2271">
            <v>102159</v>
          </cell>
          <cell r="H2271" t="str">
            <v>INSTALAÇÃO DE VIDRO LISO INCOLOR, E = 10 MM, EM ESQUADRIA DE MADEIRA, FIXADO COM BAGUETE. AF_01/2021</v>
          </cell>
          <cell r="I2271" t="str">
            <v>M2</v>
          </cell>
          <cell r="J2271" t="str">
            <v>COEFICIENTE DE REPRESENTATIVIDADE</v>
          </cell>
          <cell r="K2271">
            <v>470.15</v>
          </cell>
        </row>
        <row r="2272">
          <cell r="G2272">
            <v>102160</v>
          </cell>
          <cell r="H2272" t="str">
            <v>INSTALAÇÃO DE VIDRO IMPRESSO, E = 4 MM, EM ESQUADRIA DE MADEIRA, FIXADO COM BAGUETE. AF_01/2021</v>
          </cell>
          <cell r="I2272" t="str">
            <v>M2</v>
          </cell>
          <cell r="J2272" t="str">
            <v>COEFICIENTE DE REPRESENTATIVIDADE</v>
          </cell>
          <cell r="K2272">
            <v>200.31</v>
          </cell>
        </row>
        <row r="2273">
          <cell r="G2273">
            <v>102161</v>
          </cell>
          <cell r="H2273" t="str">
            <v>INSTALAÇÃO DE VIDRO LISO INCOLOR, E = 3 MM, EM ESQUADRIA DE ALUMÍNIO OU PVC, FIXADO COM BAGUETE. AF_01/2021_PS</v>
          </cell>
          <cell r="I2273" t="str">
            <v>M2</v>
          </cell>
          <cell r="J2273" t="str">
            <v>COEFICIENTE DE REPRESENTATIVIDADE</v>
          </cell>
          <cell r="K2273">
            <v>316.73</v>
          </cell>
        </row>
        <row r="2274">
          <cell r="G2274">
            <v>102162</v>
          </cell>
          <cell r="H2274" t="str">
            <v>INSTALAÇÃO DE VIDRO LISO INCOLOR, E = 4 MM, EM ESQUADRIA DE ALUMÍNIO OU PVC, FIXADO COM BAGUETE. AF_01/2021_PS</v>
          </cell>
          <cell r="I2274" t="str">
            <v>M2</v>
          </cell>
          <cell r="J2274" t="str">
            <v>COEFICIENTE DE REPRESENTATIVIDADE</v>
          </cell>
          <cell r="K2274">
            <v>339.23</v>
          </cell>
        </row>
        <row r="2275">
          <cell r="G2275">
            <v>102163</v>
          </cell>
          <cell r="H2275" t="str">
            <v>INSTALAÇÃO DE VIDRO LISO FUME, E = 4 MM, EM ESQUADRIA DE ALUMÍNIO OU PVC, FIXADO COM BAGUETE. AF_01/2021_PS</v>
          </cell>
          <cell r="I2275" t="str">
            <v>M2</v>
          </cell>
          <cell r="J2275" t="str">
            <v>COEFICIENTE DE REPRESENTATIVIDADE</v>
          </cell>
          <cell r="K2275">
            <v>399.22</v>
          </cell>
        </row>
        <row r="2276">
          <cell r="G2276">
            <v>102164</v>
          </cell>
          <cell r="H2276" t="str">
            <v>INSTALAÇÃO DE VIDRO LISO INCOLOR, E = 5 MM, EM ESQUADRIA DE ALUMÍNIO OU PVC, FIXADO COM BAGUETE. AF_01/2021_PS</v>
          </cell>
          <cell r="I2276" t="str">
            <v>M2</v>
          </cell>
          <cell r="J2276" t="str">
            <v>COEFICIENTE DE REPRESENTATIVIDADE</v>
          </cell>
          <cell r="K2276">
            <v>339.28</v>
          </cell>
        </row>
        <row r="2277">
          <cell r="G2277">
            <v>102165</v>
          </cell>
          <cell r="H2277" t="str">
            <v>INSTALAÇÃO DE VIDRO LISO FUME, E = 5 MM, EM ESQUADRIA DE ALUMÍNIO OU PVC, FIXADO COM BAGUETE. AF_01/2021_PS</v>
          </cell>
          <cell r="I2277" t="str">
            <v>M2</v>
          </cell>
          <cell r="J2277" t="str">
            <v>COEFICIENTE DE REPRESENTATIVIDADE</v>
          </cell>
          <cell r="K2277">
            <v>388.35</v>
          </cell>
        </row>
        <row r="2278">
          <cell r="G2278">
            <v>102166</v>
          </cell>
          <cell r="H2278" t="str">
            <v>INSTALAÇÃO DE VIDRO LISO INCOLOR, E = 6 MM, EM ESQUADRIA DE ALUMÍNIO OU PVC, FIXADO COM BAGUETE. AF_01/2021_PS</v>
          </cell>
          <cell r="I2278" t="str">
            <v>M2</v>
          </cell>
          <cell r="J2278" t="str">
            <v>COEFICIENTE DE REPRESENTATIVIDADE</v>
          </cell>
          <cell r="K2278">
            <v>354.78</v>
          </cell>
        </row>
        <row r="2279">
          <cell r="G2279">
            <v>102167</v>
          </cell>
          <cell r="H2279" t="str">
            <v>INSTALAÇÃO DE VIDRO LISO FUME, E = 6 MM, EM ESQUADRIA DE ALUMÍNIO OU PVC, FIXADO COM BAGUETE. AF_01/2021_PS</v>
          </cell>
          <cell r="I2279" t="str">
            <v>M2</v>
          </cell>
          <cell r="J2279" t="str">
            <v>COEFICIENTE DE REPRESENTATIVIDADE</v>
          </cell>
          <cell r="K2279">
            <v>459.78</v>
          </cell>
        </row>
        <row r="2280">
          <cell r="G2280">
            <v>102168</v>
          </cell>
          <cell r="H2280" t="str">
            <v>INSTALAÇÃO DE VIDRO LISO INCOLOR, E = 8 MM, EM ESQUADRIA DE ALUMÍNIO OU PVC, FIXADO COM BAGUETE. AF_01/2021_PS</v>
          </cell>
          <cell r="I2280" t="str">
            <v>M2</v>
          </cell>
          <cell r="J2280" t="str">
            <v>COEFICIENTE DE REPRESENTATIVIDADE</v>
          </cell>
          <cell r="K2280">
            <v>446</v>
          </cell>
        </row>
        <row r="2281">
          <cell r="G2281">
            <v>102169</v>
          </cell>
          <cell r="H2281" t="str">
            <v>INSTALAÇÃO DE VIDRO LISO INCOLOR, E = 10 MM, EM ESQUADRIA DE ALUMÍNIO OU PVC, FIXADO COM BAGUETE. AF_01/2021_PS</v>
          </cell>
          <cell r="I2281" t="str">
            <v>M2</v>
          </cell>
          <cell r="J2281" t="str">
            <v>COEFICIENTE DE REPRESENTATIVIDADE</v>
          </cell>
          <cell r="K2281">
            <v>514.54</v>
          </cell>
        </row>
        <row r="2282">
          <cell r="G2282">
            <v>102170</v>
          </cell>
          <cell r="H2282" t="str">
            <v>INSTALAÇÃO DE VIDRO IMPRESSO, E = 4 MM, EM ESQUADRIA DE ALUMÍNIO OU PVC, FIXADO COM BAGUETE. AF_01/2021_PS</v>
          </cell>
          <cell r="I2282" t="str">
            <v>M2</v>
          </cell>
          <cell r="J2282" t="str">
            <v>COEFICIENTE DE REPRESENTATIVIDADE</v>
          </cell>
          <cell r="K2282">
            <v>309.22000000000003</v>
          </cell>
        </row>
        <row r="2283">
          <cell r="G2283">
            <v>102171</v>
          </cell>
          <cell r="H2283" t="str">
            <v>INSTALAÇÃO DE VIDRO ARAMADO, E = 6 MM, EM ESQUADRIA DE ALUMÍNIO OU PVC, FIXADO COM BAGUETE. AF_01/2021_PS</v>
          </cell>
          <cell r="I2283" t="str">
            <v>M2</v>
          </cell>
          <cell r="J2283" t="str">
            <v>COEFICIENTE DE REPRESENTATIVIDADE</v>
          </cell>
          <cell r="K2283">
            <v>579.28</v>
          </cell>
        </row>
        <row r="2284">
          <cell r="G2284">
            <v>102172</v>
          </cell>
          <cell r="H2284" t="str">
            <v>INSTALAÇÃO DE VIDRO ARAMADO, E = 7 MM, EM ESQUADRIA DE ALUMÍNIO OU PVC, FIXADO COM BAGUETE. AF_01/2021_PS</v>
          </cell>
          <cell r="I2284" t="str">
            <v>M2</v>
          </cell>
          <cell r="J2284" t="str">
            <v>COEFICIENTE DE REPRESENTATIVIDADE</v>
          </cell>
          <cell r="K2284">
            <v>564.77</v>
          </cell>
        </row>
        <row r="2285">
          <cell r="G2285">
            <v>102176</v>
          </cell>
          <cell r="H2285" t="str">
            <v>INSTALAÇÃO DE VIDRO LAMINADO, E = 8 MM (4+4), ENCAIXADO EM PERFIL U. AF_01/2021_PS</v>
          </cell>
          <cell r="I2285" t="str">
            <v>M2</v>
          </cell>
          <cell r="J2285" t="str">
            <v>COEFICIENTE DE REPRESENTATIVIDADE</v>
          </cell>
          <cell r="K2285">
            <v>1053.8399999999999</v>
          </cell>
        </row>
        <row r="2286">
          <cell r="G2286">
            <v>102177</v>
          </cell>
          <cell r="H2286" t="str">
            <v>INSTALAÇÃO DE VIDRO LAMINADO, E = 12 MM (4+4+4), ENCAIXADO EM PERFIL U. AF_01/2021_PS</v>
          </cell>
          <cell r="I2286" t="str">
            <v>M2</v>
          </cell>
          <cell r="J2286" t="str">
            <v>COEFICIENTE DE REPRESENTATIVIDADE</v>
          </cell>
          <cell r="K2286">
            <v>2120.9499999999998</v>
          </cell>
        </row>
        <row r="2287">
          <cell r="G2287">
            <v>102178</v>
          </cell>
          <cell r="H2287" t="str">
            <v>INSTALAÇÃO DE VIDRO LAMINADO, E = 15 MM (5+5+5), ENCAIXADO EM PERFIL U. AF_01/2021_PS</v>
          </cell>
          <cell r="I2287" t="str">
            <v>M2</v>
          </cell>
          <cell r="J2287" t="str">
            <v>COEFICIENTE DE REPRESENTATIVIDADE</v>
          </cell>
          <cell r="K2287">
            <v>2434.5500000000002</v>
          </cell>
        </row>
        <row r="2288">
          <cell r="G2288">
            <v>102179</v>
          </cell>
          <cell r="H2288" t="str">
            <v>INSTALAÇÃO DE VIDRO TEMPERADO, E = 6 MM, ENCAIXADO EM PERFIL U. AF_01/2021_PS</v>
          </cell>
          <cell r="I2288" t="str">
            <v>M2</v>
          </cell>
          <cell r="J2288" t="str">
            <v>COEFICIENTE DE REPRESENTATIVIDADE</v>
          </cell>
          <cell r="K2288">
            <v>423.8</v>
          </cell>
        </row>
        <row r="2289">
          <cell r="G2289">
            <v>102180</v>
          </cell>
          <cell r="H2289" t="str">
            <v>INSTALAÇÃO DE VIDRO TEMPERADO, E = 8 MM, ENCAIXADO EM PERFIL U. AF_01/2021_PS</v>
          </cell>
          <cell r="I2289" t="str">
            <v>M2</v>
          </cell>
          <cell r="J2289" t="str">
            <v>COEFICIENTE DE REPRESENTATIVIDADE</v>
          </cell>
          <cell r="K2289">
            <v>495.04</v>
          </cell>
        </row>
        <row r="2290">
          <cell r="G2290">
            <v>102181</v>
          </cell>
          <cell r="H2290" t="str">
            <v>INSTALAÇÃO DE VIDRO TEMPERADO, E = 10 MM, ENCAIXADO EM PERFIL U. AF_01/2021_PS</v>
          </cell>
          <cell r="I2290" t="str">
            <v>M2</v>
          </cell>
          <cell r="J2290" t="str">
            <v>COEFICIENTE DE REPRESENTATIVIDADE</v>
          </cell>
          <cell r="K2290">
            <v>590.24</v>
          </cell>
        </row>
        <row r="2291">
          <cell r="G2291">
            <v>102182</v>
          </cell>
          <cell r="H2291" t="str">
            <v>PORTA PIVOTANTE DE VIDRO TEMPERADO, 90X210 CM, ESPESSURA 10 MM, INCLUSIVE ACESSÓRIOS. AF_01/2021</v>
          </cell>
          <cell r="I2291" t="str">
            <v>UN</v>
          </cell>
          <cell r="J2291" t="str">
            <v>COEFICIENTE DE REPRESENTATIVIDADE</v>
          </cell>
          <cell r="K2291">
            <v>1235.23</v>
          </cell>
        </row>
        <row r="2292">
          <cell r="G2292">
            <v>102183</v>
          </cell>
          <cell r="H2292" t="str">
            <v>PORTA PIVOTANTE DE VIDRO TEMPERADO, 2 FOLHAS DE 90X210 CM, ESPESSURA DE 10MM, INCLUSIVE ACESSÓRIOS. AF_01/2021</v>
          </cell>
          <cell r="I2292" t="str">
            <v>UN</v>
          </cell>
          <cell r="J2292" t="str">
            <v>COEFICIENTE DE REPRESENTATIVIDADE</v>
          </cell>
          <cell r="K2292">
            <v>2485.46</v>
          </cell>
        </row>
        <row r="2293">
          <cell r="G2293">
            <v>102184</v>
          </cell>
          <cell r="H2293" t="str">
            <v>PORTA DE ABRIR COM MOLA HIDRÁULICA, EM VIDRO TEMPERADO, 90X210 CM, ESPESSURA 10 MM, INCLUSIVE ACESSÓRIOS. AF_01/2021</v>
          </cell>
          <cell r="I2293" t="str">
            <v>UN</v>
          </cell>
          <cell r="J2293" t="str">
            <v>COEFICIENTE DE REPRESENTATIVIDADE</v>
          </cell>
          <cell r="K2293">
            <v>2280.7199999999998</v>
          </cell>
        </row>
        <row r="2294">
          <cell r="G2294">
            <v>102185</v>
          </cell>
          <cell r="H2294" t="str">
            <v>PORTA DE ABRIR COM MOLA HIDRÁULICA, EM VIDRO TEMPERADO, 2 FOLHAS DE 90X210 CM, ESPESSURA DD 10MM, INCLUSIVE ACESSÓRIOS. AF_01/2021</v>
          </cell>
          <cell r="I2294" t="str">
            <v>UN</v>
          </cell>
          <cell r="J2294" t="str">
            <v>COEFICIENTE DE REPRESENTATIVIDADE</v>
          </cell>
          <cell r="K2294">
            <v>4576.04</v>
          </cell>
        </row>
        <row r="2295">
          <cell r="G2295">
            <v>102190</v>
          </cell>
          <cell r="H2295" t="str">
            <v>REMOÇÃO DE VIDRO LISO COMUM DE ESQUADRIA COM BAGUETE DE MADEIRA. AF_01/2021</v>
          </cell>
          <cell r="I2295" t="str">
            <v>M2</v>
          </cell>
          <cell r="J2295" t="str">
            <v>COEFICIENTE DE REPRESENTATIVIDADE</v>
          </cell>
          <cell r="K2295">
            <v>23.06</v>
          </cell>
        </row>
        <row r="2296">
          <cell r="G2296">
            <v>102191</v>
          </cell>
          <cell r="H2296" t="str">
            <v>REMOÇÃO DE VIDRO LISO COMUM DE ESQUADRIA COM BAGUETE DE ALUMÍNIO OU PVC. AF_01/2021</v>
          </cell>
          <cell r="I2296" t="str">
            <v>M2</v>
          </cell>
          <cell r="J2296" t="str">
            <v>COEFICIENTE DE REPRESENTATIVIDADE</v>
          </cell>
          <cell r="K2296">
            <v>28.02</v>
          </cell>
        </row>
        <row r="2297">
          <cell r="G2297">
            <v>102192</v>
          </cell>
          <cell r="H2297" t="str">
            <v>REMOÇÃO DE VIDRO TEMPERADO FIXADO EM PERFIL U. AF_01/2021</v>
          </cell>
          <cell r="I2297" t="str">
            <v>M2</v>
          </cell>
          <cell r="J2297" t="str">
            <v>COEFICIENTE DE REPRESENTATIVIDADE</v>
          </cell>
          <cell r="K2297">
            <v>20</v>
          </cell>
        </row>
        <row r="2298">
          <cell r="G2298">
            <v>94569</v>
          </cell>
          <cell r="H2298" t="str">
            <v>JANELA DE ALUMÍNIO TIPO MAXIM-AR, COM VIDROS, BATENTE E FERRAGENS, EXCLUSIVE ALIZAR, ACABAMENTO E CONTRAMARCO, FIXAÇÃO COM PARAFUSO. FORNECIMENTO E INSTALAÇÃO. AF_11/2024</v>
          </cell>
          <cell r="I2298" t="str">
            <v>M2</v>
          </cell>
          <cell r="J2298" t="str">
            <v>COEFICIENTE DE REPRESENTATIVIDADE</v>
          </cell>
          <cell r="K2298">
            <v>692.16</v>
          </cell>
        </row>
        <row r="2299">
          <cell r="G2299">
            <v>94570</v>
          </cell>
          <cell r="H2299" t="str">
            <v>JANELA DE ALUMÍNIO DE CORRER COM 2 FOLHAS PARA VIDROS, COM VIDROS, BATENTE, ACABAMENTO COM ACETATO OU BRILHANTE E FERRAGENS, EXCLUSIVE ALIZAR E CONTRAMARCO, FIXAÇÃO COM PARAFUSO. FORNECIMENTO E INSTALAÇÃO. AF_11/2024</v>
          </cell>
          <cell r="I2299" t="str">
            <v>M2</v>
          </cell>
          <cell r="J2299" t="str">
            <v>COEFICIENTE DE REPRESENTATIVIDADE</v>
          </cell>
          <cell r="K2299">
            <v>364.48</v>
          </cell>
        </row>
        <row r="2300">
          <cell r="G2300">
            <v>94572</v>
          </cell>
          <cell r="H2300" t="str">
            <v>JANELA DE ALUMÍNIO DE CORRER COM 3 FOLHAS (2 VENEZIANAS E 1 PARA VIDRO), COM VIDROS, BATENTE E FERRAGENS, EXCLUSIVE ACABAMENTO, ALIZAR E CONTRAMARCO, FIXAÇÃO COM PARAFUSO. FORNECIMENTO E INSTALAÇÃO. AF_11/2024</v>
          </cell>
          <cell r="I2300" t="str">
            <v>M2</v>
          </cell>
          <cell r="J2300" t="str">
            <v>COEFICIENTE DE REPRESENTATIVIDADE</v>
          </cell>
          <cell r="K2300">
            <v>521.87</v>
          </cell>
        </row>
        <row r="2301">
          <cell r="G2301">
            <v>94573</v>
          </cell>
          <cell r="H2301" t="str">
            <v>JANELA DE ALUMÍNIO DE CORRER COM 4 FOLHAS PARA VIDROS, COM VIDROS, BATENTE E FERRAGENS, EXCLUSIVE ACABAMENTO, ALIZAR E CONTRAMARCO, FIXAÇÃO COM PARAFUSO. FORNECIMENTO E INSTALAÇÃO. AF_11/2024</v>
          </cell>
          <cell r="I2301" t="str">
            <v>M2</v>
          </cell>
          <cell r="J2301" t="str">
            <v>COEFICIENTE DE REPRESENTATIVIDADE</v>
          </cell>
          <cell r="K2301">
            <v>405.9</v>
          </cell>
        </row>
        <row r="2302">
          <cell r="G2302">
            <v>94589</v>
          </cell>
          <cell r="H2302" t="str">
            <v>CONTRAMARCO DE ALUMÍNIO, FIXAÇÃO COM ARGAMASSA - FORNECIMENTO E INSTALAÇÃO. AF_11/2024</v>
          </cell>
          <cell r="I2302" t="str">
            <v>M</v>
          </cell>
          <cell r="J2302" t="str">
            <v>COEFICIENTE DE REPRESENTATIVIDADE</v>
          </cell>
          <cell r="K2302">
            <v>23.37</v>
          </cell>
        </row>
        <row r="2303">
          <cell r="G2303">
            <v>94590</v>
          </cell>
          <cell r="H2303" t="str">
            <v>CONTRAMARCO DE ALUMÍNIO, FIXAÇÃO COM PARAFUSO - FORNECIMENTO E INSTALAÇÃO. AF_11/2024</v>
          </cell>
          <cell r="I2303" t="str">
            <v>M</v>
          </cell>
          <cell r="J2303" t="str">
            <v>COEFICIENTE DE REPRESENTATIVIDADE</v>
          </cell>
          <cell r="K2303">
            <v>31.04</v>
          </cell>
        </row>
        <row r="2304">
          <cell r="G2304">
            <v>100674</v>
          </cell>
          <cell r="H2304" t="str">
            <v>JANELA FIXA DE ALUMÍNIO PARA VIDRO, COM VIDRO, BATENTE E FERRAGENS, EXCLUSIVE ACABAMENTO, ALIZAR E CONTRAMARCO, FIXAÇÃO COM PARAFUSO - FORNECIMENTO E INSTALAÇÃO. AF_11/2024</v>
          </cell>
          <cell r="I2304" t="str">
            <v>M2</v>
          </cell>
          <cell r="J2304" t="str">
            <v>COEFICIENTE DE REPRESENTATIVIDADE</v>
          </cell>
          <cell r="K2304">
            <v>793.37</v>
          </cell>
        </row>
        <row r="2305">
          <cell r="G2305">
            <v>105812</v>
          </cell>
          <cell r="H2305" t="str">
            <v>GUARNIÇÃO DE ALUMÍNIO - FORNECIMENTO E INSTALAÇÃO. AF_11/2024</v>
          </cell>
          <cell r="I2305" t="str">
            <v>M</v>
          </cell>
          <cell r="J2305" t="str">
            <v>COEFICIENTE DE REPRESENTATIVIDADE</v>
          </cell>
          <cell r="K2305">
            <v>32.35</v>
          </cell>
        </row>
        <row r="2306">
          <cell r="G2306">
            <v>101096</v>
          </cell>
          <cell r="H2306" t="str">
            <v>TUBULÃO A CÉU ABERTO, DIÂMETRO DO FUSTE DE 70CM, ESCAVAÇÃO MANUAL, SEM ALARGAMENTO DE BASE, CONCRETO FEITO EM OBRA E LANÇADO COM JERICA. AF_05/2020_PA</v>
          </cell>
          <cell r="I2306" t="str">
            <v>M3</v>
          </cell>
          <cell r="J2306" t="str">
            <v>COEFICIENTE DE REPRESENTATIVIDADE</v>
          </cell>
          <cell r="K2306">
            <v>1300.32</v>
          </cell>
        </row>
        <row r="2307">
          <cell r="G2307">
            <v>101097</v>
          </cell>
          <cell r="H2307" t="str">
            <v>TUBULÃO A CÉU ABERTO, DIÂMETRO DO FUSTE DE 80CM, ESCAVAÇÃO MANUAL, SEM ALARGAMENTO DE BASE, CONCRETO FEITO EM OBRA E LANÇADO COM JERICA. AF_05/2020_PA</v>
          </cell>
          <cell r="I2307" t="str">
            <v>M3</v>
          </cell>
          <cell r="J2307" t="str">
            <v>COEFICIENTE DE REPRESENTATIVIDADE</v>
          </cell>
          <cell r="K2307">
            <v>1219.99</v>
          </cell>
        </row>
        <row r="2308">
          <cell r="G2308">
            <v>101098</v>
          </cell>
          <cell r="H2308" t="str">
            <v>TUBULÃO A CÉU ABERTO, DIÂMETRO DO FUSTE DE 100CM, ESCAVAÇÃO MANUAL, SEM ALARGAMENTO DE BASE, CONCRETO FEITO EM OBRA E LANÇADO COM JERICA. AF_05/2020_PA</v>
          </cell>
          <cell r="I2308" t="str">
            <v>M3</v>
          </cell>
          <cell r="J2308" t="str">
            <v>COEFICIENTE DE REPRESENTATIVIDADE</v>
          </cell>
          <cell r="K2308">
            <v>1115.4100000000001</v>
          </cell>
        </row>
        <row r="2309">
          <cell r="G2309">
            <v>101099</v>
          </cell>
          <cell r="H2309" t="str">
            <v>TUBULÃO A CÉU ABERTO, DIÂMETRO DO FUSTE DE 120CM, ESCAVAÇÃO MANUAL, SEM ALARGAMENTO DE BASE, CONCRETO FEITO EM OBRA E LANÇADO COM JERICA. AF_05/2020_PA</v>
          </cell>
          <cell r="I2309" t="str">
            <v>M3</v>
          </cell>
          <cell r="J2309" t="str">
            <v>COEFICIENTE DE REPRESENTATIVIDADE</v>
          </cell>
          <cell r="K2309">
            <v>1014.47</v>
          </cell>
        </row>
        <row r="2310">
          <cell r="G2310">
            <v>101100</v>
          </cell>
          <cell r="H2310" t="str">
            <v>TUBULÃO A CÉU ABERTO, DIÂMETRO DO FUSTE DE 70CM, ESCAVAÇÃO MECÂNICA, SEM ALARGAMENTO DE BASE, CONCRETO FEITO EM OBRA E LANÇADO COM JERICA. AF_05/2020_PA</v>
          </cell>
          <cell r="I2310" t="str">
            <v>M3</v>
          </cell>
          <cell r="J2310" t="str">
            <v>COEFICIENTE DE REPRESENTATIVIDADE</v>
          </cell>
          <cell r="K2310">
            <v>869.26</v>
          </cell>
        </row>
        <row r="2311">
          <cell r="G2311">
            <v>101101</v>
          </cell>
          <cell r="H2311" t="str">
            <v>TUBULÃO A CÉU ABERTO, DIÂMETRO DO FUSTE DE 80CM, ESCAVAÇÃO MECÂNICA, SEM ALARGAMENTO DE BASE, CONCRETO FEITO EM OBRA E LANÇADO COM JERICA (EXCLUSIVE MOBILIZAÇÃO E DESMOBILIZAÇÃO). AF_05/2020_PA</v>
          </cell>
          <cell r="I2311" t="str">
            <v>M3</v>
          </cell>
          <cell r="J2311" t="str">
            <v>COEFICIENTE DE REPRESENTATIVIDADE</v>
          </cell>
          <cell r="K2311">
            <v>846.28</v>
          </cell>
        </row>
        <row r="2312">
          <cell r="G2312">
            <v>101102</v>
          </cell>
          <cell r="H2312" t="str">
            <v>TUBULÃO A CÉU ABERTO, DIÂMETRO DO FUSTE DE 100CM, ESCAVAÇÃO MECÂNICA, SEM ALARGAMENTO DE BASE, CONCRETO FEITO EM OBRA E LANÇADO COM JERICA (EXCLUSIVE MOBILIZAÇÃO E DESMOBILIZAÇÃO). AF_05/2020_PA</v>
          </cell>
          <cell r="I2312" t="str">
            <v>M3</v>
          </cell>
          <cell r="J2312" t="str">
            <v>COEFICIENTE DE REPRESENTATIVIDADE</v>
          </cell>
          <cell r="K2312">
            <v>820.62</v>
          </cell>
        </row>
        <row r="2313">
          <cell r="G2313">
            <v>101103</v>
          </cell>
          <cell r="H2313" t="str">
            <v>TUBULÃO A CÉU ABERTO, DIÂMETRO DO FUSTE DE 120CM, ESCAVAÇÃO MECÂNICA, SEM ALARGAMENTO DE BASE, CONCRETO FEITO EM OBRA E LANÇADO COM JERICA (EXCLUSIVE MOBILIZAÇÃO E DESMOBILIZAÇÃO). AF_05/2020_PA</v>
          </cell>
          <cell r="I2313" t="str">
            <v>M3</v>
          </cell>
          <cell r="J2313" t="str">
            <v>COEFICIENTE DE REPRESENTATIVIDADE</v>
          </cell>
          <cell r="K2313">
            <v>770.97</v>
          </cell>
        </row>
        <row r="2314">
          <cell r="G2314">
            <v>101104</v>
          </cell>
          <cell r="H2314" t="str">
            <v>TUBULÃO A CÉU ABERTO, DIÂMETRO DO FUSTE DE 70CM, ESCAVAÇÃO MANUAL, SEM ALARGAMENTO DE BASE, CONCRETO USINADO E LANÇADO COM BOMBA OU DIRETAMENTE DO CAMINHÃO (EXCLUSIVE BOMBEAMENTO). AF_05/2020_PA</v>
          </cell>
          <cell r="I2314" t="str">
            <v>M3</v>
          </cell>
          <cell r="J2314" t="str">
            <v>COEFICIENTE DE REPRESENTATIVIDADE</v>
          </cell>
          <cell r="K2314">
            <v>1293.6600000000001</v>
          </cell>
        </row>
        <row r="2315">
          <cell r="G2315">
            <v>101105</v>
          </cell>
          <cell r="H2315" t="str">
            <v>TUBULÃO A CÉU ABERTO, DIÂMETRO DO FUSTE DE 80CM, ESCAVAÇÃO MANUAL, SEM ALARGAMENTO DE BASE, CONCRETO USINADO E LANÇADO COM BOMBA OU DIRETAMENTE DO CAMINHÃO (EXCLUSIVE BOMBEAMENTO). AF_05/2020_PA</v>
          </cell>
          <cell r="I2315" t="str">
            <v>M3</v>
          </cell>
          <cell r="J2315" t="str">
            <v>COEFICIENTE DE REPRESENTATIVIDADE</v>
          </cell>
          <cell r="K2315">
            <v>1213.77</v>
          </cell>
        </row>
        <row r="2316">
          <cell r="G2316">
            <v>101106</v>
          </cell>
          <cell r="H2316" t="str">
            <v>TUBULÃO A CÉU ABERTO, DIÂMETRO DO FUSTE DE 100CM, ESCAVAÇÃO MANUAL, SEM ALARGAMENTO DE BASE, CONCRETO USINADO E LANÇADO COM BOMBA OU DIRETAMENTE DO CAMINHÃO (EXCLUSIVE BOMBEAMENTO). AF_05/2020_PA</v>
          </cell>
          <cell r="I2316" t="str">
            <v>M3</v>
          </cell>
          <cell r="J2316" t="str">
            <v>COEFICIENTE DE REPRESENTATIVIDADE</v>
          </cell>
          <cell r="K2316">
            <v>1110.3900000000001</v>
          </cell>
        </row>
        <row r="2317">
          <cell r="G2317">
            <v>101107</v>
          </cell>
          <cell r="H2317" t="str">
            <v>TUBULÃO A CÉU ABERTO, DIÂMETRO DO FUSTE DE 120CM, ESCAVAÇÃO MANUAL, SEM ALARGAMENTO DE BASE, CONCRETO USINADO E LANÇADO COM BOMBA OU DIRETAMENTE DO CAMINHÃO (EXCLUSIVE BOMBEAMENTO). AF_05/2020_PA</v>
          </cell>
          <cell r="I2317" t="str">
            <v>M3</v>
          </cell>
          <cell r="J2317" t="str">
            <v>COEFICIENTE DE REPRESENTATIVIDADE</v>
          </cell>
          <cell r="K2317">
            <v>1010.22</v>
          </cell>
        </row>
        <row r="2318">
          <cell r="G2318">
            <v>101108</v>
          </cell>
          <cell r="H2318" t="str">
            <v>TUBULÃO A CÉU ABERTO, DIÂMETRO DO FUSTE DE 70CM, ESCAVAÇÃO MECÂNICA, SEM ALARGAMENTO DE BASE, CONCRETO USINADO E LANÇADO COM BOMBA OU DIRETAMENTE DO CAMINHÃO (EXCLUSIVE BOMBEAMENTO, MOBILIZAÇÃO E DESMOBILIZAÇÃO). AF_05/2020_PA</v>
          </cell>
          <cell r="I2318" t="str">
            <v>M3</v>
          </cell>
          <cell r="J2318" t="str">
            <v>COEFICIENTE DE REPRESENTATIVIDADE</v>
          </cell>
          <cell r="K2318">
            <v>855.82</v>
          </cell>
        </row>
        <row r="2319">
          <cell r="G2319">
            <v>101109</v>
          </cell>
          <cell r="H2319" t="str">
            <v>TUBULÃO A CÉU ABERTO, DIÂMETRO DO FUSTE DE 80CM, ESCAVAÇÃO MECÂNICA, SEM ALARGAMENTO DE BASE, CONCRETO USINADO E LANÇADO COM BOMBA OU DIRETAMENTE DO CAMINHÃO (EXCLUSIVE BOMBEAMENTO, MOBILIZAÇÃO E DESMOBILIZAÇÃO). AF_05/2020_PA</v>
          </cell>
          <cell r="I2319" t="str">
            <v>M3</v>
          </cell>
          <cell r="J2319" t="str">
            <v>COEFICIENTE DE REPRESENTATIVIDADE</v>
          </cell>
          <cell r="K2319">
            <v>833.65</v>
          </cell>
        </row>
        <row r="2320">
          <cell r="G2320">
            <v>101110</v>
          </cell>
          <cell r="H2320" t="str">
            <v>TUBULÃO A CÉU ABERTO, DIÂMETRO DO FUSTE DE 100CM, ESCAVAÇÃO MECÂNICA, SEM ALARGAMENTO DE BASE, CONCRETO USINADO E LANÇADO COM BOMBA OU DIRETAMENTE DO CAMINHÃO (EXCLUSIVE BOMBEAMENTO, MOBILIZAÇÃO E DESMOBILIZAÇÃO). AF_05/2020_PA</v>
          </cell>
          <cell r="I2320" t="str">
            <v>M3</v>
          </cell>
          <cell r="J2320" t="str">
            <v>COEFICIENTE DE REPRESENTATIVIDADE</v>
          </cell>
          <cell r="K2320">
            <v>809.95</v>
          </cell>
        </row>
        <row r="2321">
          <cell r="G2321">
            <v>101111</v>
          </cell>
          <cell r="H2321" t="str">
            <v>TUBULÃO A CÉU ABERTO, DIÂMETRO DO FUSTE DE 120CM, ESCAVAÇÃO MECÂNICA, SEM ALARGAMENTO DE BASE, CONCRETO USINADO E LANÇADO COM BOMBA OU DIRETAMENTE DO CAMINHÃO (EXCLUSIVE BOMBEAMENTO, MOBILIZAÇÃO E DESMOBILIZAÇÃO). AF_05/2020_PA</v>
          </cell>
          <cell r="I2321" t="str">
            <v>M3</v>
          </cell>
          <cell r="J2321" t="str">
            <v>COEFICIENTE DE REPRESENTATIVIDADE</v>
          </cell>
          <cell r="K2321">
            <v>761.84</v>
          </cell>
        </row>
        <row r="2322">
          <cell r="G2322">
            <v>101112</v>
          </cell>
          <cell r="H2322" t="str">
            <v>ALARGAMENTO DE BASE DE TUBULÃO A CÉU ABERTO, ESCAVAÇÃO MANUAL, CONCRETO FEITO EM OBRA E LANÇADO COM JERICA. AF_05/2020</v>
          </cell>
          <cell r="I2322" t="str">
            <v>M3</v>
          </cell>
          <cell r="J2322" t="str">
            <v>COEFICIENTE DE REPRESENTATIVIDADE</v>
          </cell>
          <cell r="K2322">
            <v>898.46</v>
          </cell>
        </row>
        <row r="2323">
          <cell r="G2323">
            <v>101113</v>
          </cell>
          <cell r="H2323" t="str">
            <v>ALARGAMENTO DE BASE DE TUBULÃO A CÉU ABERTO, ESCAVAÇÃO MANUAL, CONCRETO USINADO E LANÇADO COM BOMBA OU DIRETAMENTE DO CAMINHÃO (EXCLUSIVE BOMBEAMENTO). AF_05/2020</v>
          </cell>
          <cell r="I2323" t="str">
            <v>M3</v>
          </cell>
          <cell r="J2323" t="str">
            <v>COEFICIENTE DE REPRESENTATIVIDADE</v>
          </cell>
          <cell r="K2323">
            <v>897.64</v>
          </cell>
        </row>
        <row r="2324">
          <cell r="G2324">
            <v>95601</v>
          </cell>
          <cell r="H2324" t="str">
            <v>ARRASAMENTO MECANICO DE ESTACA DE CONCRETO ARMADO, DIAMETROS DE ATÉ 40 CM. AF_05/2021</v>
          </cell>
          <cell r="I2324" t="str">
            <v>UN</v>
          </cell>
          <cell r="J2324" t="str">
            <v>COEFICIENTE DE REPRESENTATIVIDADE</v>
          </cell>
          <cell r="K2324">
            <v>21.75</v>
          </cell>
        </row>
        <row r="2325">
          <cell r="G2325">
            <v>95602</v>
          </cell>
          <cell r="H2325" t="str">
            <v>ARRASAMENTO MECANICO DE ESTACA DE CONCRETO ARMADO, DIAMETROS DE 41 CM A 60 CM. AF_05/2021</v>
          </cell>
          <cell r="I2325" t="str">
            <v>UN</v>
          </cell>
          <cell r="J2325" t="str">
            <v>COEFICIENTE DE REPRESENTATIVIDADE</v>
          </cell>
          <cell r="K2325">
            <v>34.81</v>
          </cell>
        </row>
        <row r="2326">
          <cell r="G2326">
            <v>95603</v>
          </cell>
          <cell r="H2326" t="str">
            <v>ARRASAMENTO MECANICO DE ESTACA DE CONCRETO ARMADO, DIAMETROS DE 61 CM A 80 CM. AF_05/2021</v>
          </cell>
          <cell r="I2326" t="str">
            <v>UN</v>
          </cell>
          <cell r="J2326" t="str">
            <v>COEFICIENTE DE REPRESENTATIVIDADE</v>
          </cell>
          <cell r="K2326">
            <v>59.4</v>
          </cell>
        </row>
        <row r="2327">
          <cell r="G2327">
            <v>95604</v>
          </cell>
          <cell r="H2327" t="str">
            <v>ARRASAMENTO MECANICO DE ESTACA DE CONCRETO ARMADO, DIAMETROS DE 81 CM A 100 CM. AF_05/2021</v>
          </cell>
          <cell r="I2327" t="str">
            <v>UN</v>
          </cell>
          <cell r="J2327" t="str">
            <v>COEFICIENTE DE REPRESENTATIVIDADE</v>
          </cell>
          <cell r="K2327">
            <v>92.17</v>
          </cell>
        </row>
        <row r="2328">
          <cell r="G2328">
            <v>95605</v>
          </cell>
          <cell r="H2328" t="str">
            <v>ARRASAMENTO MECANICO DE ESTACA DE CONCRETO ARMADO, DIAMETROS DE 101 CM A 150 CM. AF_05/2021</v>
          </cell>
          <cell r="I2328" t="str">
            <v>UN</v>
          </cell>
          <cell r="J2328" t="str">
            <v>COEFICIENTE DE REPRESENTATIVIDADE</v>
          </cell>
          <cell r="K2328">
            <v>169.25</v>
          </cell>
        </row>
        <row r="2329">
          <cell r="G2329">
            <v>95607</v>
          </cell>
          <cell r="H2329" t="str">
            <v>ARRASAMENTO MECÂNICO DE ESTACA METÁLICA, PERFIL LAMINADO TIPO  I  FAMÍLIA 250. AF_05/2021</v>
          </cell>
          <cell r="I2329" t="str">
            <v>UN</v>
          </cell>
          <cell r="J2329" t="str">
            <v>COEFICIENTE DE REPRESENTATIVIDADE</v>
          </cell>
          <cell r="K2329">
            <v>27.34</v>
          </cell>
        </row>
        <row r="2330">
          <cell r="G2330">
            <v>95608</v>
          </cell>
          <cell r="H2330" t="str">
            <v>ARRASAMENTO MECÂNICO DE ESTACA METÁLICA, PERFIL LAMINADO TIPO  H - FAMÍLIA 250. AF_05/2021</v>
          </cell>
          <cell r="I2330" t="str">
            <v>UN</v>
          </cell>
          <cell r="J2330" t="str">
            <v>COEFICIENTE DE REPRESENTATIVIDADE</v>
          </cell>
          <cell r="K2330">
            <v>39.67</v>
          </cell>
        </row>
        <row r="2331">
          <cell r="G2331">
            <v>95609</v>
          </cell>
          <cell r="H2331" t="str">
            <v>ARRASAMENTO MECÂNICO DE ESTACA METÁLICA, PERFIL LAMINADO TIPO  H - FAMÍLIA 310. AF_05/2021</v>
          </cell>
          <cell r="I2331" t="str">
            <v>UN</v>
          </cell>
          <cell r="J2331" t="str">
            <v>COEFICIENTE DE REPRESENTATIVIDADE</v>
          </cell>
          <cell r="K2331">
            <v>50.31</v>
          </cell>
        </row>
        <row r="2332">
          <cell r="G2332">
            <v>100651</v>
          </cell>
          <cell r="H2332" t="str">
            <v>ESTACA HÉLICE CONTÍNUA, DIÂMETRO DE 30 CM, INCLUSO CONCRETO FCK=30MPA E ARMADURA MÍNIMA (EXCLUSIVE BOMBEAMENTO, MOBILIZAÇÃO E DESMOBILIZAÇÃO). AF_12/2019_PA</v>
          </cell>
          <cell r="I2332" t="str">
            <v>M</v>
          </cell>
          <cell r="J2332" t="str">
            <v>COEFICIENTE DE REPRESENTATIVIDADE</v>
          </cell>
          <cell r="K2332">
            <v>133.4</v>
          </cell>
        </row>
        <row r="2333">
          <cell r="G2333">
            <v>100652</v>
          </cell>
          <cell r="H2333" t="str">
            <v>ESTACA HÉLICE CONTÍNUA , DIÂMETRO DE 50 CM, INCLUSO CONCRETO FCK=30MPA E ARMADURA MÍNIMA (EXCLUSIVE BOMBEAMENTO, MOBILIZAÇÃO E DESMOBILIZAÇÃO). AF_12/2019_PA</v>
          </cell>
          <cell r="I2333" t="str">
            <v>M</v>
          </cell>
          <cell r="J2333" t="str">
            <v>COEFICIENTE DE REPRESENTATIVIDADE</v>
          </cell>
          <cell r="K2333">
            <v>245.55</v>
          </cell>
        </row>
        <row r="2334">
          <cell r="G2334">
            <v>100653</v>
          </cell>
          <cell r="H2334" t="str">
            <v>ESTACA HÉLICE CONTÍNUA, DIÂMETRO DE 70 CM, INCLUSO CONCRETO FCK=30MPA E ARMADURA MÍNIMA (EXCLUSIVE BOMBEAMENTO, MOBILIZAÇÃO E DESMOBILIZAÇÃO). AF_12/2019_PA</v>
          </cell>
          <cell r="I2334" t="str">
            <v>M</v>
          </cell>
          <cell r="J2334" t="str">
            <v>COEFICIENTE DE REPRESENTATIVIDADE</v>
          </cell>
          <cell r="K2334">
            <v>400.22</v>
          </cell>
        </row>
        <row r="2335">
          <cell r="G2335">
            <v>100654</v>
          </cell>
          <cell r="H2335" t="str">
            <v>ESTACA HÉLICE CONTÍNUA, DIÂMETRO DE 80 CM, INCLUSO CONCRETO FCK=30MPA E ARMADURA MÍNIMA (EXCLUSIVE BOMBEAMENTO, MOBILIZAÇÃO E DESMOBILIZAÇÃO). AF_12/2019_PA</v>
          </cell>
          <cell r="I2335" t="str">
            <v>M</v>
          </cell>
          <cell r="J2335" t="str">
            <v>COEFICIENTE DE REPRESENTATIVIDADE</v>
          </cell>
          <cell r="K2335">
            <v>534.62</v>
          </cell>
        </row>
        <row r="2336">
          <cell r="G2336">
            <v>100655</v>
          </cell>
          <cell r="H2336" t="str">
            <v>ESTACA HÉLICE CONTÍNUA, DIÂMETRO DE 90 CM, INCLUSO CONCRETO FCK=30MPA E ARMADURA MÍNIMA (EXCLUSIVE BOMBEAMENTO, MOBILIZAÇÃO E DESMOBILIZAÇÃO). AF_12/2019_PA</v>
          </cell>
          <cell r="I2336" t="str">
            <v>M</v>
          </cell>
          <cell r="J2336" t="str">
            <v>COEFICIENTE DE REPRESENTATIVIDADE</v>
          </cell>
          <cell r="K2336">
            <v>615.87</v>
          </cell>
        </row>
        <row r="2337">
          <cell r="G2337">
            <v>100656</v>
          </cell>
          <cell r="H2337" t="str">
            <v>ESTACA PRÉ-MOLDADA DE CONCRETO, SEÇÃO QUADRADA, CAPACIDADE DE 25 TONELADAS, INCLUSO EMENDA (EXCLUSIVE MOBILIZAÇÃO E DESMOBILIZAÇÃO). AF_12/2019</v>
          </cell>
          <cell r="I2337" t="str">
            <v>M</v>
          </cell>
          <cell r="J2337" t="str">
            <v>COEFICIENTE DE REPRESENTATIVIDADE</v>
          </cell>
          <cell r="K2337">
            <v>119.13</v>
          </cell>
        </row>
        <row r="2338">
          <cell r="G2338">
            <v>100657</v>
          </cell>
          <cell r="H2338" t="str">
            <v>ESTACA PRÉ-MOLDADA DE CONCRETO SEÇÃO QUADRADA, CAPACIDADE DE 50 TONELADAS, INCLUSO EMENDA (EXCLUSIVE MOBILIZAÇÃO E DESMOBILIZAÇÃO). AF_12/2019</v>
          </cell>
          <cell r="I2338" t="str">
            <v>M</v>
          </cell>
          <cell r="J2338" t="str">
            <v>COEFICIENTE DE REPRESENTATIVIDADE</v>
          </cell>
          <cell r="K2338">
            <v>152.91999999999999</v>
          </cell>
        </row>
        <row r="2339">
          <cell r="G2339">
            <v>100658</v>
          </cell>
          <cell r="H2339" t="str">
            <v>ESTACA PRÉ-MOLDADA DE CONCRETO CENTRIFUGADO, SEÇÃO CIRCULAR, CAPACIDADE DE 100 TONELADAS, INCLUSO EMENDA (EXCLUSIVE MOBILIZAÇÃO E DESMOBILIZAÇÃO). AF_12/2019</v>
          </cell>
          <cell r="I2339" t="str">
            <v>M</v>
          </cell>
          <cell r="J2339" t="str">
            <v>COEFICIENTE DE REPRESENTATIVIDADE</v>
          </cell>
          <cell r="K2339">
            <v>348.37</v>
          </cell>
        </row>
        <row r="2340">
          <cell r="G2340">
            <v>100889</v>
          </cell>
          <cell r="H2340" t="str">
            <v>ESTACA METÁLICA PARA FUNDAÇÃO, UTILIZANDO PERFIL LAMINADO HP250X62 (EXCLUSIVE MOBILIZAÇÃO E DESMOBILIZAÇÃO). AF_01/2020</v>
          </cell>
          <cell r="I2340" t="str">
            <v>KG</v>
          </cell>
          <cell r="J2340" t="str">
            <v>COEFICIENTE DE REPRESENTATIVIDADE</v>
          </cell>
          <cell r="K2340">
            <v>12.14</v>
          </cell>
        </row>
        <row r="2341">
          <cell r="G2341">
            <v>100890</v>
          </cell>
          <cell r="H2341" t="str">
            <v>ESTACA METÁLICA PARA FUNDAÇÃO, UTILIZANDO PERFIL LAMINADO HP310X79 (EXCLUSIVE MOBILIZAÇÃO E DESMOBILIZAÇÃO). AF_01/2020</v>
          </cell>
          <cell r="I2341" t="str">
            <v>KG</v>
          </cell>
          <cell r="J2341" t="str">
            <v>COEFICIENTE DE REPRESENTATIVIDADE</v>
          </cell>
          <cell r="K2341">
            <v>11.94</v>
          </cell>
        </row>
        <row r="2342">
          <cell r="G2342">
            <v>100892</v>
          </cell>
          <cell r="H2342" t="str">
            <v>ESTACA METÁLICA PARA CONTENÇÃO, UTILIZANDO PERFIL LAMINADO W250X32,7 (EXCLUSIVE MOBILIZAÇÃO E DESMOBILIZAÇÃO). AF_01/2020</v>
          </cell>
          <cell r="I2342" t="str">
            <v>KG</v>
          </cell>
          <cell r="J2342" t="str">
            <v>COEFICIENTE DE REPRESENTATIVIDADE</v>
          </cell>
          <cell r="K2342">
            <v>12.69</v>
          </cell>
        </row>
        <row r="2343">
          <cell r="G2343">
            <v>100893</v>
          </cell>
          <cell r="H2343" t="str">
            <v>ESTACA METÁLICA PARA CONTENÇÃO, UTILIZANDO PERFIL LAMINADO W250X38,5 (EXCLUSIVE MOBILIZAÇÃO E DESMOBILIZAÇÃO). AF_01/2020</v>
          </cell>
          <cell r="I2343" t="str">
            <v>KG</v>
          </cell>
          <cell r="J2343" t="str">
            <v>COEFICIENTE DE REPRESENTATIVIDADE</v>
          </cell>
          <cell r="K2343">
            <v>12.47</v>
          </cell>
        </row>
        <row r="2344">
          <cell r="G2344">
            <v>100894</v>
          </cell>
          <cell r="H2344" t="str">
            <v>ESTACA METÁLICA PARA CONTENÇÃO, UTILIZANDO PERFIL LAMINADO W250X44,8 (EXCLUSIVE MOBILIZAÇÃO E DESMOBILIZAÇÃO). AF_01/2020</v>
          </cell>
          <cell r="I2344" t="str">
            <v>KG</v>
          </cell>
          <cell r="J2344" t="str">
            <v>COEFICIENTE DE REPRESENTATIVIDADE</v>
          </cell>
          <cell r="K2344">
            <v>12.35</v>
          </cell>
        </row>
        <row r="2345">
          <cell r="G2345">
            <v>100896</v>
          </cell>
          <cell r="H2345" t="str">
            <v>ESTACA ESCAVADA MECANICAMENTE, SEM FLUIDO ESTABILIZANTE, COM 25CM DE DIÂMETRO, CONCRETO LANÇADO POR CAMINHÃO BETONEIRA (EXCLUSIVE MOBILIZAÇÃO E DESMOBILIZAÇÃO). AF_01/2020_PA</v>
          </cell>
          <cell r="I2345" t="str">
            <v>M</v>
          </cell>
          <cell r="J2345" t="str">
            <v>COEFICIENTE DE REPRESENTATIVIDADE</v>
          </cell>
          <cell r="K2345">
            <v>58.5</v>
          </cell>
        </row>
        <row r="2346">
          <cell r="G2346">
            <v>100897</v>
          </cell>
          <cell r="H2346" t="str">
            <v>ESTACA ESCAVADA MECANICAMENTE, SEM FLUIDO ESTABILIZANTE, COM 40CM DE DIÂMETRO, CONCRETO LANÇADO POR CAMINHÃO BETONEIRA (EXCLUSIVE MOBILIZAÇÃO E DESMOBILIZAÇÃO). AF_01/2020_PA</v>
          </cell>
          <cell r="I2346" t="str">
            <v>M</v>
          </cell>
          <cell r="J2346" t="str">
            <v>COEFICIENTE DE REPRESENTATIVIDADE</v>
          </cell>
          <cell r="K2346">
            <v>110.25</v>
          </cell>
        </row>
        <row r="2347">
          <cell r="G2347">
            <v>100898</v>
          </cell>
          <cell r="H2347" t="str">
            <v>ESTACA ESCAVADA MECANICAMENTE, SEM FLUIDO ESTABILIZANTE, COM 60CM DE DIÂMETRO, CONCRETO LANÇADO POR CAMINHÃO BETONEIRA (EXCLUSIVE MOBILIZAÇÃO E DESMOBILIZAÇÃO). AF_01/2020_PA</v>
          </cell>
          <cell r="I2347" t="str">
            <v>M</v>
          </cell>
          <cell r="J2347" t="str">
            <v>COEFICIENTE DE REPRESENTATIVIDADE</v>
          </cell>
          <cell r="K2347">
            <v>207.69</v>
          </cell>
        </row>
        <row r="2348">
          <cell r="G2348">
            <v>100899</v>
          </cell>
          <cell r="H2348" t="str">
            <v>ESTACA ESCAVADA MECANICAMENTE, SEM FLUIDO ESTABILIZANTE, COM 25CM DE DIÂMETRO, CONCRETO LANÇADO MANUALMENTE (EXCLUSIVE MOBILIZAÇÃO E DESMOBILIZAÇÃO). AF_01/2020_PA</v>
          </cell>
          <cell r="I2348" t="str">
            <v>M</v>
          </cell>
          <cell r="J2348" t="str">
            <v>COEFICIENTE DE REPRESENTATIVIDADE</v>
          </cell>
          <cell r="K2348">
            <v>92.16</v>
          </cell>
        </row>
        <row r="2349">
          <cell r="G2349">
            <v>100900</v>
          </cell>
          <cell r="H2349" t="str">
            <v>ESTACA ESCAVADA MECANICAMENTE, SEM FLUIDO ESTABILIZANTE, COM 60CM DE DIÂMETRO, CONCRETO LANÇADO POR BOMBA LANÇA (EXCLUSIVE BOMBEAMENTO, MOBILIZAÇÃO E DESMOBILIZAÇÃO). AF_01/2020_PA</v>
          </cell>
          <cell r="I2349" t="str">
            <v>M</v>
          </cell>
          <cell r="J2349" t="str">
            <v>COEFICIENTE DE REPRESENTATIVIDADE</v>
          </cell>
          <cell r="K2349">
            <v>239.47</v>
          </cell>
        </row>
        <row r="2350">
          <cell r="G2350">
            <v>101173</v>
          </cell>
          <cell r="H2350" t="str">
            <v>ESTACA BROCA DE CONCRETO, DIÂMETRO DE 20CM, ESCAVAÇÃO MANUAL COM TRADO CONCHA, COM ARMADURA DE ARRANQUE. AF_05/2020</v>
          </cell>
          <cell r="I2350" t="str">
            <v>M</v>
          </cell>
          <cell r="J2350" t="str">
            <v>COEFICIENTE DE REPRESENTATIVIDADE</v>
          </cell>
          <cell r="K2350">
            <v>65.069999999999993</v>
          </cell>
        </row>
        <row r="2351">
          <cell r="G2351">
            <v>101174</v>
          </cell>
          <cell r="H2351" t="str">
            <v>ESTACA BROCA DE CONCRETO, DIÂMETRO DE 25CM, ESCAVAÇÃO MANUAL COM TRADO CONCHA, COM ARMADURA DE ARRANQUE. AF_05/2020</v>
          </cell>
          <cell r="I2351" t="str">
            <v>M</v>
          </cell>
          <cell r="J2351" t="str">
            <v>COEFICIENTE DE REPRESENTATIVIDADE</v>
          </cell>
          <cell r="K2351">
            <v>92.85</v>
          </cell>
        </row>
        <row r="2352">
          <cell r="G2352">
            <v>101175</v>
          </cell>
          <cell r="H2352" t="str">
            <v>ESTACA BROCA DE CONCRETO, DIÂMETRO DE 30CM, ESCAVAÇÃO MANUAL COM TRADO CONCHA, COM ARMADURA DE ARRANQUE. AF_05/2020</v>
          </cell>
          <cell r="I2352" t="str">
            <v>M</v>
          </cell>
          <cell r="J2352" t="str">
            <v>COEFICIENTE DE REPRESENTATIVIDADE</v>
          </cell>
          <cell r="K2352">
            <v>126.56</v>
          </cell>
        </row>
        <row r="2353">
          <cell r="G2353">
            <v>101176</v>
          </cell>
          <cell r="H2353" t="str">
            <v>ESTACA BROCA DE CONCRETO, DIÂMETRO DE 30CM, ESCAVAÇÃO MANUAL COM TRADO CONCHA, INTEIRAMENTE ARMADA. AF_05/2020_PA</v>
          </cell>
          <cell r="I2353" t="str">
            <v>M</v>
          </cell>
          <cell r="J2353" t="str">
            <v>COEFICIENTE DE REPRESENTATIVIDADE</v>
          </cell>
          <cell r="K2353">
            <v>155.05000000000001</v>
          </cell>
        </row>
        <row r="2354">
          <cell r="G2354">
            <v>102521</v>
          </cell>
          <cell r="H2354" t="str">
            <v>ARRASAMENTO MECÂNICO DE ESTACA BARRETE DE CONCRETO ARMADO, SEÇÃO DE 0,40 X 2,50 M. AF_05/2021</v>
          </cell>
          <cell r="I2354" t="str">
            <v>UN</v>
          </cell>
          <cell r="J2354" t="str">
            <v>COEFICIENTE DE REPRESENTATIVIDADE</v>
          </cell>
          <cell r="K2354">
            <v>139.62</v>
          </cell>
        </row>
        <row r="2355">
          <cell r="G2355">
            <v>102522</v>
          </cell>
          <cell r="H2355" t="str">
            <v>ARRASAMENTO MECÂNICO DE ESTACA BARRETE DE CONCRETO ARMADO, SEÇÃO DE 0,60 X 2,50 M. AF_05/2021</v>
          </cell>
          <cell r="I2355" t="str">
            <v>UN</v>
          </cell>
          <cell r="J2355" t="str">
            <v>COEFICIENTE DE REPRESENTATIVIDADE</v>
          </cell>
          <cell r="K2355">
            <v>204.84</v>
          </cell>
        </row>
        <row r="2356">
          <cell r="G2356">
            <v>102523</v>
          </cell>
          <cell r="H2356" t="str">
            <v>ARRASAMENTO MECÂNICO DE ESTACA BARRETE DE CONCRETO ARMADO, SEÇÃO DE 0,80 X 2,50 M. AF_05/2021</v>
          </cell>
          <cell r="I2356" t="str">
            <v>UN</v>
          </cell>
          <cell r="J2356" t="str">
            <v>COEFICIENTE DE REPRESENTATIVIDADE</v>
          </cell>
          <cell r="K2356">
            <v>270.04000000000002</v>
          </cell>
        </row>
        <row r="2357">
          <cell r="G2357">
            <v>95240</v>
          </cell>
          <cell r="H2357" t="str">
            <v>LASTRO DE CONCRETO MAGRO, APLICADO EM PISOS, LAJES SOBRE SOLO OU RADIERS, ESPESSURA DE 3 CM. AF_01/2024</v>
          </cell>
          <cell r="I2357" t="str">
            <v>M2</v>
          </cell>
          <cell r="J2357" t="str">
            <v>COEFICIENTE DE REPRESENTATIVIDADE</v>
          </cell>
          <cell r="K2357">
            <v>18.37</v>
          </cell>
        </row>
        <row r="2358">
          <cell r="G2358">
            <v>95241</v>
          </cell>
          <cell r="H2358" t="str">
            <v>LASTRO DE CONCRETO MAGRO, APLICADO EM PISOS, LAJES SOBRE SOLO OU RADIERS, ESPESSURA DE 5 CM. AF_01/2024</v>
          </cell>
          <cell r="I2358" t="str">
            <v>M2</v>
          </cell>
          <cell r="J2358" t="str">
            <v>COEFICIENTE DE REPRESENTATIVIDADE</v>
          </cell>
          <cell r="K2358">
            <v>34.82</v>
          </cell>
        </row>
        <row r="2359">
          <cell r="G2359">
            <v>96616</v>
          </cell>
          <cell r="H2359" t="str">
            <v>LASTRO DE CONCRETO MAGRO, APLICADO EM BLOCOS DE COROAMENTO OU SAPATAS. AF_01/2024</v>
          </cell>
          <cell r="I2359" t="str">
            <v>M3</v>
          </cell>
          <cell r="J2359" t="str">
            <v>COEFICIENTE DE REPRESENTATIVIDADE</v>
          </cell>
          <cell r="K2359">
            <v>772.08</v>
          </cell>
        </row>
        <row r="2360">
          <cell r="G2360">
            <v>96617</v>
          </cell>
          <cell r="H2360" t="str">
            <v>LASTRO DE CONCRETO MAGRO, APLICADO EM BLOCOS DE COROAMENTO OU SAPATAS, ESPESSURA DE 3 CM. AF_01/2024</v>
          </cell>
          <cell r="I2360" t="str">
            <v>M2</v>
          </cell>
          <cell r="J2360" t="str">
            <v>COEFICIENTE DE REPRESENTATIVIDADE</v>
          </cell>
          <cell r="K2360">
            <v>19.329999999999998</v>
          </cell>
        </row>
        <row r="2361">
          <cell r="G2361">
            <v>96619</v>
          </cell>
          <cell r="H2361" t="str">
            <v>LASTRO DE CONCRETO MAGRO, APLICADO EM BLOCOS DE COROAMENTO OU SAPATAS, ESPESSURA DE 5 CM. AF_01/2024</v>
          </cell>
          <cell r="I2361" t="str">
            <v>M2</v>
          </cell>
          <cell r="J2361" t="str">
            <v>COEFICIENTE DE REPRESENTATIVIDADE</v>
          </cell>
          <cell r="K2361">
            <v>38.58</v>
          </cell>
        </row>
        <row r="2362">
          <cell r="G2362">
            <v>96620</v>
          </cell>
          <cell r="H2362" t="str">
            <v>LASTRO DE CONCRETO MAGRO, APLICADO EM PISOS, LAJES SOBRE SOLO OU RADIERS. AF_01/2024</v>
          </cell>
          <cell r="I2362" t="str">
            <v>M3</v>
          </cell>
          <cell r="J2362" t="str">
            <v>COEFICIENTE DE REPRESENTATIVIDADE</v>
          </cell>
          <cell r="K2362">
            <v>696.86</v>
          </cell>
        </row>
        <row r="2363">
          <cell r="G2363">
            <v>96621</v>
          </cell>
          <cell r="H2363" t="str">
            <v>LASTRO COM MATERIAL GRANULAR, APLICAÇÃO EM BLOCOS DE COROAMENTO, ESPESSURA DE *5 CM*. AF_01/2024</v>
          </cell>
          <cell r="I2363" t="str">
            <v>M3</v>
          </cell>
          <cell r="J2363" t="str">
            <v>COEFICIENTE DE REPRESENTATIVIDADE</v>
          </cell>
          <cell r="K2363">
            <v>214.21</v>
          </cell>
        </row>
        <row r="2364">
          <cell r="G2364">
            <v>96622</v>
          </cell>
          <cell r="H2364" t="str">
            <v>LASTRO COM MATERIAL GRANULAR, APLICADO EM PISOS OU LAJES SOBRE SOLO, ESPESSURA DE *5 CM*. AF_01/2024</v>
          </cell>
          <cell r="I2364" t="str">
            <v>M3</v>
          </cell>
          <cell r="J2364" t="str">
            <v>COEFICIENTE DE REPRESENTATIVIDADE</v>
          </cell>
          <cell r="K2364">
            <v>196.06</v>
          </cell>
        </row>
        <row r="2365">
          <cell r="G2365">
            <v>96623</v>
          </cell>
          <cell r="H2365" t="str">
            <v>LASTRO COM MATERIAL GRANULAR, APLICADO EM BLOCOS DE COROAMENTO, ESPESSURA DE *10 CM*. AF_01/2024</v>
          </cell>
          <cell r="I2365" t="str">
            <v>M3</v>
          </cell>
          <cell r="J2365" t="str">
            <v>COEFICIENTE DE REPRESENTATIVIDADE</v>
          </cell>
          <cell r="K2365">
            <v>183.28</v>
          </cell>
        </row>
        <row r="2366">
          <cell r="G2366">
            <v>96624</v>
          </cell>
          <cell r="H2366" t="str">
            <v>LASTRO COM MATERIAL GRANULAR (PEDRA BRITADA N.2), APLICADO EM PISOS OU LAJES SOBRE SOLO, ESPESSURA DE *10 CM*. AF_01/2024</v>
          </cell>
          <cell r="I2366" t="str">
            <v>M3</v>
          </cell>
          <cell r="J2366" t="str">
            <v>COEFICIENTE DE REPRESENTATIVIDADE</v>
          </cell>
          <cell r="K2366">
            <v>165.14</v>
          </cell>
        </row>
        <row r="2367">
          <cell r="G2367">
            <v>97082</v>
          </cell>
          <cell r="H2367" t="str">
            <v>ESCAVAÇÃO MANUAL DE VIGA DE BORDA PARA RADIER. AF_09/2021</v>
          </cell>
          <cell r="I2367" t="str">
            <v>M3</v>
          </cell>
          <cell r="J2367" t="str">
            <v>COLETADO</v>
          </cell>
          <cell r="K2367">
            <v>85.14</v>
          </cell>
        </row>
        <row r="2368">
          <cell r="G2368">
            <v>97083</v>
          </cell>
          <cell r="H2368" t="str">
            <v>COMPACTAÇÃO MECÂNICA DE SOLO PARA EXECUÇÃO DE RADIER, PISO DE CONCRETO OU LAJE SOBRE SOLO, COM COMPACTADOR DE SOLOS A PERCUSSÃO. AF_09/2021</v>
          </cell>
          <cell r="I2368" t="str">
            <v>M2</v>
          </cell>
          <cell r="J2368" t="str">
            <v>COLETADO</v>
          </cell>
          <cell r="K2368">
            <v>4.3</v>
          </cell>
        </row>
        <row r="2369">
          <cell r="G2369">
            <v>97084</v>
          </cell>
          <cell r="H2369" t="str">
            <v>COMPACTAÇÃO MECÂNICA DE SOLO PARA EXECUÇÃO DE RADIER, PISO DE CONCRETO OU LAJE SOBRE SOLO, COM COMPACTADOR DE SOLOS TIPO PLACA VIBRATÓRIA. AF_09/2021</v>
          </cell>
          <cell r="I2369" t="str">
            <v>M2</v>
          </cell>
          <cell r="J2369" t="str">
            <v>COEFICIENTE DE REPRESENTATIVIDADE</v>
          </cell>
          <cell r="K2369">
            <v>0.9</v>
          </cell>
        </row>
        <row r="2370">
          <cell r="G2370">
            <v>97086</v>
          </cell>
          <cell r="H2370" t="str">
            <v>FABRICAÇÃO, MONTAGEM E DESMONTAGEM DE FORMA PARA RADIER, PISO DE CONCRETO OU LAJE SOBRE SOLO, EM MADEIRA SERRADA, 4 UTILIZAÇÕES. AF_09/2021</v>
          </cell>
          <cell r="I2370" t="str">
            <v>M2</v>
          </cell>
          <cell r="J2370" t="str">
            <v>COEFICIENTE DE REPRESENTATIVIDADE</v>
          </cell>
          <cell r="K2370">
            <v>158.24</v>
          </cell>
        </row>
        <row r="2371">
          <cell r="G2371">
            <v>97087</v>
          </cell>
          <cell r="H2371" t="str">
            <v>CAMADA SEPARADORA PARA EXECUÇÃO DE RADIER, PISO DE CONCRETO OU LAJE SOBRE SOLO, EM LONA PLÁSTICA. AF_09/2021</v>
          </cell>
          <cell r="I2371" t="str">
            <v>M2</v>
          </cell>
          <cell r="J2371" t="str">
            <v>COEFICIENTE DE REPRESENTATIVIDADE</v>
          </cell>
          <cell r="K2371">
            <v>1.8</v>
          </cell>
        </row>
        <row r="2372">
          <cell r="G2372">
            <v>97088</v>
          </cell>
          <cell r="H2372" t="str">
            <v>ARMAÇÃO PARA EXECUÇÃO DE RADIER, PISO DE CONCRETO OU LAJE SOBRE SOLO, COM USO DE TELA Q-92. AF_09/2021</v>
          </cell>
          <cell r="I2372" t="str">
            <v>KG</v>
          </cell>
          <cell r="J2372" t="str">
            <v>COEFICIENTE DE REPRESENTATIVIDADE</v>
          </cell>
          <cell r="K2372">
            <v>16.11</v>
          </cell>
        </row>
        <row r="2373">
          <cell r="G2373">
            <v>97089</v>
          </cell>
          <cell r="H2373" t="str">
            <v>ARMAÇÃO PARA EXECUÇÃO DE RADIER, PISO DE CONCRETO OU LAJE SOBRE SOLO, COM USO DE TELA Q-113. AF_09/2021</v>
          </cell>
          <cell r="I2373" t="str">
            <v>KG</v>
          </cell>
          <cell r="J2373" t="str">
            <v>COEFICIENTE DE REPRESENTATIVIDADE</v>
          </cell>
          <cell r="K2373">
            <v>14.69</v>
          </cell>
        </row>
        <row r="2374">
          <cell r="G2374">
            <v>97090</v>
          </cell>
          <cell r="H2374" t="str">
            <v>ARMAÇÃO PARA EXECUÇÃO DE RADIER, PISO DE CONCRETO OU LAJE SOBRE SOLO, COM USO DE TELA Q-138. AF_09/2021</v>
          </cell>
          <cell r="I2374" t="str">
            <v>KG</v>
          </cell>
          <cell r="J2374" t="str">
            <v>COEFICIENTE DE REPRESENTATIVIDADE</v>
          </cell>
          <cell r="K2374">
            <v>14.34</v>
          </cell>
        </row>
        <row r="2375">
          <cell r="G2375">
            <v>97091</v>
          </cell>
          <cell r="H2375" t="str">
            <v>ARMAÇÃO PARA EXECUÇÃO DE RADIER, PISO DE CONCRETO OU LAJE SOBRE SOLO, COM USO DE TELA Q-159. AF_09/2021</v>
          </cell>
          <cell r="I2375" t="str">
            <v>KG</v>
          </cell>
          <cell r="J2375" t="str">
            <v>COEFICIENTE DE REPRESENTATIVIDADE</v>
          </cell>
          <cell r="K2375">
            <v>13.87</v>
          </cell>
        </row>
        <row r="2376">
          <cell r="G2376">
            <v>97092</v>
          </cell>
          <cell r="H2376" t="str">
            <v>ARMAÇÃO PARA EXECUÇÃO DE RADIER, PISO DE CONCRETO OU LAJE SOBRE SOLO, COM USO DE TELA Q-196. AF_09/2021</v>
          </cell>
          <cell r="I2376" t="str">
            <v>KG</v>
          </cell>
          <cell r="J2376" t="str">
            <v>COEFICIENTE DE REPRESENTATIVIDADE</v>
          </cell>
          <cell r="K2376">
            <v>13.37</v>
          </cell>
        </row>
        <row r="2377">
          <cell r="G2377">
            <v>97093</v>
          </cell>
          <cell r="H2377" t="str">
            <v>ARMAÇÃO PARA EXECUÇÃO DE RADIER, PISO DE CONCRETO OU LAJE SOBRE SOLO, COM USO DE TELA Q-283. AF_09/2021</v>
          </cell>
          <cell r="I2377" t="str">
            <v>KG</v>
          </cell>
          <cell r="J2377" t="str">
            <v>COEFICIENTE DE REPRESENTATIVIDADE</v>
          </cell>
          <cell r="K2377">
            <v>12.48</v>
          </cell>
        </row>
        <row r="2378">
          <cell r="G2378">
            <v>97096</v>
          </cell>
          <cell r="H2378" t="str">
            <v>CONCRETAGEM DE RADIER, PISO DE CONCRETO OU LAJE SOBRE SOLO, FCK 30 MPA - LANÇAMENTO, ADENSAMENTO E ACABAMENTO. AF_09/2021</v>
          </cell>
          <cell r="I2378" t="str">
            <v>M3</v>
          </cell>
          <cell r="J2378" t="str">
            <v>COEFICIENTE DE REPRESENTATIVIDADE</v>
          </cell>
          <cell r="K2378">
            <v>537.11</v>
          </cell>
        </row>
        <row r="2379">
          <cell r="G2379">
            <v>97097</v>
          </cell>
          <cell r="H2379" t="str">
            <v>ACABAMENTO POLIDO PARA PISO DE CONCRETO ARMADO OU LAJE SOBRE SOLO DE ALTA RESISTÊNCIA. AF_09/2021</v>
          </cell>
          <cell r="I2379" t="str">
            <v>M2</v>
          </cell>
          <cell r="J2379" t="str">
            <v>COEFICIENTE DE REPRESENTATIVIDADE</v>
          </cell>
          <cell r="K2379">
            <v>38.020000000000003</v>
          </cell>
        </row>
        <row r="2380">
          <cell r="G2380">
            <v>97101</v>
          </cell>
          <cell r="H2380" t="str">
            <v>EXECUÇÃO DE RADIER, ESPESSURA DE 10 CM, FCK = 30 MPA, COM USO DE FORMAS EM MADEIRA SERRADA. AF_09/2021</v>
          </cell>
          <cell r="I2380" t="str">
            <v>M2</v>
          </cell>
          <cell r="J2380" t="str">
            <v>COEFICIENTE DE REPRESENTATIVIDADE</v>
          </cell>
          <cell r="K2380">
            <v>164.04</v>
          </cell>
        </row>
        <row r="2381">
          <cell r="G2381">
            <v>97102</v>
          </cell>
          <cell r="H2381" t="str">
            <v>EXECUÇÃO DE RADIER, ESPESSURA DE 15 CM, FCK = 30 MPA, COM USO DE FORMAS EM MADEIRA SERRADA. AF_09/2021</v>
          </cell>
          <cell r="I2381" t="str">
            <v>M2</v>
          </cell>
          <cell r="J2381" t="str">
            <v>COEFICIENTE DE REPRESENTATIVIDADE</v>
          </cell>
          <cell r="K2381">
            <v>204.28</v>
          </cell>
        </row>
        <row r="2382">
          <cell r="G2382">
            <v>97103</v>
          </cell>
          <cell r="H2382" t="str">
            <v>EXECUÇÃO DE RADIER, ESPESSURA DE 20 CM, FCK = 30 MPA, COM USO DE FORMAS EM MADEIRA SERRADA. AF_09/2021</v>
          </cell>
          <cell r="I2382" t="str">
            <v>M2</v>
          </cell>
          <cell r="J2382" t="str">
            <v>COEFICIENTE DE REPRESENTATIVIDADE</v>
          </cell>
          <cell r="K2382">
            <v>241.11</v>
          </cell>
        </row>
        <row r="2383">
          <cell r="G2383">
            <v>100322</v>
          </cell>
          <cell r="H2383" t="str">
            <v>LASTRO COM MATERIAL GRANULAR (PEDRA BRITADA N.3), APLICADO EM PISOS OU LAJES SOBRE SOLO, ESPESSURA DE *10 CM*. AF_01/2024</v>
          </cell>
          <cell r="I2383" t="str">
            <v>M3</v>
          </cell>
          <cell r="J2383" t="str">
            <v>COEFICIENTE DE REPRESENTATIVIDADE</v>
          </cell>
          <cell r="K2383">
            <v>159.52000000000001</v>
          </cell>
        </row>
        <row r="2384">
          <cell r="G2384">
            <v>100323</v>
          </cell>
          <cell r="H2384" t="str">
            <v>LASTRO COM MATERIAL GRANULAR (AREIA MÉDIA), APLICADO EM PISOS OU LAJES SOBRE SOLO, ESPESSURA DE *10 CM*. AF_01/2024</v>
          </cell>
          <cell r="I2384" t="str">
            <v>M3</v>
          </cell>
          <cell r="J2384" t="str">
            <v>COEFICIENTE DE REPRESENTATIVIDADE</v>
          </cell>
          <cell r="K2384">
            <v>164.92</v>
          </cell>
        </row>
        <row r="2385">
          <cell r="G2385">
            <v>100324</v>
          </cell>
          <cell r="H2385" t="str">
            <v>LASTRO COM MATERIAL GRANULAR (PEDRA BRITADA N.1 E PEDRA BRITADA N.2), APLICADO EM PISOS OU LAJES SOBRE SOLO, ESPESSURA DE *10 CM*. AF_01/2024</v>
          </cell>
          <cell r="I2385" t="str">
            <v>M3</v>
          </cell>
          <cell r="J2385" t="str">
            <v>COEFICIENTE DE REPRESENTATIVIDADE</v>
          </cell>
          <cell r="K2385">
            <v>164.89</v>
          </cell>
        </row>
        <row r="2386">
          <cell r="G2386">
            <v>103072</v>
          </cell>
          <cell r="H2386" t="str">
            <v>EXECUÇÃO DE RADIER, ESPESSURA DE 25 CM, FCK = 30 MPA, COM USO DE FORMAS EM MADEIRA SERRADA. AF_09/2021</v>
          </cell>
          <cell r="I2386" t="str">
            <v>M2</v>
          </cell>
          <cell r="J2386" t="str">
            <v>COEFICIENTE DE REPRESENTATIVIDADE</v>
          </cell>
          <cell r="K2386">
            <v>284.39</v>
          </cell>
        </row>
        <row r="2387">
          <cell r="G2387">
            <v>103073</v>
          </cell>
          <cell r="H2387" t="str">
            <v>EXECUÇÃO DE RADIER, ESPESSURA DE 30 CM, FCK = 30 MPA, COM USO DE FORMAS EM MADEIRA SERRADA. AF_09/2021</v>
          </cell>
          <cell r="I2387" t="str">
            <v>M2</v>
          </cell>
          <cell r="J2387" t="str">
            <v>COEFICIENTE DE REPRESENTATIVIDADE</v>
          </cell>
          <cell r="K2387">
            <v>343.07</v>
          </cell>
        </row>
        <row r="2388">
          <cell r="G2388">
            <v>103074</v>
          </cell>
          <cell r="H2388" t="str">
            <v>EXECUÇÃO DE PISO DE CONCRETO, SEM ACABAMENTO SUPERFICIAL, ESPESSURA DE 15 CM, FCK = 30 MPA, COM USO DE FORMAS EM MADEIRA SERRADA. AF_09/2021</v>
          </cell>
          <cell r="I2388" t="str">
            <v>M2</v>
          </cell>
          <cell r="J2388" t="str">
            <v>COEFICIENTE DE REPRESENTATIVIDADE</v>
          </cell>
          <cell r="K2388">
            <v>160.57</v>
          </cell>
        </row>
        <row r="2389">
          <cell r="G2389">
            <v>103075</v>
          </cell>
          <cell r="H2389" t="str">
            <v>EXECUÇÃO DE PISO DE CONCRETO, COM ACABAMENTO SUPERFICIAL, ESPESSURA DE 15 CM, FCK = 30 MPA, COM USO DE FORMAS EM MADEIRA SERRADA. AF_09/2021</v>
          </cell>
          <cell r="I2389" t="str">
            <v>M2</v>
          </cell>
          <cell r="J2389" t="str">
            <v>COEFICIENTE DE REPRESENTATIVIDADE</v>
          </cell>
          <cell r="K2389">
            <v>198.59</v>
          </cell>
        </row>
        <row r="2390">
          <cell r="G2390">
            <v>103076</v>
          </cell>
          <cell r="H2390" t="str">
            <v>EXECUÇÃO DE LAJE SOBRE SOLO, ESPESSURA DE 10 CM, FCK = 30 MPA, COM USO DE FORMAS EM MADEIRA SERRADA. AF_09/2021</v>
          </cell>
          <cell r="I2390" t="str">
            <v>M2</v>
          </cell>
          <cell r="J2390" t="str">
            <v>COEFICIENTE DE REPRESENTATIVIDADE</v>
          </cell>
          <cell r="K2390">
            <v>141.85</v>
          </cell>
        </row>
        <row r="2391">
          <cell r="G2391">
            <v>103077</v>
          </cell>
          <cell r="H2391" t="str">
            <v>EXECUÇÃO DE LAJE SOBRE SOLO, ESPESSURA DE 15 CM, FCK = 30 MPA, COM USO DE FORMAS EM MADEIRA SERRADA. AF_09/2021</v>
          </cell>
          <cell r="I2391" t="str">
            <v>M2</v>
          </cell>
          <cell r="J2391" t="str">
            <v>COEFICIENTE DE REPRESENTATIVIDADE</v>
          </cell>
          <cell r="K2391">
            <v>182.08</v>
          </cell>
        </row>
        <row r="2392">
          <cell r="G2392">
            <v>103078</v>
          </cell>
          <cell r="H2392" t="str">
            <v>EXECUÇÃO DE LAJE SOBRE SOLO, ESPESSURA DE 20 CM, FCK = 30 MPA, COM USO DE FORMAS EM MADEIRA SERRADA. AF_09/2021</v>
          </cell>
          <cell r="I2392" t="str">
            <v>M2</v>
          </cell>
          <cell r="J2392" t="str">
            <v>COEFICIENTE DE REPRESENTATIVIDADE</v>
          </cell>
          <cell r="K2392">
            <v>218.91</v>
          </cell>
        </row>
        <row r="2393">
          <cell r="G2393">
            <v>103079</v>
          </cell>
          <cell r="H2393" t="str">
            <v>EXECUÇÃO DE LAJE SOBRE SOLO, ESPESSURA DE 25 CM, FCK = 30 MPA, COM USO DE FORMAS EM MADEIRA SERRADA. AF_09/2021</v>
          </cell>
          <cell r="I2393" t="str">
            <v>M2</v>
          </cell>
          <cell r="J2393" t="str">
            <v>COEFICIENTE DE REPRESENTATIVIDADE</v>
          </cell>
          <cell r="K2393">
            <v>262.19</v>
          </cell>
        </row>
        <row r="2394">
          <cell r="G2394">
            <v>103080</v>
          </cell>
          <cell r="H2394" t="str">
            <v>EXECUÇÃO DE LAJE SOBRE SOLO, ESPESSURA DE 30 CM, FCK = 30 MPA, COM USO DE FORMAS EM MADEIRA SERRADA. AF_09/2021</v>
          </cell>
          <cell r="I2394" t="str">
            <v>M2</v>
          </cell>
          <cell r="J2394" t="str">
            <v>COEFICIENTE DE REPRESENTATIVIDADE</v>
          </cell>
          <cell r="K2394">
            <v>320.87</v>
          </cell>
        </row>
        <row r="2395">
          <cell r="G2395">
            <v>92263</v>
          </cell>
          <cell r="H2395" t="str">
            <v>FABRICAÇÃO DE FÔRMA PARA PILARES E ESTRUTURAS SIMILARES, EM CHAPA DE MADEIRA COMPENSADA RESINADA, E = 17 MM. AF_09/2020</v>
          </cell>
          <cell r="I2395" t="str">
            <v>M2</v>
          </cell>
          <cell r="J2395" t="str">
            <v>COEFICIENTE DE REPRESENTATIVIDADE</v>
          </cell>
          <cell r="K2395">
            <v>151.38999999999999</v>
          </cell>
        </row>
        <row r="2396">
          <cell r="G2396">
            <v>92264</v>
          </cell>
          <cell r="H2396" t="str">
            <v>FABRICAÇÃO DE FÔRMA PARA PILARES E ESTRUTURAS SIMILARES, EM CHAPA DE MADEIRA COMPENSADA PLASTIFICADA, E = 18 MM. AF_09/2020</v>
          </cell>
          <cell r="I2396" t="str">
            <v>M2</v>
          </cell>
          <cell r="J2396" t="str">
            <v>COEFICIENTE DE REPRESENTATIVIDADE</v>
          </cell>
          <cell r="K2396">
            <v>186.57</v>
          </cell>
        </row>
        <row r="2397">
          <cell r="G2397">
            <v>92265</v>
          </cell>
          <cell r="H2397" t="str">
            <v>FABRICAÇÃO DE FÔRMA PARA VIGAS, EM CHAPA DE MADEIRA COMPENSADA RESINADA, E = 17 MM. AF_09/2020</v>
          </cell>
          <cell r="I2397" t="str">
            <v>M2</v>
          </cell>
          <cell r="J2397" t="str">
            <v>COEFICIENTE DE REPRESENTATIVIDADE</v>
          </cell>
          <cell r="K2397">
            <v>110.47</v>
          </cell>
        </row>
        <row r="2398">
          <cell r="G2398">
            <v>92266</v>
          </cell>
          <cell r="H2398" t="str">
            <v>FABRICAÇÃO DE FÔRMA PARA VIGAS, EM CHAPA DE MADEIRA COMPENSADA PLASTIFICADA, E = 18 MM. AF_09/2020</v>
          </cell>
          <cell r="I2398" t="str">
            <v>M2</v>
          </cell>
          <cell r="J2398" t="str">
            <v>COEFICIENTE DE REPRESENTATIVIDADE</v>
          </cell>
          <cell r="K2398">
            <v>140.63999999999999</v>
          </cell>
        </row>
        <row r="2399">
          <cell r="G2399">
            <v>92267</v>
          </cell>
          <cell r="H2399" t="str">
            <v>FABRICAÇÃO DE FÔRMA PARA LAJES, EM CHAPA DE MADEIRA COMPENSADA RESINADA, E = 17 MM. AF_09/2020</v>
          </cell>
          <cell r="I2399" t="str">
            <v>M2</v>
          </cell>
          <cell r="J2399" t="str">
            <v>COEFICIENTE DE REPRESENTATIVIDADE</v>
          </cell>
          <cell r="K2399">
            <v>41.03</v>
          </cell>
        </row>
        <row r="2400">
          <cell r="G2400">
            <v>92268</v>
          </cell>
          <cell r="H2400" t="str">
            <v>FABRICAÇÃO DE FÔRMA PARA LAJES, EM CHAPA DE MADEIRA COMPENSADA PLASTIFICADA, E = 18 MM. AF_09/2020</v>
          </cell>
          <cell r="I2400" t="str">
            <v>M2</v>
          </cell>
          <cell r="J2400" t="str">
            <v>COEFICIENTE DE REPRESENTATIVIDADE</v>
          </cell>
          <cell r="K2400">
            <v>68.680000000000007</v>
          </cell>
        </row>
        <row r="2401">
          <cell r="G2401">
            <v>92269</v>
          </cell>
          <cell r="H2401" t="str">
            <v>FABRICAÇÃO DE FÔRMA PARA PILARES E ESTRUTURAS SIMILARES, EM MADEIRA SERRADA, E=25 MM. AF_09/2020</v>
          </cell>
          <cell r="I2401" t="str">
            <v>M2</v>
          </cell>
          <cell r="J2401" t="str">
            <v>COEFICIENTE DE REPRESENTATIVIDADE</v>
          </cell>
          <cell r="K2401">
            <v>124.99</v>
          </cell>
        </row>
        <row r="2402">
          <cell r="G2402">
            <v>92270</v>
          </cell>
          <cell r="H2402" t="str">
            <v>FABRICAÇÃO DE FÔRMA PARA VIGAS, COM MADEIRA SERRADA, E = 25 MM. AF_09/2020</v>
          </cell>
          <cell r="I2402" t="str">
            <v>M2</v>
          </cell>
          <cell r="J2402" t="str">
            <v>COEFICIENTE DE REPRESENTATIVIDADE</v>
          </cell>
          <cell r="K2402">
            <v>191.06</v>
          </cell>
        </row>
        <row r="2403">
          <cell r="G2403">
            <v>92271</v>
          </cell>
          <cell r="H2403" t="str">
            <v>FABRICAÇÃO DE FÔRMA PARA LAJES, EM MADEIRA SERRADA, E=25 MM. AF_09/2020</v>
          </cell>
          <cell r="I2403" t="str">
            <v>M2</v>
          </cell>
          <cell r="J2403" t="str">
            <v>COEFICIENTE DE REPRESENTATIVIDADE</v>
          </cell>
          <cell r="K2403">
            <v>119.84</v>
          </cell>
        </row>
        <row r="2404">
          <cell r="G2404">
            <v>92272</v>
          </cell>
          <cell r="H2404" t="str">
            <v>FABRICAÇÃO DE ESCORAS DE VIGA DO TIPO GARFO, EM MADEIRA. AF_09/2020</v>
          </cell>
          <cell r="I2404" t="str">
            <v>M</v>
          </cell>
          <cell r="J2404" t="str">
            <v>COEFICIENTE DE REPRESENTATIVIDADE</v>
          </cell>
          <cell r="K2404">
            <v>33.44</v>
          </cell>
        </row>
        <row r="2405">
          <cell r="G2405">
            <v>92273</v>
          </cell>
          <cell r="H2405" t="str">
            <v>FABRICAÇÃO DE ESCORAS DO TIPO PONTALETE, EM MADEIRA, PARA PÉ-DIREITO SIMPLES. AF_09/2020</v>
          </cell>
          <cell r="I2405" t="str">
            <v>M</v>
          </cell>
          <cell r="J2405" t="str">
            <v>COEFICIENTE DE REPRESENTATIVIDADE</v>
          </cell>
          <cell r="K2405">
            <v>14.79</v>
          </cell>
        </row>
        <row r="2406">
          <cell r="G2406">
            <v>92409</v>
          </cell>
          <cell r="H2406" t="str">
            <v>MONTAGEM E DESMONTAGEM DE FÔRMA DE PILARES RETANGULARES E ESTRUTURAS SIMILARES, PÉ-DIREITO SIMPLES, EM MADEIRA SERRADA, 1 UTILIZAÇÃO. AF_09/2020</v>
          </cell>
          <cell r="I2406" t="str">
            <v>M2</v>
          </cell>
          <cell r="J2406" t="str">
            <v>COEFICIENTE DE REPRESENTATIVIDADE</v>
          </cell>
          <cell r="K2406">
            <v>245.98</v>
          </cell>
        </row>
        <row r="2407">
          <cell r="G2407">
            <v>92411</v>
          </cell>
          <cell r="H2407" t="str">
            <v>MONTAGEM E DESMONTAGEM DE FÔRMA DE PILARES RETANGULARES E ESTRUTURAS SIMILARES, PÉ-DIREITO SIMPLES, EM MADEIRA SERRADA, 2 UTILIZAÇÕES. AF_09/2020</v>
          </cell>
          <cell r="I2407" t="str">
            <v>M2</v>
          </cell>
          <cell r="J2407" t="str">
            <v>COEFICIENTE DE REPRESENTATIVIDADE</v>
          </cell>
          <cell r="K2407">
            <v>170.88</v>
          </cell>
        </row>
        <row r="2408">
          <cell r="G2408">
            <v>92413</v>
          </cell>
          <cell r="H2408" t="str">
            <v>MONTAGEM E DESMONTAGEM DE FÔRMA DE PILARES RETANGULARES E ESTRUTURAS SIMILARES, PÉ-DIREITO SIMPLES, EM MADEIRA SERRADA, 4 UTILIZAÇÕES. AF_09/2020</v>
          </cell>
          <cell r="I2408" t="str">
            <v>M2</v>
          </cell>
          <cell r="J2408" t="str">
            <v>COEFICIENTE DE REPRESENTATIVIDADE</v>
          </cell>
          <cell r="K2408">
            <v>114.96</v>
          </cell>
        </row>
        <row r="2409">
          <cell r="G2409">
            <v>92415</v>
          </cell>
          <cell r="H2409" t="str">
            <v>MONTAGEM E DESMONTAGEM DE FÔRMA DE PILARES RETANGULARES E ESTRUTURAS SIMILARES, PÉ-DIREITO SIMPLES, EM CHAPA DE MADEIRA COMPENSADA RESINADA, 2 UTILIZAÇÕES. AF_09/2020</v>
          </cell>
          <cell r="I2409" t="str">
            <v>M2</v>
          </cell>
          <cell r="J2409" t="str">
            <v>COEFICIENTE DE REPRESENTATIVIDADE</v>
          </cell>
          <cell r="K2409">
            <v>143.18</v>
          </cell>
        </row>
        <row r="2410">
          <cell r="G2410">
            <v>92417</v>
          </cell>
          <cell r="H2410" t="str">
            <v>MONTAGEM E DESMONTAGEM DE FÔRMA DE PILARES RETANGULARES E ESTRUTURAS SIMILARES, PÉ-DIREITO DUPLO, EM CHAPA DE MADEIRA COMPENSADA RESINADA, 2 UTILIZAÇÕES. AF_09/2020</v>
          </cell>
          <cell r="I2410" t="str">
            <v>M2</v>
          </cell>
          <cell r="J2410" t="str">
            <v>COEFICIENTE DE REPRESENTATIVIDADE</v>
          </cell>
          <cell r="K2410">
            <v>171.58</v>
          </cell>
        </row>
        <row r="2411">
          <cell r="G2411">
            <v>92419</v>
          </cell>
          <cell r="H2411" t="str">
            <v>MONTAGEM E DESMONTAGEM DE FÔRMA DE PILARES RETANGULARES E ESTRUTURAS SIMILARES, PÉ-DIREITO SIMPLES, EM CHAPA DE MADEIRA COMPENSADA RESINADA, 4 UTILIZAÇÕES. AF_09/2020</v>
          </cell>
          <cell r="I2411" t="str">
            <v>M2</v>
          </cell>
          <cell r="J2411" t="str">
            <v>COEFICIENTE DE REPRESENTATIVIDADE</v>
          </cell>
          <cell r="K2411">
            <v>93.43</v>
          </cell>
        </row>
        <row r="2412">
          <cell r="G2412">
            <v>92421</v>
          </cell>
          <cell r="H2412" t="str">
            <v>MONTAGEM E DESMONTAGEM DE FÔRMA DE PILARES RETANGULARES E ESTRUTURAS SIMILARES, PÉ-DIREITO DUPLO, EM CHAPA DE MADEIRA COMPENSADA RESINADA, 4 UTILIZAÇÕES. AF_09/2020</v>
          </cell>
          <cell r="I2412" t="str">
            <v>M2</v>
          </cell>
          <cell r="J2412" t="str">
            <v>COEFICIENTE DE REPRESENTATIVIDADE</v>
          </cell>
          <cell r="K2412">
            <v>115.2</v>
          </cell>
        </row>
        <row r="2413">
          <cell r="G2413">
            <v>92423</v>
          </cell>
          <cell r="H2413" t="str">
            <v>MONTAGEM E DESMONTAGEM DE FÔRMA DE PILARES RETANGULARES E ESTRUTURAS SIMILARES, PÉ-DIREITO SIMPLES, EM CHAPA DE MADEIRA COMPENSADA RESINADA, 6 UTILIZAÇÕES. AF_09/2020</v>
          </cell>
          <cell r="I2413" t="str">
            <v>M2</v>
          </cell>
          <cell r="J2413" t="str">
            <v>COEFICIENTE DE REPRESENTATIVIDADE</v>
          </cell>
          <cell r="K2413">
            <v>77.62</v>
          </cell>
        </row>
        <row r="2414">
          <cell r="G2414">
            <v>92425</v>
          </cell>
          <cell r="H2414" t="str">
            <v>MONTAGEM E DESMONTAGEM DE FÔRMA DE PILARES RETANGULARES E ESTRUTURAS SIMILARES, PÉ-DIREITO DUPLO, EM CHAPA DE MADEIRA COMPENSADA RESINADA, 6 UTILIZAÇÕES. AF_09/2020</v>
          </cell>
          <cell r="I2414" t="str">
            <v>M2</v>
          </cell>
          <cell r="J2414" t="str">
            <v>COEFICIENTE DE REPRESENTATIVIDADE</v>
          </cell>
          <cell r="K2414">
            <v>96.56</v>
          </cell>
        </row>
        <row r="2415">
          <cell r="G2415">
            <v>92427</v>
          </cell>
          <cell r="H2415" t="str">
            <v>MONTAGEM E DESMONTAGEM DE FÔRMA DE PILARES RETANGULARES E ESTRUTURAS SIMILARES, PÉ-DIREITO SIMPLES, EM CHAPA DE MADEIRA COMPENSADA RESINADA, 8 UTILIZAÇÕES. AF_09/2020</v>
          </cell>
          <cell r="I2415" t="str">
            <v>M2</v>
          </cell>
          <cell r="J2415" t="str">
            <v>COEFICIENTE DE REPRESENTATIVIDADE</v>
          </cell>
          <cell r="K2415">
            <v>69.62</v>
          </cell>
        </row>
        <row r="2416">
          <cell r="G2416">
            <v>92429</v>
          </cell>
          <cell r="H2416" t="str">
            <v>MONTAGEM E DESMONTAGEM DE FÔRMA DE PILARES RETANGULARES E ESTRUTURAS SIMILARES, PÉ-DIREITO DUPLO, EM CHAPA DE MADEIRA COMPENSADA RESINADA, 8 UTILIZAÇÕES. AF_09/2020</v>
          </cell>
          <cell r="I2416" t="str">
            <v>M2</v>
          </cell>
          <cell r="J2416" t="str">
            <v>COEFICIENTE DE REPRESENTATIVIDADE</v>
          </cell>
          <cell r="K2416">
            <v>87.16</v>
          </cell>
        </row>
        <row r="2417">
          <cell r="G2417">
            <v>92431</v>
          </cell>
          <cell r="H2417" t="str">
            <v>MONTAGEM E DESMONTAGEM DE FÔRMA DE PILARES RETANGULARES E ESTRUTURAS SIMILARES, PÉ-DIREITO SIMPLES, EM CHAPA DE MADEIRA COMPENSADA PLASTIFICADA, 10 UTILIZAÇÕES. AF_09/2020</v>
          </cell>
          <cell r="I2417" t="str">
            <v>M2</v>
          </cell>
          <cell r="J2417" t="str">
            <v>COEFICIENTE DE REPRESENTATIVIDADE</v>
          </cell>
          <cell r="K2417">
            <v>65.14</v>
          </cell>
        </row>
        <row r="2418">
          <cell r="G2418">
            <v>92433</v>
          </cell>
          <cell r="H2418" t="str">
            <v>MONTAGEM E DESMONTAGEM DE FÔRMA DE PILARES RETANGULARES E ESTRUTURAS SIMILARES, PÉ-DIREITO DUPLO, EM CHAPA DE MADEIRA COMPENSADA PLASTIFICADA, 10 UTILIZAÇÕES. AF_09/2020</v>
          </cell>
          <cell r="I2418" t="str">
            <v>M2</v>
          </cell>
          <cell r="J2418" t="str">
            <v>COEFICIENTE DE REPRESENTATIVIDADE</v>
          </cell>
          <cell r="K2418">
            <v>81.8</v>
          </cell>
        </row>
        <row r="2419">
          <cell r="G2419">
            <v>92435</v>
          </cell>
          <cell r="H2419" t="str">
            <v>MONTAGEM E DESMONTAGEM DE FÔRMA DE PILARES RETANGULARES E ESTRUTURAS SIMILARES, PÉ-DIREITO SIMPLES, EM CHAPA DE MADEIRA COMPENSADA PLASTIFICADA, 12 UTILIZAÇÕES. AF_09/2020</v>
          </cell>
          <cell r="I2419" t="str">
            <v>M2</v>
          </cell>
          <cell r="J2419" t="str">
            <v>COEFICIENTE DE REPRESENTATIVIDADE</v>
          </cell>
          <cell r="K2419">
            <v>62.19</v>
          </cell>
        </row>
        <row r="2420">
          <cell r="G2420">
            <v>92437</v>
          </cell>
          <cell r="H2420" t="str">
            <v>MONTAGEM E DESMONTAGEM DE FÔRMA DE PILARES RETANGULARES E ESTRUTURAS SIMILARES, PÉ-DIREITO DUPLO, EM CHAPA DE MADEIRA COMPENSADA PLASTIFICADA, 12 UTILIZAÇÕES. AF_09/2020</v>
          </cell>
          <cell r="I2420" t="str">
            <v>M2</v>
          </cell>
          <cell r="J2420" t="str">
            <v>COEFICIENTE DE REPRESENTATIVIDADE</v>
          </cell>
          <cell r="K2420">
            <v>78.3</v>
          </cell>
        </row>
        <row r="2421">
          <cell r="G2421">
            <v>92439</v>
          </cell>
          <cell r="H2421" t="str">
            <v>MONTAGEM E DESMONTAGEM DE FÔRMA DE PILARES RETANGULARES E ESTRUTURAS SIMILARES, PÉ-DIREITO SIMPLES, EM CHAPA DE MADEIRA COMPENSADA PLASTIFICADA, 14 UTILIZAÇÕES. AF_09/2020</v>
          </cell>
          <cell r="I2421" t="str">
            <v>M2</v>
          </cell>
          <cell r="J2421" t="str">
            <v>COEFICIENTE DE REPRESENTATIVIDADE</v>
          </cell>
          <cell r="K2421">
            <v>60.08</v>
          </cell>
        </row>
        <row r="2422">
          <cell r="G2422">
            <v>92441</v>
          </cell>
          <cell r="H2422" t="str">
            <v>MONTAGEM E DESMONTAGEM DE FÔRMA DE PILARES RETANGULARES E ESTRUTURAS SIMILARES, PÉ-DIREITO DUPLO, EM CHAPA DE MADEIRA COMPENSADA PLASTIFICADA, 14 UTILIZAÇÕES. AF_09/2020</v>
          </cell>
          <cell r="I2422" t="str">
            <v>M2</v>
          </cell>
          <cell r="J2422" t="str">
            <v>COEFICIENTE DE REPRESENTATIVIDADE</v>
          </cell>
          <cell r="K2422">
            <v>75.78</v>
          </cell>
        </row>
        <row r="2423">
          <cell r="G2423">
            <v>92443</v>
          </cell>
          <cell r="H2423" t="str">
            <v>MONTAGEM E DESMONTAGEM DE FÔRMA DE PILARES RETANGULARES E ESTRUTURAS SIMILARES, PÉ-DIREITO SIMPLES, EM CHAPA DE MADEIRA COMPENSADA PLASTIFICADA, 18 UTILIZAÇÕES. AF_09/2020</v>
          </cell>
          <cell r="I2423" t="str">
            <v>M2</v>
          </cell>
          <cell r="J2423" t="str">
            <v>COEFICIENTE DE REPRESENTATIVIDADE</v>
          </cell>
          <cell r="K2423">
            <v>55.68</v>
          </cell>
        </row>
        <row r="2424">
          <cell r="G2424">
            <v>92445</v>
          </cell>
          <cell r="H2424" t="str">
            <v>MONTAGEM E DESMONTAGEM DE FÔRMA DE PILARES RETANGULARES E ESTRUTURAS SIMILARES, PÉ-DIREITO DUPLO, EM CHAPA DE MADEIRA COMPENSADA PLASTIFICADA, 18 UTILIZAÇÕES. AF_09/2020</v>
          </cell>
          <cell r="I2424" t="str">
            <v>M2</v>
          </cell>
          <cell r="J2424" t="str">
            <v>COEFICIENTE DE REPRESENTATIVIDADE</v>
          </cell>
          <cell r="K2424">
            <v>70.83</v>
          </cell>
        </row>
        <row r="2425">
          <cell r="G2425">
            <v>92446</v>
          </cell>
          <cell r="H2425" t="str">
            <v>MONTAGEM E DESMONTAGEM DE FÔRMA DE VIGA, ESCORAMENTO COM PONTALETE DE MADEIRA, PÉ-DIREITO SIMPLES, EM MADEIRA SERRADA, 1 UTILIZAÇÃO. AF_09/2020</v>
          </cell>
          <cell r="I2425" t="str">
            <v>M2</v>
          </cell>
          <cell r="J2425" t="str">
            <v>COEFICIENTE DE REPRESENTATIVIDADE</v>
          </cell>
          <cell r="K2425">
            <v>337.04</v>
          </cell>
        </row>
        <row r="2426">
          <cell r="G2426">
            <v>92447</v>
          </cell>
          <cell r="H2426" t="str">
            <v>MONTAGEM E DESMONTAGEM DE FÔRMA DE VIGA, ESCORAMENTO COM PONTALETE DE MADEIRA, PÉ-DIREITO SIMPLES, EM MADEIRA SERRADA, 2 UTILIZAÇÕES. AF_09/2020</v>
          </cell>
          <cell r="I2426" t="str">
            <v>M2</v>
          </cell>
          <cell r="J2426" t="str">
            <v>COEFICIENTE DE REPRESENTATIVIDADE</v>
          </cell>
          <cell r="K2426">
            <v>234.32</v>
          </cell>
        </row>
        <row r="2427">
          <cell r="G2427">
            <v>92448</v>
          </cell>
          <cell r="H2427" t="str">
            <v>MONTAGEM E DESMONTAGEM DE FÔRMA DE VIGA, ESCORAMENTO COM PONTALETE DE MADEIRA, PÉ-DIREITO SIMPLES, EM MADEIRA SERRADA, 4 UTILIZAÇÕES. AF_09/2020</v>
          </cell>
          <cell r="I2427" t="str">
            <v>M2</v>
          </cell>
          <cell r="J2427" t="str">
            <v>COEFICIENTE DE REPRESENTATIVIDADE</v>
          </cell>
          <cell r="K2427">
            <v>181.69</v>
          </cell>
        </row>
        <row r="2428">
          <cell r="G2428">
            <v>92449</v>
          </cell>
          <cell r="H2428" t="str">
            <v>MONTAGEM E DESMONTAGEM DE FÔRMA DE VIGA, ESCORAMENTO COM GARFO DE MADEIRA, PÉ-DIREITO DUPLO, EM CHAPA DE MADEIRA RESINADA, 2 UTILIZAÇÕES. AF_09/2020</v>
          </cell>
          <cell r="I2428" t="str">
            <v>M2</v>
          </cell>
          <cell r="J2428" t="str">
            <v>COEFICIENTE DE REPRESENTATIVIDADE</v>
          </cell>
          <cell r="K2428">
            <v>270.85000000000002</v>
          </cell>
        </row>
        <row r="2429">
          <cell r="G2429">
            <v>92450</v>
          </cell>
          <cell r="H2429" t="str">
            <v>MONTAGEM E DESMONTAGEM DE FÔRMA DE VIGA, ESCORAMENTO METÁLICO, PÉ-DIREITO DUPLO, EM CHAPA DE MADEIRA RESINADA, 2 UTILIZAÇÕES. AF_09/2020</v>
          </cell>
          <cell r="I2429" t="str">
            <v>M2</v>
          </cell>
          <cell r="J2429" t="str">
            <v>COEFICIENTE DE REPRESENTATIVIDADE</v>
          </cell>
          <cell r="K2429">
            <v>343.16</v>
          </cell>
        </row>
        <row r="2430">
          <cell r="G2430">
            <v>92451</v>
          </cell>
          <cell r="H2430" t="str">
            <v>MONTAGEM E DESMONTAGEM DE FÔRMA DE VIGA, ESCORAMENTO COM GARFO DE MADEIRA, PÉ-DIREITO SIMPLES, EM CHAPA DE MADEIRA RESINADA, 2 UTILIZAÇÕES. AF_09/2020</v>
          </cell>
          <cell r="I2430" t="str">
            <v>M2</v>
          </cell>
          <cell r="J2430" t="str">
            <v>COEFICIENTE DE REPRESENTATIVIDADE</v>
          </cell>
          <cell r="K2430">
            <v>184.4</v>
          </cell>
        </row>
        <row r="2431">
          <cell r="G2431">
            <v>92452</v>
          </cell>
          <cell r="H2431" t="str">
            <v>MONTAGEM E DESMONTAGEM DE FÔRMA DE VIGA, ESCORAMENTO METÁLICO, PÉ-DIREITO SIMPLES, EM CHAPA DE MADEIRA RESINADA, 2 UTILIZAÇÕES. AF_09/2020</v>
          </cell>
          <cell r="I2431" t="str">
            <v>M2</v>
          </cell>
          <cell r="J2431" t="str">
            <v>COEFICIENTE DE REPRESENTATIVIDADE</v>
          </cell>
          <cell r="K2431">
            <v>194.32</v>
          </cell>
        </row>
        <row r="2432">
          <cell r="G2432">
            <v>92453</v>
          </cell>
          <cell r="H2432" t="str">
            <v>MONTAGEM E DESMONTAGEM DE FÔRMA DE VIGA, ESCORAMENTO COM GARFO DE MADEIRA, PÉ-DIREITO DUPLO, EM CHAPA DE MADEIRA RESINADA, 4 UTILIZAÇÕES. AF_09/2020</v>
          </cell>
          <cell r="I2432" t="str">
            <v>M2</v>
          </cell>
          <cell r="J2432" t="str">
            <v>COEFICIENTE DE REPRESENTATIVIDADE</v>
          </cell>
          <cell r="K2432">
            <v>232.19</v>
          </cell>
        </row>
        <row r="2433">
          <cell r="G2433">
            <v>92454</v>
          </cell>
          <cell r="H2433" t="str">
            <v>MONTAGEM E DESMONTAGEM DE FÔRMA DE VIGA, ESCORAMENTO METÁLICO, PÉ-DIREITO DUPLO, EM CHAPA DE MADEIRA RESINADA, 4 UTILIZAÇÕES. AF_09/2020</v>
          </cell>
          <cell r="I2433" t="str">
            <v>M2</v>
          </cell>
          <cell r="J2433" t="str">
            <v>COEFICIENTE DE REPRESENTATIVIDADE</v>
          </cell>
          <cell r="K2433">
            <v>312.81</v>
          </cell>
        </row>
        <row r="2434">
          <cell r="G2434">
            <v>92455</v>
          </cell>
          <cell r="H2434" t="str">
            <v>MONTAGEM E DESMONTAGEM DE FÔRMA DE VIGA, ESCORAMENTO COM GARFO DE MADEIRA, PÉ-DIREITO SIMPLES, EM CHAPA DE MADEIRA RESINADA, 4 UTILIZAÇÕES. AF_09/2020</v>
          </cell>
          <cell r="I2434" t="str">
            <v>M2</v>
          </cell>
          <cell r="J2434" t="str">
            <v>COEFICIENTE DE REPRESENTATIVIDADE</v>
          </cell>
          <cell r="K2434">
            <v>151.68</v>
          </cell>
        </row>
        <row r="2435">
          <cell r="G2435">
            <v>92456</v>
          </cell>
          <cell r="H2435" t="str">
            <v>MONTAGEM E DESMONTAGEM DE FÔRMA DE VIGA, ESCORAMENTO METÁLICO, PÉ-DIREITO SIMPLES, EM CHAPA DE MADEIRA RESINADA, 4 UTILIZAÇÕES. AF_09/2020</v>
          </cell>
          <cell r="I2435" t="str">
            <v>M2</v>
          </cell>
          <cell r="J2435" t="str">
            <v>COEFICIENTE DE REPRESENTATIVIDADE</v>
          </cell>
          <cell r="K2435">
            <v>164.17</v>
          </cell>
        </row>
        <row r="2436">
          <cell r="G2436">
            <v>92457</v>
          </cell>
          <cell r="H2436" t="str">
            <v>MONTAGEM E DESMONTAGEM DE FÔRMA DE VIGA, ESCORAMENTO COM GARFO DE MADEIRA, PÉ-DIREITO DUPLO, EM CHAPA DE MADEIRA RESINADA, 6 UTILIZAÇÕES. AF_09/2020</v>
          </cell>
          <cell r="I2436" t="str">
            <v>M2</v>
          </cell>
          <cell r="J2436" t="str">
            <v>COEFICIENTE DE REPRESENTATIVIDADE</v>
          </cell>
          <cell r="K2436">
            <v>202.81</v>
          </cell>
        </row>
        <row r="2437">
          <cell r="G2437">
            <v>92458</v>
          </cell>
          <cell r="H2437" t="str">
            <v>MONTAGEM E DESMONTAGEM DE FÔRMA DE VIGA, ESCORAMENTO METÁLICO, PÉ-DIREITO DUPLO, EM CHAPA DE MADEIRA RESINADA, 6 UTILIZAÇÕES. AF_09/2020</v>
          </cell>
          <cell r="I2437" t="str">
            <v>M2</v>
          </cell>
          <cell r="J2437" t="str">
            <v>COEFICIENTE DE REPRESENTATIVIDADE</v>
          </cell>
          <cell r="K2437">
            <v>293.41000000000003</v>
          </cell>
        </row>
        <row r="2438">
          <cell r="G2438">
            <v>92459</v>
          </cell>
          <cell r="H2438" t="str">
            <v>MONTAGEM E DESMONTAGEM DE FÔRMA DE VIGA, ESCORAMENTO COM GARFO DE MADEIRA, PÉ-DIREITO SIMPLES, EM CHAPA DE MADEIRA RESINADA, 6 UTILIZAÇÕES. AF_09/2020</v>
          </cell>
          <cell r="I2438" t="str">
            <v>M2</v>
          </cell>
          <cell r="J2438" t="str">
            <v>COEFICIENTE DE REPRESENTATIVIDADE</v>
          </cell>
          <cell r="K2438">
            <v>129.72999999999999</v>
          </cell>
        </row>
        <row r="2439">
          <cell r="G2439">
            <v>92460</v>
          </cell>
          <cell r="H2439" t="str">
            <v>MONTAGEM E DESMONTAGEM DE FÔRMA DE VIGA, ESCORAMENTO METÁLICO, PÉ-DIREITO SIMPLES, EM CHAPA DE MADEIRA RESINADA, 6 UTILIZAÇÕES. AF_09/2020</v>
          </cell>
          <cell r="I2439" t="str">
            <v>M2</v>
          </cell>
          <cell r="J2439" t="str">
            <v>COEFICIENTE DE REPRESENTATIVIDADE</v>
          </cell>
          <cell r="K2439">
            <v>139.35</v>
          </cell>
        </row>
        <row r="2440">
          <cell r="G2440">
            <v>92461</v>
          </cell>
          <cell r="H2440" t="str">
            <v>MONTAGEM E DESMONTAGEM DE FÔRMA DE VIGA, ESCORAMENTO COM GARFO DE MADEIRA, PÉ-DIREITO DUPLO, EM CHAPA DE MADEIRA RESINADA, 8 UTILIZAÇÕES. AF_09/2020</v>
          </cell>
          <cell r="I2440" t="str">
            <v>M2</v>
          </cell>
          <cell r="J2440" t="str">
            <v>COEFICIENTE DE REPRESENTATIVIDADE</v>
          </cell>
          <cell r="K2440">
            <v>187.3</v>
          </cell>
        </row>
        <row r="2441">
          <cell r="G2441">
            <v>92462</v>
          </cell>
          <cell r="H2441" t="str">
            <v>MONTAGEM E DESMONTAGEM DE FÔRMA DE VIGA, ESCORAMENTO METÁLICO, PÉ-DIREITO DUPLO, EM CHAPA DE MADEIRA RESINADA, 8 UTILIZAÇÕES. AF_09/2020</v>
          </cell>
          <cell r="I2441" t="str">
            <v>M2</v>
          </cell>
          <cell r="J2441" t="str">
            <v>COEFICIENTE DE REPRESENTATIVIDADE</v>
          </cell>
          <cell r="K2441">
            <v>280.70999999999998</v>
          </cell>
        </row>
        <row r="2442">
          <cell r="G2442">
            <v>92463</v>
          </cell>
          <cell r="H2442" t="str">
            <v>MONTAGEM E DESMONTAGEM DE FÔRMA DE VIGA, ESCORAMENTO COM GARFO DE MADEIRA, PÉ-DIREITO SIMPLES, EM CHAPA DE MADEIRA RESINADA, 8 UTILIZAÇÕES. AF_09/2020</v>
          </cell>
          <cell r="I2442" t="str">
            <v>M2</v>
          </cell>
          <cell r="J2442" t="str">
            <v>COEFICIENTE DE REPRESENTATIVIDADE</v>
          </cell>
          <cell r="K2442">
            <v>117.86</v>
          </cell>
        </row>
        <row r="2443">
          <cell r="G2443">
            <v>92464</v>
          </cell>
          <cell r="H2443" t="str">
            <v>MONTAGEM E DESMONTAGEM DE FÔRMA DE VIGA, ESCORAMENTO METÁLICO, PÉ-DIREITO SIMPLES, EM CHAPA DE MADEIRA RESINADA, 8 UTILIZAÇÕES. AF_09/2020</v>
          </cell>
          <cell r="I2443" t="str">
            <v>M2</v>
          </cell>
          <cell r="J2443" t="str">
            <v>COEFICIENTE DE REPRESENTATIVIDADE</v>
          </cell>
          <cell r="K2443">
            <v>133.56</v>
          </cell>
        </row>
        <row r="2444">
          <cell r="G2444">
            <v>92465</v>
          </cell>
          <cell r="H2444" t="str">
            <v>MONTAGEM E DESMONTAGEM DE FÔRMA DE VIGA, ESCORAMENTO COM GARFO DE MADEIRA, PÉ-DIREITO DUPLO, EM CHAPA DE MADEIRA PLASTIFICADA, 10 UTILIZAÇÕES. AF_09/2020</v>
          </cell>
          <cell r="I2444" t="str">
            <v>M2</v>
          </cell>
          <cell r="J2444" t="str">
            <v>COEFICIENTE DE REPRESENTATIVIDADE</v>
          </cell>
          <cell r="K2444">
            <v>150.80000000000001</v>
          </cell>
        </row>
        <row r="2445">
          <cell r="G2445">
            <v>92466</v>
          </cell>
          <cell r="H2445" t="str">
            <v>MONTAGEM E DESMONTAGEM DE FÔRMA DE VIGA, ESCORAMENTO METÁLICO, PÉ-DIREITO DUPLO, EM CHAPA DE MADEIRA PLASTIFICADA, 10 UTILIZAÇÕES. AF_09/2020</v>
          </cell>
          <cell r="I2445" t="str">
            <v>M2</v>
          </cell>
          <cell r="J2445" t="str">
            <v>COEFICIENTE DE REPRESENTATIVIDADE</v>
          </cell>
          <cell r="K2445">
            <v>272.32</v>
          </cell>
        </row>
        <row r="2446">
          <cell r="G2446">
            <v>92467</v>
          </cell>
          <cell r="H2446" t="str">
            <v>MONTAGEM E DESMONTAGEM DE FÔRMA DE VIGA, ESCORAMENTO COM GARFO DE MADEIRA, PÉ-DIREITO SIMPLES, EM CHAPA DE MADEIRA PLASTIFICADA, 10 UTILIZAÇÕES. AF_09/2020</v>
          </cell>
          <cell r="I2446" t="str">
            <v>M2</v>
          </cell>
          <cell r="J2446" t="str">
            <v>COEFICIENTE DE REPRESENTATIVIDADE</v>
          </cell>
          <cell r="K2446">
            <v>97.5</v>
          </cell>
        </row>
        <row r="2447">
          <cell r="G2447">
            <v>92468</v>
          </cell>
          <cell r="H2447" t="str">
            <v>MONTAGEM E DESMONTAGEM DE FÔRMA DE VIGA, ESCORAMENTO METÁLICO, PÉ-DIREITO SIMPLES, EM CHAPA DE MADEIRA PLASTIFICADA, 10 UTILIZAÇÕES. AF_09/2020</v>
          </cell>
          <cell r="I2447" t="str">
            <v>M2</v>
          </cell>
          <cell r="J2447" t="str">
            <v>COEFICIENTE DE REPRESENTATIVIDADE</v>
          </cell>
          <cell r="K2447">
            <v>125.88</v>
          </cell>
        </row>
        <row r="2448">
          <cell r="G2448">
            <v>92469</v>
          </cell>
          <cell r="H2448" t="str">
            <v>MONTAGEM E DESMONTAGEM DE FÔRMA DE VIGA, ESCORAMENTO COM GARFO DE MADEIRA, PÉ-DIREITO DUPLO, EM CHAPA DE MADEIRA PLASTIFICADA, 12 UTILIZAÇÕES. AF_09/2020</v>
          </cell>
          <cell r="I2448" t="str">
            <v>M2</v>
          </cell>
          <cell r="J2448" t="str">
            <v>COEFICIENTE DE REPRESENTATIVIDADE</v>
          </cell>
          <cell r="K2448">
            <v>137.66</v>
          </cell>
        </row>
        <row r="2449">
          <cell r="G2449">
            <v>92470</v>
          </cell>
          <cell r="H2449" t="str">
            <v>MONTAGEM E DESMONTAGEM DE FÔRMA DE VIGA, ESCORAMENTO METÁLICO, PÉ-DIREITO DUPLO, EM CHAPA DE MADEIRA PLASTIFICADA, 12 UTILIZAÇÕES. AF_09/2020</v>
          </cell>
          <cell r="I2449" t="str">
            <v>M2</v>
          </cell>
          <cell r="J2449" t="str">
            <v>COEFICIENTE DE REPRESENTATIVIDADE</v>
          </cell>
          <cell r="K2449">
            <v>264.86</v>
          </cell>
        </row>
        <row r="2450">
          <cell r="G2450">
            <v>92471</v>
          </cell>
          <cell r="H2450" t="str">
            <v>MONTAGEM E DESMONTAGEM DE FÔRMA DE VIGA, ESCORAMENTO COM GARFO DE MADEIRA, PÉ-DIREITO SIMPLES, EM CHAPA DE MADEIRA PLASTIFICADA, 12 UTILIZAÇÕES. AF_09/2020</v>
          </cell>
          <cell r="I2450" t="str">
            <v>M2</v>
          </cell>
          <cell r="J2450" t="str">
            <v>COEFICIENTE DE REPRESENTATIVIDADE</v>
          </cell>
          <cell r="K2450">
            <v>89.12</v>
          </cell>
        </row>
        <row r="2451">
          <cell r="G2451">
            <v>92472</v>
          </cell>
          <cell r="H2451" t="str">
            <v>MONTAGEM E DESMONTAGEM DE FÔRMA DE VIGA, ESCORAMENTO METÁLICO, PÉ-DIREITO SIMPLES, EM CHAPA DE MADEIRA PLASTIFICADA, 12 UTILIZAÇÕES. AF_09/2020</v>
          </cell>
          <cell r="I2451" t="str">
            <v>M2</v>
          </cell>
          <cell r="J2451" t="str">
            <v>COEFICIENTE DE REPRESENTATIVIDADE</v>
          </cell>
          <cell r="K2451">
            <v>119.5</v>
          </cell>
        </row>
        <row r="2452">
          <cell r="G2452">
            <v>92473</v>
          </cell>
          <cell r="H2452" t="str">
            <v>MONTAGEM E DESMONTAGEM DE FÔRMA DE VIGA, ESCORAMENTO COM GARFO DE MADEIRA, PÉ-DIREITO DUPLO, EM CHAPA DE MADEIRA PLASTIFICADA, 14 UTILIZAÇÕES. AF_09/2020</v>
          </cell>
          <cell r="I2452" t="str">
            <v>M2</v>
          </cell>
          <cell r="J2452" t="str">
            <v>COEFICIENTE DE REPRESENTATIVIDADE</v>
          </cell>
          <cell r="K2452">
            <v>126.91</v>
          </cell>
        </row>
        <row r="2453">
          <cell r="G2453">
            <v>92474</v>
          </cell>
          <cell r="H2453" t="str">
            <v>MONTAGEM E DESMONTAGEM DE FÔRMA DE VIGA, ESCORAMENTO METÁLICO, PÉ-DIREITO DUPLO, EM CHAPA DE MADEIRA PLASTIFICADA, 14 UTILIZAÇÕES. AF_09/2020</v>
          </cell>
          <cell r="I2453" t="str">
            <v>M2</v>
          </cell>
          <cell r="J2453" t="str">
            <v>COEFICIENTE DE REPRESENTATIVIDADE</v>
          </cell>
          <cell r="K2453">
            <v>258.33999999999997</v>
          </cell>
        </row>
        <row r="2454">
          <cell r="G2454">
            <v>92475</v>
          </cell>
          <cell r="H2454" t="str">
            <v>MONTAGEM E DESMONTAGEM DE FÔRMA DE VIGA, ESCORAMENTO COM GARFO DE MADEIRA, PÉ-DIREITO SIMPLES, EM CHAPA DE MADEIRA PLASTIFICADA, 14 UTILIZAÇÕES. AF_09/2020</v>
          </cell>
          <cell r="I2454" t="str">
            <v>M2</v>
          </cell>
          <cell r="J2454" t="str">
            <v>COEFICIENTE DE REPRESENTATIVIDADE</v>
          </cell>
          <cell r="K2454">
            <v>82.24</v>
          </cell>
        </row>
        <row r="2455">
          <cell r="G2455">
            <v>92476</v>
          </cell>
          <cell r="H2455" t="str">
            <v>MONTAGEM E DESMONTAGEM DE FÔRMA DE VIGA, ESCORAMENTO METÁLICO, PÉ-DIREITO SIMPLES, EM CHAPA DE MADEIRA PLASTIFICADA, 14 UTILIZAÇÕES. AF_09/2020</v>
          </cell>
          <cell r="I2455" t="str">
            <v>M2</v>
          </cell>
          <cell r="J2455" t="str">
            <v>COEFICIENTE DE REPRESENTATIVIDADE</v>
          </cell>
          <cell r="K2455">
            <v>114.02</v>
          </cell>
        </row>
        <row r="2456">
          <cell r="G2456">
            <v>92477</v>
          </cell>
          <cell r="H2456" t="str">
            <v>MONTAGEM E DESMONTAGEM DE FÔRMA DE VIGA, ESCORAMENTO COM GARFO DE MADEIRA, PÉ-DIREITO DUPLO, EM CHAPA DE MADEIRA PLASTIFICADA, 18 UTILIZAÇÕES. AF_09/2020</v>
          </cell>
          <cell r="I2456" t="str">
            <v>M2</v>
          </cell>
          <cell r="J2456" t="str">
            <v>COEFICIENTE DE REPRESENTATIVIDADE</v>
          </cell>
          <cell r="K2456">
            <v>104.28</v>
          </cell>
        </row>
        <row r="2457">
          <cell r="G2457">
            <v>92478</v>
          </cell>
          <cell r="H2457" t="str">
            <v>MONTAGEM E DESMONTAGEM DE FÔRMA DE VIGA, ESCORAMENTO METÁLICO, PÉ-DIREITO DUPLO, EM CHAPA DE MADEIRA PLASTIFICADA, 18 UTILIZAÇÕES. AF_09/2020</v>
          </cell>
          <cell r="I2457" t="str">
            <v>M2</v>
          </cell>
          <cell r="J2457" t="str">
            <v>COEFICIENTE DE REPRESENTATIVIDADE</v>
          </cell>
          <cell r="K2457">
            <v>245.71</v>
          </cell>
        </row>
        <row r="2458">
          <cell r="G2458">
            <v>92479</v>
          </cell>
          <cell r="H2458" t="str">
            <v>MONTAGEM E DESMONTAGEM DE FÔRMA DE VIGA, ESCORAMENTO COM GARFO DE MADEIRA, PÉ-DIREITO SIMPLES, EM CHAPA DE MADEIRA PLASTIFICADA, 18 UTILIZAÇÕES. AF_09/2020</v>
          </cell>
          <cell r="I2458" t="str">
            <v>M2</v>
          </cell>
          <cell r="J2458" t="str">
            <v>COEFICIENTE DE REPRESENTATIVIDADE</v>
          </cell>
          <cell r="K2458">
            <v>67.739999999999995</v>
          </cell>
        </row>
        <row r="2459">
          <cell r="G2459">
            <v>92480</v>
          </cell>
          <cell r="H2459" t="str">
            <v>MONTAGEM E DESMONTAGEM DE FÔRMA DE VIGA, ESCORAMENTO METÁLICO, PÉ-DIREITO SIMPLES, EM CHAPA DE MADEIRA PLASTIFICADA, 18 UTILIZAÇÕES. AF_09/2020</v>
          </cell>
          <cell r="I2459" t="str">
            <v>M2</v>
          </cell>
          <cell r="J2459" t="str">
            <v>COEFICIENTE DE REPRESENTATIVIDADE</v>
          </cell>
          <cell r="K2459">
            <v>103.27</v>
          </cell>
        </row>
        <row r="2460">
          <cell r="G2460">
            <v>92482</v>
          </cell>
          <cell r="H2460" t="str">
            <v>MONTAGEM E DESMONTAGEM DE FÔRMA DE LAJE MACIÇA, PÉ-DIREITO SIMPLES, EM MADEIRA SERRADA, 1 UTILIZAÇÃO. AF_09/2020</v>
          </cell>
          <cell r="I2460" t="str">
            <v>M2</v>
          </cell>
          <cell r="J2460" t="str">
            <v>COEFICIENTE DE REPRESENTATIVIDADE</v>
          </cell>
          <cell r="K2460">
            <v>379.89</v>
          </cell>
        </row>
        <row r="2461">
          <cell r="G2461">
            <v>92484</v>
          </cell>
          <cell r="H2461" t="str">
            <v>MONTAGEM E DESMONTAGEM DE FÔRMA DE LAJE MACIÇA, PÉ-DIREITO SIMPLES, EM MADEIRA SERRADA, 2 UTILIZAÇÕES. AF_09/2020</v>
          </cell>
          <cell r="I2461" t="str">
            <v>M2</v>
          </cell>
          <cell r="J2461" t="str">
            <v>COEFICIENTE DE REPRESENTATIVIDADE</v>
          </cell>
          <cell r="K2461">
            <v>263.61</v>
          </cell>
        </row>
        <row r="2462">
          <cell r="G2462">
            <v>92486</v>
          </cell>
          <cell r="H2462" t="str">
            <v>MONTAGEM E DESMONTAGEM DE FÔRMA DE LAJE MACIÇA, PÉ-DIREITO SIMPLES, EM MADEIRA SERRADA, 4 UTILIZAÇÕES. AF_09/2020</v>
          </cell>
          <cell r="I2462" t="str">
            <v>M2</v>
          </cell>
          <cell r="J2462" t="str">
            <v>COEFICIENTE DE REPRESENTATIVIDADE</v>
          </cell>
          <cell r="K2462">
            <v>189</v>
          </cell>
        </row>
        <row r="2463">
          <cell r="G2463">
            <v>92488</v>
          </cell>
          <cell r="H2463" t="str">
            <v>MONTAGEM E DESMONTAGEM DE FÔRMA DE LAJE NERVURADA COM CUBETA E ASSOALHO, PÉ-DIREITO DUPLO, EM CHAPA DE MADEIRA COMPENSADA RESINADA, 8 UTILIZAÇÕES. AF_09/2020</v>
          </cell>
          <cell r="I2463" t="str">
            <v>M2</v>
          </cell>
          <cell r="J2463" t="str">
            <v>COEFICIENTE DE REPRESENTATIVIDADE</v>
          </cell>
          <cell r="K2463">
            <v>121.06</v>
          </cell>
        </row>
        <row r="2464">
          <cell r="G2464">
            <v>92490</v>
          </cell>
          <cell r="H2464" t="str">
            <v>MONTAGEM E DESMONTAGEM DE FÔRMA DE LAJE NERVURADA COM CUBETA E ASSOALHO, PÉ-DIREITO SIMPLES, EM CHAPA DE MADEIRA COMPENSADA RESINADA, 8 UTILIZAÇÕES. AF_09/2020</v>
          </cell>
          <cell r="I2464" t="str">
            <v>M2</v>
          </cell>
          <cell r="J2464" t="str">
            <v>COEFICIENTE DE REPRESENTATIVIDADE</v>
          </cell>
          <cell r="K2464">
            <v>78.7</v>
          </cell>
        </row>
        <row r="2465">
          <cell r="G2465">
            <v>92492</v>
          </cell>
          <cell r="H2465" t="str">
            <v>MONTAGEM E DESMONTAGEM DE FÔRMA DE LAJE NERVURADA COM CUBETA E ASSOALHO, PÉ-DIREITO DUPLO, EM CHAPA DE MADEIRA COMPENSADA RESINADA, 10 UTILIZAÇÕES. AF_09/2020</v>
          </cell>
          <cell r="I2465" t="str">
            <v>M2</v>
          </cell>
          <cell r="J2465" t="str">
            <v>COEFICIENTE DE REPRESENTATIVIDADE</v>
          </cell>
          <cell r="K2465">
            <v>115.01</v>
          </cell>
        </row>
        <row r="2466">
          <cell r="G2466">
            <v>92494</v>
          </cell>
          <cell r="H2466" t="str">
            <v>MONTAGEM E DESMONTAGEM DE FÔRMA DE LAJE NERVURADA COM CUBETA E ASSOALHO, PÉ-DIREITO SIMPLES, EM CHAPA DE MADEIRA COMPENSADA RESINADA, 10 UTILIZAÇÕES. AF_09/2020</v>
          </cell>
          <cell r="I2466" t="str">
            <v>M2</v>
          </cell>
          <cell r="J2466" t="str">
            <v>COEFICIENTE DE REPRESENTATIVIDADE</v>
          </cell>
          <cell r="K2466">
            <v>74</v>
          </cell>
        </row>
        <row r="2467">
          <cell r="G2467">
            <v>92496</v>
          </cell>
          <cell r="H2467" t="str">
            <v>MONTAGEM E DESMONTAGEM DE FÔRMA DE LAJE NERVURADA COM CUBETA E ASSOALHO, PÉ-DIREITO DUPLO, EM CHAPA DE MADEIRA COMPENSADA RESINADA, 12 UTILIZAÇÕES. AF_09/2020</v>
          </cell>
          <cell r="I2467" t="str">
            <v>M2</v>
          </cell>
          <cell r="J2467" t="str">
            <v>COEFICIENTE DE REPRESENTATIVIDADE</v>
          </cell>
          <cell r="K2467">
            <v>109.82</v>
          </cell>
        </row>
        <row r="2468">
          <cell r="G2468">
            <v>92498</v>
          </cell>
          <cell r="H2468" t="str">
            <v>MONTAGEM E DESMONTAGEM DE FÔRMA DE LAJE NERVURADA COM CUBETA E ASSOALHO, PÉ-DIREITO SIMPLES, EM CHAPA DE MADEIRA COMPENSADA RESINADA, 12 UTILIZAÇÕES. AF_09/2020</v>
          </cell>
          <cell r="I2468" t="str">
            <v>M2</v>
          </cell>
          <cell r="J2468" t="str">
            <v>COEFICIENTE DE REPRESENTATIVIDADE</v>
          </cell>
          <cell r="K2468">
            <v>69.97</v>
          </cell>
        </row>
        <row r="2469">
          <cell r="G2469">
            <v>92500</v>
          </cell>
          <cell r="H2469" t="str">
            <v>MONTAGEM E DESMONTAGEM DE FÔRMA DE LAJE NERVURADA COM CUBETA E ASSOALHO, PÉ-DIREITO DUPLO, EM CHAPA DE MADEIRA COMPENSADA RESINADA, 14 UTILIZAÇÕES. AF_09/2020</v>
          </cell>
          <cell r="I2469" t="str">
            <v>M2</v>
          </cell>
          <cell r="J2469" t="str">
            <v>COEFICIENTE DE REPRESENTATIVIDADE</v>
          </cell>
          <cell r="K2469">
            <v>105.45</v>
          </cell>
        </row>
        <row r="2470">
          <cell r="G2470">
            <v>92502</v>
          </cell>
          <cell r="H2470" t="str">
            <v>MONTAGEM E DESMONTAGEM DE FÔRMA DE LAJE NERVURADA COM CUBETA E ASSOALHO, PÉ-DIREITO SIMPLES, EM CHAPA DE MADEIRA COMPENSADA RESINADA, 14 UTILIZAÇÕES. AF_09/2020</v>
          </cell>
          <cell r="I2470" t="str">
            <v>M2</v>
          </cell>
          <cell r="J2470" t="str">
            <v>COEFICIENTE DE REPRESENTATIVIDADE</v>
          </cell>
          <cell r="K2470">
            <v>66.72</v>
          </cell>
        </row>
        <row r="2471">
          <cell r="G2471">
            <v>92504</v>
          </cell>
          <cell r="H2471" t="str">
            <v>MONTAGEM E DESMONTAGEM DE FÔRMA DE LAJE NERVURADA COM CUBETA E ASSOALHO, PÉ-DIREITO DUPLO, EM CHAPA DE MADEIRA COMPENSADA RESINADA, 18 UTILIZAÇÕES. AF_09/2020</v>
          </cell>
          <cell r="I2471" t="str">
            <v>M2</v>
          </cell>
          <cell r="J2471" t="str">
            <v>COEFICIENTE DE REPRESENTATIVIDADE</v>
          </cell>
          <cell r="K2471">
            <v>97.56</v>
          </cell>
        </row>
        <row r="2472">
          <cell r="G2472">
            <v>92506</v>
          </cell>
          <cell r="H2472" t="str">
            <v>MONTAGEM E DESMONTAGEM DE FÔRMA DE LAJE NERVURADA COM CUBETA E ASSOALHO, PÉ-DIREITO SIMPLES, EM CHAPA DE MADEIRA COMPENSADA RESINADA, 18 UTILIZAÇÕES. AF_09/2020</v>
          </cell>
          <cell r="I2472" t="str">
            <v>M2</v>
          </cell>
          <cell r="J2472" t="str">
            <v>COEFICIENTE DE REPRESENTATIVIDADE</v>
          </cell>
          <cell r="K2472">
            <v>60.78</v>
          </cell>
        </row>
        <row r="2473">
          <cell r="G2473">
            <v>92508</v>
          </cell>
          <cell r="H2473" t="str">
            <v>MONTAGEM E DESMONTAGEM DE FÔRMA DE LAJE MACIÇA, PÉ-DIREITO DUPLO, EM CHAPA DE MADEIRA COMPENSADA RESINADA, 2 UTILIZAÇÕES. AF_09/2020</v>
          </cell>
          <cell r="I2473" t="str">
            <v>M2</v>
          </cell>
          <cell r="J2473" t="str">
            <v>COEFICIENTE DE REPRESENTATIVIDADE</v>
          </cell>
          <cell r="K2473">
            <v>109.58</v>
          </cell>
        </row>
        <row r="2474">
          <cell r="G2474">
            <v>92510</v>
          </cell>
          <cell r="H2474" t="str">
            <v>MONTAGEM E DESMONTAGEM DE FÔRMA DE LAJE MACIÇA, PÉ-DIREITO SIMPLES, EM CHAPA DE MADEIRA COMPENSADA RESINADA, 2 UTILIZAÇÕES. AF_09/2020</v>
          </cell>
          <cell r="I2474" t="str">
            <v>M2</v>
          </cell>
          <cell r="J2474" t="str">
            <v>COEFICIENTE DE REPRESENTATIVIDADE</v>
          </cell>
          <cell r="K2474">
            <v>64.88</v>
          </cell>
        </row>
        <row r="2475">
          <cell r="G2475">
            <v>92512</v>
          </cell>
          <cell r="H2475" t="str">
            <v>MONTAGEM E DESMONTAGEM DE FÔRMA DE LAJE MACIÇA, PÉ-DIREITO DUPLO, EM CHAPA DE MADEIRA COMPENSADA RESINADA, 4 UTILIZAÇÕES. AF_09/2020</v>
          </cell>
          <cell r="I2475" t="str">
            <v>M2</v>
          </cell>
          <cell r="J2475" t="str">
            <v>COEFICIENTE DE REPRESENTATIVIDADE</v>
          </cell>
          <cell r="K2475">
            <v>96.41</v>
          </cell>
        </row>
        <row r="2476">
          <cell r="G2476">
            <v>92514</v>
          </cell>
          <cell r="H2476" t="str">
            <v>MONTAGEM E DESMONTAGEM DE FÔRMA DE LAJE MACIÇA, PÉ-DIREITO SIMPLES, EM CHAPA DE MADEIRA COMPENSADA RESINADA, 4 UTILIZAÇÕES. AF_09/2020</v>
          </cell>
          <cell r="I2476" t="str">
            <v>M2</v>
          </cell>
          <cell r="J2476" t="str">
            <v>COEFICIENTE DE REPRESENTATIVIDADE</v>
          </cell>
          <cell r="K2476">
            <v>53.16</v>
          </cell>
        </row>
        <row r="2477">
          <cell r="G2477">
            <v>92515</v>
          </cell>
          <cell r="H2477" t="str">
            <v>MONTAGEM E DESMONTAGEM DE FÔRMA DE LAJE MACIÇA, PÉ-DIREITO DUPLO, EM CHAPA DE MADEIRA COMPENSADA RESINADA, 6 UTILIZAÇÕES. AF_09/2020</v>
          </cell>
          <cell r="I2477" t="str">
            <v>M2</v>
          </cell>
          <cell r="J2477" t="str">
            <v>COEFICIENTE DE REPRESENTATIVIDADE</v>
          </cell>
          <cell r="K2477">
            <v>89.24</v>
          </cell>
        </row>
        <row r="2478">
          <cell r="G2478">
            <v>92518</v>
          </cell>
          <cell r="H2478" t="str">
            <v>MONTAGEM E DESMONTAGEM DE FÔRMA DE LAJE MACIÇA, PÉ-DIREITO SIMPLES, EM CHAPA DE MADEIRA COMPENSADA RESINADA, 6 UTILIZAÇÕES. AF_09/2020</v>
          </cell>
          <cell r="I2478" t="str">
            <v>M2</v>
          </cell>
          <cell r="J2478" t="str">
            <v>COEFICIENTE DE REPRESENTATIVIDADE</v>
          </cell>
          <cell r="K2478">
            <v>47.37</v>
          </cell>
        </row>
        <row r="2479">
          <cell r="G2479">
            <v>92520</v>
          </cell>
          <cell r="H2479" t="str">
            <v>MONTAGEM E DESMONTAGEM DE FÔRMA DE LAJE MACIÇA, PÉ-DIREITO DUPLO, EM CHAPA DE MADEIRA COMPENSADA RESINADA, 8 UTILIZAÇÕES. AF_09/2020</v>
          </cell>
          <cell r="I2479" t="str">
            <v>M2</v>
          </cell>
          <cell r="J2479" t="str">
            <v>COEFICIENTE DE REPRESENTATIVIDADE</v>
          </cell>
          <cell r="K2479">
            <v>84.18</v>
          </cell>
        </row>
        <row r="2480">
          <cell r="G2480">
            <v>92522</v>
          </cell>
          <cell r="H2480" t="str">
            <v>MONTAGEM E DESMONTAGEM DE FÔRMA DE LAJE MACIÇA, PÉ-DIREITO SIMPLES, EM CHAPA DE MADEIRA COMPENSADA RESINADA, 8 UTILIZAÇÕES. AF_09/2020</v>
          </cell>
          <cell r="I2480" t="str">
            <v>M2</v>
          </cell>
          <cell r="J2480" t="str">
            <v>COEFICIENTE DE REPRESENTATIVIDADE</v>
          </cell>
          <cell r="K2480">
            <v>43.57</v>
          </cell>
        </row>
        <row r="2481">
          <cell r="G2481">
            <v>92524</v>
          </cell>
          <cell r="H2481" t="str">
            <v>MONTAGEM E DESMONTAGEM DE FÔRMA DE LAJE MACIÇA, PÉ-DIREITO DUPLO, EM CHAPA DE MADEIRA COMPENSADA PLASTIFICADA, 10 UTILIZAÇÕES. AF_09/2020</v>
          </cell>
          <cell r="I2481" t="str">
            <v>M2</v>
          </cell>
          <cell r="J2481" t="str">
            <v>COEFICIENTE DE REPRESENTATIVIDADE</v>
          </cell>
          <cell r="K2481">
            <v>82.71</v>
          </cell>
        </row>
        <row r="2482">
          <cell r="G2482">
            <v>92526</v>
          </cell>
          <cell r="H2482" t="str">
            <v>MONTAGEM E DESMONTAGEM DE FÔRMA DE LAJE MACIÇA, PÉ-DIREITO SIMPLES, EM CHAPA DE MADEIRA COMPENSADA PLASTIFICADA, 10 UTILIZAÇÕES. AF_09/2020</v>
          </cell>
          <cell r="I2482" t="str">
            <v>M2</v>
          </cell>
          <cell r="J2482" t="str">
            <v>COEFICIENTE DE REPRESENTATIVIDADE</v>
          </cell>
          <cell r="K2482">
            <v>43.28</v>
          </cell>
        </row>
        <row r="2483">
          <cell r="G2483">
            <v>92528</v>
          </cell>
          <cell r="H2483" t="str">
            <v>MONTAGEM E DESMONTAGEM DE FÔRMA DE LAJE MACIÇA, PÉ-DIREITO DUPLO, EM CHAPA DE MADEIRA COMPENSADA PLASTIFICADA, 12 UTILIZAÇÕES. AF_09/2020</v>
          </cell>
          <cell r="I2483" t="str">
            <v>M2</v>
          </cell>
          <cell r="J2483" t="str">
            <v>COEFICIENTE DE REPRESENTATIVIDADE</v>
          </cell>
          <cell r="K2483">
            <v>79.17</v>
          </cell>
        </row>
        <row r="2484">
          <cell r="G2484">
            <v>92530</v>
          </cell>
          <cell r="H2484" t="str">
            <v>MONTAGEM E DESMONTAGEM DE FÔRMA DE LAJE MACIÇA, PÉ-DIREITO SIMPLES, EM CHAPA DE MADEIRA COMPENSADA PLASTIFICADA, 12 UTILIZAÇÕES. AF_09/2020</v>
          </cell>
          <cell r="I2484" t="str">
            <v>M2</v>
          </cell>
          <cell r="J2484" t="str">
            <v>COEFICIENTE DE REPRESENTATIVIDADE</v>
          </cell>
          <cell r="K2484">
            <v>40.83</v>
          </cell>
        </row>
        <row r="2485">
          <cell r="G2485">
            <v>92532</v>
          </cell>
          <cell r="H2485" t="str">
            <v>MONTAGEM E DESMONTAGEM DE FÔRMA DE LAJE MACIÇA, PÉ-DIREITO DUPLO, EM CHAPA DE MADEIRA COMPENSADA PLASTIFICADA, 14 UTILIZAÇÕES. AF_09/2020</v>
          </cell>
          <cell r="I2485" t="str">
            <v>M2</v>
          </cell>
          <cell r="J2485" t="str">
            <v>COEFICIENTE DE REPRESENTATIVIDADE</v>
          </cell>
          <cell r="K2485">
            <v>76.069999999999993</v>
          </cell>
        </row>
        <row r="2486">
          <cell r="G2486">
            <v>92534</v>
          </cell>
          <cell r="H2486" t="str">
            <v>MONTAGEM E DESMONTAGEM DE FÔRMA DE LAJE MACIÇA, PÉ-DIREITO SIMPLES, EM CHAPA DE MADEIRA COMPENSADA PLASTIFICADA, 14 UTILIZAÇÕES. AF_09/2020</v>
          </cell>
          <cell r="I2486" t="str">
            <v>M2</v>
          </cell>
          <cell r="J2486" t="str">
            <v>COEFICIENTE DE REPRESENTATIVIDADE</v>
          </cell>
          <cell r="K2486">
            <v>38.72</v>
          </cell>
        </row>
        <row r="2487">
          <cell r="G2487">
            <v>92536</v>
          </cell>
          <cell r="H2487" t="str">
            <v>MONTAGEM E DESMONTAGEM DE FÔRMA DE LAJE MACIÇA, PÉ-DIREITO DUPLO, EM CHAPA DE MADEIRA COMPENSADA PLASTIFICADA, 18 UTILIZAÇÕES. AF_09/2020</v>
          </cell>
          <cell r="I2487" t="str">
            <v>M2</v>
          </cell>
          <cell r="J2487" t="str">
            <v>COEFICIENTE DE REPRESENTATIVIDADE</v>
          </cell>
          <cell r="K2487">
            <v>70.2</v>
          </cell>
        </row>
        <row r="2488">
          <cell r="G2488">
            <v>92538</v>
          </cell>
          <cell r="H2488" t="str">
            <v>MONTAGEM E DESMONTAGEM DE FÔRMA DE LAJE MACIÇA, PÉ-DIREITO SIMPLES, EM CHAPA DE MADEIRA COMPENSADA PLASTIFICADA, 18 UTILIZAÇÕES. AF_09/2020</v>
          </cell>
          <cell r="I2488" t="str">
            <v>M2</v>
          </cell>
          <cell r="J2488" t="str">
            <v>COEFICIENTE DE REPRESENTATIVIDADE</v>
          </cell>
          <cell r="K2488">
            <v>34.61</v>
          </cell>
        </row>
        <row r="2489">
          <cell r="G2489">
            <v>96252</v>
          </cell>
          <cell r="H2489" t="str">
            <v>FABRICAÇÃO DE FÔRMA PARA PILARES CIRCULARES, EM CHAPA DE MADEIRA COMPENSADA RESINADA, PÉ-DIREITO SIMPLES. AF_05/2024</v>
          </cell>
          <cell r="I2489" t="str">
            <v>M2</v>
          </cell>
          <cell r="J2489" t="str">
            <v>COEFICIENTE DE REPRESENTATIVIDADE</v>
          </cell>
          <cell r="K2489">
            <v>134.22</v>
          </cell>
        </row>
        <row r="2490">
          <cell r="G2490">
            <v>96258</v>
          </cell>
          <cell r="H2490" t="str">
            <v>MONTAGEM E DESMONTAGEM DE FÔRMA DE PILARES CIRCULARES, PÉ-DIREITO SIMPLES, EM MADEIRA, 2 UTILIZAÇÕES. AF_05/2024</v>
          </cell>
          <cell r="I2490" t="str">
            <v>M2</v>
          </cell>
          <cell r="J2490" t="str">
            <v>COEFICIENTE DE REPRESENTATIVIDADE</v>
          </cell>
          <cell r="K2490">
            <v>143.91</v>
          </cell>
        </row>
        <row r="2491">
          <cell r="G2491">
            <v>96529</v>
          </cell>
          <cell r="H2491" t="str">
            <v>FABRICAÇÃO, MONTAGEM E DESMONTAGEM DE FÔRMA PARA SAPATA, EM MADEIRA SERRADA, E=25 MM, 1 UTILIZAÇÃO. AF_01/2024</v>
          </cell>
          <cell r="I2491" t="str">
            <v>M2</v>
          </cell>
          <cell r="J2491" t="str">
            <v>COEFICIENTE DE REPRESENTATIVIDADE</v>
          </cell>
          <cell r="K2491">
            <v>277.14</v>
          </cell>
        </row>
        <row r="2492">
          <cell r="G2492">
            <v>96530</v>
          </cell>
          <cell r="H2492" t="str">
            <v>FABRICAÇÃO, MONTAGEM E DESMONTAGEM DE FÔRMA PARA VIGA BALDRAME, EM MADEIRA SERRADA, E=25 MM, 1 UTILIZAÇÃO. AF_01/2024</v>
          </cell>
          <cell r="I2492" t="str">
            <v>M2</v>
          </cell>
          <cell r="J2492" t="str">
            <v>COEFICIENTE DE REPRESENTATIVIDADE</v>
          </cell>
          <cell r="K2492">
            <v>145.63</v>
          </cell>
        </row>
        <row r="2493">
          <cell r="G2493">
            <v>96531</v>
          </cell>
          <cell r="H2493" t="str">
            <v>FABRICAÇÃO, MONTAGEM E DESMONTAGEM DE FÔRMA PARA BLOCO DE COROAMENTO, EM MADEIRA SERRADA, E=25 MM, 2 UTILIZAÇÕES. AF_01/2024</v>
          </cell>
          <cell r="I2493" t="str">
            <v>M2</v>
          </cell>
          <cell r="J2493" t="str">
            <v>COEFICIENTE DE REPRESENTATIVIDADE</v>
          </cell>
          <cell r="K2493">
            <v>112.2</v>
          </cell>
        </row>
        <row r="2494">
          <cell r="G2494">
            <v>96532</v>
          </cell>
          <cell r="H2494" t="str">
            <v>FABRICAÇÃO, MONTAGEM E DESMONTAGEM DE FÔRMA PARA SAPATA, EM MADEIRA SERRADA, E=25 MM, 2 UTILIZAÇÕES. AF_01/2024</v>
          </cell>
          <cell r="I2494" t="str">
            <v>M2</v>
          </cell>
          <cell r="J2494" t="str">
            <v>COEFICIENTE DE REPRESENTATIVIDADE</v>
          </cell>
          <cell r="K2494">
            <v>193.92</v>
          </cell>
        </row>
        <row r="2495">
          <cell r="G2495">
            <v>96533</v>
          </cell>
          <cell r="H2495" t="str">
            <v>FABRICAÇÃO, MONTAGEM E DESMONTAGEM DE FÔRMA PARA VIGA BALDRAME, EM MADEIRA SERRADA, E=25 MM, 2 UTILIZAÇÕES. AF_01/2024</v>
          </cell>
          <cell r="I2495" t="str">
            <v>M2</v>
          </cell>
          <cell r="J2495" t="str">
            <v>COEFICIENTE DE REPRESENTATIVIDADE</v>
          </cell>
          <cell r="K2495">
            <v>98.7</v>
          </cell>
        </row>
        <row r="2496">
          <cell r="G2496">
            <v>96534</v>
          </cell>
          <cell r="H2496" t="str">
            <v>FABRICAÇÃO, MONTAGEM E DESMONTAGEM DE FÔRMA PARA BLOCO DE COROAMENTO, EM MADEIRA SERRADA, E=25 MM, 4 UTILIZAÇÕES. AF_01/2024</v>
          </cell>
          <cell r="I2496" t="str">
            <v>M2</v>
          </cell>
          <cell r="J2496" t="str">
            <v>COEFICIENTE DE REPRESENTATIVIDADE</v>
          </cell>
          <cell r="K2496">
            <v>86.78</v>
          </cell>
        </row>
        <row r="2497">
          <cell r="G2497">
            <v>96535</v>
          </cell>
          <cell r="H2497" t="str">
            <v>FABRICAÇÃO, MONTAGEM E DESMONTAGEM DE FÔRMA PARA SAPATA, EM MADEIRA SERRADA, E=25 MM, 4 UTILIZAÇÕES. AF_01/2024</v>
          </cell>
          <cell r="I2497" t="str">
            <v>M2</v>
          </cell>
          <cell r="J2497" t="str">
            <v>COEFICIENTE DE REPRESENTATIVIDADE</v>
          </cell>
          <cell r="K2497">
            <v>150.63</v>
          </cell>
        </row>
        <row r="2498">
          <cell r="G2498">
            <v>96536</v>
          </cell>
          <cell r="H2498" t="str">
            <v>FABRICAÇÃO, MONTAGEM E DESMONTAGEM DE FÔRMA PARA VIGA BALDRAME, EM MADEIRA SERRADA, E=25 MM, 4 UTILIZAÇÕES. AF_01/2024</v>
          </cell>
          <cell r="I2498" t="str">
            <v>M2</v>
          </cell>
          <cell r="J2498" t="str">
            <v>COEFICIENTE DE REPRESENTATIVIDADE</v>
          </cell>
          <cell r="K2498">
            <v>74.260000000000005</v>
          </cell>
        </row>
        <row r="2499">
          <cell r="G2499">
            <v>96537</v>
          </cell>
          <cell r="H2499" t="str">
            <v>FABRICAÇÃO, MONTAGEM E DESMONTAGEM DE FÔRMA PARA BLOCO DE COROAMENTO, EM CHAPA DE MADEIRA COMPENSADA RESINADA, E=17 MM, 2 UTILIZAÇÕES. AF_01/2024</v>
          </cell>
          <cell r="I2499" t="str">
            <v>M2</v>
          </cell>
          <cell r="J2499" t="str">
            <v>COEFICIENTE DE REPRESENTATIVIDADE</v>
          </cell>
          <cell r="K2499">
            <v>189.92</v>
          </cell>
        </row>
        <row r="2500">
          <cell r="G2500">
            <v>96538</v>
          </cell>
          <cell r="H2500" t="str">
            <v>FABRICAÇÃO, MONTAGEM E DESMONTAGEM DE FÔRMA PARA SAPATA, EM CHAPA DE MADEIRA COMPENSADA RESINADA, E=17 MM, 2 UTILIZAÇÕES. AF_01/2024</v>
          </cell>
          <cell r="I2500" t="str">
            <v>M2</v>
          </cell>
          <cell r="J2500" t="str">
            <v>COEFICIENTE DE REPRESENTATIVIDADE</v>
          </cell>
          <cell r="K2500">
            <v>264.68</v>
          </cell>
        </row>
        <row r="2501">
          <cell r="G2501">
            <v>96539</v>
          </cell>
          <cell r="H2501" t="str">
            <v>FABRICAÇÃO, MONTAGEM E DESMONTAGEM DE FÔRMA PARA VIGA BALDRAME, EM CHAPA DE MADEIRA COMPENSADA RESINADA, E=17 MM, 2 UTILIZAÇÕES. AF_01/2024</v>
          </cell>
          <cell r="I2501" t="str">
            <v>M2</v>
          </cell>
          <cell r="J2501" t="str">
            <v>COEFICIENTE DE REPRESENTATIVIDADE</v>
          </cell>
          <cell r="K2501">
            <v>135.68</v>
          </cell>
        </row>
        <row r="2502">
          <cell r="G2502">
            <v>96540</v>
          </cell>
          <cell r="H2502" t="str">
            <v>FABRICAÇÃO, MONTAGEM E DESMONTAGEM DE FÔRMA PARA BLOCO DE COROAMENTO, EM CHAPA DE MADEIRA COMPENSADA RESINADA, E=17 MM, 4 UTILIZAÇÕES. AF_01/2024</v>
          </cell>
          <cell r="I2502" t="str">
            <v>M2</v>
          </cell>
          <cell r="J2502" t="str">
            <v>COEFICIENTE DE REPRESENTATIVIDADE</v>
          </cell>
          <cell r="K2502">
            <v>140.16</v>
          </cell>
        </row>
        <row r="2503">
          <cell r="G2503">
            <v>96541</v>
          </cell>
          <cell r="H2503" t="str">
            <v>FABRICAÇÃO, MONTAGEM E DESMONTAGEM DE FÔRMA PARA SAPATA, EM CHAPA DE MADEIRA COMPENSADA RESINADA, E=17 MM, 4 UTILIZAÇÕES. AF_01/2024</v>
          </cell>
          <cell r="I2503" t="str">
            <v>M2</v>
          </cell>
          <cell r="J2503" t="str">
            <v>COEFICIENTE DE REPRESENTATIVIDADE</v>
          </cell>
          <cell r="K2503">
            <v>201.22</v>
          </cell>
        </row>
        <row r="2504">
          <cell r="G2504">
            <v>96542</v>
          </cell>
          <cell r="H2504" t="str">
            <v>FABRICAÇÃO, MONTAGEM E DESMONTAGEM DE FÔRMA PARA VIGA BALDRAME, EM CHAPA DE MADEIRA COMPENSADA RESINADA, E=17 MM, 4 UTILIZAÇÕES. AF_01/2024</v>
          </cell>
          <cell r="I2504" t="str">
            <v>M2</v>
          </cell>
          <cell r="J2504" t="str">
            <v>COEFICIENTE DE REPRESENTATIVIDADE</v>
          </cell>
          <cell r="K2504">
            <v>105.68</v>
          </cell>
        </row>
        <row r="2505">
          <cell r="G2505">
            <v>96543</v>
          </cell>
          <cell r="H2505" t="str">
            <v>ARMAÇÃO DE BLOCO UTILIZANDO AÇO CA-60 DE 5 MM - MONTAGEM. AF_01/2024</v>
          </cell>
          <cell r="I2505" t="str">
            <v>KG</v>
          </cell>
          <cell r="J2505" t="str">
            <v>COEFICIENTE DE REPRESENTATIVIDADE</v>
          </cell>
          <cell r="K2505">
            <v>22.26</v>
          </cell>
        </row>
        <row r="2506">
          <cell r="G2506">
            <v>101791</v>
          </cell>
          <cell r="H2506" t="str">
            <v>FABRICAÇÃO DE ESCORAS DO TIPO PONTALETE, EM MADEIRA, PARA PÉ-DIREITO DUPLO. AF_09/2020</v>
          </cell>
          <cell r="I2506" t="str">
            <v>M</v>
          </cell>
          <cell r="J2506" t="str">
            <v>COEFICIENTE DE REPRESENTATIVIDADE</v>
          </cell>
          <cell r="K2506">
            <v>23.94</v>
          </cell>
        </row>
        <row r="2507">
          <cell r="G2507">
            <v>101792</v>
          </cell>
          <cell r="H2507" t="str">
            <v>ESCORAMENTO DE FÔRMAS DE LAJE EM MADEIRA NÃO APARELHADA, PÉ-DIREITO SIMPLES, INCLUSO TRAVAMENTO, 4 UTILIZAÇÕES. AF_09/2020</v>
          </cell>
          <cell r="I2507" t="str">
            <v>M3</v>
          </cell>
          <cell r="J2507" t="str">
            <v>COEFICIENTE DE REPRESENTATIVIDADE</v>
          </cell>
          <cell r="K2507">
            <v>18.3</v>
          </cell>
        </row>
        <row r="2508">
          <cell r="G2508">
            <v>101793</v>
          </cell>
          <cell r="H2508" t="str">
            <v>ESCORAMENTO DE FÔRMAS DE LAJE EM MADEIRA NÃO APARELHADA, PÉ-DIREITO DUPLO, INCLUSO TRAVAMENTO, 4 UTILIZAÇÕES. AF_09/2020</v>
          </cell>
          <cell r="I2508" t="str">
            <v>M3</v>
          </cell>
          <cell r="J2508" t="str">
            <v>COEFICIENTE DE REPRESENTATIVIDADE</v>
          </cell>
          <cell r="K2508">
            <v>27.23</v>
          </cell>
        </row>
        <row r="2509">
          <cell r="G2509">
            <v>101969</v>
          </cell>
          <cell r="H2509" t="str">
            <v>FABRICAÇÃO DE FÔRMA PARA ESCADAS, COM 2 LANCES EM "U" E LAJE PLANA, EM CHAPA DE MADEIRA COMPENSADA PLASTIFICADA, E=18 MM. AF_11/2020</v>
          </cell>
          <cell r="I2509" t="str">
            <v>M2</v>
          </cell>
          <cell r="J2509" t="str">
            <v>COEFICIENTE DE REPRESENTATIVIDADE</v>
          </cell>
          <cell r="K2509">
            <v>165.95</v>
          </cell>
        </row>
        <row r="2510">
          <cell r="G2510">
            <v>101971</v>
          </cell>
          <cell r="H2510" t="str">
            <v>FABRICAÇÃO DE FÔRMA PARA ESCADAS, COM 2 LANCES EM "U" E LAJE PLANA, EM CHAPA DE MADEIRA COMPENSADA RESINADA, E= 17 MM. AF_11/2020</v>
          </cell>
          <cell r="I2510" t="str">
            <v>M2</v>
          </cell>
          <cell r="J2510" t="str">
            <v>COEFICIENTE DE REPRESENTATIVIDADE</v>
          </cell>
          <cell r="K2510">
            <v>134.41</v>
          </cell>
        </row>
        <row r="2511">
          <cell r="G2511">
            <v>101973</v>
          </cell>
          <cell r="H2511" t="str">
            <v>FABRICAÇÃO DE FÔRMA PARA ESCADAS, COM 2 LANCES EM "U" E LAJE PLANA, EM MADEIRA SERRADA, E=25 MM. AF_11/2020</v>
          </cell>
          <cell r="I2511" t="str">
            <v>M2</v>
          </cell>
          <cell r="J2511" t="str">
            <v>COEFICIENTE DE REPRESENTATIVIDADE</v>
          </cell>
          <cell r="K2511">
            <v>231.53</v>
          </cell>
        </row>
        <row r="2512">
          <cell r="G2512">
            <v>101974</v>
          </cell>
          <cell r="H2512" t="str">
            <v>MONTAGEM E DESMONTAGEM DE FÔRMA PARA ESCADAS, COM 2 LANCES EM "U" E LAJE PLANA, EM MADEIRA SERRADA, 1 UTILIZAÇÃO. AF_11/2020</v>
          </cell>
          <cell r="I2512" t="str">
            <v>M2</v>
          </cell>
          <cell r="J2512" t="str">
            <v>COEFICIENTE DE REPRESENTATIVIDADE</v>
          </cell>
          <cell r="K2512">
            <v>551.65</v>
          </cell>
        </row>
        <row r="2513">
          <cell r="G2513">
            <v>101975</v>
          </cell>
          <cell r="H2513" t="str">
            <v>MONTAGEM E DESMONTAGEM DE FÔRMA PARA ESCADAS, COM 2 LANCES EM "U"  E LAJE PLANA, EM MADEIRA SERRADA, 2 UTILIZAÇÕES. AF_11/2020</v>
          </cell>
          <cell r="I2513" t="str">
            <v>M2</v>
          </cell>
          <cell r="J2513" t="str">
            <v>COEFICIENTE DE REPRESENTATIVIDADE</v>
          </cell>
          <cell r="K2513">
            <v>465.9</v>
          </cell>
        </row>
        <row r="2514">
          <cell r="G2514">
            <v>101977</v>
          </cell>
          <cell r="H2514" t="str">
            <v>MONTAGEM E DESMONTAGEM DE FÔRMA PARA ESCADAS, COM 2 LANCES EM "U" E LAJE PLANA, EM CHAPA DE MADEIRA COMPENSADA RESINADA, 2 UTILIZAÇÕES. AF_11/2020</v>
          </cell>
          <cell r="I2514" t="str">
            <v>M2</v>
          </cell>
          <cell r="J2514" t="str">
            <v>COEFICIENTE DE REPRESENTATIVIDADE</v>
          </cell>
          <cell r="K2514">
            <v>330.75</v>
          </cell>
        </row>
        <row r="2515">
          <cell r="G2515">
            <v>101980</v>
          </cell>
          <cell r="H2515" t="str">
            <v>MONTAGEM E DESMONTAGEM DE FÔRMA PARA ESCADAS, COM 2 LANCES EM "U" E LAJE PLANA, EM CHAPA DE MADEIRA COMPENSADA RESINADA, 4 UTILIZAÇÕES. AF_11/2020</v>
          </cell>
          <cell r="I2515" t="str">
            <v>M2</v>
          </cell>
          <cell r="J2515" t="str">
            <v>COEFICIENTE DE REPRESENTATIVIDADE</v>
          </cell>
          <cell r="K2515">
            <v>302.7</v>
          </cell>
        </row>
        <row r="2516">
          <cell r="G2516">
            <v>101981</v>
          </cell>
          <cell r="H2516" t="str">
            <v>MONTAGEM E DESMONTAGEM DE FÔRMA PARA ESCADAS, COM 2 LANCES EM "U" E LAJE PLANA, EM CHAPA DE MADEIRA COMPENSADA PLASTIFICADA, 6 UTILIZAÇÕES. AF_11/2020</v>
          </cell>
          <cell r="I2516" t="str">
            <v>M2</v>
          </cell>
          <cell r="J2516" t="str">
            <v>COEFICIENTE DE REPRESENTATIVIDADE</v>
          </cell>
          <cell r="K2516">
            <v>261.08999999999997</v>
          </cell>
        </row>
        <row r="2517">
          <cell r="G2517">
            <v>101982</v>
          </cell>
          <cell r="H2517" t="str">
            <v>MONTAGEM E DESMONTAGEM DE FÔRMA PARA ESCADAS, COM 2 LANCES EM "U" E LAJE PLANA, EM CHAPA DE MADEIRA COMPENSADA PLASTIFICADA, 8 UTILIZAÇÕES. AF_11/2020</v>
          </cell>
          <cell r="I2517" t="str">
            <v>M2</v>
          </cell>
          <cell r="J2517" t="str">
            <v>COEFICIENTE DE REPRESENTATIVIDADE</v>
          </cell>
          <cell r="K2517">
            <v>236.07</v>
          </cell>
        </row>
        <row r="2518">
          <cell r="G2518">
            <v>101983</v>
          </cell>
          <cell r="H2518" t="str">
            <v>MONTAGEM E DESMONTAGEM DE FÔRMA PARA ESCADAS, COM 2 LANCES EM "U" E LAJE PLANA, EM CHAPA DE MADEIRA COMPENSADA PLASTIFICADA, 10 UTILIZAÇÕES. AF_11/2020</v>
          </cell>
          <cell r="I2518" t="str">
            <v>M2</v>
          </cell>
          <cell r="J2518" t="str">
            <v>COEFICIENTE DE REPRESENTATIVIDADE</v>
          </cell>
          <cell r="K2518">
            <v>220.39</v>
          </cell>
        </row>
        <row r="2519">
          <cell r="G2519">
            <v>101985</v>
          </cell>
          <cell r="H2519" t="str">
            <v>FABRICAÇÃO DE FÔRMA PARA ESCADAS, COM 2 LANCES EM "U" E LAJE CASCATA, EM CHAPA DE MADEIRA COMPENSADA PLASTIFICADA, E=18 MM. AF_11/2020</v>
          </cell>
          <cell r="I2519" t="str">
            <v>M2</v>
          </cell>
          <cell r="J2519" t="str">
            <v>COEFICIENTE DE REPRESENTATIVIDADE</v>
          </cell>
          <cell r="K2519">
            <v>171.63</v>
          </cell>
        </row>
        <row r="2520">
          <cell r="G2520">
            <v>101986</v>
          </cell>
          <cell r="H2520" t="str">
            <v>FABRICAÇÃO DE FÔRMA PARA ESCADAS, COM 2 LANCES EM "U" E LAJE CASCATA, EM CHAPA DE MADEIRA COMPENSADA RESINADA, E= 17 MM. AF_11/2020</v>
          </cell>
          <cell r="I2520" t="str">
            <v>M2</v>
          </cell>
          <cell r="J2520" t="str">
            <v>COEFICIENTE DE REPRESENTATIVIDADE</v>
          </cell>
          <cell r="K2520">
            <v>131.53</v>
          </cell>
        </row>
        <row r="2521">
          <cell r="G2521">
            <v>101987</v>
          </cell>
          <cell r="H2521" t="str">
            <v>FABRICAÇÃO DE FÔRMA PARA ESCADAS, COM 2 LANCES EM "U" E LAJE CASCATA, EM MADEIRA SERRADA, E=25 MM. AF_11/2020</v>
          </cell>
          <cell r="I2521" t="str">
            <v>M2</v>
          </cell>
          <cell r="J2521" t="str">
            <v>COEFICIENTE DE REPRESENTATIVIDADE</v>
          </cell>
          <cell r="K2521">
            <v>273.72000000000003</v>
          </cell>
        </row>
        <row r="2522">
          <cell r="G2522">
            <v>101988</v>
          </cell>
          <cell r="H2522" t="str">
            <v>FABRICAÇÃO DE FÔRMA PARA ESCADAS, COM 2 LANCES EM "L" E LAJE PLANA, EM CHAPA DE MADEIRA COMPENSADA PLASTIFICADA, E=18 MM. AF_11/2020</v>
          </cell>
          <cell r="I2522" t="str">
            <v>M2</v>
          </cell>
          <cell r="J2522" t="str">
            <v>COEFICIENTE DE REPRESENTATIVIDADE</v>
          </cell>
          <cell r="K2522">
            <v>174.76</v>
          </cell>
        </row>
        <row r="2523">
          <cell r="G2523">
            <v>101989</v>
          </cell>
          <cell r="H2523" t="str">
            <v>FABRICAÇÃO DE FÔRMA PARA ESCADAS, COM 2 LANCES EM "L" E LAJE PLANA, EM CHAPA DE MADEIRA COMPENSADA RESINADA, E= 17 MM. AF_11/2020</v>
          </cell>
          <cell r="I2523" t="str">
            <v>M2</v>
          </cell>
          <cell r="J2523" t="str">
            <v>COEFICIENTE DE REPRESENTATIVIDADE</v>
          </cell>
          <cell r="K2523">
            <v>143.61000000000001</v>
          </cell>
        </row>
        <row r="2524">
          <cell r="G2524">
            <v>101990</v>
          </cell>
          <cell r="H2524" t="str">
            <v>FABRICAÇÃO DE FÔRMA PARA ESCADAS, COM 2 LANCES EM "L" E LAJE PLANA, EM MADEIRA SERRADA, E=25 MM. AF_11/2020</v>
          </cell>
          <cell r="I2524" t="str">
            <v>M2</v>
          </cell>
          <cell r="J2524" t="str">
            <v>COEFICIENTE DE REPRESENTATIVIDADE</v>
          </cell>
          <cell r="K2524">
            <v>249.33</v>
          </cell>
        </row>
        <row r="2525">
          <cell r="G2525">
            <v>101991</v>
          </cell>
          <cell r="H2525" t="str">
            <v>FABRICAÇÃO DE FÔRMA PARA ESCADAS, COM 2 LANCES EM "L" E LAJE CASCATA, EM CHAPA DE MADEIRA COMPENSADA PLASTIFICADA, E=18 MM. AF_11/2020</v>
          </cell>
          <cell r="I2525" t="str">
            <v>M2</v>
          </cell>
          <cell r="J2525" t="str">
            <v>COEFICIENTE DE REPRESENTATIVIDADE</v>
          </cell>
          <cell r="K2525">
            <v>174.44</v>
          </cell>
        </row>
        <row r="2526">
          <cell r="G2526">
            <v>101992</v>
          </cell>
          <cell r="H2526" t="str">
            <v>FABRICAÇÃO DE FÔRMA PARA ESCADAS, COM 2 LANCES EM "L" E LAJE CASCATA, EM CHAPA DE MADEIRA COMPENSADA RESINADA, E= 17 MM. AF_11/2020</v>
          </cell>
          <cell r="I2526" t="str">
            <v>M2</v>
          </cell>
          <cell r="J2526" t="str">
            <v>COEFICIENTE DE REPRESENTATIVIDADE</v>
          </cell>
          <cell r="K2526">
            <v>136.1</v>
          </cell>
        </row>
        <row r="2527">
          <cell r="G2527">
            <v>101993</v>
          </cell>
          <cell r="H2527" t="str">
            <v>FABRICAÇÃO DE FÔRMA PARA ESCADAS, COM 2 LANCES EM "L" E LAJE CASCATA, EM MADEIRA SERRADA, E=25 MM. AF_11/2020</v>
          </cell>
          <cell r="I2527" t="str">
            <v>M2</v>
          </cell>
          <cell r="J2527" t="str">
            <v>COEFICIENTE DE REPRESENTATIVIDADE</v>
          </cell>
          <cell r="K2527">
            <v>321.33999999999997</v>
          </cell>
        </row>
        <row r="2528">
          <cell r="G2528">
            <v>101994</v>
          </cell>
          <cell r="H2528" t="str">
            <v>FABRICAÇÃO DE FÔRMA PARA ESCADAS, COM 1 LANCE E LAJE PLANA, EM CHAPA DE MADEIRA COMPENSADA PLASTIFICADA, E=18 MM. AF_11/2020</v>
          </cell>
          <cell r="I2528" t="str">
            <v>M2</v>
          </cell>
          <cell r="J2528" t="str">
            <v>COEFICIENTE DE REPRESENTATIVIDADE</v>
          </cell>
          <cell r="K2528">
            <v>182.97</v>
          </cell>
        </row>
        <row r="2529">
          <cell r="G2529">
            <v>101995</v>
          </cell>
          <cell r="H2529" t="str">
            <v>FABRICAÇÃO DE FÔRMA PARA ESCADAS, COM 1 LANCE E LAJE PLANA, EM CHAPA DE MADEIRA COMPENSADA RESINADA, E= 17 MM. AF_11/2020</v>
          </cell>
          <cell r="I2529" t="str">
            <v>M2</v>
          </cell>
          <cell r="J2529" t="str">
            <v>COEFICIENTE DE REPRESENTATIVIDADE</v>
          </cell>
          <cell r="K2529">
            <v>148.01</v>
          </cell>
        </row>
        <row r="2530">
          <cell r="G2530">
            <v>101996</v>
          </cell>
          <cell r="H2530" t="str">
            <v>FABRICAÇÃO DE FÔRMA PARA ESCADAS, COM 1 LANCE E LAJE PLANA, EM MADEIRA SERRADA, E=25 MM. AF_11/2020</v>
          </cell>
          <cell r="I2530" t="str">
            <v>M2</v>
          </cell>
          <cell r="J2530" t="str">
            <v>COEFICIENTE DE REPRESENTATIVIDADE</v>
          </cell>
          <cell r="K2530">
            <v>267.77</v>
          </cell>
        </row>
        <row r="2531">
          <cell r="G2531">
            <v>101997</v>
          </cell>
          <cell r="H2531" t="str">
            <v>FABRICAÇÃO DE FÔRMA PARA ESCADAS, COM 1 LANCE E LAJE CASCATA, EM CHAPA DE MADEIRA COMPENSADA PLASTIFICADA, E=18 MM. AF_11/2020</v>
          </cell>
          <cell r="I2531" t="str">
            <v>M2</v>
          </cell>
          <cell r="J2531" t="str">
            <v>COEFICIENTE DE REPRESENTATIVIDADE</v>
          </cell>
          <cell r="K2531">
            <v>173.63</v>
          </cell>
        </row>
        <row r="2532">
          <cell r="G2532">
            <v>101998</v>
          </cell>
          <cell r="H2532" t="str">
            <v>FABRICAÇÃO DE FÔRMA PARA ESCADAS, COM 1 LANCE E LAJE CASCATA, EM CHAPA DE MADEIRA COMPENSADA RESINADA, E= 17 MM. AF_11/2020</v>
          </cell>
          <cell r="I2532" t="str">
            <v>M2</v>
          </cell>
          <cell r="J2532" t="str">
            <v>COEFICIENTE DE REPRESENTATIVIDADE</v>
          </cell>
          <cell r="K2532">
            <v>134.43</v>
          </cell>
        </row>
        <row r="2533">
          <cell r="G2533">
            <v>101999</v>
          </cell>
          <cell r="H2533" t="str">
            <v>FABRICAÇÃO DE FÔRMA PARA ESCADAS, COM 1 LANCE E LAJE CASCATA, EM MADEIRA SERRADA, E=25 MM. AF_11/2020</v>
          </cell>
          <cell r="I2533" t="str">
            <v>M2</v>
          </cell>
          <cell r="J2533" t="str">
            <v>COEFICIENTE DE REPRESENTATIVIDADE</v>
          </cell>
          <cell r="K2533">
            <v>344.26</v>
          </cell>
        </row>
        <row r="2534">
          <cell r="G2534">
            <v>102000</v>
          </cell>
          <cell r="H2534" t="str">
            <v>MONTAGEM E DESMONTAGEM DE FÔRMA PARA ESCADAS, COM 2 LANCES EM "U" E LAJE CASCATA, EM MADEIRA SERRADA, 1 UTILIZAÇÃO. AF_11/2020</v>
          </cell>
          <cell r="I2534" t="str">
            <v>M2</v>
          </cell>
          <cell r="J2534" t="str">
            <v>COEFICIENTE DE REPRESENTATIVIDADE</v>
          </cell>
          <cell r="K2534">
            <v>568.73</v>
          </cell>
        </row>
        <row r="2535">
          <cell r="G2535">
            <v>102001</v>
          </cell>
          <cell r="H2535" t="str">
            <v>MONTAGEM E DESMONTAGEM DE FÔRMA PARA ESCADAS, COM 2 LANCES EM "U" E LAJE CASCATA, EM MADEIRA SERRADA, 2 UTILIZAÇÕES. AF_11/2020</v>
          </cell>
          <cell r="I2535" t="str">
            <v>M2</v>
          </cell>
          <cell r="J2535" t="str">
            <v>COEFICIENTE DE REPRESENTATIVIDADE</v>
          </cell>
          <cell r="K2535">
            <v>486.63</v>
          </cell>
        </row>
        <row r="2536">
          <cell r="G2536">
            <v>102002</v>
          </cell>
          <cell r="H2536" t="str">
            <v>MONTAGEM E DESMONTAGEM DE FÔRMA PARA ESCADAS, COM 2 LANCES EM "U" E LAJE CASCATA, EM CHAPA DE MADEIRA COMPENSADA RESINADA, 2 UTILIZAÇÕES. AF_11/2020</v>
          </cell>
          <cell r="I2536" t="str">
            <v>M2</v>
          </cell>
          <cell r="J2536" t="str">
            <v>COEFICIENTE DE REPRESENTATIVIDADE</v>
          </cell>
          <cell r="K2536">
            <v>319.94</v>
          </cell>
        </row>
        <row r="2537">
          <cell r="G2537">
            <v>102003</v>
          </cell>
          <cell r="H2537" t="str">
            <v>MONTAGEM E DESMONTAGEM DE FÔRMA PARA ESCADAS, COM 2 LANCES EM "U" E LAJE CASCATA, EM CHAPA DE MADEIRA COMPENSADA RESINADA, 4 UTILIZAÇÕES. AF_11/2020</v>
          </cell>
          <cell r="I2537" t="str">
            <v>M2</v>
          </cell>
          <cell r="J2537" t="str">
            <v>COEFICIENTE DE REPRESENTATIVIDADE</v>
          </cell>
          <cell r="K2537">
            <v>289.82</v>
          </cell>
        </row>
        <row r="2538">
          <cell r="G2538">
            <v>102004</v>
          </cell>
          <cell r="H2538" t="str">
            <v>MONTAGEM E DESMONTAGEM DE FÔRMA PARA ESCADAS, COM 2 LANCES EM "U" E LAJE CASCATA, EM CHAPA DE MADEIRA COMPENSADA PLASTIFICADA, 6 UTILIZAÇÕES. AF_11/2020</v>
          </cell>
          <cell r="I2538" t="str">
            <v>M2</v>
          </cell>
          <cell r="J2538" t="str">
            <v>COEFICIENTE DE REPRESENTATIVIDADE</v>
          </cell>
          <cell r="K2538">
            <v>252.15</v>
          </cell>
        </row>
        <row r="2539">
          <cell r="G2539">
            <v>102005</v>
          </cell>
          <cell r="H2539" t="str">
            <v>MONTAGEM E DESMONTAGEM DE FÔRMA PARA ESCADAS, COM 2 LANCES EM "U" E LAJE CASCATA, EM CHAPA DE MADEIRA COMPENSADA PLASTIFICADA, 8 UTILIZAÇÕES. AF_11/2020</v>
          </cell>
          <cell r="I2539" t="str">
            <v>M2</v>
          </cell>
          <cell r="J2539" t="str">
            <v>COEFICIENTE DE REPRESENTATIVIDADE</v>
          </cell>
          <cell r="K2539">
            <v>226.51</v>
          </cell>
        </row>
        <row r="2540">
          <cell r="G2540">
            <v>102006</v>
          </cell>
          <cell r="H2540" t="str">
            <v>MONTAGEM E DESMONTAGEM DE FÔRMA PARA ESCADAS, COM 2 LANCES EM "U" E LAJE CASCATA, EM CHAPA DE MADEIRA COMPENSADA PLASTIFICADA, 10 UTILIZAÇÕES. AF_11/2020</v>
          </cell>
          <cell r="I2540" t="str">
            <v>M2</v>
          </cell>
          <cell r="J2540" t="str">
            <v>COEFICIENTE DE REPRESENTATIVIDADE</v>
          </cell>
          <cell r="K2540">
            <v>210.43</v>
          </cell>
        </row>
        <row r="2541">
          <cell r="G2541">
            <v>102007</v>
          </cell>
          <cell r="H2541" t="str">
            <v>MONTAGEM E DESMONTAGEM DE FÔRMA PARA ESCADAS, COM 2 LANCES EM "L" E LAJE PLANA, EM MADEIRA SERRADA, 1 UTILIZAÇÃO. AF_11/2020</v>
          </cell>
          <cell r="I2541" t="str">
            <v>M2</v>
          </cell>
          <cell r="J2541" t="str">
            <v>COEFICIENTE DE REPRESENTATIVIDADE</v>
          </cell>
          <cell r="K2541">
            <v>547.36</v>
          </cell>
        </row>
        <row r="2542">
          <cell r="G2542">
            <v>102008</v>
          </cell>
          <cell r="H2542" t="str">
            <v>MONTAGEM E DESMONTAGEM DE FÔRMA PARA ESCADAS, COM 2 LANCES EM "L" E LAJE PLANA, EM MADEIRA SERRADA, 2 UTILIZAÇÕES. AF_11/2020</v>
          </cell>
          <cell r="I2542" t="str">
            <v>M2</v>
          </cell>
          <cell r="J2542" t="str">
            <v>COEFICIENTE DE REPRESENTATIVIDADE</v>
          </cell>
          <cell r="K2542">
            <v>454.44</v>
          </cell>
        </row>
        <row r="2543">
          <cell r="G2543">
            <v>102009</v>
          </cell>
          <cell r="H2543" t="str">
            <v>MONTAGEM E DESMONTAGEM DE FÔRMA PARA ESCADAS, COM 2 LANCES EM "L" E LAJE PLANA, EM CHAPA DE MADEIRA COMPENSADA RESINADA, 2 UTILIZAÇÕES. AF_11/2020</v>
          </cell>
          <cell r="I2543" t="str">
            <v>M2</v>
          </cell>
          <cell r="J2543" t="str">
            <v>COEFICIENTE DE REPRESENTATIVIDADE</v>
          </cell>
          <cell r="K2543">
            <v>333.01</v>
          </cell>
        </row>
        <row r="2544">
          <cell r="G2544">
            <v>102010</v>
          </cell>
          <cell r="H2544" t="str">
            <v>MONTAGEM E DESMONTAGEM DE FÔRMA PARA ESCADAS, COM 2 LANCES EM "L" E LAJE PLANA, EM CHAPA DE MADEIRA COMPENSADA RESINADA, 4 UTILIZAÇÕES. AF_11/2020</v>
          </cell>
          <cell r="I2544" t="str">
            <v>M2</v>
          </cell>
          <cell r="J2544" t="str">
            <v>COEFICIENTE DE REPRESENTATIVIDADE</v>
          </cell>
          <cell r="K2544">
            <v>301.99</v>
          </cell>
        </row>
        <row r="2545">
          <cell r="G2545">
            <v>102011</v>
          </cell>
          <cell r="H2545" t="str">
            <v>MONTAGEM E DESMONTAGEM DE FÔRMA PARA ESCADAS, COM 2 LANCES EM "L" E LAJE PLANA, EM CHAPA DE MADEIRA COMPENSADA PLASTIFICADA, 6 UTILIZAÇÕES. AF_11/2020</v>
          </cell>
          <cell r="I2545" t="str">
            <v>M2</v>
          </cell>
          <cell r="J2545" t="str">
            <v>COEFICIENTE DE REPRESENTATIVIDADE</v>
          </cell>
          <cell r="K2545">
            <v>257.83999999999997</v>
          </cell>
        </row>
        <row r="2546">
          <cell r="G2546">
            <v>102012</v>
          </cell>
          <cell r="H2546" t="str">
            <v>MONTAGEM E DESMONTAGEM DE FÔRMA PARA ESCADAS, COM 2 LANCES EM "L" E LAJE PLANA, EM CHAPA DE MADEIRA COMPENSADA PLASTIFICADA, 8 UTILIZAÇÕES. AF_11/2020</v>
          </cell>
          <cell r="I2546" t="str">
            <v>M2</v>
          </cell>
          <cell r="J2546" t="str">
            <v>COEFICIENTE DE REPRESENTATIVIDADE</v>
          </cell>
          <cell r="K2546">
            <v>231.85</v>
          </cell>
        </row>
        <row r="2547">
          <cell r="G2547">
            <v>102013</v>
          </cell>
          <cell r="H2547" t="str">
            <v>MONTAGEM E DESMONTAGEM DE FÔRMA PARA ESCADAS, COM 2 LANCES EM "L" E LAJE PLANA, EM CHAPA DE MADEIRA COMPENSADA PLASTIFICADA, 10 UTILIZAÇÕES. AF_11/2020</v>
          </cell>
          <cell r="I2547" t="str">
            <v>M2</v>
          </cell>
          <cell r="J2547" t="str">
            <v>COEFICIENTE DE REPRESENTATIVIDADE</v>
          </cell>
          <cell r="K2547">
            <v>217.3</v>
          </cell>
        </row>
        <row r="2548">
          <cell r="G2548">
            <v>102014</v>
          </cell>
          <cell r="H2548" t="str">
            <v>MONTAGEM E DESMONTAGEM DE FÔRMA PARA ESCADAS, COM 2 LANCES EM "L" E LAJE CASCATA, EM MADEIRA SERRADA, 1 UTILIZAÇÃO. AF_11/2020</v>
          </cell>
          <cell r="I2548" t="str">
            <v>M2</v>
          </cell>
          <cell r="J2548" t="str">
            <v>COEFICIENTE DE REPRESENTATIVIDADE</v>
          </cell>
          <cell r="K2548">
            <v>616.38</v>
          </cell>
        </row>
        <row r="2549">
          <cell r="G2549">
            <v>102015</v>
          </cell>
          <cell r="H2549" t="str">
            <v>MONTAGEM E DESMONTAGEM DE FÔRMA PARA ESCADAS, COM 2 LANCES EM "L" E LAJE CASCATA, EM MADEIRA SERRADA, 2 UTILIZAÇÕES. AF_11/2020</v>
          </cell>
          <cell r="I2549" t="str">
            <v>M2</v>
          </cell>
          <cell r="J2549" t="str">
            <v>COEFICIENTE DE REPRESENTATIVIDADE</v>
          </cell>
          <cell r="K2549">
            <v>513.86</v>
          </cell>
        </row>
        <row r="2550">
          <cell r="G2550">
            <v>102016</v>
          </cell>
          <cell r="H2550" t="str">
            <v>MONTAGEM E DESMONTAGEM DE FÔRMA PARA ESCADAS, COM 2 LANCES EM "L" E LAJE CASCATA, EM CHAPA DE MADEIRA COMPENSADA RESINADA, 2 UTILIZAÇÕES. AF_11/2020</v>
          </cell>
          <cell r="I2550" t="str">
            <v>M2</v>
          </cell>
          <cell r="J2550" t="str">
            <v>COEFICIENTE DE REPRESENTATIVIDADE</v>
          </cell>
          <cell r="K2550">
            <v>319.7</v>
          </cell>
        </row>
        <row r="2551">
          <cell r="G2551">
            <v>102017</v>
          </cell>
          <cell r="H2551" t="str">
            <v>MONTAGEM E DESMONTAGEM DE FÔRMA PARA ESCADAS, COM 2 LANCES EM "L" E LAJE CASCATA, EM CHAPA DE MADEIRA COMPENSADA RESINADA, 4 UTILIZAÇÕES. AF_11/2020</v>
          </cell>
          <cell r="I2551" t="str">
            <v>M2</v>
          </cell>
          <cell r="J2551" t="str">
            <v>COEFICIENTE DE REPRESENTATIVIDADE</v>
          </cell>
          <cell r="K2551">
            <v>287.47000000000003</v>
          </cell>
        </row>
        <row r="2552">
          <cell r="G2552">
            <v>102036</v>
          </cell>
          <cell r="H2552" t="str">
            <v>MONTAGEM E DESMONTAGEM DE FÔRMA PARA ESCADAS, COM 2 LANCES EM "L" E LAJE CASCATA, EM CHAPA DE MADEIRA COMPENSADA PLASTIFICADA, 6 UTILIZAÇÕES. AF_11/2020</v>
          </cell>
          <cell r="I2552" t="str">
            <v>M2</v>
          </cell>
          <cell r="J2552" t="str">
            <v>COEFICIENTE DE REPRESENTATIVIDADE</v>
          </cell>
          <cell r="K2552">
            <v>247.72</v>
          </cell>
        </row>
        <row r="2553">
          <cell r="G2553">
            <v>102037</v>
          </cell>
          <cell r="H2553" t="str">
            <v>MONTAGEM E DESMONTAGEM DE FÔRMA PARA ESCADAS, COM 2 LANCES EM "L" E LAJE CASCATA, EM CHAPA DE MADEIRA COMPENSADA PLASTIFICADA, 8 UTILIZAÇÕES. AF_11/2020</v>
          </cell>
          <cell r="I2553" t="str">
            <v>M2</v>
          </cell>
          <cell r="J2553" t="str">
            <v>COEFICIENTE DE REPRESENTATIVIDADE</v>
          </cell>
          <cell r="K2553">
            <v>221.77</v>
          </cell>
        </row>
        <row r="2554">
          <cell r="G2554">
            <v>102038</v>
          </cell>
          <cell r="H2554" t="str">
            <v>MONTAGEM E DESMONTAGEM DE FÔRMA PARA ESCADAS, COM 2 LANCES EM "L" E LAJE CASCATA, EM CHAPA DE MADEIRA COMPENSADA PLASTIFICADA, 10 UTILIZAÇÕES. AF_11/2020</v>
          </cell>
          <cell r="I2554" t="str">
            <v>M2</v>
          </cell>
          <cell r="J2554" t="str">
            <v>COEFICIENTE DE REPRESENTATIVIDADE</v>
          </cell>
          <cell r="K2554">
            <v>207.24</v>
          </cell>
        </row>
        <row r="2555">
          <cell r="G2555">
            <v>102039</v>
          </cell>
          <cell r="H2555" t="str">
            <v>MONTAGEM E DESMONTAGEM DE FÔRMA PARA ESCADAS, COM 1 LANCE E LAJE PLANA, EM MADEIRA SERRADA, 1 UTILIZAÇÃO. AF_11/2020</v>
          </cell>
          <cell r="I2555" t="str">
            <v>M2</v>
          </cell>
          <cell r="J2555" t="str">
            <v>COEFICIENTE DE REPRESENTATIVIDADE</v>
          </cell>
          <cell r="K2555">
            <v>571.9</v>
          </cell>
        </row>
        <row r="2556">
          <cell r="G2556">
            <v>102040</v>
          </cell>
          <cell r="H2556" t="str">
            <v>MONTAGEM E DESMONTAGEM DE FÔRMA PARA ESCADAS, COM 1 LANCE E LAJE PLANA, EM MADEIRA SERRADA, 2 UTILIZAÇÕES. AF_11/2020</v>
          </cell>
          <cell r="I2556" t="str">
            <v>M2</v>
          </cell>
          <cell r="J2556" t="str">
            <v>COEFICIENTE DE REPRESENTATIVIDADE</v>
          </cell>
          <cell r="K2556">
            <v>473.5</v>
          </cell>
        </row>
        <row r="2557">
          <cell r="G2557">
            <v>102041</v>
          </cell>
          <cell r="H2557" t="str">
            <v>MONTAGEM E DESMONTAGEM DE FÔRMA PARA ESCADAS, COM 1 LANCE E LAJE PLANA, EM CHAPA DE MADEIRA COMPENSADA RESINADA, 2 UTILIZAÇÕES. AF_11/2020</v>
          </cell>
          <cell r="I2557" t="str">
            <v>M2</v>
          </cell>
          <cell r="J2557" t="str">
            <v>COEFICIENTE DE REPRESENTATIVIDADE</v>
          </cell>
          <cell r="K2557">
            <v>330.92</v>
          </cell>
        </row>
        <row r="2558">
          <cell r="G2558">
            <v>102042</v>
          </cell>
          <cell r="H2558" t="str">
            <v>MONTAGEM E DESMONTAGEM DE FÔRMA PARA ESCADAS, COM 1 LANCE E LAJE PLANA, EM CHAPA DE MADEIRA COMPENSADA RESINADA, 4 UTILIZAÇÕES. AF_11/2020</v>
          </cell>
          <cell r="I2558" t="str">
            <v>M2</v>
          </cell>
          <cell r="J2558" t="str">
            <v>COEFICIENTE DE REPRESENTATIVIDADE</v>
          </cell>
          <cell r="K2558">
            <v>296.94</v>
          </cell>
        </row>
        <row r="2559">
          <cell r="G2559">
            <v>102043</v>
          </cell>
          <cell r="H2559" t="str">
            <v>MONTAGEM E DESMONTAGEM DE FÔRMA PARA ESCADAS, COM 1 LANCE E LAJE PLANA, EM CHAPA DE MADEIRA COMPENSADA PLASTIFICADA, 6 UTILIZAÇÕES. AF_11/2020</v>
          </cell>
          <cell r="I2559" t="str">
            <v>M2</v>
          </cell>
          <cell r="J2559" t="str">
            <v>COEFICIENTE DE REPRESENTATIVIDADE</v>
          </cell>
          <cell r="K2559">
            <v>254.18</v>
          </cell>
        </row>
        <row r="2560">
          <cell r="G2560">
            <v>102044</v>
          </cell>
          <cell r="H2560" t="str">
            <v>MONTAGEM E DESMONTAGEM DE FÔRMA PARA ESCADAS, COM 1 LANCE E LAJE PLANA, EM CHAPA DE MADEIRA COMPENSADA PLASTIFICADA, 8 UTILIZAÇÕES. AF_11/2020</v>
          </cell>
          <cell r="I2560" t="str">
            <v>M2</v>
          </cell>
          <cell r="J2560" t="str">
            <v>COEFICIENTE DE REPRESENTATIVIDADE</v>
          </cell>
          <cell r="K2560">
            <v>229.12</v>
          </cell>
        </row>
        <row r="2561">
          <cell r="G2561">
            <v>102045</v>
          </cell>
          <cell r="H2561" t="str">
            <v>MONTAGEM E DESMONTAGEM DE FÔRMA PARA ESCADAS, COM 1 LANCE E LAJE PLANA, EM CHAPA DE MADEIRA COMPENSADA PLASTIFICADA, 10 UTILIZAÇÕES. AF_11/2020</v>
          </cell>
          <cell r="I2561" t="str">
            <v>M2</v>
          </cell>
          <cell r="J2561" t="str">
            <v>COEFICIENTE DE REPRESENTATIVIDADE</v>
          </cell>
          <cell r="K2561">
            <v>214.07</v>
          </cell>
        </row>
        <row r="2562">
          <cell r="G2562">
            <v>102046</v>
          </cell>
          <cell r="H2562" t="str">
            <v>MONTAGEM E DESMONTAGEM DE FÔRMA PARA ESCADAS, COM 1 LANCE E LAJE CASCATA, EM MADEIRA SERRADA, 1 UTILIZAÇÃO. AF_11/2020</v>
          </cell>
          <cell r="I2562" t="str">
            <v>M2</v>
          </cell>
          <cell r="J2562" t="str">
            <v>COEFICIENTE DE REPRESENTATIVIDADE</v>
          </cell>
          <cell r="K2562">
            <v>629.15</v>
          </cell>
        </row>
        <row r="2563">
          <cell r="G2563">
            <v>102047</v>
          </cell>
          <cell r="H2563" t="str">
            <v>MONTAGEM E DESMONTAGEM DE FÔRMA PARA ESCADAS, COM 1 LANCE E LAJE CASCATA, EM MADEIRA SERRADA, 2 UTILIZAÇÕES. AF_11/2020</v>
          </cell>
          <cell r="I2563" t="str">
            <v>M2</v>
          </cell>
          <cell r="J2563" t="str">
            <v>COEFICIENTE DE REPRESENTATIVIDADE</v>
          </cell>
          <cell r="K2563">
            <v>533.36</v>
          </cell>
        </row>
        <row r="2564">
          <cell r="G2564">
            <v>102048</v>
          </cell>
          <cell r="H2564" t="str">
            <v>MONTAGEM E DESMONTAGEM DE FÔRMA PARA ESCADAS, COM 1 LANCE E LAJE CASCATA, EM CHAPA DE MADEIRA COMPENSADA RESINADA, 2 UTILIZAÇÕES. AF_11/2020</v>
          </cell>
          <cell r="I2564" t="str">
            <v>M2</v>
          </cell>
          <cell r="J2564" t="str">
            <v>COEFICIENTE DE REPRESENTATIVIDADE</v>
          </cell>
          <cell r="K2564">
            <v>310.79000000000002</v>
          </cell>
        </row>
        <row r="2565">
          <cell r="G2565">
            <v>102049</v>
          </cell>
          <cell r="H2565" t="str">
            <v>MONTAGEM E DESMONTAGEM DE FÔRMA PARA ESCADAS, COM 1 LANCE E LAJE CASCATA, EM CHAPA DE MADEIRA COMPENSADA RESINADA, 4 UTILIZAÇÕES. AF_11/2020</v>
          </cell>
          <cell r="I2565" t="str">
            <v>M2</v>
          </cell>
          <cell r="J2565" t="str">
            <v>COEFICIENTE DE REPRESENTATIVIDADE</v>
          </cell>
          <cell r="K2565">
            <v>274.55</v>
          </cell>
        </row>
        <row r="2566">
          <cell r="G2566">
            <v>102050</v>
          </cell>
          <cell r="H2566" t="str">
            <v>MONTAGEM E DESMONTAGEM DE FÔRMA PARA ESCADAS, COM 1 LANCE E LAJE CASCATA, EM CHAPA DE MADEIRA COMPENSADA PLASTIFICADA, 6 UTILIZAÇÕES. AF_11/2020</v>
          </cell>
          <cell r="I2566" t="str">
            <v>M2</v>
          </cell>
          <cell r="J2566" t="str">
            <v>COEFICIENTE DE REPRESENTATIVIDADE</v>
          </cell>
          <cell r="K2566">
            <v>236.82</v>
          </cell>
        </row>
        <row r="2567">
          <cell r="G2567">
            <v>102051</v>
          </cell>
          <cell r="H2567" t="str">
            <v>MONTAGEM E DESMONTAGEM DE FÔRMA PARA ESCADAS, COM 1 LANCE E LAJE CASCATA, EM CHAPA DE MADEIRA COMPENSADA PLASTIFICADA, 8 UTILIZAÇÕES. AF_11/2020</v>
          </cell>
          <cell r="I2567" t="str">
            <v>M2</v>
          </cell>
          <cell r="J2567" t="str">
            <v>COEFICIENTE DE REPRESENTATIVIDADE</v>
          </cell>
          <cell r="K2567">
            <v>210.96</v>
          </cell>
        </row>
        <row r="2568">
          <cell r="G2568">
            <v>102052</v>
          </cell>
          <cell r="H2568" t="str">
            <v>MONTAGEM E DESMONTAGEM DE FÔRMA PARA ESCADAS, COM 1 LANCE E LAJE CASCATA, EM CHAPA DE MADEIRA COMPENSADA PLASTIFICADA, 10 UTILIZAÇÕES. AF_11/2020</v>
          </cell>
          <cell r="I2568" t="str">
            <v>M2</v>
          </cell>
          <cell r="J2568" t="str">
            <v>COEFICIENTE DE REPRESENTATIVIDADE</v>
          </cell>
          <cell r="K2568">
            <v>196.47</v>
          </cell>
        </row>
        <row r="2569">
          <cell r="G2569">
            <v>102059</v>
          </cell>
          <cell r="H2569" t="str">
            <v>MONTAGEM E DESMONTAGEM DE FÔRMA PARA ESCADA DUPLA COM 2 LANCES EM "X" E LAJE PLANA, EM MADEIRA SERRADA, 1 UTILIZAÇÃO. AF_11/2020</v>
          </cell>
          <cell r="I2569" t="str">
            <v>M2</v>
          </cell>
          <cell r="J2569" t="str">
            <v>COEFICIENTE DE REPRESENTATIVIDADE</v>
          </cell>
          <cell r="K2569">
            <v>529.63</v>
          </cell>
        </row>
        <row r="2570">
          <cell r="G2570">
            <v>102060</v>
          </cell>
          <cell r="H2570" t="str">
            <v>MONTAGEM E DESMONTAGEM DE FÔRMA PARA ESCADA DUPLA COM 2 LANCES EM "X" E LAJE PLANA, EM MADEIRA SERRADA, 2 UTILIZAÇÕES. AF_11/2020</v>
          </cell>
          <cell r="I2570" t="str">
            <v>M2</v>
          </cell>
          <cell r="J2570" t="str">
            <v>COEFICIENTE DE REPRESENTATIVIDADE</v>
          </cell>
          <cell r="K2570">
            <v>442.31</v>
          </cell>
        </row>
        <row r="2571">
          <cell r="G2571">
            <v>102061</v>
          </cell>
          <cell r="H2571" t="str">
            <v>MONTAGEM E DESMONTAGEM DE FÔRMA PARA ESCADA DUPLA COM 2 LANCES EM "X" E LAJE PLANA, EM CHAPA DE MADEIRA COMPENSADA RESINADA, 2 UTILIZAÇÕES. AF_11/2020</v>
          </cell>
          <cell r="I2571" t="str">
            <v>M2</v>
          </cell>
          <cell r="J2571" t="str">
            <v>COEFICIENTE DE REPRESENTATIVIDADE</v>
          </cell>
          <cell r="K2571">
            <v>304.67</v>
          </cell>
        </row>
        <row r="2572">
          <cell r="G2572">
            <v>102062</v>
          </cell>
          <cell r="H2572" t="str">
            <v>MONTAGEM E DESMONTAGEM DE FÔRMA PARA ESCADA DUPLA COM 2 LANCES EM "X" E LAJE PLANA, EM CHAPA DE MADEIRA COMPENSADA RESINADA, 4 UTILIZAÇÕES. AF_11/2020</v>
          </cell>
          <cell r="I2572" t="str">
            <v>M2</v>
          </cell>
          <cell r="J2572" t="str">
            <v>COEFICIENTE DE REPRESENTATIVIDADE</v>
          </cell>
          <cell r="K2572">
            <v>280.24</v>
          </cell>
        </row>
        <row r="2573">
          <cell r="G2573">
            <v>102063</v>
          </cell>
          <cell r="H2573" t="str">
            <v>MONTAGEM E DESMONTAGEM DE FÔRMA PARA ESCADA DUPLA COM 2 LANCES EM "X" E LAJE PLANA, EM CHAPA DE MADEIRA COMPENSADA PLASTIFICADA, 6 UTILIZAÇÕES. AF_11/2020</v>
          </cell>
          <cell r="I2573" t="str">
            <v>M2</v>
          </cell>
          <cell r="J2573" t="str">
            <v>COEFICIENTE DE REPRESENTATIVIDADE</v>
          </cell>
          <cell r="K2573">
            <v>239.15</v>
          </cell>
        </row>
        <row r="2574">
          <cell r="G2574">
            <v>102064</v>
          </cell>
          <cell r="H2574" t="str">
            <v>MONTAGEM E DESMONTAGEM DE FÔRMA PARA ESCADA DUPLA COM 2 LANCES EM "X" E LAJE PLANA, EM CHAPA DE MADEIRA COMPENSADA PLASTIFICADA, 8 UTILIZAÇÕES. AF_11/2020</v>
          </cell>
          <cell r="I2574" t="str">
            <v>M2</v>
          </cell>
          <cell r="J2574" t="str">
            <v>COEFICIENTE DE REPRESENTATIVIDADE</v>
          </cell>
          <cell r="K2574">
            <v>214.07</v>
          </cell>
        </row>
        <row r="2575">
          <cell r="G2575">
            <v>102065</v>
          </cell>
          <cell r="H2575" t="str">
            <v>MONTAGEM E DESMONTAGEM DE FÔRMA PARA ESCADA DUPLA COM 2 LANCES EM "X" E LAJE PLANA, EM CHAPA DE MADEIRA COMPENSADA PLASTIFICADA, 10 UTILIZAÇÕES. AF_11/2020</v>
          </cell>
          <cell r="I2575" t="str">
            <v>M2</v>
          </cell>
          <cell r="J2575" t="str">
            <v>COEFICIENTE DE REPRESENTATIVIDADE</v>
          </cell>
          <cell r="K2575">
            <v>200.09</v>
          </cell>
        </row>
        <row r="2576">
          <cell r="G2576">
            <v>102066</v>
          </cell>
          <cell r="H2576" t="str">
            <v>MONTAGEM E DESMONTAGEM DE FÔRMA PARA ESCADA DUPLA COM 2 LANCES EM "X" E LAJE CASCATA, EM MADEIRA SERRADA, 1 UTILIZAÇÃO. AF_11/2020</v>
          </cell>
          <cell r="I2576" t="str">
            <v>M2</v>
          </cell>
          <cell r="J2576" t="str">
            <v>COEFICIENTE DE REPRESENTATIVIDADE</v>
          </cell>
          <cell r="K2576">
            <v>557.49</v>
          </cell>
        </row>
        <row r="2577">
          <cell r="G2577">
            <v>102067</v>
          </cell>
          <cell r="H2577" t="str">
            <v>MONTAGEM E DESMONTAGEM DE FÔRMA PARA ESCADA DUPLA COM 2 LANCES EM "X" E LAJE CASCATA, EM MADEIRA SERRADA, 2 UTILIZAÇÕES. AF_11/2020</v>
          </cell>
          <cell r="I2577" t="str">
            <v>M2</v>
          </cell>
          <cell r="J2577" t="str">
            <v>COEFICIENTE DE REPRESENTATIVIDADE</v>
          </cell>
          <cell r="K2577">
            <v>474.81</v>
          </cell>
        </row>
        <row r="2578">
          <cell r="G2578">
            <v>102068</v>
          </cell>
          <cell r="H2578" t="str">
            <v>MONTAGEM E DESMONTAGEM DE FÔRMA PARA ESCADA DUPLA COM 2 LANCES EM "X" E LAJE CASCATA, EM CHAPA DE MADEIRA COMPENSADA RESINADA, 2 UTILIZAÇÕES. AF_11/2020</v>
          </cell>
          <cell r="I2578" t="str">
            <v>M2</v>
          </cell>
          <cell r="J2578" t="str">
            <v>COEFICIENTE DE REPRESENTATIVIDADE</v>
          </cell>
          <cell r="K2578">
            <v>283.31</v>
          </cell>
        </row>
        <row r="2579">
          <cell r="G2579">
            <v>102069</v>
          </cell>
          <cell r="H2579" t="str">
            <v>MONTAGEM E DESMONTAGEM DE FÔRMA PARA ESCADA DUPLA COM 2 LANCES EM "X" E LAJE CASCATA, EM CHAPA DE MADEIRA COMPENSADA RESINADA, 4 UTILIZAÇÕES. AF_11/2020</v>
          </cell>
          <cell r="I2579" t="str">
            <v>M2</v>
          </cell>
          <cell r="J2579" t="str">
            <v>COEFICIENTE DE REPRESENTATIVIDADE</v>
          </cell>
          <cell r="K2579">
            <v>257.68</v>
          </cell>
        </row>
        <row r="2580">
          <cell r="G2580">
            <v>102070</v>
          </cell>
          <cell r="H2580" t="str">
            <v>MONTAGEM E DESMONTAGEM DE FÔRMA PARA ESCADA DUPLA COM 2 LANCES EM "X" E LAJE CASCATA, EM CHAPA DE MADEIRA COMPENSADA PLASTIFICADA, 6 UTILIZAÇÕES. AF_11/2020</v>
          </cell>
          <cell r="I2580" t="str">
            <v>M2</v>
          </cell>
          <cell r="J2580" t="str">
            <v>COEFICIENTE DE REPRESENTATIVIDADE</v>
          </cell>
          <cell r="K2580">
            <v>222.54</v>
          </cell>
        </row>
        <row r="2581">
          <cell r="G2581">
            <v>102071</v>
          </cell>
          <cell r="H2581" t="str">
            <v>MONTAGEM E DESMONTAGEM DE FÔRMA PARA ESCADA DUPLA COM 2 LANCES EM "X" E LAJE CASCATA, EM CHAPA DE MADEIRA COMPENSADA PLASTIFICADA, 8 UTILIZAÇÕES. AF_11/2020</v>
          </cell>
          <cell r="I2581" t="str">
            <v>M2</v>
          </cell>
          <cell r="J2581" t="str">
            <v>COEFICIENTE DE REPRESENTATIVIDADE</v>
          </cell>
          <cell r="K2581">
            <v>198.78</v>
          </cell>
        </row>
        <row r="2582">
          <cell r="G2582">
            <v>102072</v>
          </cell>
          <cell r="H2582" t="str">
            <v>MONTAGEM E DESMONTAGEM DE FÔRMA PARA ESCADA DUPLA COM 2 LANCES EM "X" E LAJE CASCATA, EM CHAPA DE MADEIRA COMPENSADA PLASTIFICADA, 10 UTILIZAÇÕES. AF_11/2020</v>
          </cell>
          <cell r="I2582" t="str">
            <v>M2</v>
          </cell>
          <cell r="J2582" t="str">
            <v>COEFICIENTE DE REPRESENTATIVIDADE</v>
          </cell>
          <cell r="K2582">
            <v>189.82</v>
          </cell>
        </row>
        <row r="2583">
          <cell r="G2583">
            <v>102073</v>
          </cell>
          <cell r="H2583" t="str">
            <v>ESCADA EM CONCRETO ARMADO MOLDADO IN LOCO, FCK 25 MPA, COM 1 LANCE E LAJE PLANA, FÔRMA EM CHAPA DE MADEIRA COMPENSADA RESINADA. AF_11/2020_PA</v>
          </cell>
          <cell r="I2583" t="str">
            <v>M3</v>
          </cell>
          <cell r="J2583" t="str">
            <v>COEFICIENTE DE REPRESENTATIVIDADE</v>
          </cell>
          <cell r="K2583">
            <v>3761.14</v>
          </cell>
        </row>
        <row r="2584">
          <cell r="G2584">
            <v>102074</v>
          </cell>
          <cell r="H2584" t="str">
            <v>ESCADA EM CONCRETO ARMADO MOLDADO IN LOCO, FCK 25 MPA, COM 2 LANCES EM  U  E LAJE PLANA, FÔRMA EM CHAPA DE MADEIRA COMPENSADA RESINADA. AF_11/2020_PA</v>
          </cell>
          <cell r="I2584" t="str">
            <v>M3</v>
          </cell>
          <cell r="J2584" t="str">
            <v>COEFICIENTE DE REPRESENTATIVIDADE</v>
          </cell>
          <cell r="K2584">
            <v>4504.08</v>
          </cell>
        </row>
        <row r="2585">
          <cell r="G2585">
            <v>102075</v>
          </cell>
          <cell r="H2585" t="str">
            <v>ESCADA EM CONCRETO ARMADO MOLDADO IN LOCO, FCK 25 MPA, COM 2 LANCES EM  L  E LAJE PLANA, FÔRMA EM CHAPA DE MADEIRA COMPENSADA RESINADA. AF_11/2020_PA</v>
          </cell>
          <cell r="I2585" t="str">
            <v>M3</v>
          </cell>
          <cell r="J2585" t="str">
            <v>COEFICIENTE DE REPRESENTATIVIDADE</v>
          </cell>
          <cell r="K2585">
            <v>4676.68</v>
          </cell>
        </row>
        <row r="2586">
          <cell r="G2586">
            <v>102076</v>
          </cell>
          <cell r="H2586" t="str">
            <v>ESCADA EM CONCRETO ARMADO MOLDADO IN LOCO, FCK 25 MPA, COM 2 LANCES EM  X  E LAJE PLANA, FÔRMA EM CHAPA DE MADEIRA COMPENSADA RESINADA. AF_11/2020_PA</v>
          </cell>
          <cell r="I2586" t="str">
            <v>M3</v>
          </cell>
          <cell r="J2586" t="str">
            <v>COEFICIENTE DE REPRESENTATIVIDADE</v>
          </cell>
          <cell r="K2586">
            <v>4772.66</v>
          </cell>
        </row>
        <row r="2587">
          <cell r="G2587">
            <v>102077</v>
          </cell>
          <cell r="H2587" t="str">
            <v>ESCADA EM CONCRETO ARMADO MOLDADO IN LOCO, FCK 25 MPA, COM 1 LANCE E LAJE CASCATA, FÔRMA EM CHAPA DE MADEIRA COMPENSADA RESINADA. AF_11/2020_PA</v>
          </cell>
          <cell r="I2587" t="str">
            <v>M3</v>
          </cell>
          <cell r="J2587" t="str">
            <v>COEFICIENTE DE REPRESENTATIVIDADE</v>
          </cell>
          <cell r="K2587">
            <v>5230.1499999999996</v>
          </cell>
        </row>
        <row r="2588">
          <cell r="G2588">
            <v>102078</v>
          </cell>
          <cell r="H2588" t="str">
            <v>ESCADA EM CONCRETO ARMADO MOLDADO IN LOCO, FCK 25 MPA, COM 2 LANCES EM  U  E LAJE CASCATA, FÔRMA EM CHAPA DE MADEIRA COMPENSADA RESINADA. AF_11/2020_PA</v>
          </cell>
          <cell r="I2588" t="str">
            <v>M3</v>
          </cell>
          <cell r="J2588" t="str">
            <v>COEFICIENTE DE REPRESENTATIVIDADE</v>
          </cell>
          <cell r="K2588">
            <v>5348.07</v>
          </cell>
        </row>
        <row r="2589">
          <cell r="G2589">
            <v>102079</v>
          </cell>
          <cell r="H2589" t="str">
            <v>ESCADA EM CONCRETO ARMADO MOLDADO IN LOCO, FCK 25 MPA, COM 2 LANCES EM  L  E LAJE CASCATA, FÔRMA EM CHAPA DE MADEIRA COMPENSADA RESINADA. AF_11/2020_PA</v>
          </cell>
          <cell r="I2589" t="str">
            <v>M3</v>
          </cell>
          <cell r="J2589" t="str">
            <v>COEFICIENTE DE REPRESENTATIVIDADE</v>
          </cell>
          <cell r="K2589">
            <v>5134.6000000000004</v>
          </cell>
        </row>
        <row r="2590">
          <cell r="G2590">
            <v>102080</v>
          </cell>
          <cell r="H2590" t="str">
            <v>ESCADA EM CONCRETO ARMADO MOLDADO IN LOCO, FCK 25 MPA, COM 2 LANCES EM  X  E LAJE CASCATA, FÔRMA EM CHAPA DE MADEIRA COMPENSADA RESINADA. AF_11/2020_PA</v>
          </cell>
          <cell r="I2590" t="str">
            <v>M3</v>
          </cell>
          <cell r="J2590" t="str">
            <v>COEFICIENTE DE REPRESENTATIVIDADE</v>
          </cell>
          <cell r="K2590">
            <v>4457.26</v>
          </cell>
        </row>
        <row r="2591">
          <cell r="G2591">
            <v>102086</v>
          </cell>
          <cell r="H2591" t="str">
            <v>FABRICAÇÃO DE FÔRMA PARA ESCADA DUPLA COM 2 LANCES EM "X" E LAJE PLANA, EM CHAPA DE MADEIRA COMPENSADA PLASTIFICADA, E=18 MM. AF_11/2020</v>
          </cell>
          <cell r="I2591" t="str">
            <v>M2</v>
          </cell>
          <cell r="J2591" t="str">
            <v>COEFICIENTE DE REPRESENTATIVIDADE</v>
          </cell>
          <cell r="K2591">
            <v>176.32</v>
          </cell>
        </row>
        <row r="2592">
          <cell r="G2592">
            <v>102087</v>
          </cell>
          <cell r="H2592" t="str">
            <v>FABRICAÇÃO DE FÔRMA PARA ESCADA DUPLA COM 2 LANCES EM "X" E LAJE PLANA, EM CHAPA DE MADEIRA COMPENSADA RESINADA, E= 17 MM. AF_11/2020</v>
          </cell>
          <cell r="I2592" t="str">
            <v>M2</v>
          </cell>
          <cell r="J2592" t="str">
            <v>COEFICIENTE DE REPRESENTATIVIDADE</v>
          </cell>
          <cell r="K2592">
            <v>143.62</v>
          </cell>
        </row>
        <row r="2593">
          <cell r="G2593">
            <v>102088</v>
          </cell>
          <cell r="H2593" t="str">
            <v>FABRICAÇÃO DE FÔRMA PARA ESCADA DUPLA COM 2 LANCES EM X E LAJE PLANA, EM MADEIRA SERRADA, E=25 MM. AF_11/2020</v>
          </cell>
          <cell r="I2593" t="str">
            <v>M2</v>
          </cell>
          <cell r="J2593" t="str">
            <v>COEFICIENTE DE REPRESENTATIVIDADE</v>
          </cell>
          <cell r="K2593">
            <v>249.42</v>
          </cell>
        </row>
        <row r="2594">
          <cell r="G2594">
            <v>102089</v>
          </cell>
          <cell r="H2594" t="str">
            <v>FABRICAÇÃO DE FÔRMA PARA ESCADA DUPLA COM 2 LANCES EM "X" E LAJE CASCATA, EM CHAPA DE MADEIRA COMPENSADA PLASTIFICADA, E=18 MM. AF_11/2020</v>
          </cell>
          <cell r="I2594" t="str">
            <v>M2</v>
          </cell>
          <cell r="J2594" t="str">
            <v>COEFICIENTE DE REPRESENTATIVIDADE</v>
          </cell>
          <cell r="K2594">
            <v>164.39</v>
          </cell>
        </row>
        <row r="2595">
          <cell r="G2595">
            <v>102090</v>
          </cell>
          <cell r="H2595" t="str">
            <v>FABRICAÇÃO DE FÔRMA PARA ESCADA DUPLA COM 2 LANCES EM "X" E LAJE CASCATA, EM CHAPA DE MADEIRA COMPENSADA RESINADA, E= 17 MM. AF_11/2020</v>
          </cell>
          <cell r="I2595" t="str">
            <v>M2</v>
          </cell>
          <cell r="J2595" t="str">
            <v>COEFICIENTE DE REPRESENTATIVIDADE</v>
          </cell>
          <cell r="K2595">
            <v>127.29</v>
          </cell>
        </row>
        <row r="2596">
          <cell r="G2596">
            <v>102091</v>
          </cell>
          <cell r="H2596" t="str">
            <v>FABRICAÇÃO DE FÔRMA PARA ESCADA DUPLA COM 2 LANCES EM X E LAJE CASCATA, EM MADEIRA SERRADA, E=25 MM. AF_11/2020</v>
          </cell>
          <cell r="I2596" t="str">
            <v>M2</v>
          </cell>
          <cell r="J2596" t="str">
            <v>COEFICIENTE DE REPRESENTATIVIDADE</v>
          </cell>
          <cell r="K2596">
            <v>291.51</v>
          </cell>
        </row>
        <row r="2597">
          <cell r="G2597">
            <v>103760</v>
          </cell>
          <cell r="H2597" t="str">
            <v>MONTAGEM E DESMONTAGEM DE FÔRMA DE LAJE MACIÇA, PÉ-DIREITO SIMPLES, EM CHAPA DE MADEIRA COMPENSADA RESINADA E CIMBRAMENTO DE MADEIRA, 2 UTILIZAÇÕES. AF_03/2022</v>
          </cell>
          <cell r="I2597" t="str">
            <v>M2</v>
          </cell>
          <cell r="J2597" t="str">
            <v>COEFICIENTE DE REPRESENTATIVIDADE</v>
          </cell>
          <cell r="K2597">
            <v>120.45</v>
          </cell>
        </row>
        <row r="2598">
          <cell r="G2598">
            <v>103761</v>
          </cell>
          <cell r="H2598" t="str">
            <v>MONTAGEM E DESMONTAGEM DE FÔRMA DE LAJE MACIÇA, PÉ-DIREITO SIMPLES, EM CHAPA DE MADEIRA COMPENSADA RESINADA E CIMBRAMENTO DE MADEIRA, 4 UTILIZAÇÕES. AF_03/2022</v>
          </cell>
          <cell r="I2598" t="str">
            <v>M2</v>
          </cell>
          <cell r="J2598" t="str">
            <v>COEFICIENTE DE REPRESENTATIVIDADE</v>
          </cell>
          <cell r="K2598">
            <v>83</v>
          </cell>
        </row>
        <row r="2599">
          <cell r="G2599">
            <v>103762</v>
          </cell>
          <cell r="H2599" t="str">
            <v>MONTAGEM E DESMONTAGEM DE FÔRMA DE LAJE MACIÇA, PÉ-DIREITO SIMPLES, EM CHAPA DE MADEIRA COMPENSADA RESINADA E CIMBRAMENTO DE MADEIRA, 6 UTILIZAÇÕES. AF_03/2022</v>
          </cell>
          <cell r="I2599" t="str">
            <v>M2</v>
          </cell>
          <cell r="J2599" t="str">
            <v>COEFICIENTE DE REPRESENTATIVIDADE</v>
          </cell>
          <cell r="K2599">
            <v>71.77</v>
          </cell>
        </row>
        <row r="2600">
          <cell r="G2600">
            <v>103763</v>
          </cell>
          <cell r="H2600" t="str">
            <v>MONTAGEM E DESMONTAGEM DE FÔRMA DE LAJE MACIÇA, PÉ-DIREITO SIMPLES, EM CHAPA DE MADEIRA COMPENSADA RESINADA E CIMBRAMENTO DE MADEIRA, 8 UTILIZAÇÕES. AF_03/2022</v>
          </cell>
          <cell r="I2600" t="str">
            <v>M2</v>
          </cell>
          <cell r="J2600" t="str">
            <v>COEFICIENTE DE REPRESENTATIVIDADE</v>
          </cell>
          <cell r="K2600">
            <v>63.58</v>
          </cell>
        </row>
        <row r="2601">
          <cell r="G2601">
            <v>104925</v>
          </cell>
          <cell r="H2601" t="str">
            <v>FABRICAÇÃO, MONTAGEM E DESMONTAGEM DE FÔRMA PARA SAPATA CORRIDA, EM MADEIRA SERRADA, E=25 MM, 1 UTILIZAÇÃO. AF_01/2024</v>
          </cell>
          <cell r="I2601" t="str">
            <v>M2</v>
          </cell>
          <cell r="J2601" t="str">
            <v>COEFICIENTE DE REPRESENTATIVIDADE</v>
          </cell>
          <cell r="K2601">
            <v>162.16999999999999</v>
          </cell>
        </row>
        <row r="2602">
          <cell r="G2602">
            <v>104926</v>
          </cell>
          <cell r="H2602" t="str">
            <v>FABRICAÇÃO, MONTAGEM E DESMONTAGEM DE FÔRMA PARA SAPATA CORRIDA, EM MADEIRA SERRADA, E=25 MM, 2 UTILIZAÇÕES. AF_01/2024</v>
          </cell>
          <cell r="I2602" t="str">
            <v>M2</v>
          </cell>
          <cell r="J2602" t="str">
            <v>COEFICIENTE DE REPRESENTATIVIDADE</v>
          </cell>
          <cell r="K2602">
            <v>107.5</v>
          </cell>
        </row>
        <row r="2603">
          <cell r="G2603">
            <v>104927</v>
          </cell>
          <cell r="H2603" t="str">
            <v>FABRICAÇÃO, MONTAGEM E DESMONTAGEM DE FÔRMA PARA SAPATA CORRIDA, EM MADEIRA SERRADA, E=25 MM, 4 UTILIZAÇÕES. AF_01/2024</v>
          </cell>
          <cell r="I2603" t="str">
            <v>M2</v>
          </cell>
          <cell r="J2603" t="str">
            <v>COEFICIENTE DE REPRESENTATIVIDADE</v>
          </cell>
          <cell r="K2603">
            <v>79.08</v>
          </cell>
        </row>
        <row r="2604">
          <cell r="G2604">
            <v>104928</v>
          </cell>
          <cell r="H2604" t="str">
            <v>FABRICAÇÃO, MONTAGEM E DESMONTAGEM DE FÔRMA PARA SAPATA CORRIDA, EM CHAPA DE MADEIRA COMPENSADA RESINADA, E=17 MM, 2 UTILIZAÇÕES. AF_01/2024</v>
          </cell>
          <cell r="I2604" t="str">
            <v>M2</v>
          </cell>
          <cell r="J2604" t="str">
            <v>COEFICIENTE DE REPRESENTATIVIDADE</v>
          </cell>
          <cell r="K2604">
            <v>155.49</v>
          </cell>
        </row>
        <row r="2605">
          <cell r="G2605">
            <v>104929</v>
          </cell>
          <cell r="H2605" t="str">
            <v>FABRICAÇÃO, MONTAGEM E DESMONTAGEM DE FÔRMA PARA SAPATA CORRIDA, EM CHAPA DE MADEIRA COMPENSADA RESINADA, E=17 MM, 4 UTILIZAÇÕES. AF_01/2024</v>
          </cell>
          <cell r="I2605" t="str">
            <v>M2</v>
          </cell>
          <cell r="J2605" t="str">
            <v>COEFICIENTE DE REPRESENTATIVIDADE</v>
          </cell>
          <cell r="K2605">
            <v>94.93</v>
          </cell>
        </row>
        <row r="2606">
          <cell r="G2606">
            <v>105403</v>
          </cell>
          <cell r="H2606" t="str">
            <v>FABRICAÇÃO DE FÔRMA PARA PILARES CIRCULARES, EM CHAPA DE MADEIRA COMPENSADA RESINADA, PÉ-DIREITO DUPLO. AF_05/2024</v>
          </cell>
          <cell r="I2606" t="str">
            <v>M2</v>
          </cell>
          <cell r="J2606" t="str">
            <v>COEFICIENTE DE REPRESENTATIVIDADE</v>
          </cell>
          <cell r="K2606">
            <v>160.78</v>
          </cell>
        </row>
        <row r="2607">
          <cell r="G2607">
            <v>105406</v>
          </cell>
          <cell r="H2607" t="str">
            <v>MONTAGEM E DESMONTAGEM DE FÔRMA DE PILARES CIRCULARES, PÉ-DIREITO DUPLO, EM MADEIRA, 2 UTILIZAÇÕES. AF_05/2024</v>
          </cell>
          <cell r="I2607" t="str">
            <v>M2</v>
          </cell>
          <cell r="J2607" t="str">
            <v>COEFICIENTE DE REPRESENTATIVIDADE</v>
          </cell>
          <cell r="K2607">
            <v>200.22</v>
          </cell>
        </row>
        <row r="2608">
          <cell r="G2608">
            <v>89996</v>
          </cell>
          <cell r="H2608" t="str">
            <v>ARMAÇÃO VERTICAL DE ALVENARIA ESTRUTURAL; DIÂMETRO DE 10,0 MM. AF_09/2021</v>
          </cell>
          <cell r="I2608" t="str">
            <v>KG</v>
          </cell>
          <cell r="J2608" t="str">
            <v>COEFICIENTE DE REPRESENTATIVIDADE</v>
          </cell>
          <cell r="K2608">
            <v>11.02</v>
          </cell>
        </row>
        <row r="2609">
          <cell r="G2609">
            <v>89997</v>
          </cell>
          <cell r="H2609" t="str">
            <v>ARMAÇÃO VERTICAL DE ALVENARIA ESTRUTURAL; DIÂMETRO DE 12,5 MM. AF_09/2021</v>
          </cell>
          <cell r="I2609" t="str">
            <v>KG</v>
          </cell>
          <cell r="J2609" t="str">
            <v>COEFICIENTE DE REPRESENTATIVIDADE</v>
          </cell>
          <cell r="K2609">
            <v>8.7899999999999991</v>
          </cell>
        </row>
        <row r="2610">
          <cell r="G2610">
            <v>89998</v>
          </cell>
          <cell r="H2610" t="str">
            <v>ARMAÇÃO DE CINTA DE ALVENARIA ESTRUTURAL; DIÂMETRO DE 10,0 MM. AF_09/2021</v>
          </cell>
          <cell r="I2610" t="str">
            <v>KG</v>
          </cell>
          <cell r="J2610" t="str">
            <v>COEFICIENTE DE REPRESENTATIVIDADE</v>
          </cell>
          <cell r="K2610">
            <v>10.32</v>
          </cell>
        </row>
        <row r="2611">
          <cell r="G2611">
            <v>89999</v>
          </cell>
          <cell r="H2611" t="str">
            <v>ARMAÇÃO DE VERGA E CONTRAVERGA DE ALVENARIA ESTRUTURAL; DIÂMETRO DE 8,0 MM. AF_09/2021</v>
          </cell>
          <cell r="I2611" t="str">
            <v>KG</v>
          </cell>
          <cell r="J2611" t="str">
            <v>COEFICIENTE DE REPRESENTATIVIDADE</v>
          </cell>
          <cell r="K2611">
            <v>17.89</v>
          </cell>
        </row>
        <row r="2612">
          <cell r="G2612">
            <v>90000</v>
          </cell>
          <cell r="H2612" t="str">
            <v>ARMAÇÃO DE VERGA E CONTRAVERGA DE ALVENARIA ESTRUTURAL; DIÂMETRO DE 10,0 MM. AF_09/2021</v>
          </cell>
          <cell r="I2612" t="str">
            <v>KG</v>
          </cell>
          <cell r="J2612" t="str">
            <v>COEFICIENTE DE REPRESENTATIVIDADE</v>
          </cell>
          <cell r="K2612">
            <v>13.92</v>
          </cell>
        </row>
        <row r="2613">
          <cell r="G2613">
            <v>91593</v>
          </cell>
          <cell r="H2613" t="str">
            <v>ARMAÇÃO DO SISTEMA DE PAREDES DE CONCRETO, EXECUTADA EM PAREDES DE EDIFICAÇÕES MULTIFAMILIARES, TELA Q-138. AF_12/2024_PS</v>
          </cell>
          <cell r="I2613" t="str">
            <v>KG</v>
          </cell>
          <cell r="J2613" t="str">
            <v>COEFICIENTE DE REPRESENTATIVIDADE</v>
          </cell>
          <cell r="K2613">
            <v>10.45</v>
          </cell>
        </row>
        <row r="2614">
          <cell r="G2614">
            <v>91594</v>
          </cell>
          <cell r="H2614" t="str">
            <v>ARMAÇÃO DO SISTEMA DE PAREDES DE CONCRETO, EXECUTADA EM PAREDES DE EDIFICAÇÕES UNIFAMILIARES OU MULTIFAMILIARES, TELA Q-92. AF_12/2024_PS</v>
          </cell>
          <cell r="I2614" t="str">
            <v>KG</v>
          </cell>
          <cell r="J2614" t="str">
            <v>COEFICIENTE DE REPRESENTATIVIDADE</v>
          </cell>
          <cell r="K2614">
            <v>10.47</v>
          </cell>
        </row>
        <row r="2615">
          <cell r="G2615">
            <v>91595</v>
          </cell>
          <cell r="H2615" t="str">
            <v>ARMAÇÃO DO SISTEMA DE PAREDES DE CONCRETO, EXECUTADA EM PAREDES DE EDIFICAÇÕES UNIFAMILIARES, TELA Q-61. AF_12/2024_PS</v>
          </cell>
          <cell r="I2615" t="str">
            <v>KG</v>
          </cell>
          <cell r="J2615" t="str">
            <v>COEFICIENTE DE REPRESENTATIVIDADE</v>
          </cell>
          <cell r="K2615">
            <v>10.77</v>
          </cell>
        </row>
        <row r="2616">
          <cell r="G2616">
            <v>91596</v>
          </cell>
          <cell r="H2616" t="str">
            <v>ARMAÇÃO DO SISTEMA DE PAREDES DE CONCRETO, EXECUTADA COMO ARMADURA POSITIVA DE LAJES, TELA Q-138. AF_12/2024</v>
          </cell>
          <cell r="I2616" t="str">
            <v>KG</v>
          </cell>
          <cell r="J2616" t="str">
            <v>COEFICIENTE DE REPRESENTATIVIDADE</v>
          </cell>
          <cell r="K2616">
            <v>10.38</v>
          </cell>
        </row>
        <row r="2617">
          <cell r="G2617">
            <v>91597</v>
          </cell>
          <cell r="H2617" t="str">
            <v>ARMAÇÃO DO SISTEMA DE PAREDES DE CONCRETO, EXECUTADA COMO ARMADURA NEGATIVA DE LAJES, TELA T-196. AF_12/2024</v>
          </cell>
          <cell r="I2617" t="str">
            <v>KG</v>
          </cell>
          <cell r="J2617" t="str">
            <v>COEFICIENTE DE REPRESENTATIVIDADE</v>
          </cell>
          <cell r="K2617">
            <v>7.79</v>
          </cell>
        </row>
        <row r="2618">
          <cell r="G2618">
            <v>91598</v>
          </cell>
          <cell r="H2618" t="str">
            <v>ARMAÇÃO DO SISTEMA DE PAREDES DE CONCRETO, EXECUTADA COMO ARMADURA POSITIVA DE LAJES, TELA Q-113. AF_12/2024</v>
          </cell>
          <cell r="I2618" t="str">
            <v>KG</v>
          </cell>
          <cell r="J2618" t="str">
            <v>COEFICIENTE DE REPRESENTATIVIDADE</v>
          </cell>
          <cell r="K2618">
            <v>10.09</v>
          </cell>
        </row>
        <row r="2619">
          <cell r="G2619">
            <v>91599</v>
          </cell>
          <cell r="H2619" t="str">
            <v>ARMAÇÃO DO SISTEMA DE PAREDES DE CONCRETO, EXECUTADA COMO ARMADURA NEGATIVA DE LAJES, TELA L-159. AF_12/2024</v>
          </cell>
          <cell r="I2619" t="str">
            <v>KG</v>
          </cell>
          <cell r="J2619" t="str">
            <v>COEFICIENTE DE REPRESENTATIVIDADE</v>
          </cell>
          <cell r="K2619">
            <v>8.16</v>
          </cell>
        </row>
        <row r="2620">
          <cell r="G2620">
            <v>91600</v>
          </cell>
          <cell r="H2620" t="str">
            <v>ARMAÇÃO DO SISTEMA DE PAREDES DE CONCRETO, EXECUTADA EM PLATIBANDAS, TELA Q-92. AF_12/2024_PS</v>
          </cell>
          <cell r="I2620" t="str">
            <v>KG</v>
          </cell>
          <cell r="J2620" t="str">
            <v>COEFICIENTE DE REPRESENTATIVIDADE</v>
          </cell>
          <cell r="K2620">
            <v>11.84</v>
          </cell>
        </row>
        <row r="2621">
          <cell r="G2621">
            <v>91601</v>
          </cell>
          <cell r="H2621" t="str">
            <v>ARMAÇÃO DO SISTEMA DE PAREDES DE CONCRETO, EXECUTADA COMO REFORÇO, VERGALHÃO DE 6,3 MM DE DIÂMETRO. AF_12/2024</v>
          </cell>
          <cell r="I2621" t="str">
            <v>KG</v>
          </cell>
          <cell r="J2621" t="str">
            <v>COEFICIENTE DE REPRESENTATIVIDADE</v>
          </cell>
          <cell r="K2621">
            <v>12.37</v>
          </cell>
        </row>
        <row r="2622">
          <cell r="G2622">
            <v>91602</v>
          </cell>
          <cell r="H2622" t="str">
            <v>ARMAÇÃO DO SISTEMA DE PAREDES DE CONCRETO, EXECUTADA COMO REFORÇO, VERGALHÃO DE 8,0 MM DE DIÂMETRO. AF_12/2024</v>
          </cell>
          <cell r="I2622" t="str">
            <v>KG</v>
          </cell>
          <cell r="J2622" t="str">
            <v>COEFICIENTE DE REPRESENTATIVIDADE</v>
          </cell>
          <cell r="K2622">
            <v>11.28</v>
          </cell>
        </row>
        <row r="2623">
          <cell r="G2623">
            <v>91603</v>
          </cell>
          <cell r="H2623" t="str">
            <v>ARMAÇÃO DO SISTEMA DE PAREDES DE CONCRETO, EXECUTADA COMO REFORÇO, VERGALHÃO DE 10,0 MM DE DIÂMETRO. AF_12/2024</v>
          </cell>
          <cell r="I2623" t="str">
            <v>KG</v>
          </cell>
          <cell r="J2623" t="str">
            <v>COEFICIENTE DE REPRESENTATIVIDADE</v>
          </cell>
          <cell r="K2623">
            <v>9.94</v>
          </cell>
        </row>
        <row r="2624">
          <cell r="G2624">
            <v>92759</v>
          </cell>
          <cell r="H2624" t="str">
            <v>ARMAÇÃO DE PILAR OU VIGA DE ESTRUTURA CONVENCIONAL DE CONCRETO ARMADO UTILIZANDO AÇO CA-60 DE 5,0 MM - MONTAGEM. AF_06/2022</v>
          </cell>
          <cell r="I2624" t="str">
            <v>KG</v>
          </cell>
          <cell r="J2624" t="str">
            <v>COEFICIENTE DE REPRESENTATIVIDADE</v>
          </cell>
          <cell r="K2624">
            <v>14.92</v>
          </cell>
        </row>
        <row r="2625">
          <cell r="G2625">
            <v>92760</v>
          </cell>
          <cell r="H2625" t="str">
            <v>ARMAÇÃO DE PILAR OU VIGA DE ESTRUTURA CONVENCIONAL DE CONCRETO ARMADO UTILIZANDO AÇO CA-50 DE 6,3 MM - MONTAGEM. AF_06/2022</v>
          </cell>
          <cell r="I2625" t="str">
            <v>KG</v>
          </cell>
          <cell r="J2625" t="str">
            <v>COEFICIENTE DE REPRESENTATIVIDADE</v>
          </cell>
          <cell r="K2625">
            <v>13.64</v>
          </cell>
        </row>
        <row r="2626">
          <cell r="G2626">
            <v>92761</v>
          </cell>
          <cell r="H2626" t="str">
            <v>ARMAÇÃO DE PILAR OU VIGA DE ESTRUTURA CONVENCIONAL DE CONCRETO ARMADO UTILIZANDO AÇO CA-50 DE 8,0 MM - MONTAGEM. AF_06/2022</v>
          </cell>
          <cell r="I2626" t="str">
            <v>KG</v>
          </cell>
          <cell r="J2626" t="str">
            <v>COEFICIENTE DE REPRESENTATIVIDADE</v>
          </cell>
          <cell r="K2626">
            <v>12.52</v>
          </cell>
        </row>
        <row r="2627">
          <cell r="G2627">
            <v>92762</v>
          </cell>
          <cell r="H2627" t="str">
            <v>ARMAÇÃO DE PILAR OU VIGA DE ESTRUTURA CONVENCIONAL DE CONCRETO ARMADO UTILIZANDO AÇO CA-50 DE 10,0 MM - MONTAGEM. AF_06/2022</v>
          </cell>
          <cell r="I2627" t="str">
            <v>KG</v>
          </cell>
          <cell r="J2627" t="str">
            <v>COEFICIENTE DE REPRESENTATIVIDADE</v>
          </cell>
          <cell r="K2627">
            <v>11.01</v>
          </cell>
        </row>
        <row r="2628">
          <cell r="G2628">
            <v>92763</v>
          </cell>
          <cell r="H2628" t="str">
            <v>ARMAÇÃO DE PILAR OU VIGA DE ESTRUTURA CONVENCIONAL DE CONCRETO ARMADO UTILIZANDO AÇO CA-50 DE 12,5 MM - MONTAGEM. AF_06/2022</v>
          </cell>
          <cell r="I2628" t="str">
            <v>KG</v>
          </cell>
          <cell r="J2628" t="str">
            <v>COEFICIENTE DE REPRESENTATIVIDADE</v>
          </cell>
          <cell r="K2628">
            <v>9.17</v>
          </cell>
        </row>
        <row r="2629">
          <cell r="G2629">
            <v>92764</v>
          </cell>
          <cell r="H2629" t="str">
            <v>ARMAÇÃO DE PILAR OU VIGA DE ESTRUTURA CONVENCIONAL DE CONCRETO ARMADO UTILIZANDO AÇO CA-50 DE 16,0 MM - MONTAGEM. AF_06/2022</v>
          </cell>
          <cell r="I2629" t="str">
            <v>KG</v>
          </cell>
          <cell r="J2629" t="str">
            <v>COEFICIENTE DE REPRESENTATIVIDADE</v>
          </cell>
          <cell r="K2629">
            <v>8.7899999999999991</v>
          </cell>
        </row>
        <row r="2630">
          <cell r="G2630">
            <v>92765</v>
          </cell>
          <cell r="H2630" t="str">
            <v>ARMAÇÃO DE PILAR OU VIGA DE ESTRUTURA CONVENCIONAL DE CONCRETO ARMADO UTILIZANDO AÇO CA-50 DE 20,0 MM - MONTAGEM. AF_06/2022</v>
          </cell>
          <cell r="I2630" t="str">
            <v>KG</v>
          </cell>
          <cell r="J2630" t="str">
            <v>COEFICIENTE DE REPRESENTATIVIDADE</v>
          </cell>
          <cell r="K2630">
            <v>9.92</v>
          </cell>
        </row>
        <row r="2631">
          <cell r="G2631">
            <v>92766</v>
          </cell>
          <cell r="H2631" t="str">
            <v>ARMAÇÃO DE PILAR OU VIGA DE ESTRUTURA CONVENCIONAL DE CONCRETO ARMADO UTILIZANDO AÇO CA-50 DE 25,0 MM - MONTAGEM. AF_06/2022</v>
          </cell>
          <cell r="I2631" t="str">
            <v>KG</v>
          </cell>
          <cell r="J2631" t="str">
            <v>COEFICIENTE DE REPRESENTATIVIDADE</v>
          </cell>
          <cell r="K2631">
            <v>9.7899999999999991</v>
          </cell>
        </row>
        <row r="2632">
          <cell r="G2632">
            <v>92767</v>
          </cell>
          <cell r="H2632" t="str">
            <v>ARMAÇÃO DE LAJE DE ESTRUTURA CONVENCIONAL DE CONCRETO ARMADO UTILIZANDO AÇO CA-60 DE 4,2 MM - MONTAGEM. AF_06/2022</v>
          </cell>
          <cell r="I2632" t="str">
            <v>KG</v>
          </cell>
          <cell r="J2632" t="str">
            <v>COEFICIENTE DE REPRESENTATIVIDADE</v>
          </cell>
          <cell r="K2632">
            <v>16.559999999999999</v>
          </cell>
        </row>
        <row r="2633">
          <cell r="G2633">
            <v>92768</v>
          </cell>
          <cell r="H2633" t="str">
            <v>ARMAÇÃO DE LAJE DE ESTRUTURA CONVENCIONAL DE CONCRETO ARMADO UTILIZANDO AÇO CA-60 DE 5,0 MM - MONTAGEM. AF_06/2022</v>
          </cell>
          <cell r="I2633" t="str">
            <v>KG</v>
          </cell>
          <cell r="J2633" t="str">
            <v>COEFICIENTE DE REPRESENTATIVIDADE</v>
          </cell>
          <cell r="K2633">
            <v>14.21</v>
          </cell>
        </row>
        <row r="2634">
          <cell r="G2634">
            <v>92769</v>
          </cell>
          <cell r="H2634" t="str">
            <v>ARMAÇÃO DE LAJE DE ESTRUTURA CONVENCIONAL DE CONCRETO ARMADO UTILIZANDO AÇO CA-50 DE 6,3 MM - MONTAGEM. AF_06/2022</v>
          </cell>
          <cell r="I2634" t="str">
            <v>KG</v>
          </cell>
          <cell r="J2634" t="str">
            <v>COEFICIENTE DE REPRESENTATIVIDADE</v>
          </cell>
          <cell r="K2634">
            <v>12.98</v>
          </cell>
        </row>
        <row r="2635">
          <cell r="G2635">
            <v>92770</v>
          </cell>
          <cell r="H2635" t="str">
            <v>ARMAÇÃO DE LAJE DE ESTRUTURA CONVENCIONAL DE CONCRETO ARMADO UTILIZANDO AÇO CA-50 DE 8,0 MM - MONTAGEM. AF_06/2022</v>
          </cell>
          <cell r="I2635" t="str">
            <v>KG</v>
          </cell>
          <cell r="J2635" t="str">
            <v>COEFICIENTE DE REPRESENTATIVIDADE</v>
          </cell>
          <cell r="K2635">
            <v>11.9</v>
          </cell>
        </row>
        <row r="2636">
          <cell r="G2636">
            <v>92771</v>
          </cell>
          <cell r="H2636" t="str">
            <v>ARMAÇÃO DE LAJE DE ESTRUTURA CONVENCIONAL DE CONCRETO ARMADO UTILIZANDO AÇO CA-50 DE 10,0 MM - MONTAGEM. AF_06/2022</v>
          </cell>
          <cell r="I2636" t="str">
            <v>KG</v>
          </cell>
          <cell r="J2636" t="str">
            <v>COEFICIENTE DE REPRESENTATIVIDADE</v>
          </cell>
          <cell r="K2636">
            <v>10.46</v>
          </cell>
        </row>
        <row r="2637">
          <cell r="G2637">
            <v>92772</v>
          </cell>
          <cell r="H2637" t="str">
            <v>ARMAÇÃO DE LAJE DE ESTRUTURA CONVENCIONAL DE CONCRETO ARMADO UTILIZANDO AÇO CA-50 DE 12,5 MM - MONTAGEM. AF_06/2022</v>
          </cell>
          <cell r="I2637" t="str">
            <v>KG</v>
          </cell>
          <cell r="J2637" t="str">
            <v>COEFICIENTE DE REPRESENTATIVIDADE</v>
          </cell>
          <cell r="K2637">
            <v>8.68</v>
          </cell>
        </row>
        <row r="2638">
          <cell r="G2638">
            <v>92773</v>
          </cell>
          <cell r="H2638" t="str">
            <v>ARMAÇÃO DE LAJE DE ESTRUTURA CONVENCIONAL DE CONCRETO ARMADO UTILIZANDO AÇO CA-50 DE 16,0 MM - MONTAGEM. AF_06/2022</v>
          </cell>
          <cell r="I2638" t="str">
            <v>KG</v>
          </cell>
          <cell r="J2638" t="str">
            <v>COEFICIENTE DE REPRESENTATIVIDADE</v>
          </cell>
          <cell r="K2638">
            <v>8.4700000000000006</v>
          </cell>
        </row>
        <row r="2639">
          <cell r="G2639">
            <v>92774</v>
          </cell>
          <cell r="H2639" t="str">
            <v>ARMAÇÃO DE LAJE DE ESTRUTURA CONVENCIONAL DE CONCRETO ARMADO UTILIZANDO AÇO CA-50 DE 20,0 MM - MONTAGEM. AF_06/2022</v>
          </cell>
          <cell r="I2639" t="str">
            <v>KG</v>
          </cell>
          <cell r="J2639" t="str">
            <v>COEFICIENTE DE REPRESENTATIVIDADE</v>
          </cell>
          <cell r="K2639">
            <v>9.74</v>
          </cell>
        </row>
        <row r="2640">
          <cell r="G2640">
            <v>92798</v>
          </cell>
          <cell r="H2640" t="str">
            <v>CORTE E DOBRA DE AÇO CA-50, DIÂMETRO DE 25,0 MM. AF_06/2022</v>
          </cell>
          <cell r="I2640" t="str">
            <v>KG</v>
          </cell>
          <cell r="J2640" t="str">
            <v>COEFICIENTE DE REPRESENTATIVIDADE</v>
          </cell>
          <cell r="K2640">
            <v>8.77</v>
          </cell>
        </row>
        <row r="2641">
          <cell r="G2641">
            <v>92799</v>
          </cell>
          <cell r="H2641" t="str">
            <v>CORTE E DOBRA DE AÇO CA-60, DIÂMETRO DE 4,2 MM. AF_06/2022</v>
          </cell>
          <cell r="I2641" t="str">
            <v>KG</v>
          </cell>
          <cell r="J2641" t="str">
            <v>COEFICIENTE DE REPRESENTATIVIDADE</v>
          </cell>
          <cell r="K2641">
            <v>11.34</v>
          </cell>
        </row>
        <row r="2642">
          <cell r="G2642">
            <v>92800</v>
          </cell>
          <cell r="H2642" t="str">
            <v>CORTE E DOBRA DE AÇO CA-60, DIÂMETRO DE 5,0 MM. AF_06/2022</v>
          </cell>
          <cell r="I2642" t="str">
            <v>KG</v>
          </cell>
          <cell r="J2642" t="str">
            <v>COEFICIENTE DE REPRESENTATIVIDADE</v>
          </cell>
          <cell r="K2642">
            <v>9.99</v>
          </cell>
        </row>
        <row r="2643">
          <cell r="G2643">
            <v>92801</v>
          </cell>
          <cell r="H2643" t="str">
            <v>CORTE E DOBRA DE AÇO CA-50, DIÂMETRO DE 6,3 MM. AF_06/2022</v>
          </cell>
          <cell r="I2643" t="str">
            <v>KG</v>
          </cell>
          <cell r="J2643" t="str">
            <v>COEFICIENTE DE REPRESENTATIVIDADE</v>
          </cell>
          <cell r="K2643">
            <v>9.85</v>
          </cell>
        </row>
        <row r="2644">
          <cell r="G2644">
            <v>92802</v>
          </cell>
          <cell r="H2644" t="str">
            <v>CORTE E DOBRA DE AÇO CA-50, DIÂMETRO DE 8,0 MM. AF_06/2022</v>
          </cell>
          <cell r="I2644" t="str">
            <v>KG</v>
          </cell>
          <cell r="J2644" t="str">
            <v>COEFICIENTE DE REPRESENTATIVIDADE</v>
          </cell>
          <cell r="K2644">
            <v>9.65</v>
          </cell>
        </row>
        <row r="2645">
          <cell r="G2645">
            <v>92803</v>
          </cell>
          <cell r="H2645" t="str">
            <v>CORTE E DOBRA DE AÇO CA-50, DIÂMETRO DE 10,0 MM. AF_06/2022</v>
          </cell>
          <cell r="I2645" t="str">
            <v>KG</v>
          </cell>
          <cell r="J2645" t="str">
            <v>COEFICIENTE DE REPRESENTATIVIDADE</v>
          </cell>
          <cell r="K2645">
            <v>8.85</v>
          </cell>
        </row>
        <row r="2646">
          <cell r="G2646">
            <v>92804</v>
          </cell>
          <cell r="H2646" t="str">
            <v>CORTE E DOBRA DE AÇO CA-50, DIÂMETRO DE 12,5 MM. AF_06/2022</v>
          </cell>
          <cell r="I2646" t="str">
            <v>KG</v>
          </cell>
          <cell r="J2646" t="str">
            <v>COEFICIENTE DE REPRESENTATIVIDADE</v>
          </cell>
          <cell r="K2646">
            <v>7.56</v>
          </cell>
        </row>
        <row r="2647">
          <cell r="G2647">
            <v>92805</v>
          </cell>
          <cell r="H2647" t="str">
            <v>CORTE E DOBRA DE AÇO CA-50, DIÂMETRO DE 16,0 MM. AF_06/2022</v>
          </cell>
          <cell r="I2647" t="str">
            <v>KG</v>
          </cell>
          <cell r="J2647" t="str">
            <v>COEFICIENTE DE REPRESENTATIVIDADE</v>
          </cell>
          <cell r="K2647">
            <v>7.46</v>
          </cell>
        </row>
        <row r="2648">
          <cell r="G2648">
            <v>92806</v>
          </cell>
          <cell r="H2648" t="str">
            <v>CORTE E DOBRA DE AÇO CA-50, DIÂMETRO DE 20,0 MM. AF_06/2022</v>
          </cell>
          <cell r="I2648" t="str">
            <v>KG</v>
          </cell>
          <cell r="J2648" t="str">
            <v>COEFICIENTE DE REPRESENTATIVIDADE</v>
          </cell>
          <cell r="K2648">
            <v>8.7799999999999994</v>
          </cell>
        </row>
        <row r="2649">
          <cell r="G2649">
            <v>92875</v>
          </cell>
          <cell r="H2649" t="str">
            <v>CORTE E DOBRA DE AÇO CA-25, DIÂMETRO DE 6,3 MM. AF_06/2022</v>
          </cell>
          <cell r="I2649" t="str">
            <v>KG</v>
          </cell>
          <cell r="J2649" t="str">
            <v>COEFICIENTE DE REPRESENTATIVIDADE</v>
          </cell>
          <cell r="K2649">
            <v>9.4600000000000009</v>
          </cell>
        </row>
        <row r="2650">
          <cell r="G2650">
            <v>92876</v>
          </cell>
          <cell r="H2650" t="str">
            <v>CORTE E DOBRA DE AÇO CA-25, DIÂMETRO DE 8,0 MM. AF_06/2022</v>
          </cell>
          <cell r="I2650" t="str">
            <v>KG</v>
          </cell>
          <cell r="J2650" t="str">
            <v>COEFICIENTE DE REPRESENTATIVIDADE</v>
          </cell>
          <cell r="K2650">
            <v>9.02</v>
          </cell>
        </row>
        <row r="2651">
          <cell r="G2651">
            <v>92877</v>
          </cell>
          <cell r="H2651" t="str">
            <v>CORTE E DOBRA DE AÇO CA-25, DIÂMETRO DE 10,0 MM. AF_06/2022</v>
          </cell>
          <cell r="I2651" t="str">
            <v>KG</v>
          </cell>
          <cell r="J2651" t="str">
            <v>COEFICIENTE DE REPRESENTATIVIDADE</v>
          </cell>
          <cell r="K2651">
            <v>9.61</v>
          </cell>
        </row>
        <row r="2652">
          <cell r="G2652">
            <v>92878</v>
          </cell>
          <cell r="H2652" t="str">
            <v>CORTE E DOBRA DE AÇO CA-25, DIÂMETRO DE 12,5 MM. AF_06/2022</v>
          </cell>
          <cell r="I2652" t="str">
            <v>KG</v>
          </cell>
          <cell r="J2652" t="str">
            <v>COEFICIENTE DE REPRESENTATIVIDADE</v>
          </cell>
          <cell r="K2652">
            <v>9.41</v>
          </cell>
        </row>
        <row r="2653">
          <cell r="G2653">
            <v>92879</v>
          </cell>
          <cell r="H2653" t="str">
            <v>CORTE E DOBRA DE AÇO CA-25, DIÂMETRO DE 16,0 MM. AF_06/2022</v>
          </cell>
          <cell r="I2653" t="str">
            <v>KG</v>
          </cell>
          <cell r="J2653" t="str">
            <v>COEFICIENTE DE REPRESENTATIVIDADE</v>
          </cell>
          <cell r="K2653">
            <v>9.27</v>
          </cell>
        </row>
        <row r="2654">
          <cell r="G2654">
            <v>92880</v>
          </cell>
          <cell r="H2654" t="str">
            <v>CORTE E DOBRA DE AÇO CA-25, DIÂMETRO DE 20,0 MM. AF_06/2022</v>
          </cell>
          <cell r="I2654" t="str">
            <v>KG</v>
          </cell>
          <cell r="J2654" t="str">
            <v>COEFICIENTE DE REPRESENTATIVIDADE</v>
          </cell>
          <cell r="K2654">
            <v>9.4600000000000009</v>
          </cell>
        </row>
        <row r="2655">
          <cell r="G2655">
            <v>92881</v>
          </cell>
          <cell r="H2655" t="str">
            <v>CORTE E DOBRA DE AÇO CA-25, DIÂMETRO DE 25,0 MM. AF_06/2022</v>
          </cell>
          <cell r="I2655" t="str">
            <v>KG</v>
          </cell>
          <cell r="J2655" t="str">
            <v>COEFICIENTE DE REPRESENTATIVIDADE</v>
          </cell>
          <cell r="K2655">
            <v>9.43</v>
          </cell>
        </row>
        <row r="2656">
          <cell r="G2656">
            <v>92882</v>
          </cell>
          <cell r="H2656" t="str">
            <v>ARMAÇÃO UTILIZANDO AÇO CA-25 DE 6,3 MM - MONTAGEM. AF_06/2022</v>
          </cell>
          <cell r="I2656" t="str">
            <v>KG</v>
          </cell>
          <cell r="J2656" t="str">
            <v>COEFICIENTE DE REPRESENTATIVIDADE</v>
          </cell>
          <cell r="K2656">
            <v>13.86</v>
          </cell>
        </row>
        <row r="2657">
          <cell r="G2657">
            <v>92883</v>
          </cell>
          <cell r="H2657" t="str">
            <v>ARMAÇÃO UTILIZANDO AÇO CA-25 DE 8,0 MM - MONTAGEM. AF_06/2022</v>
          </cell>
          <cell r="I2657" t="str">
            <v>KG</v>
          </cell>
          <cell r="J2657" t="str">
            <v>COEFICIENTE DE REPRESENTATIVIDADE</v>
          </cell>
          <cell r="K2657">
            <v>12.45</v>
          </cell>
        </row>
        <row r="2658">
          <cell r="G2658">
            <v>92884</v>
          </cell>
          <cell r="H2658" t="str">
            <v>ARMAÇÃO UTILIZANDO AÇO CA-25 DE 10,0 MM - MONTAGEM. AF_06/2022</v>
          </cell>
          <cell r="I2658" t="str">
            <v>KG</v>
          </cell>
          <cell r="J2658" t="str">
            <v>COEFICIENTE DE REPRESENTATIVIDADE</v>
          </cell>
          <cell r="K2658">
            <v>12.3</v>
          </cell>
        </row>
        <row r="2659">
          <cell r="G2659">
            <v>92885</v>
          </cell>
          <cell r="H2659" t="str">
            <v>ARMAÇÃO UTILIZANDO AÇO CA-25 DE 12,5 MM - MONTAGEM. AF_06/2022</v>
          </cell>
          <cell r="I2659" t="str">
            <v>KG</v>
          </cell>
          <cell r="J2659" t="str">
            <v>COEFICIENTE DE REPRESENTATIVIDADE</v>
          </cell>
          <cell r="K2659">
            <v>11.51</v>
          </cell>
        </row>
        <row r="2660">
          <cell r="G2660">
            <v>92886</v>
          </cell>
          <cell r="H2660" t="str">
            <v>ARMAÇÃO UTILIZANDO AÇO CA-25 DE 16,0 MM - MONTAGEM. AF_06/2022</v>
          </cell>
          <cell r="I2660" t="str">
            <v>KG</v>
          </cell>
          <cell r="J2660" t="str">
            <v>COEFICIENTE DE REPRESENTATIVIDADE</v>
          </cell>
          <cell r="K2660">
            <v>10.86</v>
          </cell>
        </row>
        <row r="2661">
          <cell r="G2661">
            <v>92887</v>
          </cell>
          <cell r="H2661" t="str">
            <v>ARMAÇÃO UTILIZANDO AÇO CA-25 DE 20,0 MM - MONTAGEM. AF_06/2022</v>
          </cell>
          <cell r="I2661" t="str">
            <v>KG</v>
          </cell>
          <cell r="J2661" t="str">
            <v>COEFICIENTE DE REPRESENTATIVIDADE</v>
          </cell>
          <cell r="K2661">
            <v>10.68</v>
          </cell>
        </row>
        <row r="2662">
          <cell r="G2662">
            <v>92888</v>
          </cell>
          <cell r="H2662" t="str">
            <v>ARMAÇÃO UTILIZANDO AÇO CA-25 DE 25,0 MM - MONTAGEM. AF_06/2022</v>
          </cell>
          <cell r="I2662" t="str">
            <v>KG</v>
          </cell>
          <cell r="J2662" t="str">
            <v>COEFICIENTE DE REPRESENTATIVIDADE</v>
          </cell>
          <cell r="K2662">
            <v>10.36</v>
          </cell>
        </row>
        <row r="2663">
          <cell r="G2663">
            <v>92915</v>
          </cell>
          <cell r="H2663" t="str">
            <v>ARMAÇÃO DE ESTRUTURAS DIVERSAS DE CONCRETO ARMADO, EXCETO VIGAS, PILARES, LAJES E FUNDAÇÕES, UTILIZANDO AÇO CA-60 DE 5,0 MM - MONTAGEM. AF_06/2022</v>
          </cell>
          <cell r="I2663" t="str">
            <v>KG</v>
          </cell>
          <cell r="J2663" t="str">
            <v>COEFICIENTE DE REPRESENTATIVIDADE</v>
          </cell>
          <cell r="K2663">
            <v>18.239999999999998</v>
          </cell>
        </row>
        <row r="2664">
          <cell r="G2664">
            <v>92916</v>
          </cell>
          <cell r="H2664" t="str">
            <v>ARMAÇÃO DE ESTRUTURAS DIVERSAS DE CONCRETO ARMADO, EXCETO VIGAS, PILARES, LAJES E FUNDAÇÕES, UTILIZANDO AÇO CA-50 DE 6,3 MM - MONTAGEM. AF_06/2022</v>
          </cell>
          <cell r="I2664" t="str">
            <v>KG</v>
          </cell>
          <cell r="J2664" t="str">
            <v>COEFICIENTE DE REPRESENTATIVIDADE</v>
          </cell>
          <cell r="K2664">
            <v>16.100000000000001</v>
          </cell>
        </row>
        <row r="2665">
          <cell r="G2665">
            <v>92917</v>
          </cell>
          <cell r="H2665" t="str">
            <v>ARMAÇÃO DE ESTRUTURAS DIVERSAS DE CONCRETO ARMADO, EXCETO VIGAS, PILARES, LAJES E FUNDAÇÕES, UTILIZANDO AÇO CA-50 DE 8,0 MM - MONTAGEM. AF_06/2022</v>
          </cell>
          <cell r="I2665" t="str">
            <v>KG</v>
          </cell>
          <cell r="J2665" t="str">
            <v>COEFICIENTE DE REPRESENTATIVIDADE</v>
          </cell>
          <cell r="K2665">
            <v>14.27</v>
          </cell>
        </row>
        <row r="2666">
          <cell r="G2666">
            <v>92919</v>
          </cell>
          <cell r="H2666" t="str">
            <v>ARMAÇÃO DE ESTRUTURAS DIVERSAS DE CONCRETO ARMADO, EXCETO VIGAS, PILARES, LAJES E FUNDAÇÕES, UTILIZANDO AÇO CA-50 DE 10,0 MM - MONTAGEM. AF_06/2022</v>
          </cell>
          <cell r="I2666" t="str">
            <v>KG</v>
          </cell>
          <cell r="J2666" t="str">
            <v>COEFICIENTE DE REPRESENTATIVIDADE</v>
          </cell>
          <cell r="K2666">
            <v>12.23</v>
          </cell>
        </row>
        <row r="2667">
          <cell r="G2667">
            <v>92921</v>
          </cell>
          <cell r="H2667" t="str">
            <v>ARMAÇÃO DE ESTRUTURAS DIVERSAS DE CONCRETO ARMADO, EXCETO VIGAS, PILARES, LAJES E FUNDAÇÕES, UTILIZANDO AÇO CA-50 DE 12,5 MM - MONTAGEM. AF_06/2022</v>
          </cell>
          <cell r="I2667" t="str">
            <v>KG</v>
          </cell>
          <cell r="J2667" t="str">
            <v>COEFICIENTE DE REPRESENTATIVIDADE</v>
          </cell>
          <cell r="K2667">
            <v>9.9600000000000009</v>
          </cell>
        </row>
        <row r="2668">
          <cell r="G2668">
            <v>92922</v>
          </cell>
          <cell r="H2668" t="str">
            <v>ARMAÇÃO DE ESTRUTURAS DIVERSAS DE CONCRETO ARMADO, EXCETO VIGAS, PILARES, LAJES E FUNDAÇÕES, UTILIZANDO AÇO CA-50 DE 16,0 MM - MONTAGEM. AF_06/2022</v>
          </cell>
          <cell r="I2668" t="str">
            <v>KG</v>
          </cell>
          <cell r="J2668" t="str">
            <v>COEFICIENTE DE REPRESENTATIVIDADE</v>
          </cell>
          <cell r="K2668">
            <v>9.39</v>
          </cell>
        </row>
        <row r="2669">
          <cell r="G2669">
            <v>92923</v>
          </cell>
          <cell r="H2669" t="str">
            <v>ARMAÇÃO DE ESTRUTURAS DIVERSAS DE CONCRETO ARMADO, EXCETO VIGAS, PILARES, LAJES E FUNDAÇÕES, UTILIZANDO AÇO CA-50 DE 20,0 MM - MONTAGEM. AF_06/2022</v>
          </cell>
          <cell r="I2669" t="str">
            <v>KG</v>
          </cell>
          <cell r="J2669" t="str">
            <v>COEFICIENTE DE REPRESENTATIVIDADE</v>
          </cell>
          <cell r="K2669">
            <v>10.4</v>
          </cell>
        </row>
        <row r="2670">
          <cell r="G2670">
            <v>92924</v>
          </cell>
          <cell r="H2670" t="str">
            <v>ARMAÇÃO DE ESTRUTURAS DIVERSAS DE CONCRETO ARMADO, EXCETO VIGAS, PILARES, LAJES E FUNDAÇÕES, UTILIZANDO AÇO CA-50 DE 25,0 MM - MONTAGEM. AF_06/2022</v>
          </cell>
          <cell r="I2670" t="str">
            <v>KG</v>
          </cell>
          <cell r="J2670" t="str">
            <v>COEFICIENTE DE REPRESENTATIVIDADE</v>
          </cell>
          <cell r="K2670">
            <v>10.16</v>
          </cell>
        </row>
        <row r="2671">
          <cell r="G2671">
            <v>95448</v>
          </cell>
          <cell r="H2671" t="str">
            <v>CORTE E DOBRA DE AÇO CA-50, DIÂMETRO DE 32 MM. AF_06/2022</v>
          </cell>
          <cell r="I2671" t="str">
            <v>KG</v>
          </cell>
          <cell r="J2671" t="str">
            <v>COEFICIENTE DE REPRESENTATIVIDADE</v>
          </cell>
          <cell r="K2671">
            <v>9.61</v>
          </cell>
        </row>
        <row r="2672">
          <cell r="G2672">
            <v>95576</v>
          </cell>
          <cell r="H2672" t="str">
            <v>MONTAGEM DE ARMADURA DE ESTACAS, DIÂMETRO = 8,0 MM. AF_09/2021_PS</v>
          </cell>
          <cell r="I2672" t="str">
            <v>KG</v>
          </cell>
          <cell r="J2672" t="str">
            <v>COEFICIENTE DE REPRESENTATIVIDADE</v>
          </cell>
          <cell r="K2672">
            <v>12.8</v>
          </cell>
        </row>
        <row r="2673">
          <cell r="G2673">
            <v>95577</v>
          </cell>
          <cell r="H2673" t="str">
            <v>MONTAGEM DE ARMADURA DE ESTACAS, DIÂMETRO = 10,0 MM. AF_09/2021_PS</v>
          </cell>
          <cell r="I2673" t="str">
            <v>KG</v>
          </cell>
          <cell r="J2673" t="str">
            <v>COEFICIENTE DE REPRESENTATIVIDADE</v>
          </cell>
          <cell r="K2673">
            <v>10.61</v>
          </cell>
        </row>
        <row r="2674">
          <cell r="G2674">
            <v>95578</v>
          </cell>
          <cell r="H2674" t="str">
            <v>MONTAGEM DE ARMADURA DE ESTACAS, DIÂMETRO = 12,5 MM. AF_09/2021_PS</v>
          </cell>
          <cell r="I2674" t="str">
            <v>KG</v>
          </cell>
          <cell r="J2674" t="str">
            <v>COEFICIENTE DE REPRESENTATIVIDADE</v>
          </cell>
          <cell r="K2674">
            <v>8.73</v>
          </cell>
        </row>
        <row r="2675">
          <cell r="G2675">
            <v>95579</v>
          </cell>
          <cell r="H2675" t="str">
            <v>MONTAGEM DE ARMADURA DE ESTACAS, DIÂMETRO = 16,0 MM. AF_09/2021_PS</v>
          </cell>
          <cell r="I2675" t="str">
            <v>KG</v>
          </cell>
          <cell r="J2675" t="str">
            <v>COEFICIENTE DE REPRESENTATIVIDADE</v>
          </cell>
          <cell r="K2675">
            <v>8.35</v>
          </cell>
        </row>
        <row r="2676">
          <cell r="G2676">
            <v>95580</v>
          </cell>
          <cell r="H2676" t="str">
            <v>MONTAGEM DE ARMADURA DE ESTACAS, DIÂMETRO = 20,0 MM. AF_09/2021_PS</v>
          </cell>
          <cell r="I2676" t="str">
            <v>KG</v>
          </cell>
          <cell r="J2676" t="str">
            <v>COEFICIENTE DE REPRESENTATIVIDADE</v>
          </cell>
          <cell r="K2676">
            <v>9.57</v>
          </cell>
        </row>
        <row r="2677">
          <cell r="G2677">
            <v>95581</v>
          </cell>
          <cell r="H2677" t="str">
            <v>MONTAGEM DE ARMADURA DE ESTACAS, DIÂMETRO = 25,0 MM. AF_09/2021_PS</v>
          </cell>
          <cell r="I2677" t="str">
            <v>KG</v>
          </cell>
          <cell r="J2677" t="str">
            <v>COEFICIENTE DE REPRESENTATIVIDADE</v>
          </cell>
          <cell r="K2677">
            <v>9.51</v>
          </cell>
        </row>
        <row r="2678">
          <cell r="G2678">
            <v>95582</v>
          </cell>
          <cell r="H2678" t="str">
            <v>MONTAGEM DE ARMADURA DE ESTACAS, DIÂMETRO = 32,0 MM. AF_09/2021_PS</v>
          </cell>
          <cell r="I2678" t="str">
            <v>KG</v>
          </cell>
          <cell r="J2678" t="str">
            <v>COEFICIENTE DE REPRESENTATIVIDADE</v>
          </cell>
          <cell r="K2678">
            <v>10.33</v>
          </cell>
        </row>
        <row r="2679">
          <cell r="G2679">
            <v>95583</v>
          </cell>
          <cell r="H2679" t="str">
            <v>MONTAGEM DE ARMADURA TRANSVERSAL DE ESTACAS DE SEÇÃO CIRCULAR, DIÂMETRO = 5,0 MM. AF_09/2021_PS</v>
          </cell>
          <cell r="I2679" t="str">
            <v>KG</v>
          </cell>
          <cell r="J2679" t="str">
            <v>COEFICIENTE DE REPRESENTATIVIDADE</v>
          </cell>
          <cell r="K2679">
            <v>17.239999999999998</v>
          </cell>
        </row>
        <row r="2680">
          <cell r="G2680">
            <v>95584</v>
          </cell>
          <cell r="H2680" t="str">
            <v>MONTAGEM DE ARMADURA TRANSVERSAL DE ESTACAS DE SEÇÃO CIRCULAR, DIÂMETRO = 6,30 MM. AF_09/2021_PS</v>
          </cell>
          <cell r="I2680" t="str">
            <v>KG</v>
          </cell>
          <cell r="J2680" t="str">
            <v>COEFICIENTE DE REPRESENTATIVIDADE</v>
          </cell>
          <cell r="K2680">
            <v>14.62</v>
          </cell>
        </row>
        <row r="2681">
          <cell r="G2681">
            <v>95592</v>
          </cell>
          <cell r="H2681" t="str">
            <v>MONTAGEM DE ARMADURA TRANVERSAL DE ESTACAS DE SEÇÃO RETANGULAR, DIÂMETRO = 5,0 MM. AF_09/2021_PS</v>
          </cell>
          <cell r="I2681" t="str">
            <v>KG</v>
          </cell>
          <cell r="J2681" t="str">
            <v>COEFICIENTE DE REPRESENTATIVIDADE</v>
          </cell>
          <cell r="K2681">
            <v>17.239999999999998</v>
          </cell>
        </row>
        <row r="2682">
          <cell r="G2682">
            <v>95593</v>
          </cell>
          <cell r="H2682" t="str">
            <v>MONTAGEM DE ARMADURA TRANSVERSAL DE ESTACAS DE SEÇÃO RETANGULAR, DIÂMETRO = 6,30 MM. AF_09/2021_PS</v>
          </cell>
          <cell r="I2682" t="str">
            <v>KG</v>
          </cell>
          <cell r="J2682" t="str">
            <v>COEFICIENTE DE REPRESENTATIVIDADE</v>
          </cell>
          <cell r="K2682">
            <v>14.62</v>
          </cell>
        </row>
        <row r="2683">
          <cell r="G2683">
            <v>95943</v>
          </cell>
          <cell r="H2683" t="str">
            <v>ARMAÇÃO DE ESCADA, DE UMA ESTRUTURA CONVENCIONAL DE CONCRETO ARMADO UTILIZANDO AÇO CA-60 DE 5,0 MM - MONTAGEM. AF_11/2020</v>
          </cell>
          <cell r="I2683" t="str">
            <v>KG</v>
          </cell>
          <cell r="J2683" t="str">
            <v>COEFICIENTE DE REPRESENTATIVIDADE</v>
          </cell>
          <cell r="K2683">
            <v>24.81</v>
          </cell>
        </row>
        <row r="2684">
          <cell r="G2684">
            <v>95944</v>
          </cell>
          <cell r="H2684" t="str">
            <v>ARMAÇÃO DE ESCADA, DE UMA ESTRUTURA CONVENCIONAL DE CONCRETO ARMADO UTILIZANDO AÇO CA-50 DE 6,3 MM - MONTAGEM. AF_11/2020</v>
          </cell>
          <cell r="I2684" t="str">
            <v>KG</v>
          </cell>
          <cell r="J2684" t="str">
            <v>COEFICIENTE DE REPRESENTATIVIDADE</v>
          </cell>
          <cell r="K2684">
            <v>21.97</v>
          </cell>
        </row>
        <row r="2685">
          <cell r="G2685">
            <v>95945</v>
          </cell>
          <cell r="H2685" t="str">
            <v>ARMAÇÃO DE ESCADA, DE UMA ESTRUTURA CONVENCIONAL DE CONCRETO ARMADO UTILIZANDO AÇO CA-50 DE 8,0 MM - MONTAGEM. AF_11/2020</v>
          </cell>
          <cell r="I2685" t="str">
            <v>KG</v>
          </cell>
          <cell r="J2685" t="str">
            <v>COEFICIENTE DE REPRESENTATIVIDADE</v>
          </cell>
          <cell r="K2685">
            <v>17.05</v>
          </cell>
        </row>
        <row r="2686">
          <cell r="G2686">
            <v>95946</v>
          </cell>
          <cell r="H2686" t="str">
            <v>ARMAÇÃO DE ESCADA, DE UMA ESTRUTURA CONVENCIONAL DE CONCRETO ARMADO UTILIZANDO AÇO CA-50 DE 10,0 MM - MONTAGEM. AF_11/2020</v>
          </cell>
          <cell r="I2686" t="str">
            <v>KG</v>
          </cell>
          <cell r="J2686" t="str">
            <v>COEFICIENTE DE REPRESENTATIVIDADE</v>
          </cell>
          <cell r="K2686">
            <v>13.09</v>
          </cell>
        </row>
        <row r="2687">
          <cell r="G2687">
            <v>95947</v>
          </cell>
          <cell r="H2687" t="str">
            <v>ARMAÇÃO DE ESCADA, DE UMA ESTRUTURA CONVENCIONAL DE CONCRETO ARMADO UTILIZANDO AÇO CA-50 DE 12,5 MM - MONTAGEM. AF_11/2020</v>
          </cell>
          <cell r="I2687" t="str">
            <v>KG</v>
          </cell>
          <cell r="J2687" t="str">
            <v>COEFICIENTE DE REPRESENTATIVIDADE</v>
          </cell>
          <cell r="K2687">
            <v>9.7899999999999991</v>
          </cell>
        </row>
        <row r="2688">
          <cell r="G2688">
            <v>95948</v>
          </cell>
          <cell r="H2688" t="str">
            <v>ARMAÇÃO DE ESCADA, DE UMA ESTRUTURA CONVENCIONAL DE CONCRETO ARMADO UTILIZANDO AÇO CA-50 DE 16,0 MM - MONTAGEM. AF_11/2020</v>
          </cell>
          <cell r="I2688" t="str">
            <v>KG</v>
          </cell>
          <cell r="J2688" t="str">
            <v>COEFICIENTE DE REPRESENTATIVIDADE</v>
          </cell>
          <cell r="K2688">
            <v>8.3000000000000007</v>
          </cell>
        </row>
        <row r="2689">
          <cell r="G2689">
            <v>96544</v>
          </cell>
          <cell r="H2689" t="str">
            <v>ARMAÇÃO DE BLOCO UTILIZANDO AÇO CA-50 DE 6,3 MM - MONTAGEM. AF_01/2024</v>
          </cell>
          <cell r="I2689" t="str">
            <v>KG</v>
          </cell>
          <cell r="J2689" t="str">
            <v>COEFICIENTE DE REPRESENTATIVIDADE</v>
          </cell>
          <cell r="K2689">
            <v>19.48</v>
          </cell>
        </row>
        <row r="2690">
          <cell r="G2690">
            <v>96545</v>
          </cell>
          <cell r="H2690" t="str">
            <v>ARMAÇÃO DE BLOCO UTILIZANDO AÇO CA-50 DE 8 MM - MONTAGEM. AF_01/2024</v>
          </cell>
          <cell r="I2690" t="str">
            <v>KG</v>
          </cell>
          <cell r="J2690" t="str">
            <v>COEFICIENTE DE REPRESENTATIVIDADE</v>
          </cell>
          <cell r="K2690">
            <v>17.13</v>
          </cell>
        </row>
        <row r="2691">
          <cell r="G2691">
            <v>96546</v>
          </cell>
          <cell r="H2691" t="str">
            <v>ARMAÇÃO DE BLOCO UTILIZANDO AÇO CA-50 DE 10 MM - MONTAGEM. AF_01/2024</v>
          </cell>
          <cell r="I2691" t="str">
            <v>KG</v>
          </cell>
          <cell r="J2691" t="str">
            <v>COEFICIENTE DE REPRESENTATIVIDADE</v>
          </cell>
          <cell r="K2691">
            <v>14.75</v>
          </cell>
        </row>
        <row r="2692">
          <cell r="G2692">
            <v>100064</v>
          </cell>
          <cell r="H2692" t="str">
            <v>ARMAÇÃO DO SISTEMA DE PAREDES DE CONCRETO, EXECUTADA COMO ARMADURA POSITIVA DE LAJES, TELA Q-159. AF_12/2024</v>
          </cell>
          <cell r="I2692" t="str">
            <v>KG</v>
          </cell>
          <cell r="J2692" t="str">
            <v>COEFICIENTE DE REPRESENTATIVIDADE</v>
          </cell>
          <cell r="K2692">
            <v>10.29</v>
          </cell>
        </row>
        <row r="2693">
          <cell r="G2693">
            <v>100066</v>
          </cell>
          <cell r="H2693" t="str">
            <v>ARMAÇÃO DO SISTEMA DE PAREDES DE CONCRETO, EXECUTADA COMO ARMADURA POSITIVA DE LAJES, TELA Q-196. AF_12/2024</v>
          </cell>
          <cell r="I2693" t="str">
            <v>KG</v>
          </cell>
          <cell r="J2693" t="str">
            <v>COEFICIENTE DE REPRESENTATIVIDADE</v>
          </cell>
          <cell r="K2693">
            <v>10.3</v>
          </cell>
        </row>
        <row r="2694">
          <cell r="G2694">
            <v>100067</v>
          </cell>
          <cell r="H2694" t="str">
            <v>ARMAÇÃO DO SISTEMA DE PAREDES DE CONCRETO, EXECUTADA COMO REFORÇO, VERGALHÃO DE 5,0 MM DE DIÂMETRO. AF_12/2024</v>
          </cell>
          <cell r="I2694" t="str">
            <v>KG</v>
          </cell>
          <cell r="J2694" t="str">
            <v>COEFICIENTE DE REPRESENTATIVIDADE</v>
          </cell>
          <cell r="K2694">
            <v>12.21</v>
          </cell>
        </row>
        <row r="2695">
          <cell r="G2695">
            <v>100068</v>
          </cell>
          <cell r="H2695" t="str">
            <v>ARMAÇÃO DO SISTEMA DE PAREDES DE CONCRETO, EXECUTADA COMO REFORÇO, VERGALHÃO DE 12,5 MM DE DIÂMETRO. AF_12/2024</v>
          </cell>
          <cell r="I2695" t="str">
            <v>KG</v>
          </cell>
          <cell r="J2695" t="str">
            <v>COEFICIENTE DE REPRESENTATIVIDADE</v>
          </cell>
          <cell r="K2695">
            <v>8.5299999999999994</v>
          </cell>
        </row>
        <row r="2696">
          <cell r="G2696">
            <v>102920</v>
          </cell>
          <cell r="H2696" t="str">
            <v>ARMAÇÃO DE CINTA DE ALVENARIA ESTRUTURAL; DIÂMETRO DE 12,5 MM. AF_09/2021</v>
          </cell>
          <cell r="I2696" t="str">
            <v>KG</v>
          </cell>
          <cell r="J2696" t="str">
            <v>COEFICIENTE DE REPRESENTATIVIDADE</v>
          </cell>
          <cell r="K2696">
            <v>8.34</v>
          </cell>
        </row>
        <row r="2697">
          <cell r="G2697">
            <v>102921</v>
          </cell>
          <cell r="H2697" t="str">
            <v>ARMAÇÃO VERTICAL DE ALVENARIA ESTRUTURAL; DIÂMETRO DE 16,0 MM. AF_09/2021</v>
          </cell>
          <cell r="I2697" t="str">
            <v>KG</v>
          </cell>
          <cell r="J2697" t="str">
            <v>COEFICIENTE DE REPRESENTATIVIDADE</v>
          </cell>
          <cell r="K2697">
            <v>7.95</v>
          </cell>
        </row>
        <row r="2698">
          <cell r="G2698">
            <v>102922</v>
          </cell>
          <cell r="H2698" t="str">
            <v>ARMAÇÃO DE VERGA E CONTRAVERGA DE ALVENARIA ESTRUTURAL; DIÂMETRO DE 16,0 MM. AF_09/2021</v>
          </cell>
          <cell r="I2698" t="str">
            <v>KG</v>
          </cell>
          <cell r="J2698" t="str">
            <v>COEFICIENTE DE REPRESENTATIVIDADE</v>
          </cell>
          <cell r="K2698">
            <v>9.08</v>
          </cell>
        </row>
        <row r="2699">
          <cell r="G2699">
            <v>102923</v>
          </cell>
          <cell r="H2699" t="str">
            <v>ARMAÇÃO DE CINTA DE ALVENARIA ESTRUTURAL; DIÂMETRO DE 16,0 MM. AF_09/2021</v>
          </cell>
          <cell r="I2699" t="str">
            <v>KG</v>
          </cell>
          <cell r="J2699" t="str">
            <v>COEFICIENTE DE REPRESENTATIVIDADE</v>
          </cell>
          <cell r="K2699">
            <v>7.68</v>
          </cell>
        </row>
        <row r="2700">
          <cell r="G2700">
            <v>103088</v>
          </cell>
          <cell r="H2700" t="str">
            <v>ARMAÇÃO DE VERGA E CONTRAVERGA DE ALVENARIA ESTRUTURAL; DIÂMETRO DE 12,5 MM. AF_09/2021</v>
          </cell>
          <cell r="I2700" t="str">
            <v>KG</v>
          </cell>
          <cell r="J2700" t="str">
            <v>COEFICIENTE DE REPRESENTATIVIDADE</v>
          </cell>
          <cell r="K2700">
            <v>10.64</v>
          </cell>
        </row>
        <row r="2701">
          <cell r="G2701">
            <v>104104</v>
          </cell>
          <cell r="H2701" t="str">
            <v>ARMAÇÃO DE ESTRUTURAS DIVERSAS DE CONCRETO ARMADO, EXCETO VIGAS, PILARES, LAJES E FUNDAÇÕES, UTILIZANDO AÇO CA-50 DE 32,0 MM - MONTAGEM. AF_06/2022</v>
          </cell>
          <cell r="I2701" t="str">
            <v>KG</v>
          </cell>
          <cell r="J2701" t="str">
            <v>COEFICIENTE DE REPRESENTATIVIDADE</v>
          </cell>
          <cell r="K2701">
            <v>10.5</v>
          </cell>
        </row>
        <row r="2702">
          <cell r="G2702">
            <v>104105</v>
          </cell>
          <cell r="H2702" t="str">
            <v>ARMAÇÃO DE PILAR OU VIGA DE ESTRUTURA CONVENCIONAL DE CONCRETO ARMADO UTILIZANDO AÇO CA-50 DE 32,0 MM. AF_06/2022</v>
          </cell>
          <cell r="I2702" t="str">
            <v>KG</v>
          </cell>
          <cell r="J2702" t="str">
            <v>COEFICIENTE DE REPRESENTATIVIDADE</v>
          </cell>
          <cell r="K2702">
            <v>10.5</v>
          </cell>
        </row>
        <row r="2703">
          <cell r="G2703">
            <v>104106</v>
          </cell>
          <cell r="H2703" t="str">
            <v>ARMAÇÃO DE PILAR OU VIGA DE ESTRUTURA DE CONCRETO ARMADO EMBUTIDA EM ALVENARIA DE VEDAÇÃO UTILIZANDO AÇO CA-50 DE 16,0 MM - MONTAGEM. AF_06/2022</v>
          </cell>
          <cell r="I2703" t="str">
            <v>KG</v>
          </cell>
          <cell r="J2703" t="str">
            <v>COEFICIENTE DE REPRESENTATIVIDADE</v>
          </cell>
          <cell r="K2703">
            <v>10.210000000000001</v>
          </cell>
        </row>
        <row r="2704">
          <cell r="G2704">
            <v>104107</v>
          </cell>
          <cell r="H2704" t="str">
            <v>ARMAÇÃO DE PILAR OU VIGA DE ESTRUTURA DE CONCRETO ARMADO EMBUTIDA EM ALVENARIA DE VEDAÇÃO UTILIZANDO AÇO CA-50 DE 12,5 MM - MONTAGEM. AF_06/2022</v>
          </cell>
          <cell r="I2704" t="str">
            <v>KG</v>
          </cell>
          <cell r="J2704" t="str">
            <v>COEFICIENTE DE REPRESENTATIVIDADE</v>
          </cell>
          <cell r="K2704">
            <v>11.05</v>
          </cell>
        </row>
        <row r="2705">
          <cell r="G2705">
            <v>104108</v>
          </cell>
          <cell r="H2705" t="str">
            <v>ARMAÇÃO DE PILAR OU VIGA DE ESTRUTURA DE CONCRETO ARMADO EMBUTIDA EM ALVENARIA DE VEDAÇÃO UTILIZANDO AÇO CA-50 DE 10,0 MM - MONTAGEM. AF_06/2022</v>
          </cell>
          <cell r="I2705" t="str">
            <v>KG</v>
          </cell>
          <cell r="J2705" t="str">
            <v>COEFICIENTE DE REPRESENTATIVIDADE</v>
          </cell>
          <cell r="K2705">
            <v>13.19</v>
          </cell>
        </row>
        <row r="2706">
          <cell r="G2706">
            <v>104109</v>
          </cell>
          <cell r="H2706" t="str">
            <v>ARMAÇÃO DE PILAR OU VIGA DE ESTRUTURA DE CONCRETO ARMADO EMBUTIDA EM ALVENARIA DE VEDAÇÃO UTILIZANDO AÇO CA-50 DE 8,0 MM - MONTAGEM. AF_06/2022</v>
          </cell>
          <cell r="I2706" t="str">
            <v>KG</v>
          </cell>
          <cell r="J2706" t="str">
            <v>COEFICIENTE DE REPRESENTATIVIDADE</v>
          </cell>
          <cell r="K2706">
            <v>16.61</v>
          </cell>
        </row>
        <row r="2707">
          <cell r="G2707">
            <v>104110</v>
          </cell>
          <cell r="H2707" t="str">
            <v>ARMAÇÃO DE PILAR OU VIGA DE ESTRUTURA DE CONCRETO ARMADO EMBUTIDA EM ALVENARIA DE VEDAÇÃO UTILIZANDO AÇO CA-50 DE 6,3 MM - MONTAGEM. AF_06/2022</v>
          </cell>
          <cell r="I2707" t="str">
            <v>KG</v>
          </cell>
          <cell r="J2707" t="str">
            <v>COEFICIENTE DE REPRESENTATIVIDADE</v>
          </cell>
          <cell r="K2707">
            <v>19.41</v>
          </cell>
        </row>
        <row r="2708">
          <cell r="G2708">
            <v>104111</v>
          </cell>
          <cell r="H2708" t="str">
            <v>ARMAÇÃO DE PILAR OU VIGA DE ESTRUTURA DE CONCRETO ARMADO EMBUTIDA EM ALVENARIA DE VEDAÇÃO UTILIZANDO AÇO CA-60 DE 5,0 MM - MONTAGEM. AF_06/2022</v>
          </cell>
          <cell r="I2708" t="str">
            <v>KG</v>
          </cell>
          <cell r="J2708" t="str">
            <v>COEFICIENTE DE REPRESENTATIVIDADE</v>
          </cell>
          <cell r="K2708">
            <v>22.72</v>
          </cell>
        </row>
        <row r="2709">
          <cell r="G2709">
            <v>104915</v>
          </cell>
          <cell r="H2709" t="str">
            <v>ARMAÇÃO DE BLOCO E SAPATA UTILIZANDO AÇO CA-50 DE 25 MM - MONTAGEM. AF_01/2024</v>
          </cell>
          <cell r="I2709" t="str">
            <v>KG</v>
          </cell>
          <cell r="J2709" t="str">
            <v>COEFICIENTE DE REPRESENTATIVIDADE</v>
          </cell>
          <cell r="K2709">
            <v>9.8800000000000008</v>
          </cell>
        </row>
        <row r="2710">
          <cell r="G2710">
            <v>104917</v>
          </cell>
          <cell r="H2710" t="str">
            <v>ARMAÇÃO DE SAPATA ISOLADA, VIGA BALDRAME E SAPATA CORRIDA UTILIZANDO AÇO CA-50 DE 6,3 MM - MONTAGEM. AF_01/2024</v>
          </cell>
          <cell r="I2710" t="str">
            <v>KG</v>
          </cell>
          <cell r="J2710" t="str">
            <v>COEFICIENTE DE REPRESENTATIVIDADE</v>
          </cell>
          <cell r="K2710">
            <v>16.48</v>
          </cell>
        </row>
        <row r="2711">
          <cell r="G2711">
            <v>104918</v>
          </cell>
          <cell r="H2711" t="str">
            <v>ARMAÇÃO DE SAPATA ISOLADA, VIGA BALDRAME E SAPATA CORRIDA UTILIZANDO AÇO CA-50 DE 8 MM - MONTAGEM. AF_01/2024</v>
          </cell>
          <cell r="I2711" t="str">
            <v>KG</v>
          </cell>
          <cell r="J2711" t="str">
            <v>COEFICIENTE DE REPRESENTATIVIDADE</v>
          </cell>
          <cell r="K2711">
            <v>14.94</v>
          </cell>
        </row>
        <row r="2712">
          <cell r="G2712">
            <v>104919</v>
          </cell>
          <cell r="H2712" t="str">
            <v>ARMAÇÃO DE SAPATA ISOLADA, VIGA BALDRAME E SAPATA CORRIDA UTILIZANDO AÇO CA-50 DE 10 MM - MONTAGEM. AF_01/2024</v>
          </cell>
          <cell r="I2712" t="str">
            <v>KG</v>
          </cell>
          <cell r="J2712" t="str">
            <v>COEFICIENTE DE REPRESENTATIVIDADE</v>
          </cell>
          <cell r="K2712">
            <v>13.15</v>
          </cell>
        </row>
        <row r="2713">
          <cell r="G2713">
            <v>104920</v>
          </cell>
          <cell r="H2713" t="str">
            <v>ARMAÇÃO DE BLOCO, SAPATA ISOLADA, VIGA BALDRAME E SAPATA CORRIDA UTILIZANDO AÇO CA-50 DE 12,5 MM - MONTAGEM. AF_01/2024</v>
          </cell>
          <cell r="I2713" t="str">
            <v>KG</v>
          </cell>
          <cell r="J2713" t="str">
            <v>COEFICIENTE DE REPRESENTATIVIDADE</v>
          </cell>
          <cell r="K2713">
            <v>11.08</v>
          </cell>
        </row>
        <row r="2714">
          <cell r="G2714">
            <v>104921</v>
          </cell>
          <cell r="H2714" t="str">
            <v>ARMAÇÃO DE BLOCO, SAPATA ISOLADA, VIGA BALDRAME E SAPATA CORRIDA UTILIZANDO AÇO CA-50 DE 16 MM - MONTAGEM. AF_01/2024</v>
          </cell>
          <cell r="I2714" t="str">
            <v>KG</v>
          </cell>
          <cell r="J2714" t="str">
            <v>COEFICIENTE DE REPRESENTATIVIDADE</v>
          </cell>
          <cell r="K2714">
            <v>10.28</v>
          </cell>
        </row>
        <row r="2715">
          <cell r="G2715">
            <v>104922</v>
          </cell>
          <cell r="H2715" t="str">
            <v>ARMAÇÃO DE BLOCO, SAPATA ISOLADA E SAPATA CORRIDA UTILIZANDO AÇO CA-50 DE 20 MM - MONTAGEM. AF_01/2024</v>
          </cell>
          <cell r="I2715" t="str">
            <v>KG</v>
          </cell>
          <cell r="J2715" t="str">
            <v>COEFICIENTE DE REPRESENTATIVIDADE</v>
          </cell>
          <cell r="K2715">
            <v>11.14</v>
          </cell>
        </row>
        <row r="2716">
          <cell r="G2716">
            <v>105814</v>
          </cell>
          <cell r="H2716" t="str">
            <v>ARMAÇÃO DO SISTEMA DE PAREDES DE CONCRETO, EXECUTADA EM PAREDES DE EDIFICAÇÕES MULTIFAMILIARES, TELA Q-283. AF_12/2024_PS</v>
          </cell>
          <cell r="I2716" t="str">
            <v>KG</v>
          </cell>
          <cell r="J2716" t="str">
            <v>COEFICIENTE DE REPRESENTATIVIDADE</v>
          </cell>
          <cell r="K2716">
            <v>10.11</v>
          </cell>
        </row>
        <row r="2717">
          <cell r="G2717">
            <v>89993</v>
          </cell>
          <cell r="H2717" t="str">
            <v>GRAUTEAMENTO VERTICAL EM ALVENARIA ESTRUTURAL. AF_09/2021</v>
          </cell>
          <cell r="I2717" t="str">
            <v>M3</v>
          </cell>
          <cell r="J2717" t="str">
            <v>COEFICIENTE DE REPRESENTATIVIDADE</v>
          </cell>
          <cell r="K2717">
            <v>1032.53</v>
          </cell>
        </row>
        <row r="2718">
          <cell r="G2718">
            <v>89994</v>
          </cell>
          <cell r="H2718" t="str">
            <v>GRAUTEAMENTO DE CINTA INTERMEDIÁRIA OU DE CONTRAVERGA EM ALVENARIA ESTRUTURAL. AF_09/2021</v>
          </cell>
          <cell r="I2718" t="str">
            <v>M3</v>
          </cell>
          <cell r="J2718" t="str">
            <v>COEFICIENTE DE REPRESENTATIVIDADE</v>
          </cell>
          <cell r="K2718">
            <v>848.88</v>
          </cell>
        </row>
        <row r="2719">
          <cell r="G2719">
            <v>89995</v>
          </cell>
          <cell r="H2719" t="str">
            <v>GRAUTEAMENTO DE CINTA SUPERIOR OU DE VERGA EM ALVENARIA ESTRUTURAL. AF_09/2021</v>
          </cell>
          <cell r="I2719" t="str">
            <v>M3</v>
          </cell>
          <cell r="J2719" t="str">
            <v>COEFICIENTE DE REPRESENTATIVIDADE</v>
          </cell>
          <cell r="K2719">
            <v>985.56</v>
          </cell>
        </row>
        <row r="2720">
          <cell r="G2720">
            <v>90278</v>
          </cell>
          <cell r="H2720" t="str">
            <v>GRAUTE FGK=15 MPA; TRAÇO 1:0,04:2,2:2,5 (EM MASSA SECA DE CIMENTO/CAL/AREIA GROSSA/BRITA 0) - PREPARO MECÂNICO COM BETONEIRA 400 L. AF_09/2021</v>
          </cell>
          <cell r="I2720" t="str">
            <v>M3</v>
          </cell>
          <cell r="J2720" t="str">
            <v>COEFICIENTE DE REPRESENTATIVIDADE</v>
          </cell>
          <cell r="K2720">
            <v>444.24</v>
          </cell>
        </row>
        <row r="2721">
          <cell r="G2721">
            <v>90279</v>
          </cell>
          <cell r="H2721" t="str">
            <v>GRAUTE FGK=20 MPA; TRAÇO 1:0,04:1,8:2,1 (EM MASSA SECA DE CIMENTO/ CAL/ AREIA GROSSA/ BRITA 0) - PREPARO MECÂNICO COM BETONEIRA 400 L. AF_09/2021</v>
          </cell>
          <cell r="I2721" t="str">
            <v>M3</v>
          </cell>
          <cell r="J2721" t="str">
            <v>COEFICIENTE DE REPRESENTATIVIDADE</v>
          </cell>
          <cell r="K2721">
            <v>491.19</v>
          </cell>
        </row>
        <row r="2722">
          <cell r="G2722">
            <v>90280</v>
          </cell>
          <cell r="H2722" t="str">
            <v>GRAUTE FGK=25 MPA; TRAÇO 1:0,02:1,3:1,6 (EM MASSA SECA DE CIMENTO/ CAL/ AREIA GROSSA/ BRITA 0) - PREPARO MECÂNICO COM BETONEIRA 400 L. AF_09/2021</v>
          </cell>
          <cell r="I2722" t="str">
            <v>M3</v>
          </cell>
          <cell r="J2722" t="str">
            <v>COEFICIENTE DE REPRESENTATIVIDADE</v>
          </cell>
          <cell r="K2722">
            <v>539.85</v>
          </cell>
        </row>
        <row r="2723">
          <cell r="G2723">
            <v>90281</v>
          </cell>
          <cell r="H2723" t="str">
            <v>GRAUTE FGK=30 MPA; TRAÇO 1:0,02:0,9:1,2 (EM MASSA SECA DE CIMENTO/ CAL/ AREIA GROSSA/ BRITA 0) - PREPARO MECÂNICO COM BETONEIRA 400 L. AF_09/2021</v>
          </cell>
          <cell r="I2723" t="str">
            <v>M3</v>
          </cell>
          <cell r="J2723" t="str">
            <v>COEFICIENTE DE REPRESENTATIVIDADE</v>
          </cell>
          <cell r="K2723">
            <v>620.34</v>
          </cell>
        </row>
        <row r="2724">
          <cell r="G2724">
            <v>90282</v>
          </cell>
          <cell r="H2724" t="str">
            <v>GRAUTE FGK=15 MPA; TRAÇO 1:2,2:2,5:0,3 (EM MASSA SECA DE CIMENTO/ AREIA GROSSA/ BRITA 0/ ADITIVO) - PREPARO MECÂNICO COM BETONEIRA 400 L. AF_09/2021</v>
          </cell>
          <cell r="I2724" t="str">
            <v>M3</v>
          </cell>
          <cell r="J2724" t="str">
            <v>COEFICIENTE DE REPRESENTATIVIDADE</v>
          </cell>
          <cell r="K2724">
            <v>433.7</v>
          </cell>
        </row>
        <row r="2725">
          <cell r="G2725">
            <v>90283</v>
          </cell>
          <cell r="H2725" t="str">
            <v>GRAUTE FGK=20 MPA; TRAÇO 1:1,8:2,1:0,4 (EM MASSA SECA DE CIMENTO/ AREIA GROSSA/ BRITA 0/ ADITIVO) - PREPARO MECÂNICO COM BETONEIRA 400 L. AF_09/2021</v>
          </cell>
          <cell r="I2725" t="str">
            <v>M3</v>
          </cell>
          <cell r="J2725" t="str">
            <v>COEFICIENTE DE REPRESENTATIVIDADE</v>
          </cell>
          <cell r="K2725">
            <v>480.67</v>
          </cell>
        </row>
        <row r="2726">
          <cell r="G2726">
            <v>90284</v>
          </cell>
          <cell r="H2726" t="str">
            <v>GRAUTE FGK=25 MPA; TRAÇO 1:1,3:1,6:0,4 (EM MASSA SECA DE CIMENTO/ AREIA GROSSA/ BRITA 0/ ADITIVO) - PREPARO MECÂNICO COM BETONEIRA 400 L. AF_09/2021</v>
          </cell>
          <cell r="I2726" t="str">
            <v>M3</v>
          </cell>
          <cell r="J2726" t="str">
            <v>COEFICIENTE DE REPRESENTATIVIDADE</v>
          </cell>
          <cell r="K2726">
            <v>533.24</v>
          </cell>
        </row>
        <row r="2727">
          <cell r="G2727">
            <v>90285</v>
          </cell>
          <cell r="H2727" t="str">
            <v>GRAUTE FGK=30 MPA; TRAÇO 1:0,9:1,2:0,6 (EM MASSA SECA DE CIMENTO/ AREIA GROSSA/ BRITA 0/ ADITIVO) - PREPARO MECÂNICO COM BETONEIRA 400 L. AF_09/2021</v>
          </cell>
          <cell r="I2727" t="str">
            <v>M3</v>
          </cell>
          <cell r="J2727" t="str">
            <v>COEFICIENTE DE REPRESENTATIVIDADE</v>
          </cell>
          <cell r="K2727">
            <v>620.02</v>
          </cell>
        </row>
        <row r="2728">
          <cell r="G2728">
            <v>94962</v>
          </cell>
          <cell r="H2728" t="str">
            <v>CONCRETO MAGRO PARA LASTRO, TRAÇO 1:4,5:4,5 (EM MASSA SECA DE CIMENTO/ AREIA MÉDIA/ BRITA 1) - PREPARO MECÂNICO COM BETONEIRA 400 L. AF_05/2021</v>
          </cell>
          <cell r="I2728" t="str">
            <v>M3</v>
          </cell>
          <cell r="J2728" t="str">
            <v>COEFICIENTE DE REPRESENTATIVIDADE</v>
          </cell>
          <cell r="K2728">
            <v>348.71</v>
          </cell>
        </row>
        <row r="2729">
          <cell r="G2729">
            <v>94963</v>
          </cell>
          <cell r="H2729" t="str">
            <v>CONCRETO FCK = 15MPA, TRAÇO 1:3,4:3,5 (EM MASSA SECA DE CIMENTO/ AREIA MÉDIA/ BRITA 1) - PREPARO MECÂNICO COM BETONEIRA 400 L. AF_05/2021</v>
          </cell>
          <cell r="I2729" t="str">
            <v>M3</v>
          </cell>
          <cell r="J2729" t="str">
            <v>COEFICIENTE DE REPRESENTATIVIDADE</v>
          </cell>
          <cell r="K2729">
            <v>382.87</v>
          </cell>
        </row>
        <row r="2730">
          <cell r="G2730">
            <v>94964</v>
          </cell>
          <cell r="H2730" t="str">
            <v>CONCRETO FCK = 20MPA, TRAÇO 1:2,7:3 (EM MASSA SECA DE CIMENTO/ AREIA MÉDIA/ BRITA 1) - PREPARO MECÂNICO COM BETONEIRA 400 L. AF_05/2021</v>
          </cell>
          <cell r="I2730" t="str">
            <v>M3</v>
          </cell>
          <cell r="J2730" t="str">
            <v>COEFICIENTE DE REPRESENTATIVIDADE</v>
          </cell>
          <cell r="K2730">
            <v>419.63</v>
          </cell>
        </row>
        <row r="2731">
          <cell r="G2731">
            <v>94965</v>
          </cell>
          <cell r="H2731" t="str">
            <v>CONCRETO FCK = 25MPA, TRAÇO 1:2,3:2,7 (EM MASSA SECA DE CIMENTO/ AREIA MÉDIA/ BRITA 1) - PREPARO MECÂNICO COM BETONEIRA 400 L. AF_05/2021</v>
          </cell>
          <cell r="I2731" t="str">
            <v>M3</v>
          </cell>
          <cell r="J2731" t="str">
            <v>COEFICIENTE DE REPRESENTATIVIDADE</v>
          </cell>
          <cell r="K2731">
            <v>430.73</v>
          </cell>
        </row>
        <row r="2732">
          <cell r="G2732">
            <v>94966</v>
          </cell>
          <cell r="H2732" t="str">
            <v>CONCRETO FCK = 30MPA, TRAÇO 1:2,1:2,5 (EM MASSA SECA DE CIMENTO/ AREIA MÉDIA/ BRITA 1) - PREPARO MECÂNICO COM BETONEIRA 400 L. AF_05/2021</v>
          </cell>
          <cell r="I2732" t="str">
            <v>M3</v>
          </cell>
          <cell r="J2732" t="str">
            <v>COEFICIENTE DE REPRESENTATIVIDADE</v>
          </cell>
          <cell r="K2732">
            <v>444.05</v>
          </cell>
        </row>
        <row r="2733">
          <cell r="G2733">
            <v>94967</v>
          </cell>
          <cell r="H2733" t="str">
            <v>CONCRETO FCK = 40MPA, TRAÇO 1:1,6:1,9 (EM MASSA SECA DE CIMENTO/ AREIA MÉDIA/ BRITA 1) - PREPARO MECÂNICO COM BETONEIRA 400 L. AF_05/2021</v>
          </cell>
          <cell r="I2733" t="str">
            <v>M3</v>
          </cell>
          <cell r="J2733" t="str">
            <v>COEFICIENTE DE REPRESENTATIVIDADE</v>
          </cell>
          <cell r="K2733">
            <v>504.96</v>
          </cell>
        </row>
        <row r="2734">
          <cell r="G2734">
            <v>94968</v>
          </cell>
          <cell r="H2734" t="str">
            <v>CONCRETO MAGRO PARA LASTRO, TRAÇO 1:4,5:4,5 (EM MASSA SECA DE CIMENTO/ AREIA MÉDIA/ BRITA 1) - PREPARO MECÂNICO COM BETONEIRA 600 L. AF_05/2021</v>
          </cell>
          <cell r="I2734" t="str">
            <v>M3</v>
          </cell>
          <cell r="J2734" t="str">
            <v>COEFICIENTE DE REPRESENTATIVIDADE</v>
          </cell>
          <cell r="K2734">
            <v>341.87</v>
          </cell>
        </row>
        <row r="2735">
          <cell r="G2735">
            <v>94969</v>
          </cell>
          <cell r="H2735" t="str">
            <v>CONCRETO FCK = 15MPA, TRAÇO 1:3,4:3,5 (EM MASSA SECA DE CIMENTO/ AREIA MÉDIA/ BRITA 1) - PREPARO MECÂNICO COM BETONEIRA 600 L. AF_05/2021</v>
          </cell>
          <cell r="I2735" t="str">
            <v>M3</v>
          </cell>
          <cell r="J2735" t="str">
            <v>COEFICIENTE DE REPRESENTATIVIDADE</v>
          </cell>
          <cell r="K2735">
            <v>372.35</v>
          </cell>
        </row>
        <row r="2736">
          <cell r="G2736">
            <v>94970</v>
          </cell>
          <cell r="H2736" t="str">
            <v>CONCRETO FCK = 20MPA, TRAÇO 1:2,7:3 (EM MASSA SECA DE CIMENTO/ AREIA MÉDIA/ BRITA 1) - PREPARO MECÂNICO COM BETONEIRA 600 L. AF_05/2021</v>
          </cell>
          <cell r="I2736" t="str">
            <v>M3</v>
          </cell>
          <cell r="J2736" t="str">
            <v>COEFICIENTE DE REPRESENTATIVIDADE</v>
          </cell>
          <cell r="K2736">
            <v>399.98</v>
          </cell>
        </row>
        <row r="2737">
          <cell r="G2737">
            <v>94971</v>
          </cell>
          <cell r="H2737" t="str">
            <v>CONCRETO FCK = 25MPA, TRAÇO 1:2,3:2,7 (EM MASSA SECA DE CIMENTO/ AREIA MÉDIA/ BRITA 1) - PREPARO MECÂNICO COM BETONEIRA 600 L. AF_05/2021</v>
          </cell>
          <cell r="I2737" t="str">
            <v>M3</v>
          </cell>
          <cell r="J2737" t="str">
            <v>COEFICIENTE DE REPRESENTATIVIDADE</v>
          </cell>
          <cell r="K2737">
            <v>419.48</v>
          </cell>
        </row>
        <row r="2738">
          <cell r="G2738">
            <v>94972</v>
          </cell>
          <cell r="H2738" t="str">
            <v>CONCRETO FCK = 30MPA, TRAÇO 1:2,1:2,5 (EM MASSA SECA DE CIMENTO/ AREIA MÉDIA/ BRITA 1) - PREPARO MECÂNICO COM BETONEIRA 600 L. AF_05/2021</v>
          </cell>
          <cell r="I2738" t="str">
            <v>M3</v>
          </cell>
          <cell r="J2738" t="str">
            <v>COEFICIENTE DE REPRESENTATIVIDADE</v>
          </cell>
          <cell r="K2738">
            <v>432.85</v>
          </cell>
        </row>
        <row r="2739">
          <cell r="G2739">
            <v>94973</v>
          </cell>
          <cell r="H2739" t="str">
            <v>CONCRETO FCK = 40MPA, TRAÇO 1:1,6:1,9 (EM MASSA SECA DE CIMENTO/ AREIA MÉDIA/ BRITA 1) - PREPARO MECÂNICO COM BETONEIRA 600 L. AF_05/2021</v>
          </cell>
          <cell r="I2739" t="str">
            <v>M3</v>
          </cell>
          <cell r="J2739" t="str">
            <v>COEFICIENTE DE REPRESENTATIVIDADE</v>
          </cell>
          <cell r="K2739">
            <v>490.75</v>
          </cell>
        </row>
        <row r="2740">
          <cell r="G2740">
            <v>94974</v>
          </cell>
          <cell r="H2740" t="str">
            <v>CONCRETO MAGRO PARA LASTRO, TRAÇO 1:4,5:4,5 (EM MASSA SECA DE CIMENTO/ AREIA MÉDIA/ BRITA 1) - PREPARO MANUAL. AF_05/2021</v>
          </cell>
          <cell r="I2740" t="str">
            <v>M3</v>
          </cell>
          <cell r="J2740" t="str">
            <v>COEFICIENTE DE REPRESENTATIVIDADE</v>
          </cell>
          <cell r="K2740">
            <v>428.67</v>
          </cell>
        </row>
        <row r="2741">
          <cell r="G2741">
            <v>94975</v>
          </cell>
          <cell r="H2741" t="str">
            <v>CONCRETO FCK = 15MPA, TRAÇO 1:3,4:3,5 (EM MASSA SECA DE CIMENTO/ AREIA MÉDIA/ BRITA 1) - PREPARO MANUAL. AF_05/2021</v>
          </cell>
          <cell r="I2741" t="str">
            <v>M3</v>
          </cell>
          <cell r="J2741" t="str">
            <v>COEFICIENTE DE REPRESENTATIVIDADE</v>
          </cell>
          <cell r="K2741">
            <v>458.37</v>
          </cell>
        </row>
        <row r="2742">
          <cell r="G2742">
            <v>96555</v>
          </cell>
          <cell r="H2742" t="str">
            <v>CONCRETAGEM DE BLOCO DE COROAMENTO OU VIGA BALDRAME, FCK 30 MPA, COM USO DE JERICA - LANÇAMENTO, ADENSAMENTO E ACABAMENTO. AF_01/2024</v>
          </cell>
          <cell r="I2742" t="str">
            <v>M3</v>
          </cell>
          <cell r="J2742" t="str">
            <v>COEFICIENTE DE REPRESENTATIVIDADE</v>
          </cell>
          <cell r="K2742">
            <v>669.27</v>
          </cell>
        </row>
        <row r="2743">
          <cell r="G2743">
            <v>96556</v>
          </cell>
          <cell r="H2743" t="str">
            <v>CONCRETAGEM DE SAPATA, FCK 30 MPA, COM USO DE JERICA - LANÇAMENTO, ADENSAMENTO E ACABAMENTO. AF_01/2024</v>
          </cell>
          <cell r="I2743" t="str">
            <v>M3</v>
          </cell>
          <cell r="J2743" t="str">
            <v>COEFICIENTE DE REPRESENTATIVIDADE</v>
          </cell>
          <cell r="K2743">
            <v>854.08</v>
          </cell>
        </row>
        <row r="2744">
          <cell r="G2744">
            <v>96557</v>
          </cell>
          <cell r="H2744" t="str">
            <v>CONCRETAGEM DE BLOCO DE COROAMENTO OU VIGA BALDRAME, FCK 30 MPA, COM USO DE BOMBA - LANÇAMENTO, ADENSAMENTO E ACABAMENTO. AF_01/2024</v>
          </cell>
          <cell r="I2744" t="str">
            <v>M3</v>
          </cell>
          <cell r="J2744" t="str">
            <v>COEFICIENTE DE REPRESENTATIVIDADE</v>
          </cell>
          <cell r="K2744">
            <v>619.16999999999996</v>
          </cell>
        </row>
        <row r="2745">
          <cell r="G2745">
            <v>96558</v>
          </cell>
          <cell r="H2745" t="str">
            <v>CONCRETAGEM DE SAPATA, FCK 30 MPA, COM USO DE BOMBA - LANÇAMENTO, ADENSAMENTO E ACABAMENTO. AF_01/2024</v>
          </cell>
          <cell r="I2745" t="str">
            <v>M3</v>
          </cell>
          <cell r="J2745" t="str">
            <v>COEFICIENTE DE REPRESENTATIVIDADE</v>
          </cell>
          <cell r="K2745">
            <v>653.45000000000005</v>
          </cell>
        </row>
        <row r="2746">
          <cell r="G2746">
            <v>99235</v>
          </cell>
          <cell r="H2746" t="str">
            <v>CONCRETAGEM DE EDIFICAÇÕES (PAREDES E LAJES) FEITAS COM SISTEMA DE FÔRMAS MANUSEÁVEIS, COM CONCRETO USINADO AUTOADENSÁVEL FCK 25 MPA - LANÇAMENTO E ACABAMENTO. AF_09/2024</v>
          </cell>
          <cell r="I2746" t="str">
            <v>M3</v>
          </cell>
          <cell r="J2746" t="str">
            <v>COEFICIENTE DE REPRESENTATIVIDADE</v>
          </cell>
          <cell r="K2746">
            <v>563.92999999999995</v>
          </cell>
        </row>
        <row r="2747">
          <cell r="G2747">
            <v>99431</v>
          </cell>
          <cell r="H2747" t="str">
            <v>CONCRETAGEM DE LAJES EM EDIFICAÇÕES UNIFAMILIARES FEITAS COM SISTEMA DE FÔRMAS MANUSEÁVEIS, COM CONCRETO USINADO BOMBEÁVEL FCK 25 MPA - LANÇAMENTO, ADENSAMENTO E ACABAMENTO. AF_09/2024</v>
          </cell>
          <cell r="I2747" t="str">
            <v>M3</v>
          </cell>
          <cell r="J2747" t="str">
            <v>COEFICIENTE DE REPRESENTATIVIDADE</v>
          </cell>
          <cell r="K2747">
            <v>632.47</v>
          </cell>
        </row>
        <row r="2748">
          <cell r="G2748">
            <v>99432</v>
          </cell>
          <cell r="H2748" t="str">
            <v>CONCRETAGEM DE PAREDES EM EDIFICAÇÕES UNIFAMILIARES FEITAS COM SISTEMA DE FÔRMAS MANUSEÁVEIS, COM CONCRETO USINADO BOMBEÁVEL FCK 25 MPA - LANÇAMENTO, ADENSAMENTO E ACABAMENTO. AF_09/2024</v>
          </cell>
          <cell r="I2748" t="str">
            <v>M3</v>
          </cell>
          <cell r="J2748" t="str">
            <v>COEFICIENTE DE REPRESENTATIVIDADE</v>
          </cell>
          <cell r="K2748">
            <v>617.72</v>
          </cell>
        </row>
        <row r="2749">
          <cell r="G2749">
            <v>99433</v>
          </cell>
          <cell r="H2749" t="str">
            <v>CONCRETAGEM DE PLATIBANDA EM EDIFICAÇÕES UNIFAMILIARES FEITAS COM SISTEMA DE FÔRMAS MANUSEÁVEIS, COM CONCRETO USINADO BOMBEÁVEL FCK 25 MPA - LANÇAMENTO, ADENSAMENTO E ACABAMENTO. AF_09/2024</v>
          </cell>
          <cell r="I2749" t="str">
            <v>M3</v>
          </cell>
          <cell r="J2749" t="str">
            <v>COEFICIENTE DE REPRESENTATIVIDADE</v>
          </cell>
          <cell r="K2749">
            <v>675.66</v>
          </cell>
        </row>
        <row r="2750">
          <cell r="G2750">
            <v>99434</v>
          </cell>
          <cell r="H2750" t="str">
            <v>CONCRETAGEM DE LAJES EM EDIFICAÇÕES MULTIFAMILIARES FEITAS COM SISTEMA DE FÔRMAS MANUSEÁVEIS, COM CONCRETO USINADO BOMBEÁVEL FCK 25 MPA - LANÇAMENTO, ADENSAMENTO E ACABAMENTO. AF_09/2024</v>
          </cell>
          <cell r="I2750" t="str">
            <v>M3</v>
          </cell>
          <cell r="J2750" t="str">
            <v>COEFICIENTE DE REPRESENTATIVIDADE</v>
          </cell>
          <cell r="K2750">
            <v>637.01</v>
          </cell>
        </row>
        <row r="2751">
          <cell r="G2751">
            <v>99435</v>
          </cell>
          <cell r="H2751" t="str">
            <v>CONCRETAGEM DE PAREDES EM EDIFICAÇÕES MULTIFAMILIARES FEITAS COM SISTEMA DE FÔRMAS MANUSEÁVEIS, COM CONCRETO USINADO BOMBEÁVEL FCK 25 MPA - LANÇAMENTO, ADENSAMENTO E ACABAMENTO. AF_09/2024</v>
          </cell>
          <cell r="I2751" t="str">
            <v>M3</v>
          </cell>
          <cell r="J2751" t="str">
            <v>COEFICIENTE DE REPRESENTATIVIDADE</v>
          </cell>
          <cell r="K2751">
            <v>620.98</v>
          </cell>
        </row>
        <row r="2752">
          <cell r="G2752">
            <v>99436</v>
          </cell>
          <cell r="H2752" t="str">
            <v>CONCRETAGEM DE PLATIBANDA EM EDIFICAÇÕES MULTIFAMILIARES FEITAS COM SISTEMA DE FÔRMAS MANUSEÁVEIS, COM CONCRETO USINADO BOMBEÁVEL FCK 25 MPA - LANÇAMENTO, ADENSAMENTO E ACABAMENTO. AF_09/2024</v>
          </cell>
          <cell r="I2752" t="str">
            <v>M3</v>
          </cell>
          <cell r="J2752" t="str">
            <v>COEFICIENTE DE REPRESENTATIVIDADE</v>
          </cell>
          <cell r="K2752">
            <v>701.6</v>
          </cell>
        </row>
        <row r="2753">
          <cell r="G2753">
            <v>99437</v>
          </cell>
          <cell r="H2753" t="str">
            <v>CONCRETAGEM DE PLATIBANDA EM EDIFICAÇÕES UNIFAMILIARES FEITAS COM SISTEMA DE FÔRMAS MANUSEÁVEIS, COM CONCRETO USINADO AUTOADENSÁVEL FCK 25 MPA - LANÇAMENTO E ACABAMENTO. AF_09/2024</v>
          </cell>
          <cell r="I2753" t="str">
            <v>M3</v>
          </cell>
          <cell r="J2753" t="str">
            <v>COEFICIENTE DE REPRESENTATIVIDADE</v>
          </cell>
          <cell r="K2753">
            <v>601.36</v>
          </cell>
        </row>
        <row r="2754">
          <cell r="G2754">
            <v>99438</v>
          </cell>
          <cell r="H2754" t="str">
            <v>CONCRETAGEM DE PLATIBANDA EM EDIFICAÇÕES MULTIFAMILIARES FEITAS COM SISTEMA DE FÔRMAS MANUSEÁVEIS, COM CONCRETO USINADO AUTOADENSÁVEL FCK 25 MPA - LANÇAMENTO E ACABAMENTO. AF_09/2024</v>
          </cell>
          <cell r="I2754" t="str">
            <v>M3</v>
          </cell>
          <cell r="J2754" t="str">
            <v>COEFICIENTE DE REPRESENTATIVIDADE</v>
          </cell>
          <cell r="K2754">
            <v>609.82000000000005</v>
          </cell>
        </row>
        <row r="2755">
          <cell r="G2755">
            <v>99439</v>
          </cell>
          <cell r="H2755" t="str">
            <v>CONCRETAGEM DE EDIFICAÇÕES (PAREDES E LAJES) FEITAS COM SISTEMA DE FÔRMAS MANUSEÁVEIS, COM CONCRETO USINADO BOMBEÁVEL FCK 25 MPA - LANÇAMENTO, ADENSAMENTO E ACABAMENTO. AF_09/2024</v>
          </cell>
          <cell r="I2755" t="str">
            <v>M3</v>
          </cell>
          <cell r="J2755" t="str">
            <v>COEFICIENTE DE REPRESENTATIVIDADE</v>
          </cell>
          <cell r="K2755">
            <v>625.27</v>
          </cell>
        </row>
        <row r="2756">
          <cell r="G2756">
            <v>102473</v>
          </cell>
          <cell r="H2756" t="str">
            <v>CONCRETO MAGRO PARA LASTRO, TRAÇO 1:4,5:4,5 (EM MASSA SECA DE CIMENTO/ AREIA MÉDIA/ SEIXO ROLADO) - PREPARO MECÂNICO COM BETONEIRA 400 L. AF_05/2021</v>
          </cell>
          <cell r="I2756" t="str">
            <v>M3</v>
          </cell>
          <cell r="J2756" t="str">
            <v>COEFICIENTE DE REPRESENTATIVIDADE</v>
          </cell>
          <cell r="K2756">
            <v>462.43</v>
          </cell>
        </row>
        <row r="2757">
          <cell r="G2757">
            <v>102474</v>
          </cell>
          <cell r="H2757" t="str">
            <v>CONCRETO FCK = 15MPA, TRAÇO 1:3,4:3,4 (EM MASSA SECA DE CIMENTO/ AREIA MÉDIA/ SEIXO ROLADO) - PREPARO MECÂNICO COM BETONEIRA 400 L. AF_05/2021</v>
          </cell>
          <cell r="I2757" t="str">
            <v>M3</v>
          </cell>
          <cell r="J2757" t="str">
            <v>COEFICIENTE DE REPRESENTATIVIDADE</v>
          </cell>
          <cell r="K2757">
            <v>494.19</v>
          </cell>
        </row>
        <row r="2758">
          <cell r="G2758">
            <v>102475</v>
          </cell>
          <cell r="H2758" t="str">
            <v>CONCRETO FCK = 20MPA, TRAÇO 1:2,6:2,9 (EM MASSA SECA DE CIMENTO/ AREIA MÉDIA/ SEIXO ROLADO) - PREPARO MECÂNICO COM BETONEIRA 400 L. AF_05/2021</v>
          </cell>
          <cell r="I2758" t="str">
            <v>M3</v>
          </cell>
          <cell r="J2758" t="str">
            <v>COEFICIENTE DE REPRESENTATIVIDADE</v>
          </cell>
          <cell r="K2758">
            <v>535.66999999999996</v>
          </cell>
        </row>
        <row r="2759">
          <cell r="G2759">
            <v>102476</v>
          </cell>
          <cell r="H2759" t="str">
            <v>CONCRETO FCK = 25MPA, TRAÇO 1:2,2:2,5 (EM MASSA SECA DE CIMENTO/ AREIA MÉDIA/ SEIXO ROLADO) - PREPARO MECÂNICO COM BETONEIRA 400 L. AF_05/2021</v>
          </cell>
          <cell r="I2759" t="str">
            <v>M3</v>
          </cell>
          <cell r="J2759" t="str">
            <v>COEFICIENTE DE REPRESENTATIVIDADE</v>
          </cell>
          <cell r="K2759">
            <v>543.89</v>
          </cell>
        </row>
        <row r="2760">
          <cell r="G2760">
            <v>102477</v>
          </cell>
          <cell r="H2760" t="str">
            <v>CONCRETO FCK = 30MPA, TRAÇO 1:1,9:2,3 (EM MASSA SECA DE CIMENTO/ AREIA MÉDIA/ SEIXO ROLADO) - PREPARO MECÂNICO COM BETONEIRA 400 L. AF_05/2021</v>
          </cell>
          <cell r="I2760" t="str">
            <v>M3</v>
          </cell>
          <cell r="J2760" t="str">
            <v>COEFICIENTE DE REPRESENTATIVIDADE</v>
          </cell>
          <cell r="K2760">
            <v>577.15</v>
          </cell>
        </row>
        <row r="2761">
          <cell r="G2761">
            <v>102478</v>
          </cell>
          <cell r="H2761" t="str">
            <v>CONCRETO FCK = 40MPA, TRAÇO 1:1,4:1,8 (EM MASSA SECA DE CIMENTO/ AREIA MÉDIA/ SEIXO ROLADO) - PREPARO MECÂNICO COM BETONEIRA 400 L. AF_05/2021</v>
          </cell>
          <cell r="I2761" t="str">
            <v>M3</v>
          </cell>
          <cell r="J2761" t="str">
            <v>COEFICIENTE DE REPRESENTATIVIDADE</v>
          </cell>
          <cell r="K2761">
            <v>615.41</v>
          </cell>
        </row>
        <row r="2762">
          <cell r="G2762">
            <v>102479</v>
          </cell>
          <cell r="H2762" t="str">
            <v>CONCRETO MAGRO PARA LASTRO, TRAÇO 1:4,5:4,5 (EM MASSA SECA DE CIMENTO/ AREIA MÉDIA/ SEIXO ROLADO) - PREPARO MECÂNICO COM BETONEIRA 600 L. AF_05/2021</v>
          </cell>
          <cell r="I2762" t="str">
            <v>M3</v>
          </cell>
          <cell r="J2762" t="str">
            <v>COEFICIENTE DE REPRESENTATIVIDADE</v>
          </cell>
          <cell r="K2762">
            <v>455.81</v>
          </cell>
        </row>
        <row r="2763">
          <cell r="G2763">
            <v>102480</v>
          </cell>
          <cell r="H2763" t="str">
            <v>CONCRETO FCK = 15MPA, TRAÇO 1:3,4:3,4 (EM MASSA SECA DE CIMENTO/ AREIA MÉDIA/ SEIXO ROLADO) - PREPARO MECÂNICO COM BETONEIRA 600 L. AF_05/2021</v>
          </cell>
          <cell r="I2763" t="str">
            <v>M3</v>
          </cell>
          <cell r="J2763" t="str">
            <v>COEFICIENTE DE REPRESENTATIVIDADE</v>
          </cell>
          <cell r="K2763">
            <v>484.03</v>
          </cell>
        </row>
        <row r="2764">
          <cell r="G2764">
            <v>102481</v>
          </cell>
          <cell r="H2764" t="str">
            <v>CONCRETO FCK = 20MPA, TRAÇO 1:2,6:2,9 (EM MASSA SECA DE CIMENTO/ AREIA MÉDIA/ SEIXO ROLADO) - PREPARO MECÂNICO COM BETONEIRA 600 L. AF_05/2021</v>
          </cell>
          <cell r="I2764" t="str">
            <v>M3</v>
          </cell>
          <cell r="J2764" t="str">
            <v>COEFICIENTE DE REPRESENTATIVIDADE</v>
          </cell>
          <cell r="K2764">
            <v>516.12</v>
          </cell>
        </row>
        <row r="2765">
          <cell r="G2765">
            <v>102482</v>
          </cell>
          <cell r="H2765" t="str">
            <v>CONCRETO FCK = 25MPA, TRAÇO 1:2,2:2,5 (EM MASSA SECA DE CIMENTO/ AREIA MÉDIA/ SEIXO ROLADO) - PREPARO MECÂNICO COM BETONEIRA 600 L. AF_05/2021</v>
          </cell>
          <cell r="I2765" t="str">
            <v>M3</v>
          </cell>
          <cell r="J2765" t="str">
            <v>COEFICIENTE DE REPRESENTATIVIDADE</v>
          </cell>
          <cell r="K2765">
            <v>537.32000000000005</v>
          </cell>
        </row>
        <row r="2766">
          <cell r="G2766">
            <v>102483</v>
          </cell>
          <cell r="H2766" t="str">
            <v>CONCRETO FCK = 30MPA, TRAÇO 1:1,9:2,3 (EM MASSA SECA DE CIMENTO/ AREIA MÉDIA/ SEIXO ROLADO) - PREPARO MECÂNICO COM BETONEIRA 600 L. AF_05/2021</v>
          </cell>
          <cell r="I2766" t="str">
            <v>M3</v>
          </cell>
          <cell r="J2766" t="str">
            <v>COEFICIENTE DE REPRESENTATIVIDADE</v>
          </cell>
          <cell r="K2766">
            <v>563.98</v>
          </cell>
        </row>
        <row r="2767">
          <cell r="G2767">
            <v>102484</v>
          </cell>
          <cell r="H2767" t="str">
            <v>CONCRETO FCK = 40MPA, TRAÇO 1:1,4:1,8 (EM MASSA SECA DE CIMENTO/ AREIA MÉDIA/ SEIXO ROLADO) - PREPARO MECÂNICO COM BETONEIRA 600 L. AF_05/2021</v>
          </cell>
          <cell r="I2767" t="str">
            <v>M3</v>
          </cell>
          <cell r="J2767" t="str">
            <v>COEFICIENTE DE REPRESENTATIVIDADE</v>
          </cell>
          <cell r="K2767">
            <v>611.57000000000005</v>
          </cell>
        </row>
        <row r="2768">
          <cell r="G2768">
            <v>102485</v>
          </cell>
          <cell r="H2768" t="str">
            <v>CONCRETO MAGRO PARA LASTRO, TRAÇO 1:4,5:4,5 (EM MASSA SECA DE CIMENTO/ AREIA MÉDIA/ SEIXO ROLADO) - PREPARO MANUAL. AF_05/2021</v>
          </cell>
          <cell r="I2768" t="str">
            <v>M3</v>
          </cell>
          <cell r="J2768" t="str">
            <v>COEFICIENTE DE REPRESENTATIVIDADE</v>
          </cell>
          <cell r="K2768">
            <v>544.1</v>
          </cell>
        </row>
        <row r="2769">
          <cell r="G2769">
            <v>102486</v>
          </cell>
          <cell r="H2769" t="str">
            <v>CONCRETO FCK = 15MPA, TRAÇO 1:3,4:3,4 (EM MASSA SECA DE CIMENTO/ AREIA MÉDIA/ SEIXO ROLADO) - PREPARO MANUAL. AF_05/2021</v>
          </cell>
          <cell r="I2769" t="str">
            <v>M3</v>
          </cell>
          <cell r="J2769" t="str">
            <v>COEFICIENTE DE REPRESENTATIVIDADE</v>
          </cell>
          <cell r="K2769">
            <v>570.01</v>
          </cell>
        </row>
        <row r="2770">
          <cell r="G2770">
            <v>102487</v>
          </cell>
          <cell r="H2770" t="str">
            <v>CONCRETO CICLÓPICO FCK = 15MPA, 30% PEDRA DE MÃO EM VOLUME REAL, INCLUSIVE LANÇAMENTO. AF_05/2021</v>
          </cell>
          <cell r="I2770" t="str">
            <v>M3</v>
          </cell>
          <cell r="J2770" t="str">
            <v>COEFICIENTE DE REPRESENTATIVIDADE</v>
          </cell>
          <cell r="K2770">
            <v>587.91999999999996</v>
          </cell>
        </row>
        <row r="2771">
          <cell r="G2771">
            <v>103183</v>
          </cell>
          <cell r="H2771" t="str">
            <v>CONCRETAGEM DE ESCADAS EM EDIFICAÇÕES MULTIFAMILIARES FEITAS COM SISTEMA DE FÔRMAS MANUSEÁVEIS COM CONCRETO USINADO BOMBEÁVEL, FCK 25 MPA - LANÇAMENTO, ADENSAMENTO E ACABAMENTO. AF_09/2024</v>
          </cell>
          <cell r="I2771" t="str">
            <v>M3</v>
          </cell>
          <cell r="J2771" t="str">
            <v>COEFICIENTE DE REPRESENTATIVIDADE</v>
          </cell>
          <cell r="K2771">
            <v>715.57</v>
          </cell>
        </row>
        <row r="2772">
          <cell r="G2772">
            <v>103184</v>
          </cell>
          <cell r="H2772" t="str">
            <v>CONCRETAGEM DE ESCADAS EM EDIFICAÇÕES MULTIFAMILIARES FEITAS COM SISTEMA DE FÔRMAS MANUSEÁVEIS COM CONCRETO USINADO AUTOADENSÁVEL, FCK 25 MPA - LANÇAMENTO E ACABAMENTO. AF_09/2024</v>
          </cell>
          <cell r="I2772" t="str">
            <v>M3</v>
          </cell>
          <cell r="J2772" t="str">
            <v>COEFICIENTE DE REPRESENTATIVIDADE</v>
          </cell>
          <cell r="K2772">
            <v>589.6</v>
          </cell>
        </row>
        <row r="2773">
          <cell r="G2773">
            <v>103669</v>
          </cell>
          <cell r="H2773" t="str">
            <v>CONCRETAGEM DE PILARES, FCK = 25 MPA,  COM USO DE BALDES - LANÇAMENTO, ADENSAMENTO E ACABAMENTO. AF_02/2022</v>
          </cell>
          <cell r="I2773" t="str">
            <v>M3</v>
          </cell>
          <cell r="J2773" t="str">
            <v>COEFICIENTE DE REPRESENTATIVIDADE</v>
          </cell>
          <cell r="K2773">
            <v>930.45</v>
          </cell>
        </row>
        <row r="2774">
          <cell r="G2774">
            <v>103670</v>
          </cell>
          <cell r="H2774" t="str">
            <v>LANÇAMENTO COM USO DE BALDES, ADENSAMENTO E ACABAMENTO DE CONCRETO EM ESTRUTURAS. AF_02/2022</v>
          </cell>
          <cell r="I2774" t="str">
            <v>M3</v>
          </cell>
          <cell r="J2774" t="str">
            <v>COEFICIENTE DE REPRESENTATIVIDADE</v>
          </cell>
          <cell r="K2774">
            <v>382.94</v>
          </cell>
        </row>
        <row r="2775">
          <cell r="G2775">
            <v>103671</v>
          </cell>
          <cell r="H2775" t="str">
            <v>CONCRETAGEM DE PILARES, FCK = 25 MPA, COM USO DE GRUA - LANÇAMENTO, ADENSAMENTO E ACABAMENTO. AF_02/2022</v>
          </cell>
          <cell r="I2775" t="str">
            <v>M3</v>
          </cell>
          <cell r="J2775" t="str">
            <v>COEFICIENTE DE REPRESENTATIVIDADE</v>
          </cell>
          <cell r="K2775">
            <v>609.59</v>
          </cell>
        </row>
        <row r="2776">
          <cell r="G2776">
            <v>103672</v>
          </cell>
          <cell r="H2776" t="str">
            <v>CONCRETAGEM DE PILARES, FCK = 25 MPA, COM USO DE BOMBA - LANÇAMENTO, ADENSAMENTO E ACABAMENTO. AF_02/2022_PS</v>
          </cell>
          <cell r="I2776" t="str">
            <v>M3</v>
          </cell>
          <cell r="J2776" t="str">
            <v>COEFICIENTE DE REPRESENTATIVIDADE</v>
          </cell>
          <cell r="K2776">
            <v>570.59</v>
          </cell>
        </row>
        <row r="2777">
          <cell r="G2777">
            <v>103673</v>
          </cell>
          <cell r="H2777" t="str">
            <v>LANÇAMENTO COM USO DE BOMBA, ADENSAMENTO E ACABAMENTO DE CONCRETO EM ESTRUTURAS. AF_02/2022</v>
          </cell>
          <cell r="I2777" t="str">
            <v>M3</v>
          </cell>
          <cell r="J2777" t="str">
            <v>COEFICIENTE DE REPRESENTATIVIDADE</v>
          </cell>
          <cell r="K2777">
            <v>54.59</v>
          </cell>
        </row>
        <row r="2778">
          <cell r="G2778">
            <v>103674</v>
          </cell>
          <cell r="H2778" t="str">
            <v>CONCRETAGEM DE VIGAS E LAJES, FCK=25 MPA, PARA LAJES PREMOLDADAS COM USO DE BOMBA - LANÇAMENTO, ADENSAMENTO E ACABAMENTO. AF_02/2022_PS</v>
          </cell>
          <cell r="I2778" t="str">
            <v>M3</v>
          </cell>
          <cell r="J2778" t="str">
            <v>COEFICIENTE DE REPRESENTATIVIDADE</v>
          </cell>
          <cell r="K2778">
            <v>595.13</v>
          </cell>
        </row>
        <row r="2779">
          <cell r="G2779">
            <v>103675</v>
          </cell>
          <cell r="H2779" t="str">
            <v>CONCRETAGEM DE VIGAS E LAJES, FCK=25 MPA, PARA LAJES MACIÇAS OU NERVURADAS COM USO DE BOMBA - LANÇAMENTO, ADENSAMENTO E ACABAMENTO. AF_02/2022_PS</v>
          </cell>
          <cell r="I2779" t="str">
            <v>M3</v>
          </cell>
          <cell r="J2779" t="str">
            <v>COEFICIENTE DE REPRESENTATIVIDADE</v>
          </cell>
          <cell r="K2779">
            <v>569.92999999999995</v>
          </cell>
        </row>
        <row r="2780">
          <cell r="G2780">
            <v>103676</v>
          </cell>
          <cell r="H2780" t="str">
            <v>CONCRETAGEM DE VIGAS E LAJES, FCK=25 MPA, PARA LAJES PREMOLDADAS COM JERICAS EM ELEVADOR DE CABO EM EDIFICAÇÃO DE MULTIPAVIMENTOS ATÉ 16 ANDARES - LANÇAMENTO, ADENSAMENTO E ACABAMENTO. AF_02/2022</v>
          </cell>
          <cell r="I2780" t="str">
            <v>M3</v>
          </cell>
          <cell r="J2780" t="str">
            <v>COEFICIENTE DE REPRESENTATIVIDADE</v>
          </cell>
          <cell r="K2780">
            <v>1007.58</v>
          </cell>
        </row>
        <row r="2781">
          <cell r="G2781">
            <v>103677</v>
          </cell>
          <cell r="H2781" t="str">
            <v>CONCRETAGEM DE VIGAS E LAJES, FCK=25 MPA, PARA LAJES MACIÇAS OU NERVURADAS COM JERICAS EM ELEVADOR DE CABO EM EDIFICAÇÃO DE MULTIPAVIMENTOS ATÉ 16 ANDARES  - LANÇAMENTO, ADENSAMENTO E ACABAMENTO. AF_02/2022</v>
          </cell>
          <cell r="I2781" t="str">
            <v>M3</v>
          </cell>
          <cell r="J2781" t="str">
            <v>COEFICIENTE DE REPRESENTATIVIDADE</v>
          </cell>
          <cell r="K2781">
            <v>786.03</v>
          </cell>
        </row>
        <row r="2782">
          <cell r="G2782">
            <v>103678</v>
          </cell>
          <cell r="H2782" t="str">
            <v>CONCRETAGEM DE VIGAS E LAJES, FCK=25 MPA, PARA LAJES PREMOLDADAS COM JERICAS EM CREMALHEIRA EM EDIFICAÇÃO DE MULTIPAVIMENTOS ATÉ 16 ANDARES  - LANÇAMENTO, ADENSAMENTO E ACABAMENTO. AF_02/2022</v>
          </cell>
          <cell r="I2782" t="str">
            <v>M3</v>
          </cell>
          <cell r="J2782" t="str">
            <v>COEFICIENTE DE REPRESENTATIVIDADE</v>
          </cell>
          <cell r="K2782">
            <v>884.5</v>
          </cell>
        </row>
        <row r="2783">
          <cell r="G2783">
            <v>103679</v>
          </cell>
          <cell r="H2783" t="str">
            <v>CONCRETAGEM DE VIGAS E LAJES, FCK=25 MPA, PARA LAJES MACIÇAS OU NERVURADAS COM JERICAS EM CREMALHEIRA EM EDIFICAÇÃO DE MULTIPAVIMENTOS ATÉ 16 ANDARES - LANÇAMENTO, ADENSAMENTO E ACABAMENTO. AF_02/2022</v>
          </cell>
          <cell r="I2783" t="str">
            <v>M3</v>
          </cell>
          <cell r="J2783" t="str">
            <v>COEFICIENTE DE REPRESENTATIVIDADE</v>
          </cell>
          <cell r="K2783">
            <v>731.49</v>
          </cell>
        </row>
        <row r="2784">
          <cell r="G2784">
            <v>103680</v>
          </cell>
          <cell r="H2784" t="str">
            <v>CONCRETAGEM DE VIGAS E LAJES, FCK=25 MPA, PARA LAJES PREMOLDADAS COM GRUA DE CAÇAMBA DE 350 L EM EDIFICAÇÃO DE MULTIPAVIMENTOS ATÉ 16 ANDARES - LANÇAMENTO, ADENSAMENTO E ACABAMENTO. AF_02/2022</v>
          </cell>
          <cell r="I2784" t="str">
            <v>M3</v>
          </cell>
          <cell r="J2784" t="str">
            <v>COEFICIENTE DE REPRESENTATIVIDADE</v>
          </cell>
          <cell r="K2784">
            <v>785.68</v>
          </cell>
        </row>
        <row r="2785">
          <cell r="G2785">
            <v>103681</v>
          </cell>
          <cell r="H2785" t="str">
            <v>CONCRETAGEM DE VIGAS E LAJES, FCK=25 MPA, PARA LAJES MACIÇAS OU NERVURADAS COM GRUA DE CAÇAMBA DE 500 L EM EDIFICAÇÃO DE MULTIPAVIMENTOS ATÉ 16 ANDARES - LANÇAMENTO, ADENSAMENTO E ACABAMENTO. AF_02/2022</v>
          </cell>
          <cell r="I2785" t="str">
            <v>M3</v>
          </cell>
          <cell r="J2785" t="str">
            <v>COEFICIENTE DE REPRESENTATIVIDADE</v>
          </cell>
          <cell r="K2785">
            <v>641.37</v>
          </cell>
        </row>
        <row r="2786">
          <cell r="G2786">
            <v>103682</v>
          </cell>
          <cell r="H2786" t="str">
            <v>CONCRETAGEM DE VIGAS E LAJES, FCK=25 MPA, PARA QUALQUER TIPO DE LAJE COM BALDES EM EDIFICAÇÃO TÉRREA - LANÇAMENTO, ADENSAMENTO E ACABAMENTO. AF_02/2022</v>
          </cell>
          <cell r="I2786" t="str">
            <v>M3</v>
          </cell>
          <cell r="J2786" t="str">
            <v>COEFICIENTE DE REPRESENTATIVIDADE</v>
          </cell>
          <cell r="K2786">
            <v>955.15</v>
          </cell>
        </row>
        <row r="2787">
          <cell r="G2787">
            <v>103683</v>
          </cell>
          <cell r="H2787" t="str">
            <v>CONCRETAGEM DE VIGAS E LAJES, FCK=25 MPA, PARA QUALQUER TIPO DE LAJE COM BALDES EM EDIFICAÇÃO DE MULTIPAVIMENTOS ATÉ 04 ANDARES - LANÇAMENTO, ADENSAMENTO E ACABAMENTO. AF_02/2022</v>
          </cell>
          <cell r="I2787" t="str">
            <v>M3</v>
          </cell>
          <cell r="J2787" t="str">
            <v>COEFICIENTE DE REPRESENTATIVIDADE</v>
          </cell>
          <cell r="K2787">
            <v>1328.28</v>
          </cell>
        </row>
        <row r="2788">
          <cell r="G2788">
            <v>103684</v>
          </cell>
          <cell r="H2788" t="str">
            <v>CONCRETAGEM DE RESERVATÓRIOS, FCK=25 MPA, COM USO DE BOMBA - LANÇAMENTO, ADENSAMENTO E ACABAMENTO. AF_02/2022_PS</v>
          </cell>
          <cell r="I2788" t="str">
            <v>M3</v>
          </cell>
          <cell r="J2788" t="str">
            <v>COEFICIENTE DE REPRESENTATIVIDADE</v>
          </cell>
          <cell r="K2788">
            <v>591.96</v>
          </cell>
        </row>
        <row r="2789">
          <cell r="G2789">
            <v>103685</v>
          </cell>
          <cell r="H2789" t="str">
            <v>CONCRETAGEM DE MURETAS, FCK=25 MPA, COM USO DE BOMBA - LANÇAMENTO, ADENSAMENTO E ACABAMENTO. AF_02/2022_PS</v>
          </cell>
          <cell r="I2789" t="str">
            <v>M3</v>
          </cell>
          <cell r="J2789" t="str">
            <v>COEFICIENTE DE REPRESENTATIVIDADE</v>
          </cell>
          <cell r="K2789">
            <v>575.74</v>
          </cell>
        </row>
        <row r="2790">
          <cell r="G2790">
            <v>103686</v>
          </cell>
          <cell r="H2790" t="str">
            <v>CONCRETAGEM DE ESCADAS, FCK=25 MPA, COM USO DE BOMBA - LANÇAMENTO, ADENSAMENTO E ACABAMENTO. AF_02/2022_PS</v>
          </cell>
          <cell r="I2790" t="str">
            <v>M3</v>
          </cell>
          <cell r="J2790" t="str">
            <v>COEFICIENTE DE REPRESENTATIVIDADE</v>
          </cell>
          <cell r="K2790">
            <v>648.75</v>
          </cell>
        </row>
        <row r="2791">
          <cell r="G2791">
            <v>103687</v>
          </cell>
          <cell r="H2791" t="str">
            <v>CONCRETAGEM DE PILARES, FCK=25 MPA, COM USO DE JERICAS EM ELEVADOR DE CABO - LANÇAMENTO, ADENSAMENTO E ACABAMENTO. AF_02/2022</v>
          </cell>
          <cell r="I2791" t="str">
            <v>M3</v>
          </cell>
          <cell r="J2791" t="str">
            <v>COEFICIENTE DE REPRESENTATIVIDADE</v>
          </cell>
          <cell r="K2791">
            <v>1091.9100000000001</v>
          </cell>
        </row>
        <row r="2792">
          <cell r="G2792">
            <v>103688</v>
          </cell>
          <cell r="H2792" t="str">
            <v>CONCRETAGEM DE PILARES, FCK=25 MPA, COM USO DE JERICAS EM CREMALHEIRA - LANÇAMENTO, ADENSAMENTO E ACABAMENTO. AF_02/2022</v>
          </cell>
          <cell r="I2792" t="str">
            <v>M3</v>
          </cell>
          <cell r="J2792" t="str">
            <v>COEFICIENTE DE REPRESENTATIVIDADE</v>
          </cell>
          <cell r="K2792">
            <v>776.89</v>
          </cell>
        </row>
        <row r="2793">
          <cell r="G2793">
            <v>104916</v>
          </cell>
          <cell r="H2793" t="str">
            <v>ARMAÇÃO DE SAPATA ISOLADA, VIGA BALDRAME E SAPATA CORRIDA UTILIZANDO AÇO CA-60 DE 5 MM - MONTAGEM. AF_01/2024</v>
          </cell>
          <cell r="I2793" t="str">
            <v>KG</v>
          </cell>
          <cell r="J2793" t="str">
            <v>COEFICIENTE DE REPRESENTATIVIDADE</v>
          </cell>
          <cell r="K2793">
            <v>18.28</v>
          </cell>
        </row>
        <row r="2794">
          <cell r="G2794">
            <v>104923</v>
          </cell>
          <cell r="H2794" t="str">
            <v>CONCRETAGEM DE SAPATA CORRIDA, FCK 30 MPA, COM USO DE JERICA - LANÇAMENTO, ADENSAMENTO E ACABAMENTO. AF_01/2024</v>
          </cell>
          <cell r="I2794" t="str">
            <v>M3</v>
          </cell>
          <cell r="J2794" t="str">
            <v>COEFICIENTE DE REPRESENTATIVIDADE</v>
          </cell>
          <cell r="K2794">
            <v>733.11</v>
          </cell>
        </row>
        <row r="2795">
          <cell r="G2795">
            <v>104924</v>
          </cell>
          <cell r="H2795" t="str">
            <v>CONCRETAGEM DE SAPATA CORRIDA, FCK 30 MPA, COM USO DE BOMBA - LANÇAMENTO, ADENSAMENTO E ACABAMENTO. AF_01/2024</v>
          </cell>
          <cell r="I2795" t="str">
            <v>M3</v>
          </cell>
          <cell r="J2795" t="str">
            <v>COEFICIENTE DE REPRESENTATIVIDADE</v>
          </cell>
          <cell r="K2795">
            <v>641.94000000000005</v>
          </cell>
        </row>
        <row r="2796">
          <cell r="G2796">
            <v>101963</v>
          </cell>
          <cell r="H2796" t="str">
            <v>LAJE PRÉ-MOLDADA UNIDIRECIONAL, BIAPOIADA, PARA PISO, ENCHIMENTO EM CERÂMICA, VIGOTA CONVENCIONAL, ALTURA TOTAL DA LAJE (ENCHIMENTO+CAPA) = (8+4). AF_11/2020_PA</v>
          </cell>
          <cell r="I2796" t="str">
            <v>M2</v>
          </cell>
          <cell r="J2796" t="str">
            <v>COEFICIENTE DE REPRESENTATIVIDADE</v>
          </cell>
          <cell r="K2796">
            <v>183.42</v>
          </cell>
        </row>
        <row r="2797">
          <cell r="G2797">
            <v>101964</v>
          </cell>
          <cell r="H2797" t="str">
            <v>LAJE PRÉ-MOLDADA UNIDIRECIONAL, BIAPOIADA, PARA FORRO, ENCHIMENTO EM CERÂMICA, VIGOTA CONVENCIONAL, ALTURA TOTAL DA LAJE (ENCHIMENTO+CAPA) = (8+3). AF_11/2020_PA</v>
          </cell>
          <cell r="I2797" t="str">
            <v>M2</v>
          </cell>
          <cell r="J2797" t="str">
            <v>COEFICIENTE DE REPRESENTATIVIDADE</v>
          </cell>
          <cell r="K2797">
            <v>171.98</v>
          </cell>
        </row>
        <row r="2798">
          <cell r="G2798">
            <v>101165</v>
          </cell>
          <cell r="H2798" t="str">
            <v>ALVENARIA DE EMBASAMENTO COM BLOCO ESTRUTURAL DE CONCRETO, DE 14X19X29CM E ARGAMASSA DE ASSENTAMENTO COM PREPARO EM BETONEIRA. AF_05/2020</v>
          </cell>
          <cell r="I2798" t="str">
            <v>M3</v>
          </cell>
          <cell r="J2798" t="str">
            <v>COEFICIENTE DE REPRESENTATIVIDADE</v>
          </cell>
          <cell r="K2798">
            <v>1054.31</v>
          </cell>
        </row>
        <row r="2799">
          <cell r="G2799">
            <v>101166</v>
          </cell>
          <cell r="H2799" t="str">
            <v>ALVENARIA DE EMBASAMENTO COM BLOCO ESTRUTURAL DE CERÂMICA, DE 14X19X29CM E ARGAMASSA DE ASSENTAMENTO COM PREPARO EM BETONEIRA. AF_05/2020</v>
          </cell>
          <cell r="I2799" t="str">
            <v>M3</v>
          </cell>
          <cell r="J2799" t="str">
            <v>COEFICIENTE DE REPRESENTATIVIDADE</v>
          </cell>
          <cell r="K2799">
            <v>713.33</v>
          </cell>
        </row>
        <row r="2800">
          <cell r="G2800">
            <v>98575</v>
          </cell>
          <cell r="H2800" t="str">
            <v>TRATAMENTO DE JUNTA DE DILATAÇÃO, COM TARUGO DE POLIETILENO E SELANTE PU, INCLUSO PREENCHIMENTO COM ESPUMA EXPANSIVA PU. AF_09/2023</v>
          </cell>
          <cell r="I2800" t="str">
            <v>M</v>
          </cell>
          <cell r="J2800" t="str">
            <v>COEFICIENTE DE REPRESENTATIVIDADE</v>
          </cell>
          <cell r="K2800">
            <v>78.63</v>
          </cell>
        </row>
        <row r="2801">
          <cell r="G2801">
            <v>98576</v>
          </cell>
          <cell r="H2801" t="str">
            <v>TRATAMENTO DE JUNTA DE DILATAÇÃO COM MANTA ASFÁLTICA ADERIDA COM MAÇARICO. AF_09/2023</v>
          </cell>
          <cell r="I2801" t="str">
            <v>M</v>
          </cell>
          <cell r="J2801" t="str">
            <v>COEFICIENTE DE REPRESENTATIVIDADE</v>
          </cell>
          <cell r="K2801">
            <v>23.78</v>
          </cell>
        </row>
        <row r="2802">
          <cell r="G2802">
            <v>98577</v>
          </cell>
          <cell r="H2802" t="str">
            <v>TRATAMENTO DE JUNTA SERRADA, COM TARUGO DE POLIETILENO E SELANTE À BASE DE SILICONE. AF_09/2023</v>
          </cell>
          <cell r="I2802" t="str">
            <v>M</v>
          </cell>
          <cell r="J2802" t="str">
            <v>COEFICIENTE DE REPRESENTATIVIDADE</v>
          </cell>
          <cell r="K2802">
            <v>55.26</v>
          </cell>
        </row>
        <row r="2803">
          <cell r="G2803">
            <v>93184</v>
          </cell>
          <cell r="H2803" t="str">
            <v>VERGA PRÉ-MOLDADA COM ATÉ 1,5 M DE VÃO, ESPESSURA DE *20* CM. AF_03/2024</v>
          </cell>
          <cell r="I2803" t="str">
            <v>M</v>
          </cell>
          <cell r="J2803" t="str">
            <v>COEFICIENTE DE REPRESENTATIVIDADE</v>
          </cell>
          <cell r="K2803">
            <v>28.4</v>
          </cell>
        </row>
        <row r="2804">
          <cell r="G2804">
            <v>93187</v>
          </cell>
          <cell r="H2804" t="str">
            <v>VERGA MOLDADA IN LOCO EM CONCRETO, ESPESSURA DE *20* CM. AF_03/2024</v>
          </cell>
          <cell r="I2804" t="str">
            <v>M</v>
          </cell>
          <cell r="J2804" t="str">
            <v>COEFICIENTE DE REPRESENTATIVIDADE</v>
          </cell>
          <cell r="K2804">
            <v>79.89</v>
          </cell>
        </row>
        <row r="2805">
          <cell r="G2805">
            <v>93191</v>
          </cell>
          <cell r="H2805" t="str">
            <v>VERGA MOLDADA IN LOCO COM UTILIZAÇÃO DE BLOCOS CANALETA, ESPESSURA DE *20* CM. AF_03/2024</v>
          </cell>
          <cell r="I2805" t="str">
            <v>M</v>
          </cell>
          <cell r="J2805" t="str">
            <v>COEFICIENTE DE REPRESENTATIVIDADE</v>
          </cell>
          <cell r="K2805">
            <v>70.73</v>
          </cell>
        </row>
        <row r="2806">
          <cell r="G2806">
            <v>93194</v>
          </cell>
          <cell r="H2806" t="str">
            <v>CONTRAVERGA PRÉ-MOLDADA, ESPESSURA DE *20* CM. AF_03/2024</v>
          </cell>
          <cell r="I2806" t="str">
            <v>M</v>
          </cell>
          <cell r="J2806" t="str">
            <v>COEFICIENTE DE REPRESENTATIVIDADE</v>
          </cell>
          <cell r="K2806">
            <v>27.58</v>
          </cell>
        </row>
        <row r="2807">
          <cell r="G2807">
            <v>93197</v>
          </cell>
          <cell r="H2807" t="str">
            <v>CONTRAVERGA MOLDADA IN LOCO EM CONCRETO, ESPESSURA DE *20* CM. AF_03/2024</v>
          </cell>
          <cell r="I2807" t="str">
            <v>M</v>
          </cell>
          <cell r="J2807" t="str">
            <v>COEFICIENTE DE REPRESENTATIVIDADE</v>
          </cell>
          <cell r="K2807">
            <v>57.76</v>
          </cell>
        </row>
        <row r="2808">
          <cell r="G2808">
            <v>93199</v>
          </cell>
          <cell r="H2808" t="str">
            <v>CONTRAVERGA MOLDADA IN LOCO COM UTILIZAÇÃO DE BLOCOS CANALETA, ESPESSURA DE *20* CM. AF_03/2024</v>
          </cell>
          <cell r="I2808" t="str">
            <v>M</v>
          </cell>
          <cell r="J2808" t="str">
            <v>COEFICIENTE DE REPRESENTATIVIDADE</v>
          </cell>
          <cell r="K2808">
            <v>48.73</v>
          </cell>
        </row>
        <row r="2809">
          <cell r="G2809">
            <v>93200</v>
          </cell>
          <cell r="H2809" t="str">
            <v>FIXAÇÃO (ENCUNHAMENTO) DE ALVENARIA DE VEDAÇÃO COM ARGAMASSA APLICADA COM BISNAGA. AF_03/2024</v>
          </cell>
          <cell r="I2809" t="str">
            <v>M</v>
          </cell>
          <cell r="J2809" t="str">
            <v>COEFICIENTE DE REPRESENTATIVIDADE</v>
          </cell>
          <cell r="K2809">
            <v>13.33</v>
          </cell>
        </row>
        <row r="2810">
          <cell r="G2810">
            <v>93202</v>
          </cell>
          <cell r="H2810" t="str">
            <v>FIXAÇÃO (ENCUNHAMENTO) DE ALVENARIA DE VEDAÇÃO COM TIJOLO MACIÇO. AF_03/2024</v>
          </cell>
          <cell r="I2810" t="str">
            <v>M</v>
          </cell>
          <cell r="J2810" t="str">
            <v>COEFICIENTE DE REPRESENTATIVIDADE</v>
          </cell>
          <cell r="K2810">
            <v>30.84</v>
          </cell>
        </row>
        <row r="2811">
          <cell r="G2811">
            <v>93203</v>
          </cell>
          <cell r="H2811" t="str">
            <v>FIXAÇÃO (ENCUNHAMENTO) DE ALVENARIA DE VEDAÇÃO COM ESPUMA DE POLIURETANO EXPANSIVA. AF_03/2024</v>
          </cell>
          <cell r="I2811" t="str">
            <v>M</v>
          </cell>
          <cell r="J2811" t="str">
            <v>COLETADO</v>
          </cell>
          <cell r="K2811">
            <v>13.43</v>
          </cell>
        </row>
        <row r="2812">
          <cell r="G2812">
            <v>93205</v>
          </cell>
          <cell r="H2812" t="str">
            <v>CINTA DE AMARRAÇÃO DE ALVENARIA MOLDADA IN LOCO COM UTILIZAÇÃO DE BLOCOS CANALETA, ESPESSURA DE *20* CM. AF_03/2024</v>
          </cell>
          <cell r="I2812" t="str">
            <v>M</v>
          </cell>
          <cell r="J2812" t="str">
            <v>COEFICIENTE DE REPRESENTATIVIDADE</v>
          </cell>
          <cell r="K2812">
            <v>69.22</v>
          </cell>
        </row>
        <row r="2813">
          <cell r="G2813">
            <v>105021</v>
          </cell>
          <cell r="H2813" t="str">
            <v>VERGA PRÉ-MOLDADA COM ATÉ 1,5 M DE VÃO, ESPESSURA DE *15* CM. AF_03/2024</v>
          </cell>
          <cell r="I2813" t="str">
            <v>M</v>
          </cell>
          <cell r="J2813" t="str">
            <v>COEFICIENTE DE REPRESENTATIVIDADE</v>
          </cell>
          <cell r="K2813">
            <v>24.96</v>
          </cell>
        </row>
        <row r="2814">
          <cell r="G2814">
            <v>105022</v>
          </cell>
          <cell r="H2814" t="str">
            <v>VERGA PRÉ-MOLDADA COM ATÉ 1,5 M DE VÃO, ESPESSURA DE *10* CM. AF_03/2024</v>
          </cell>
          <cell r="I2814" t="str">
            <v>M</v>
          </cell>
          <cell r="J2814" t="str">
            <v>COEFICIENTE DE REPRESENTATIVIDADE</v>
          </cell>
          <cell r="K2814">
            <v>22.18</v>
          </cell>
        </row>
        <row r="2815">
          <cell r="G2815">
            <v>105023</v>
          </cell>
          <cell r="H2815" t="str">
            <v>VERGA MOLDADA IN LOCO EM CONCRETO, ESPESSURA DE *15* CM. AF_03/2024</v>
          </cell>
          <cell r="I2815" t="str">
            <v>M</v>
          </cell>
          <cell r="J2815" t="str">
            <v>COEFICIENTE DE REPRESENTATIVIDADE</v>
          </cell>
          <cell r="K2815">
            <v>68</v>
          </cell>
        </row>
        <row r="2816">
          <cell r="G2816">
            <v>105024</v>
          </cell>
          <cell r="H2816" t="str">
            <v>VERGA MOLDADA IN LOCO EM CONCRETO, ESPESSURA DE *10* CM. AF_03/2024</v>
          </cell>
          <cell r="I2816" t="str">
            <v>M</v>
          </cell>
          <cell r="J2816" t="str">
            <v>COEFICIENTE DE REPRESENTATIVIDADE</v>
          </cell>
          <cell r="K2816">
            <v>56.08</v>
          </cell>
        </row>
        <row r="2817">
          <cell r="G2817">
            <v>105025</v>
          </cell>
          <cell r="H2817" t="str">
            <v>VERGA MOLDADA IN LOCO COM UTILIZAÇÃO DE BLOCOS CANALETA, ESPESSURA DE *15* CM. AF_03/2024</v>
          </cell>
          <cell r="I2817" t="str">
            <v>M</v>
          </cell>
          <cell r="J2817" t="str">
            <v>COEFICIENTE DE REPRESENTATIVIDADE</v>
          </cell>
          <cell r="K2817">
            <v>58.55</v>
          </cell>
        </row>
        <row r="2818">
          <cell r="G2818">
            <v>105026</v>
          </cell>
          <cell r="H2818" t="str">
            <v>VERGA MOLDADA IN LOCO COM UTILIZAÇÃO DE BLOCOS CANALETA, ESPESSURA DE *10* CM. AF_03/2024</v>
          </cell>
          <cell r="I2818" t="str">
            <v>M</v>
          </cell>
          <cell r="J2818" t="str">
            <v>COEFICIENTE DE REPRESENTATIVIDADE</v>
          </cell>
          <cell r="K2818">
            <v>41.65</v>
          </cell>
        </row>
        <row r="2819">
          <cell r="G2819">
            <v>105027</v>
          </cell>
          <cell r="H2819" t="str">
            <v>CONTRAVERGA PRÉ-MOLDADA, ESPESSURA DE *15* CM. AF_03/2024</v>
          </cell>
          <cell r="I2819" t="str">
            <v>M</v>
          </cell>
          <cell r="J2819" t="str">
            <v>COEFICIENTE DE REPRESENTATIVIDADE</v>
          </cell>
          <cell r="K2819">
            <v>24.54</v>
          </cell>
        </row>
        <row r="2820">
          <cell r="G2820">
            <v>105028</v>
          </cell>
          <cell r="H2820" t="str">
            <v>CONTRAVERGA PRÉ-MOLDADA, ESPESSURA DE *10* CM. AF_03/2024</v>
          </cell>
          <cell r="I2820" t="str">
            <v>M</v>
          </cell>
          <cell r="J2820" t="str">
            <v>COEFICIENTE DE REPRESENTATIVIDADE</v>
          </cell>
          <cell r="K2820">
            <v>21.79</v>
          </cell>
        </row>
        <row r="2821">
          <cell r="G2821">
            <v>105029</v>
          </cell>
          <cell r="H2821" t="str">
            <v>CONTRAVERGA MOLDADA IN LOCO EM CONCRETO, ESPESSURA DE *15* CM. AF_03/2024</v>
          </cell>
          <cell r="I2821" t="str">
            <v>M</v>
          </cell>
          <cell r="J2821" t="str">
            <v>COEFICIENTE DE REPRESENTATIVIDADE</v>
          </cell>
          <cell r="K2821">
            <v>50.17</v>
          </cell>
        </row>
        <row r="2822">
          <cell r="G2822">
            <v>105030</v>
          </cell>
          <cell r="H2822" t="str">
            <v>CONTRAVERGA MOLDADA IN LOCO EM CONCRETO, ESPESSURA DE *10* CM. AF_03/2024</v>
          </cell>
          <cell r="I2822" t="str">
            <v>M</v>
          </cell>
          <cell r="J2822" t="str">
            <v>COEFICIENTE DE REPRESENTATIVIDADE</v>
          </cell>
          <cell r="K2822">
            <v>42.62</v>
          </cell>
        </row>
        <row r="2823">
          <cell r="G2823">
            <v>105031</v>
          </cell>
          <cell r="H2823" t="str">
            <v>CONTRAVERGA MOLDADA IN LOCO COM UTILIZAÇÃO DE BLOCOS CANALETA, ESPESSURA DE *15* CM. AF_03/2024</v>
          </cell>
          <cell r="I2823" t="str">
            <v>M</v>
          </cell>
          <cell r="J2823" t="str">
            <v>COEFICIENTE DE REPRESENTATIVIDADE</v>
          </cell>
          <cell r="K2823">
            <v>46.16</v>
          </cell>
        </row>
        <row r="2824">
          <cell r="G2824">
            <v>105032</v>
          </cell>
          <cell r="H2824" t="str">
            <v>CONTRAVERGA MOLDADA IN LOCO COM UTILIZAÇÃO DE BLOCOS CANALETA, ESPESSURA DE *10* CM. AF_03/2024</v>
          </cell>
          <cell r="I2824" t="str">
            <v>M</v>
          </cell>
          <cell r="J2824" t="str">
            <v>COEFICIENTE DE REPRESENTATIVIDADE</v>
          </cell>
          <cell r="K2824">
            <v>31.66</v>
          </cell>
        </row>
        <row r="2825">
          <cell r="G2825">
            <v>105033</v>
          </cell>
          <cell r="H2825" t="str">
            <v>CINTA DE AMARRAÇÃO DE ALVENARIA MOLDADA IN LOCO COM UTILIZAÇÃO DE BLOCOS CANALETA, ESPESSURA DE *15* CM. AF_03/2024</v>
          </cell>
          <cell r="I2825" t="str">
            <v>M</v>
          </cell>
          <cell r="J2825" t="str">
            <v>COEFICIENTE DE REPRESENTATIVIDADE</v>
          </cell>
          <cell r="K2825">
            <v>57.55</v>
          </cell>
        </row>
        <row r="2826">
          <cell r="G2826">
            <v>105034</v>
          </cell>
          <cell r="H2826" t="str">
            <v>CINTA DE AMARRAÇÃO DE ALVENARIA MOLDADA IN LOCO COM UTILIZAÇÃO DE BLOCOS CANALETA, ESPESSURA DE *10* CM. AF_03/2024</v>
          </cell>
          <cell r="I2826" t="str">
            <v>M</v>
          </cell>
          <cell r="J2826" t="str">
            <v>COEFICIENTE DE REPRESENTATIVIDADE</v>
          </cell>
          <cell r="K2826">
            <v>41.63</v>
          </cell>
        </row>
        <row r="2827">
          <cell r="G2827">
            <v>105035</v>
          </cell>
          <cell r="H2827" t="str">
            <v>VERGA PRÉ-FABRICADA COM ATÉ 1,5 M DE VÃO, ESPESSURA DE *20* CM. AF_03/2024</v>
          </cell>
          <cell r="I2827" t="str">
            <v>M</v>
          </cell>
          <cell r="J2827" t="str">
            <v>COEFICIENTE DE REPRESENTATIVIDADE</v>
          </cell>
          <cell r="K2827">
            <v>73.5</v>
          </cell>
        </row>
        <row r="2828">
          <cell r="G2828">
            <v>105036</v>
          </cell>
          <cell r="H2828" t="str">
            <v>VERGA PRÉ-FABRICADA COM ATÉ 1,5 M DE VÃO, ESPESSURA DE *15* CM. AF_03/2024</v>
          </cell>
          <cell r="I2828" t="str">
            <v>M</v>
          </cell>
          <cell r="J2828" t="str">
            <v>COEFICIENTE DE REPRESENTATIVIDADE</v>
          </cell>
          <cell r="K2828">
            <v>53.02</v>
          </cell>
        </row>
        <row r="2829">
          <cell r="G2829">
            <v>105037</v>
          </cell>
          <cell r="H2829" t="str">
            <v>VERGA PRÉ-FABRICADA COM ATÉ 1,5 M DE VÃO, ESPESSURA DE *10* CM. AF_03/2024</v>
          </cell>
          <cell r="I2829" t="str">
            <v>M</v>
          </cell>
          <cell r="J2829" t="str">
            <v>COEFICIENTE DE REPRESENTATIVIDADE</v>
          </cell>
          <cell r="K2829">
            <v>35.89</v>
          </cell>
        </row>
        <row r="2830">
          <cell r="G2830">
            <v>105038</v>
          </cell>
          <cell r="H2830" t="str">
            <v>CONTRAVERGA PRÉ-FABRICADA, ESPESSURA DE *20* CM. AF_03/2024</v>
          </cell>
          <cell r="I2830" t="str">
            <v>M</v>
          </cell>
          <cell r="J2830" t="str">
            <v>COEFICIENTE DE REPRESENTATIVIDADE</v>
          </cell>
          <cell r="K2830">
            <v>73.27</v>
          </cell>
        </row>
        <row r="2831">
          <cell r="G2831">
            <v>105039</v>
          </cell>
          <cell r="H2831" t="str">
            <v>CONTRAVERGA PRÉ-FABRICADA, ESPESSURA DE *15* CM. AF_03/2024</v>
          </cell>
          <cell r="I2831" t="str">
            <v>M</v>
          </cell>
          <cell r="J2831" t="str">
            <v>COEFICIENTE DE REPRESENTATIVIDADE</v>
          </cell>
          <cell r="K2831">
            <v>52.76</v>
          </cell>
        </row>
        <row r="2832">
          <cell r="G2832">
            <v>105040</v>
          </cell>
          <cell r="H2832" t="str">
            <v>CONTRAVERGA PRÉ-FABRICADA, ESPESSURA DE *10* CM. AF_03/2024</v>
          </cell>
          <cell r="I2832" t="str">
            <v>M</v>
          </cell>
          <cell r="J2832" t="str">
            <v>COEFICIENTE DE REPRESENTATIVIDADE</v>
          </cell>
          <cell r="K2832">
            <v>35.69</v>
          </cell>
        </row>
        <row r="2833">
          <cell r="G2833">
            <v>97733</v>
          </cell>
          <cell r="H2833" t="str">
            <v>PEÇA RETANGULAR PRÉ-MOLDADA, VOLUME DE CONCRETO DE ATÉ 10 LITROS, TAXA DE AÇO APROXIMADA DE 30KG/M³. AF_03/2024</v>
          </cell>
          <cell r="I2833" t="str">
            <v>M3</v>
          </cell>
          <cell r="J2833" t="str">
            <v>COEFICIENTE DE REPRESENTATIVIDADE</v>
          </cell>
          <cell r="K2833">
            <v>3784.65</v>
          </cell>
        </row>
        <row r="2834">
          <cell r="G2834">
            <v>97734</v>
          </cell>
          <cell r="H2834" t="str">
            <v>PEÇA RETANGULAR PRÉ-MOLDADA, VOLUME DE CONCRETO DE 10 A 30 LITROS, TAXA DE AÇO APROXIMADA DE 30KG/M³. AF_03/2024</v>
          </cell>
          <cell r="I2834" t="str">
            <v>M3</v>
          </cell>
          <cell r="J2834" t="str">
            <v>COEFICIENTE DE REPRESENTATIVIDADE</v>
          </cell>
          <cell r="K2834">
            <v>3328.23</v>
          </cell>
        </row>
        <row r="2835">
          <cell r="G2835">
            <v>97735</v>
          </cell>
          <cell r="H2835" t="str">
            <v>PEÇA RETANGULAR PRÉ-MOLDADA, VOLUME DE CONCRETO DE 30 A 100 LITROS, TAXA DE AÇO APROXIMADA DE 30KG/M³. AF_03/2024</v>
          </cell>
          <cell r="I2835" t="str">
            <v>M3</v>
          </cell>
          <cell r="J2835" t="str">
            <v>COEFICIENTE DE REPRESENTATIVIDADE</v>
          </cell>
          <cell r="K2835">
            <v>2663.71</v>
          </cell>
        </row>
        <row r="2836">
          <cell r="G2836">
            <v>97736</v>
          </cell>
          <cell r="H2836" t="str">
            <v>PEÇA RETANGULAR PRÉ-MOLDADA, VOLUME DE CONCRETO ACIMA DE 100 LITROS, TAXA DE AÇO APROXIMADA DE 30KG/M³. AF_03/2024</v>
          </cell>
          <cell r="I2836" t="str">
            <v>M3</v>
          </cell>
          <cell r="J2836" t="str">
            <v>COEFICIENTE DE REPRESENTATIVIDADE</v>
          </cell>
          <cell r="K2836">
            <v>1488.98</v>
          </cell>
        </row>
        <row r="2837">
          <cell r="G2837">
            <v>97737</v>
          </cell>
          <cell r="H2837" t="str">
            <v>PEÇA RETANGULAR PRÉ-MOLDADA, VOLUME DE CONCRETO DE 30 A 70 LITROS, TAXA DE AÇO APROXIMADA DE 70KG/M³. AF_03/2024</v>
          </cell>
          <cell r="I2837" t="str">
            <v>M3</v>
          </cell>
          <cell r="J2837" t="str">
            <v>COEFICIENTE DE REPRESENTATIVIDADE</v>
          </cell>
          <cell r="K2837">
            <v>3460.42</v>
          </cell>
        </row>
        <row r="2838">
          <cell r="G2838">
            <v>97738</v>
          </cell>
          <cell r="H2838" t="str">
            <v>PEÇA CIRCULAR PRÉ-MOLDADA, VOLUME DE CONCRETO DE 10 A 30 LITROS, TAXA DE FIBRA DE POLIPROPILENO APROXIMADA DE 6 KG/M³. AF_03/2024_PS</v>
          </cell>
          <cell r="I2838" t="str">
            <v>M3</v>
          </cell>
          <cell r="J2838" t="str">
            <v>COEFICIENTE DE REPRESENTATIVIDADE</v>
          </cell>
          <cell r="K2838">
            <v>4223.5</v>
          </cell>
        </row>
        <row r="2839">
          <cell r="G2839">
            <v>97739</v>
          </cell>
          <cell r="H2839" t="str">
            <v>PEÇA CIRCULAR PRÉ-MOLDADA, VOLUME DE CONCRETO DE 30 A 100 LITROS, TAXA DE AÇO APROXIMADA DE 30KG/M³. AF_03/2024</v>
          </cell>
          <cell r="I2839" t="str">
            <v>M3</v>
          </cell>
          <cell r="J2839" t="str">
            <v>COEFICIENTE DE REPRESENTATIVIDADE</v>
          </cell>
          <cell r="K2839">
            <v>3024.44</v>
          </cell>
        </row>
        <row r="2840">
          <cell r="G2840">
            <v>97740</v>
          </cell>
          <cell r="H2840" t="str">
            <v>PEÇA CIRCULAR PRÉ-MOLDADA, VOLUME DE CONCRETO ACIMA DE 100 LITROS, TAXA DE AÇO APROXIMADA DE 30KG/M³. AF_03/2024</v>
          </cell>
          <cell r="I2840" t="str">
            <v>M3</v>
          </cell>
          <cell r="J2840" t="str">
            <v>COEFICIENTE DE REPRESENTATIVIDADE</v>
          </cell>
          <cell r="K2840">
            <v>2010.06</v>
          </cell>
        </row>
        <row r="2841">
          <cell r="G2841">
            <v>98615</v>
          </cell>
          <cell r="H2841" t="str">
            <v>CONTENÇÃO EM CORTINA COM ESTACAS ESPAÇADAS COM 30 CM DE DIÂMETRO E PROFUNDIDADE MENOR OU IGUAL A 10 M. AF_06/2018</v>
          </cell>
          <cell r="I2841" t="str">
            <v>M2</v>
          </cell>
          <cell r="J2841" t="str">
            <v>COEFICIENTE DE REPRESENTATIVIDADE</v>
          </cell>
          <cell r="K2841">
            <v>143.37</v>
          </cell>
        </row>
        <row r="2842">
          <cell r="G2842">
            <v>98616</v>
          </cell>
          <cell r="H2842" t="str">
            <v>CONTENÇÃO EM CORTINA COM ESTACAS ESPAÇADAS COM 30 CM DE DIÂMETRO E PROFUNDIDADE MAIOR QUE 10 M E MENOR OU IGUAL A 15 M. AF_06/2018</v>
          </cell>
          <cell r="I2842" t="str">
            <v>M2</v>
          </cell>
          <cell r="J2842" t="str">
            <v>COEFICIENTE DE REPRESENTATIVIDADE</v>
          </cell>
          <cell r="K2842">
            <v>108.83</v>
          </cell>
        </row>
        <row r="2843">
          <cell r="G2843">
            <v>98617</v>
          </cell>
          <cell r="H2843" t="str">
            <v>CONTENÇÃO EM CORTINA COM ESTACAS ESPAÇADAS COM 30 CM DE DIÂMETRO E PROFUNDIDADE MAIOR QUE 15 M. AF_06/2018</v>
          </cell>
          <cell r="I2843" t="str">
            <v>M2</v>
          </cell>
          <cell r="J2843" t="str">
            <v>COEFICIENTE DE REPRESENTATIVIDADE</v>
          </cell>
          <cell r="K2843">
            <v>99.29</v>
          </cell>
        </row>
        <row r="2844">
          <cell r="G2844">
            <v>98618</v>
          </cell>
          <cell r="H2844" t="str">
            <v>CONTENÇÃO EM CORTINA COM ESTACAS ESPAÇADAS COM 40 CM DE DIÂMETRO E PROFUNDIDADE MENOR OU IGUAL A 10 M. AF_06/2018</v>
          </cell>
          <cell r="I2844" t="str">
            <v>M2</v>
          </cell>
          <cell r="J2844" t="str">
            <v>COEFICIENTE DE REPRESENTATIVIDADE</v>
          </cell>
          <cell r="K2844">
            <v>137</v>
          </cell>
        </row>
        <row r="2845">
          <cell r="G2845">
            <v>98619</v>
          </cell>
          <cell r="H2845" t="str">
            <v>CONTENÇÃO EM CORTINA COM ESTACAS ESPAÇADAS COM 40 CM DE DIÂMETRO E PROFUNDIDADE MAIOR QUE 10 M E MENOR OU IGUAL A 15 M. AF_06/2018</v>
          </cell>
          <cell r="I2845" t="str">
            <v>M2</v>
          </cell>
          <cell r="J2845" t="str">
            <v>COEFICIENTE DE REPRESENTATIVIDADE</v>
          </cell>
          <cell r="K2845">
            <v>122.54</v>
          </cell>
        </row>
        <row r="2846">
          <cell r="G2846">
            <v>98620</v>
          </cell>
          <cell r="H2846" t="str">
            <v>CONTENÇÃO EM CORTINA COM ESTACAS ESPAÇADAS COM 40 CM DE DIÂMETRO E PROFUNDIDADE MAIOR QUE 15 M. AF_06/2018</v>
          </cell>
          <cell r="I2846" t="str">
            <v>M2</v>
          </cell>
          <cell r="J2846" t="str">
            <v>COEFICIENTE DE REPRESENTATIVIDADE</v>
          </cell>
          <cell r="K2846">
            <v>115.26</v>
          </cell>
        </row>
        <row r="2847">
          <cell r="G2847">
            <v>98621</v>
          </cell>
          <cell r="H2847" t="str">
            <v>CONTENÇÃO EM CORTINA COM ESTACAS ESPAÇADAS COM 50 CM DE DIÂMETRO E PROFUNDIDADE MENOR OU IGUAL A 10 M. AF_06/2018</v>
          </cell>
          <cell r="I2847" t="str">
            <v>M2</v>
          </cell>
          <cell r="J2847" t="str">
            <v>COEFICIENTE DE REPRESENTATIVIDADE</v>
          </cell>
          <cell r="K2847">
            <v>152.47</v>
          </cell>
        </row>
        <row r="2848">
          <cell r="G2848">
            <v>98622</v>
          </cell>
          <cell r="H2848" t="str">
            <v>CONTENÇÃO EM CORTINA COM ESTACAS ESPAÇADAS COM 50 CM DE DIÂMETRO E PROFUNDIDADE MAIOR QUE 10 M E MENOR OU IGUAL A 15 M. AF_06/2018</v>
          </cell>
          <cell r="I2848" t="str">
            <v>M2</v>
          </cell>
          <cell r="J2848" t="str">
            <v>COEFICIENTE DE REPRESENTATIVIDADE</v>
          </cell>
          <cell r="K2848">
            <v>140.87</v>
          </cell>
        </row>
        <row r="2849">
          <cell r="G2849">
            <v>98623</v>
          </cell>
          <cell r="H2849" t="str">
            <v>CONTENÇÃO EM CORTINA COM ESTACAS ESPAÇADAS COM 50 CM DE DIÂMETRO E PROFUNDIDADE MAIOR QUE 15 M. AF_06/2018</v>
          </cell>
          <cell r="I2849" t="str">
            <v>M2</v>
          </cell>
          <cell r="J2849" t="str">
            <v>COEFICIENTE DE REPRESENTATIVIDADE</v>
          </cell>
          <cell r="K2849">
            <v>134.97</v>
          </cell>
        </row>
        <row r="2850">
          <cell r="G2850">
            <v>98624</v>
          </cell>
          <cell r="H2850" t="str">
            <v>CONTENÇÃO EM CORTINA COM ESTACAS ESPAÇADAS COM 60 CM DE DIÂMETRO E PROFUNDIDADE MENOR OU IGUAL A 10 M. AF_06/2018</v>
          </cell>
          <cell r="I2850" t="str">
            <v>M2</v>
          </cell>
          <cell r="J2850" t="str">
            <v>COEFICIENTE DE REPRESENTATIVIDADE</v>
          </cell>
          <cell r="K2850">
            <v>169.98</v>
          </cell>
        </row>
        <row r="2851">
          <cell r="G2851">
            <v>98625</v>
          </cell>
          <cell r="H2851" t="str">
            <v>CONTENÇÃO EM CORTINA COM ESTACAS ESPAÇADAS COM 60 CM DE DIÂMETRO E PROFUNDIDADE MAIOR QUE 10 M E MENOR OU IGUAL A 15 M. AF_06/2018</v>
          </cell>
          <cell r="I2851" t="str">
            <v>M2</v>
          </cell>
          <cell r="J2851" t="str">
            <v>COEFICIENTE DE REPRESENTATIVIDADE</v>
          </cell>
          <cell r="K2851">
            <v>160.21</v>
          </cell>
        </row>
        <row r="2852">
          <cell r="G2852">
            <v>98626</v>
          </cell>
          <cell r="H2852" t="str">
            <v>CONTENÇÃO EM CORTINA COM ESTACAS ESPAÇADAS COM 60 CM DE DIÂMETRO E PROFUNDIDADE MAIOR QUE 15 M. AF_06/2018</v>
          </cell>
          <cell r="I2852" t="str">
            <v>M2</v>
          </cell>
          <cell r="J2852" t="str">
            <v>COEFICIENTE DE REPRESENTATIVIDADE</v>
          </cell>
          <cell r="K2852">
            <v>155.19</v>
          </cell>
        </row>
        <row r="2853">
          <cell r="G2853">
            <v>98627</v>
          </cell>
          <cell r="H2853" t="str">
            <v>CONTENÇÃO EM CORTINA COM ESTACAS SECANTES COM 40 CM DE DIÂMETRO E PROFUNDIDADE MENOR OU IGUAL A 10 M. AF_06/2018</v>
          </cell>
          <cell r="I2853" t="str">
            <v>M2</v>
          </cell>
          <cell r="J2853" t="str">
            <v>COEFICIENTE DE REPRESENTATIVIDADE</v>
          </cell>
          <cell r="K2853">
            <v>626.64</v>
          </cell>
        </row>
        <row r="2854">
          <cell r="G2854">
            <v>98628</v>
          </cell>
          <cell r="H2854" t="str">
            <v>CONTENÇÃO EM CORTINA COM ESTACAS SECANTES COM 40 CM DE DIÂMETRO E PROFUNDIDADE MAIOR QUE 10 M E MENOR OU IGUAL A 15 M. AF_06/2018</v>
          </cell>
          <cell r="I2854" t="str">
            <v>M2</v>
          </cell>
          <cell r="J2854" t="str">
            <v>COEFICIENTE DE REPRESENTATIVIDADE</v>
          </cell>
          <cell r="K2854">
            <v>535.4</v>
          </cell>
        </row>
        <row r="2855">
          <cell r="G2855">
            <v>98629</v>
          </cell>
          <cell r="H2855" t="str">
            <v>CONTENÇÃO EM CORTINA COM ESTACAS SECANTES COM 40 CM DE DIÂMETRO E PROFUNDIDADE MAIOR QUE 15 M. AF_06/2018</v>
          </cell>
          <cell r="I2855" t="str">
            <v>M2</v>
          </cell>
          <cell r="J2855" t="str">
            <v>COEFICIENTE DE REPRESENTATIVIDADE</v>
          </cell>
          <cell r="K2855">
            <v>489.63</v>
          </cell>
        </row>
        <row r="2856">
          <cell r="G2856">
            <v>98630</v>
          </cell>
          <cell r="H2856" t="str">
            <v>CONTENÇÃO EM CORTINA COM ESTACAS SECANTES COM 50 CM DE DIÂMETRO E PROFUNDIDADE MENOR OU IGUAL A 10 M. AF_06/2018</v>
          </cell>
          <cell r="I2856" t="str">
            <v>M2</v>
          </cell>
          <cell r="J2856" t="str">
            <v>COEFICIENTE DE REPRESENTATIVIDADE</v>
          </cell>
          <cell r="K2856">
            <v>653.45000000000005</v>
          </cell>
        </row>
        <row r="2857">
          <cell r="G2857">
            <v>98632</v>
          </cell>
          <cell r="H2857" t="str">
            <v>CONTENÇÃO EM CORTINA COM ESTACAS SECANTES COM 50 CM DE DIÂMETRO E PROFUNDIDADE MAIOR QUE 15 M. AF_06/2018</v>
          </cell>
          <cell r="I2857" t="str">
            <v>M2</v>
          </cell>
          <cell r="J2857" t="str">
            <v>COEFICIENTE DE REPRESENTATIVIDADE</v>
          </cell>
          <cell r="K2857">
            <v>544.36</v>
          </cell>
        </row>
        <row r="2858">
          <cell r="G2858">
            <v>98655</v>
          </cell>
          <cell r="H2858" t="str">
            <v>EXECUÇÃO DE MURETA GUIA PARA CONTENÇÃO/ FUNDAÇÃO COM 30 CM DE ESPESSURA. AF_06/2018</v>
          </cell>
          <cell r="I2858" t="str">
            <v>M</v>
          </cell>
          <cell r="J2858" t="str">
            <v>COEFICIENTE DE REPRESENTATIVIDADE</v>
          </cell>
          <cell r="K2858">
            <v>682.07</v>
          </cell>
        </row>
        <row r="2859">
          <cell r="G2859">
            <v>98656</v>
          </cell>
          <cell r="H2859" t="str">
            <v>EXECUÇÃO DE MURETA GUIA PARA CONTENÇÃO/ FUNDAÇÃO COM 40 CM DE ESPESSURA. AF_06/2018</v>
          </cell>
          <cell r="I2859" t="str">
            <v>M</v>
          </cell>
          <cell r="J2859" t="str">
            <v>COEFICIENTE DE REPRESENTATIVIDADE</v>
          </cell>
          <cell r="K2859">
            <v>692.98</v>
          </cell>
        </row>
        <row r="2860">
          <cell r="G2860">
            <v>98657</v>
          </cell>
          <cell r="H2860" t="str">
            <v>EXECUÇÃO DE MURETA GUIA PARA CONTENÇÃO/ FUNDAÇÃO COM 50 CM DE ESPESSURA. AF_06/2018</v>
          </cell>
          <cell r="I2860" t="str">
            <v>M</v>
          </cell>
          <cell r="J2860" t="str">
            <v>COEFICIENTE DE REPRESENTATIVIDADE</v>
          </cell>
          <cell r="K2860">
            <v>703.91</v>
          </cell>
        </row>
        <row r="2861">
          <cell r="G2861">
            <v>98658</v>
          </cell>
          <cell r="H2861" t="str">
            <v>EXECUÇÃO DE MURETA GUIA PARA CONTENÇÃO/ FUNDAÇÃO COM 60 CM DE ESPESSURA. AF_06/2018</v>
          </cell>
          <cell r="I2861" t="str">
            <v>M</v>
          </cell>
          <cell r="J2861" t="str">
            <v>COEFICIENTE DE REPRESENTATIVIDADE</v>
          </cell>
          <cell r="K2861">
            <v>714.83</v>
          </cell>
        </row>
        <row r="2862">
          <cell r="G2862">
            <v>98659</v>
          </cell>
          <cell r="H2862" t="str">
            <v>EXECUÇÃO DE MURETA GUIA PARA CONTENÇÃO/ FUNDAÇÃO COM 80 CM DE ESPESSURA. AF_06/2018</v>
          </cell>
          <cell r="I2862" t="str">
            <v>M</v>
          </cell>
          <cell r="J2862" t="str">
            <v>COEFICIENTE DE REPRESENTATIVIDADE</v>
          </cell>
          <cell r="K2862">
            <v>736.67</v>
          </cell>
        </row>
        <row r="2863">
          <cell r="G2863">
            <v>98746</v>
          </cell>
          <cell r="H2863" t="str">
            <v>SOLDA DE TOPO EM CHAPA/PERFIL/TUBO DE AÇO CHANFRADO, ESPESSURA=1/4''. AF_06/2018</v>
          </cell>
          <cell r="I2863" t="str">
            <v>M</v>
          </cell>
          <cell r="J2863" t="str">
            <v>COEFICIENTE DE REPRESENTATIVIDADE</v>
          </cell>
          <cell r="K2863">
            <v>92.47</v>
          </cell>
        </row>
        <row r="2864">
          <cell r="G2864">
            <v>98749</v>
          </cell>
          <cell r="H2864" t="str">
            <v>SOLDA DE TOPO EM CHAPA/PERFIL/TUBO DE AÇO CHANFRADO, ESPESSURA=5/16''. AF_06/2018</v>
          </cell>
          <cell r="I2864" t="str">
            <v>M</v>
          </cell>
          <cell r="J2864" t="str">
            <v>COEFICIENTE DE REPRESENTATIVIDADE</v>
          </cell>
          <cell r="K2864">
            <v>111.1</v>
          </cell>
        </row>
        <row r="2865">
          <cell r="G2865">
            <v>98750</v>
          </cell>
          <cell r="H2865" t="str">
            <v>SOLDA DE TOPO EM CHAPA/PERFIL/TUBO DE AÇO CHANFRADO, ESPESSURA=3/8''. AF_06/2018</v>
          </cell>
          <cell r="I2865" t="str">
            <v>M</v>
          </cell>
          <cell r="J2865" t="str">
            <v>COEFICIENTE DE REPRESENTATIVIDADE</v>
          </cell>
          <cell r="K2865">
            <v>133.68</v>
          </cell>
        </row>
        <row r="2866">
          <cell r="G2866">
            <v>98751</v>
          </cell>
          <cell r="H2866" t="str">
            <v>SOLDA DE TOPO EM CHAPA/PERFIL/TUBO DE AÇO CHANFRADO, ESPESSURA=1/2''. AF_06/2018</v>
          </cell>
          <cell r="I2866" t="str">
            <v>M</v>
          </cell>
          <cell r="J2866" t="str">
            <v>COEFICIENTE DE REPRESENTATIVIDADE</v>
          </cell>
          <cell r="K2866">
            <v>192.67</v>
          </cell>
        </row>
        <row r="2867">
          <cell r="G2867">
            <v>98752</v>
          </cell>
          <cell r="H2867" t="str">
            <v>SOLDA DE TOPO EM CHAPA/PERFIL/TUBO DE AÇO CHANFRADO, ESPESSURA=5/8''. AF_06/2018</v>
          </cell>
          <cell r="I2867" t="str">
            <v>M</v>
          </cell>
          <cell r="J2867" t="str">
            <v>COEFICIENTE DE REPRESENTATIVIDADE</v>
          </cell>
          <cell r="K2867">
            <v>263.77</v>
          </cell>
        </row>
        <row r="2868">
          <cell r="G2868">
            <v>98753</v>
          </cell>
          <cell r="H2868" t="str">
            <v>SOLDA DE TOPO EM CHAPA/PERFIL/TUBO DE AÇO CHANFRADO, ESPESSURA=3/4''. AF_06/2018</v>
          </cell>
          <cell r="I2868" t="str">
            <v>M</v>
          </cell>
          <cell r="J2868" t="str">
            <v>COEFICIENTE DE REPRESENTATIVIDADE</v>
          </cell>
          <cell r="K2868">
            <v>352.25</v>
          </cell>
        </row>
        <row r="2869">
          <cell r="G2869">
            <v>100763</v>
          </cell>
          <cell r="H2869" t="str">
            <v>VIGA METÁLICA EM PERFIL LAMINADO OU SOLDADO EM AÇO ESTRUTURAL, COM CONEXÕES PARAFUSADAS, INCLUSOS MÃO DE OBRA, TRANSPORTE E IÇAMENTO UTILIZANDO GUINDASTE - FORNECIMENTO E INSTALAÇÃO. AF_01/2020_PSA</v>
          </cell>
          <cell r="I2869" t="str">
            <v>KG</v>
          </cell>
          <cell r="J2869" t="str">
            <v>COEFICIENTE DE REPRESENTATIVIDADE</v>
          </cell>
          <cell r="K2869">
            <v>16.010000000000002</v>
          </cell>
        </row>
        <row r="2870">
          <cell r="G2870">
            <v>100764</v>
          </cell>
          <cell r="H2870" t="str">
            <v>VIGA METÁLICA EM PERFIL LAMINADO OU SOLDADO EM AÇO ESTRUTURAL, COM CONEXÕES SOLDADAS, INCLUSOS MÃO DE OBRA, TRANSPORTE E IÇAMENTO UTILIZANDO GUINDASTE - FORNECIMENTO E INSTALAÇÃO. AF_01/2020_PA</v>
          </cell>
          <cell r="I2870" t="str">
            <v>KG</v>
          </cell>
          <cell r="J2870" t="str">
            <v>COEFICIENTE DE REPRESENTATIVIDADE</v>
          </cell>
          <cell r="K2870">
            <v>15.89</v>
          </cell>
        </row>
        <row r="2871">
          <cell r="G2871">
            <v>100765</v>
          </cell>
          <cell r="H2871" t="str">
            <v>PILAR METÁLICO PERFIL LAMINADO/SOLDADO EM AÇO ESTRUTURAL, COM CONEXÕES PARAFUSADAS, INCLUSOS MÃO DE OBRA, TRANSPORTE E IÇAMENTO UTILIZANDO GUINDASTE - FORNECIMENTO E INSTALAÇÃO. AF_01/2020_PSA</v>
          </cell>
          <cell r="I2871" t="str">
            <v>KG</v>
          </cell>
          <cell r="J2871" t="str">
            <v>COEFICIENTE DE REPRESENTATIVIDADE</v>
          </cell>
          <cell r="K2871">
            <v>13.94</v>
          </cell>
        </row>
        <row r="2872">
          <cell r="G2872">
            <v>100766</v>
          </cell>
          <cell r="H2872" t="str">
            <v>PILAR METÁLICO PERFIL LAMINADO OU SOLDADO EM AÇO ESTRUTURAL, COM CONEXÕES SOLDADAS, INCLUSOS MÃO DE OBRA, TRANSPORTE E IÇAMENTO UTILIZANDO GUINDASTE - FORNECIMENTO E INSTALAÇÃO. AF_01/2020_PA</v>
          </cell>
          <cell r="I2872" t="str">
            <v>KG</v>
          </cell>
          <cell r="J2872" t="str">
            <v>COEFICIENTE DE REPRESENTATIVIDADE</v>
          </cell>
          <cell r="K2872">
            <v>14.4</v>
          </cell>
        </row>
        <row r="2873">
          <cell r="G2873">
            <v>100767</v>
          </cell>
          <cell r="H2873" t="str">
            <v>CONTRAVENTAMENTO COM CANTONEIRAS DE AÇO, ABAS IGUAIS, COM CONEXÕES PARAFUSADAS, INCLUSOS MÃO DE OBRA, TRANSPORTE E IÇAMENTO UTILIZANDO TALHA MANUAL, PARA EDIFÍCIOS DE ATÉ 2 PAVIMENTOS - FORNECIMENTO E INSTALAÇÃO. AF_01/2020_PSA</v>
          </cell>
          <cell r="I2873" t="str">
            <v>KG</v>
          </cell>
          <cell r="J2873" t="str">
            <v>COEFICIENTE DE REPRESENTATIVIDADE</v>
          </cell>
          <cell r="K2873">
            <v>16.88</v>
          </cell>
        </row>
        <row r="2874">
          <cell r="G2874">
            <v>100768</v>
          </cell>
          <cell r="H2874" t="str">
            <v>CONTRAVENTAMENTO COM CANTONEIRAS DE AÇO, ABAS IGUAIS, COM CONEXÕES SOLDADAS, INCLUSOS MÃO DE OBRA, TRANSPORTE E IÇAMENTO UTILIZANDO TALHA MANUAL, PARA EDIFÍCIOS DE ATÉ 2 PAVIMENTOS - FORNECIMENTO E INSTALAÇÃO. AF_01/2020_PA</v>
          </cell>
          <cell r="I2874" t="str">
            <v>KG</v>
          </cell>
          <cell r="J2874" t="str">
            <v>COEFICIENTE DE REPRESENTATIVIDADE</v>
          </cell>
          <cell r="K2874">
            <v>16.559999999999999</v>
          </cell>
        </row>
        <row r="2875">
          <cell r="G2875">
            <v>100769</v>
          </cell>
          <cell r="H2875" t="str">
            <v>CONTRAVENTAMENTO COM CANTONEIRAS DE AÇO, ABAS IGUAIS, COM CONEXÕES PARAFUSADAS, INCLUSOS MÃO DE OBRA, TRANSPORTE E IÇAMENTO UTILIZANDO GUINDASTE, PARA EDIFÍCIOS DE 3 A 5 PAVIMENTOS - FORNECIMENTO E INSTALAÇÃO. AF_01/2020_PSA</v>
          </cell>
          <cell r="I2875" t="str">
            <v>KG</v>
          </cell>
          <cell r="J2875" t="str">
            <v>COEFICIENTE DE REPRESENTATIVIDADE</v>
          </cell>
          <cell r="K2875">
            <v>22.6</v>
          </cell>
        </row>
        <row r="2876">
          <cell r="G2876">
            <v>100770</v>
          </cell>
          <cell r="H2876" t="str">
            <v>CONTRAVENTAMENTO COM CANTONEIRAS DE AÇO, ABAS IGUAIS, COM CONEXÕES SOLDADAS, INCLUSOS MÃO DE OBRA, TRANSPORTE E IÇAMENTO UTILIZANDO GUINDASTE, PARA EDIFÍCIOS DE 3 A 5 PAVIMENTOS - FORNECIMENTO E INSTALAÇÃO. AF_01/2020_PA</v>
          </cell>
          <cell r="I2876" t="str">
            <v>KG</v>
          </cell>
          <cell r="J2876" t="str">
            <v>COEFICIENTE DE REPRESENTATIVIDADE</v>
          </cell>
          <cell r="K2876">
            <v>21.9</v>
          </cell>
        </row>
        <row r="2877">
          <cell r="G2877">
            <v>100771</v>
          </cell>
          <cell r="H2877" t="str">
            <v>CONTRAVENTAMENTO COM CANTONEIRAS DE AÇO, ABAS IGUAIS, COM CONEXÕES PARAFUSADAS, INCLUSOS MÃO DE OBRA, TRANSPORTE E IÇAMENTO UTILIZANDO GRUA, PARA EDIFÍCIOS DE 6 A 10 PAVIMENTOS - FORNECIMENTO E INSTALAÇÃO. AF_01/2020_PSA</v>
          </cell>
          <cell r="I2877" t="str">
            <v>KG</v>
          </cell>
          <cell r="J2877" t="str">
            <v>COEFICIENTE DE REPRESENTATIVIDADE</v>
          </cell>
          <cell r="K2877">
            <v>17.41</v>
          </cell>
        </row>
        <row r="2878">
          <cell r="G2878">
            <v>100772</v>
          </cell>
          <cell r="H2878" t="str">
            <v>CONTRAVENTAMENTO COM CANTONEIRAS DE AÇO, ABAS IGUAIS, COM CONEXÕES SOLDADAS, INCLUSOS MÃO DE OBRA, TRANSPORTE E IÇAMENTO UTILIZANDO GRUA, PARA EDIFÍCIOS DE 6 A 10 PAVIMENTOS - FORNECIMENTO E INSTALAÇÃO. AF_01/2020_PA</v>
          </cell>
          <cell r="I2878" t="str">
            <v>KG</v>
          </cell>
          <cell r="J2878" t="str">
            <v>COEFICIENTE DE REPRESENTATIVIDADE</v>
          </cell>
          <cell r="K2878">
            <v>16.8</v>
          </cell>
        </row>
        <row r="2879">
          <cell r="G2879">
            <v>100773</v>
          </cell>
          <cell r="H2879" t="str">
            <v>ESTRUTURA TRELIÇADA DE COBERTURA, TIPO ARCO, COM LIGAÇÕES SOLDADAS, INCLUSOS PERFIS METÁLICOS, CHAPAS METÁLICAS, MÃO DE OBRA E TRANSPORTE COM GUINDASTE - FORNECIMENTO E INSTALAÇÃO. AF_01/2020_PSA</v>
          </cell>
          <cell r="I2879" t="str">
            <v>KG</v>
          </cell>
          <cell r="J2879" t="str">
            <v>COEFICIENTE DE REPRESENTATIVIDADE</v>
          </cell>
          <cell r="K2879">
            <v>19.62</v>
          </cell>
        </row>
        <row r="2880">
          <cell r="G2880">
            <v>100774</v>
          </cell>
          <cell r="H2880" t="str">
            <v>ESTRUTURA TRELIÇADA DE COBERTURA, TIPO SHED, COM LIGAÇÕES SOLDADAS, INCLUSOS PERFIS METÁLICOS, CHAPAS METÁLICAS, MÃO DE OBRA E TRANSPORTE COM GUINDASTE - FORNECIMENTO E INSTALAÇÃO. AF_01/2020_PSA</v>
          </cell>
          <cell r="I2880" t="str">
            <v>KG</v>
          </cell>
          <cell r="J2880" t="str">
            <v>COEFICIENTE DE REPRESENTATIVIDADE</v>
          </cell>
          <cell r="K2880">
            <v>11.52</v>
          </cell>
        </row>
        <row r="2881">
          <cell r="G2881">
            <v>100775</v>
          </cell>
          <cell r="H2881" t="str">
            <v>ESTRUTURA TRELIÇADA DE COBERTURA, TIPO FINK, COM LIGAÇÕES SOLDADAS, INCLUSOS PERFIS METÁLICOS, CHAPAS METÁLICAS, MÃO DE OBRA E TRANSPORTE COM GUINDASTE - FORNECIMENTO E INSTALAÇÃO. AF_01/2020_PSA</v>
          </cell>
          <cell r="I2881" t="str">
            <v>KG</v>
          </cell>
          <cell r="J2881" t="str">
            <v>COEFICIENTE DE REPRESENTATIVIDADE</v>
          </cell>
          <cell r="K2881">
            <v>13.04</v>
          </cell>
        </row>
        <row r="2882">
          <cell r="G2882">
            <v>100776</v>
          </cell>
          <cell r="H2882" t="str">
            <v>ESTRUTURA TRELIÇADA DE COBERTURA, TIPO ARCO, COM LIGAÇÕES PARAFUSADAS, INCLUSOS PERFIS METÁLICOS, CHAPAS METÁLICAS, MÃO DE OBRA E TRANSPORTE COM GUINDASTE - FORNECIMENTO E INSTALAÇÃO. AF_01/2020_PSA</v>
          </cell>
          <cell r="I2882" t="str">
            <v>KG</v>
          </cell>
          <cell r="J2882" t="str">
            <v>COEFICIENTE DE REPRESENTATIVIDADE</v>
          </cell>
          <cell r="K2882">
            <v>19.68</v>
          </cell>
        </row>
        <row r="2883">
          <cell r="G2883">
            <v>100777</v>
          </cell>
          <cell r="H2883" t="str">
            <v>ESTRUTURA TRELIÇADA DE COBERTURA, TIPO SHED, COM LIGAÇÕES PARAFUSADAS, INCLUSOS PERFIS METÁLICOS, CHAPAS METÁLICAS, MÃO DE OBRA E TRANSPORTE COM GUINDASTE - FORNECIMENTO E INSTALAÇÃO. AF_01/2020_PSA</v>
          </cell>
          <cell r="I2883" t="str">
            <v>KG</v>
          </cell>
          <cell r="J2883" t="str">
            <v>COEFICIENTE DE REPRESENTATIVIDADE</v>
          </cell>
          <cell r="K2883">
            <v>11.45</v>
          </cell>
        </row>
        <row r="2884">
          <cell r="G2884">
            <v>100778</v>
          </cell>
          <cell r="H2884" t="str">
            <v>ESTRUTURA TRELIÇADA DE COBERTURA, TIPO FINK, COM LIGAÇÕES PARAFUSADAS, INCLUSOS PERFIS METÁLICOS, CHAPAS METÁLICAS, MÃO DE OBRA E TRANSPORTE COM GUINDASTE - FORNECIMENTO E INSTALAÇÃO. AF_01/2020_PSA</v>
          </cell>
          <cell r="I2884" t="str">
            <v>KG</v>
          </cell>
          <cell r="J2884" t="str">
            <v>COEFICIENTE DE REPRESENTATIVIDADE</v>
          </cell>
          <cell r="K2884">
            <v>12.96</v>
          </cell>
        </row>
        <row r="2885">
          <cell r="G2885">
            <v>103795</v>
          </cell>
          <cell r="H2885" t="str">
            <v>FABRICAÇÃO, MONTAGEM E DESMONTAGEM DE FÔRMA PARA ESCADA HIDRÁULICA, EM CHAPA DE MADEIRA COMPENSADA RESINADA, E = 17 MM, 3 UTILIZAÇÕES. AF_08/2022</v>
          </cell>
          <cell r="I2885" t="str">
            <v>M2</v>
          </cell>
          <cell r="J2885" t="str">
            <v>COEFICIENTE DE REPRESENTATIVIDADE</v>
          </cell>
          <cell r="K2885">
            <v>88.3</v>
          </cell>
        </row>
        <row r="2886">
          <cell r="G2886">
            <v>103796</v>
          </cell>
          <cell r="H2886" t="str">
            <v>FABRICAÇÃO, MONTAGEM E DESMONTAGEM DE FÔRMA PARA BACIA DE DISSIPAÇÃO, EM MADEIRA SERRADA, E = 25 MM, 2 UTILIZAÇÕES. AF_08/2022</v>
          </cell>
          <cell r="I2886" t="str">
            <v>M2</v>
          </cell>
          <cell r="J2886" t="str">
            <v>COEFICIENTE DE REPRESENTATIVIDADE</v>
          </cell>
          <cell r="K2886">
            <v>57.06</v>
          </cell>
        </row>
        <row r="2887">
          <cell r="G2887">
            <v>103797</v>
          </cell>
          <cell r="H2887" t="str">
            <v>ARMAÇÃO DE DESCIDA D'ÁGUA UTILIZANDO AÇO CA-60 DE 5 MM - MONTAGEM. AF_08/2022</v>
          </cell>
          <cell r="I2887" t="str">
            <v>KG</v>
          </cell>
          <cell r="J2887" t="str">
            <v>COEFICIENTE DE REPRESENTATIVIDADE</v>
          </cell>
          <cell r="K2887">
            <v>17.71</v>
          </cell>
        </row>
        <row r="2888">
          <cell r="G2888">
            <v>103798</v>
          </cell>
          <cell r="H2888" t="str">
            <v>CONCRETAGEM DE DISSIPADOR DE ENERGIA, CONCRETO USINADO, FCK = 20 MPA, COM USO DE BOMBA - LANÇAMENTO, ADENSAMENTO E ACABAMENTO. AF_08/2022</v>
          </cell>
          <cell r="I2888" t="str">
            <v>M3</v>
          </cell>
          <cell r="J2888" t="str">
            <v>COEFICIENTE DE REPRESENTATIVIDADE</v>
          </cell>
          <cell r="K2888">
            <v>582.76</v>
          </cell>
        </row>
        <row r="2889">
          <cell r="G2889">
            <v>103799</v>
          </cell>
          <cell r="H2889" t="str">
            <v>PEDRA DE MÃO FIXADA COM CONCRETO PARA BACIA DE DISSIPAÇÃO, 40% DE CONCRETO EM VOLUME, FCK = 20 MPA, COM USO DE JERICA E PREPARO EM BETONEIRA DE 600 L - AREIA, BRITA E PEDRA DE MÃO COMERCIAIS - LANÇAMENTO, ADENSAMENTO E ACABAMENTO. AF_08/2022</v>
          </cell>
          <cell r="I2889" t="str">
            <v>M3</v>
          </cell>
          <cell r="J2889" t="str">
            <v>COEFICIENTE DE REPRESENTATIVIDADE</v>
          </cell>
          <cell r="K2889">
            <v>408.46</v>
          </cell>
        </row>
        <row r="2890">
          <cell r="G2890">
            <v>103800</v>
          </cell>
          <cell r="H2890" t="str">
            <v>PEDRA ARGAMASSADA COM CIMENTO E AREIA 1:3, 40% DE ARGAMASSA EM VOLUME - AREIA E PEDRA DE MÃO COMERCIAIS - FORNECIMENTO E ASSENTAMENTO. AF_08/2022</v>
          </cell>
          <cell r="I2890" t="str">
            <v>M3</v>
          </cell>
          <cell r="J2890" t="str">
            <v>COEFICIENTE DE REPRESENTATIVIDADE</v>
          </cell>
          <cell r="K2890">
            <v>507.51</v>
          </cell>
        </row>
        <row r="2891">
          <cell r="G2891">
            <v>103801</v>
          </cell>
          <cell r="H2891" t="str">
            <v>CONCRETAGEM DE DISSIPADOR DE ENERGIA, FCK = 20 MPA, COM USO DE JERICAS E PREPARO EM BETONEIRA DE 600 L - AREIA E BRITA COMERCIAIS - LANÇAMENTO, ADENSAMENTO E ACABAMENTO. AF_08/2022</v>
          </cell>
          <cell r="I2891" t="str">
            <v>M3</v>
          </cell>
          <cell r="J2891" t="str">
            <v>COEFICIENTE DE REPRESENTATIVIDADE</v>
          </cell>
          <cell r="K2891">
            <v>612.20000000000005</v>
          </cell>
        </row>
        <row r="2892">
          <cell r="G2892">
            <v>103925</v>
          </cell>
          <cell r="H2892" t="str">
            <v>ESCADA HIDRÁULICA, LARGURA ATÉ 1M, TIPO DESCIDA D'ÁGUA DE CORTE OU ATERRO EM DEGRAUS (DCD 02, 04 E DAD 02), EM CONCRETO USINADO, FCK = 20 MPA, LANÇADO COM BOMBA, INCLUINDO ARMAÇÃO, MATERIAIS E FÔRMAS (3 UTILIZAÇÕES). AF_08/2022</v>
          </cell>
          <cell r="I2892" t="str">
            <v>M3</v>
          </cell>
          <cell r="J2892" t="str">
            <v>COEFICIENTE DE REPRESENTATIVIDADE</v>
          </cell>
          <cell r="K2892">
            <v>1686.17</v>
          </cell>
        </row>
        <row r="2893">
          <cell r="G2893">
            <v>103926</v>
          </cell>
          <cell r="H2893" t="str">
            <v>ESCADA HIDRÁULICA, LARGURA DE 1 A 4,1 M, TIPO DESCIDA D'ÁGUA DE ATERRO EM DEGRAUS (DAD 04, 06, 08, 10, 12, 14, 16, 18), EM CONCRETO USINADO, FCK = 20 MPA, LANÇADO COM BOMBA, INCLUINDO ARMAÇÃO, MATERIAIS E FÔRMAS (3 UTILIZAÇÕES). AF_08/2022</v>
          </cell>
          <cell r="I2893" t="str">
            <v>M3</v>
          </cell>
          <cell r="J2893" t="str">
            <v>COEFICIENTE DE REPRESENTATIVIDADE</v>
          </cell>
          <cell r="K2893">
            <v>1343.1</v>
          </cell>
        </row>
        <row r="2894">
          <cell r="G2894">
            <v>103928</v>
          </cell>
          <cell r="H2894" t="str">
            <v>BACIA DE DISSIPAÇÃO, TIPO BACIA EM PEDRA DE MÃO ARGAMASSADA (DES 01, 02, 03, 04), LANÇADO MANUALMENTE, INCLUINDO MATERIAIS E FÔRMAS (2 UTILIZAÇÕES). AF_08/2022</v>
          </cell>
          <cell r="I2894" t="str">
            <v>M3</v>
          </cell>
          <cell r="J2894" t="str">
            <v>COEFICIENTE DE REPRESENTATIVIDADE</v>
          </cell>
          <cell r="K2894">
            <v>507.51</v>
          </cell>
        </row>
        <row r="2895">
          <cell r="G2895">
            <v>103929</v>
          </cell>
          <cell r="H2895" t="str">
            <v>BACIA DE DISSIPAÇÃO, TIPO BACIA COM DENTES DE CONCRETO (01), COM PREPARO MANUAL, FCK = 20 MPA, LANÇADO MANUALMENTE, INCLUINDO MATERIAIS E FÔRMAS (2 UTILIZAÇÕES). AF_08/2022</v>
          </cell>
          <cell r="I2895" t="str">
            <v>M3</v>
          </cell>
          <cell r="J2895" t="str">
            <v>COEFICIENTE DE REPRESENTATIVIDADE</v>
          </cell>
          <cell r="K2895">
            <v>1182.8599999999999</v>
          </cell>
        </row>
        <row r="2896">
          <cell r="G2896">
            <v>103930</v>
          </cell>
          <cell r="H2896" t="str">
            <v>BACIA DE DISSIPAÇÃO, LARGURA ATÉ 1 M, TIPO BACIA EM PEDRA DE MÃO FIXADA COM CONCRETO (DEB 01, 02), COM PREPARO MANUAL, FCK = 20 MPA, LANÇADO MANUALMENTE, INCLUINDO MATERIAIS E FÔRMAS (2 UTILIZAÇÕES). AF_08/2022</v>
          </cell>
          <cell r="I2896" t="str">
            <v>M3</v>
          </cell>
          <cell r="J2896" t="str">
            <v>COEFICIENTE DE REPRESENTATIVIDADE</v>
          </cell>
          <cell r="K2896">
            <v>737.71</v>
          </cell>
        </row>
        <row r="2897">
          <cell r="G2897">
            <v>103931</v>
          </cell>
          <cell r="H2897" t="str">
            <v>BACIA DE DISSIPAÇÃO, LARGURA DE 1 A 4 M, TIPO BACIA EM PEDRA DE MÃO FIXADA COM CONCRETO (DEB 03, 04, 05, 06), COM PREPARO MANUAL, FCK = 20 MPA, LANÇADO MANUALMENTE, INCLUINDO MATERIAIS E FÔRMAS (2 UTILIZAÇÕES). AF_08/2022</v>
          </cell>
          <cell r="I2897" t="str">
            <v>M3</v>
          </cell>
          <cell r="J2897" t="str">
            <v>COEFICIENTE DE REPRESENTATIVIDADE</v>
          </cell>
          <cell r="K2897">
            <v>544.96</v>
          </cell>
        </row>
        <row r="2898">
          <cell r="G2898">
            <v>103932</v>
          </cell>
          <cell r="H2898" t="str">
            <v>BACIA DE DISSIPAÇÃO, LARGURA DE 4 A 9,2 M, TIPO BACIA EM PEDRA DE MÃO FIXADA COM CONCRETO (DEB 07, 08, 09, 10, 11, 12, 13), COM PREPARO MANUAL, FCK = 20 MPA, LANÇADO MANUALMENTE, INCLUINDO MATERIAIS E FÔRMAS (2 UTILIZAÇÕES). AF_08/2022</v>
          </cell>
          <cell r="I2898" t="str">
            <v>M3</v>
          </cell>
          <cell r="J2898" t="str">
            <v>COEFICIENTE DE REPRESENTATIVIDADE</v>
          </cell>
          <cell r="K2898">
            <v>516.73</v>
          </cell>
        </row>
        <row r="2899">
          <cell r="G2899">
            <v>103933</v>
          </cell>
          <cell r="H2899" t="str">
            <v>DESCIDA D'ÁGUA RÁPIDA (DAR 03), EM CONCRETO USINADO, FCK = 20 MPA, LANÇADO COM BOMBA, INCLUINDO ARMAÇÃO, MATERIAIS E FÔRMAS (2 UTILIZAÇÕES). AF_08/2022</v>
          </cell>
          <cell r="I2899" t="str">
            <v>M3</v>
          </cell>
          <cell r="J2899" t="str">
            <v>COEFICIENTE DE REPRESENTATIVIDADE</v>
          </cell>
          <cell r="K2899">
            <v>1490.74</v>
          </cell>
        </row>
        <row r="2900">
          <cell r="G2900">
            <v>105041</v>
          </cell>
          <cell r="H2900" t="str">
            <v>VIGA DE MADEIRA SERRADA, PINUS OU EQUIVALENTE DA REGIÃO, SEÇÃO RETANGULAR 7,5 X 10 CM. AF_03/2024</v>
          </cell>
          <cell r="I2900" t="str">
            <v>M</v>
          </cell>
          <cell r="J2900" t="str">
            <v>COEFICIENTE DE REPRESENTATIVIDADE</v>
          </cell>
          <cell r="K2900">
            <v>55.78</v>
          </cell>
        </row>
        <row r="2901">
          <cell r="G2901">
            <v>105042</v>
          </cell>
          <cell r="H2901" t="str">
            <v>PILAR DE MADEIRA ROLIÇA, EUCALIPTO OU EQUIVALENTE DA REGIÃO, FIXADO COM VERGALHÃO, DIÂMETRO DE 12 A 15 CM, APOIO ARTICULADO, COMPRIMENTO DE 3 M. AF_03/2024</v>
          </cell>
          <cell r="I2901" t="str">
            <v>M</v>
          </cell>
          <cell r="J2901" t="str">
            <v>COEFICIENTE DE REPRESENTATIVIDADE</v>
          </cell>
          <cell r="K2901">
            <v>66.84</v>
          </cell>
        </row>
        <row r="2902">
          <cell r="G2902">
            <v>105045</v>
          </cell>
          <cell r="H2902" t="str">
            <v>VIGA DE MADEIRA SERRADA, PINUS OU EQUIVALENTE DA REGIÃO, SEÇÃO RETANGULAR 7,5 X 15 CM. AF_03/2024</v>
          </cell>
          <cell r="I2902" t="str">
            <v>M</v>
          </cell>
          <cell r="J2902" t="str">
            <v>COEFICIENTE DE REPRESENTATIVIDADE</v>
          </cell>
          <cell r="K2902">
            <v>63.01</v>
          </cell>
        </row>
        <row r="2903">
          <cell r="G2903">
            <v>105046</v>
          </cell>
          <cell r="H2903" t="str">
            <v>PILAR DE MADEIRA ROLIÇA, EUCALIPTO OU EQUIVALENTE DA REGIÃO, FIXADO COM VERGALHÃO, DIÂMETRO DE 12 A 15 CM, APOIO ARTICULADO, COMPRIMENTO DE 6 M. AF_03/2024</v>
          </cell>
          <cell r="I2903" t="str">
            <v>M</v>
          </cell>
          <cell r="J2903" t="str">
            <v>COEFICIENTE DE REPRESENTATIVIDADE</v>
          </cell>
          <cell r="K2903">
            <v>54.42</v>
          </cell>
        </row>
        <row r="2904">
          <cell r="G2904">
            <v>105050</v>
          </cell>
          <cell r="H2904" t="str">
            <v>PILAR DE MADEIRA ROLIÇA, EUCALIPTO OU EQUIVALENTE DA REGIÃO, FIXADO COM VERGALHÃO, DIÂMETRO DE 21 A 29 CM, APOIO ARTICULADO, COMPRIMENTO DE 3 M. AF_03/2024</v>
          </cell>
          <cell r="I2904" t="str">
            <v>M</v>
          </cell>
          <cell r="J2904" t="str">
            <v>COEFICIENTE DE REPRESENTATIVIDADE</v>
          </cell>
          <cell r="K2904">
            <v>191.59</v>
          </cell>
        </row>
        <row r="2905">
          <cell r="G2905">
            <v>105053</v>
          </cell>
          <cell r="H2905" t="str">
            <v>PILAR DE MADEIRA ROLIÇA, EUCALIPTO OU EQUIVALENTE DA REGIÃO, FIXADO COM VERGALHÃO, DIÂMETRO DE 21 A 29 CM, APOIO ARTICULADO, COMPRIMENTO DE 6 M. AF_03/2024</v>
          </cell>
          <cell r="I2905" t="str">
            <v>M</v>
          </cell>
          <cell r="J2905" t="str">
            <v>COEFICIENTE DE REPRESENTATIVIDADE</v>
          </cell>
          <cell r="K2905">
            <v>179.34</v>
          </cell>
        </row>
        <row r="2906">
          <cell r="G2906">
            <v>105056</v>
          </cell>
          <cell r="H2906" t="str">
            <v>PILAR DE MADEIRA ROLIÇA, EUCALIPTO OU EQUIVALENTE DA REGIÃO, FIXADO COM VERGALHÃO, DIÂMETRO DE 30 A 34 CM, APOIO ARTICULADO, COMPRIMENTO DE 3 M. AF_03/2024</v>
          </cell>
          <cell r="I2906" t="str">
            <v>M</v>
          </cell>
          <cell r="J2906" t="str">
            <v>COEFICIENTE DE REPRESENTATIVIDADE</v>
          </cell>
          <cell r="K2906">
            <v>261.95</v>
          </cell>
        </row>
        <row r="2907">
          <cell r="G2907">
            <v>105058</v>
          </cell>
          <cell r="H2907" t="str">
            <v>PILAR DE MADEIRA ROLIÇA, EUCALIPTO OU EQUIVALENTE DA REGIÃO, FIXADO COM VERGALHÃO, DIÂMETRO DE 30 A 34 CM, APOIO ARTICULADO, COMPRIMENTO DE 6 M. AF_03/2024</v>
          </cell>
          <cell r="I2907" t="str">
            <v>M</v>
          </cell>
          <cell r="J2907" t="str">
            <v>COEFICIENTE DE REPRESENTATIVIDADE</v>
          </cell>
          <cell r="K2907">
            <v>250.58</v>
          </cell>
        </row>
        <row r="2908">
          <cell r="G2908">
            <v>105061</v>
          </cell>
          <cell r="H2908" t="str">
            <v>PILAR DE MADEIRA SERRADA, MAÇARANDUBA OU EQUIVALENTE DA REGIÃO, NÃO APARELHADO, FIXADO COM VERGALHÃO, SEÇÃO QUADRADA 10 X 10 CM, APOIO ARTICULADO, COMPRIMENTO DE 3 M. AF_03/2024</v>
          </cell>
          <cell r="I2908" t="str">
            <v>M</v>
          </cell>
          <cell r="J2908" t="str">
            <v>COEFICIENTE DE REPRESENTATIVIDADE</v>
          </cell>
          <cell r="K2908">
            <v>107.7</v>
          </cell>
        </row>
        <row r="2909">
          <cell r="G2909">
            <v>105064</v>
          </cell>
          <cell r="H2909" t="str">
            <v>PILAR DE MADEIRA SERRADA, MAÇARANDUBA OU EQUIVALENTE DA REGIÃO, NÃO APARELHADO, FIXADO COM VERGALHÃO, SEÇÃO QUADRADA 10 X 10 CM, APOIO ARTICULADO, COMPRIMENTO DE 6 M. AF_03/2024</v>
          </cell>
          <cell r="I2909" t="str">
            <v>M</v>
          </cell>
          <cell r="J2909" t="str">
            <v>COEFICIENTE DE REPRESENTATIVIDADE</v>
          </cell>
          <cell r="K2909">
            <v>91.71</v>
          </cell>
        </row>
        <row r="2910">
          <cell r="G2910">
            <v>105068</v>
          </cell>
          <cell r="H2910" t="str">
            <v>PILAR DE MADEIRA SERRADA, MAÇARANDUBA OU EQUIVALENTE DA REGIÃO, NÃO APARELHADO, FIXADO COM VERGALHÃO, SEÇÃO QUADRADA 15 X 15 CM, APOIO ARTICULADO, COMPRIMENTO DE 3 M. AF_03/2024</v>
          </cell>
          <cell r="I2910" t="str">
            <v>M</v>
          </cell>
          <cell r="J2910" t="str">
            <v>COEFICIENTE DE REPRESENTATIVIDADE</v>
          </cell>
          <cell r="K2910">
            <v>177.78</v>
          </cell>
        </row>
        <row r="2911">
          <cell r="G2911">
            <v>105071</v>
          </cell>
          <cell r="H2911" t="str">
            <v>PILAR DE MADEIRA SERRADA, MAÇARANDUBA OU EQUIVALENTE DA REGIÃO, NÃO APARELHADO, FIXADO COM VERGALHÃO, SEÇÃO QUADRADA 15 X 15 CM, APOIO ARTICULADO, COMPRIMENTO DE 6 M. AF_03/2024</v>
          </cell>
          <cell r="I2911" t="str">
            <v>M</v>
          </cell>
          <cell r="J2911" t="str">
            <v>COEFICIENTE DE REPRESENTATIVIDADE</v>
          </cell>
          <cell r="K2911">
            <v>161.83000000000001</v>
          </cell>
        </row>
        <row r="2912">
          <cell r="G2912">
            <v>105074</v>
          </cell>
          <cell r="H2912" t="str">
            <v>PILAR DE MADEIRA SERRADA, MAÇARANDUBA OU EQUIVALENTE DA REGIÃO, NÃO APARELHADO, FIXADO COM VERGALHÃO, SEÇÃO QUADRADA 20 X 20 CM, APOIO ARTICULADO, COMPRIMENTO DE 3 M. AF_03/2024</v>
          </cell>
          <cell r="I2912" t="str">
            <v>M</v>
          </cell>
          <cell r="J2912" t="str">
            <v>COEFICIENTE DE REPRESENTATIVIDADE</v>
          </cell>
          <cell r="K2912">
            <v>275.88</v>
          </cell>
        </row>
        <row r="2913">
          <cell r="G2913">
            <v>105077</v>
          </cell>
          <cell r="H2913" t="str">
            <v>PILAR DE MADEIRA SERRADA, MAÇARANDUBA OU EQUIVALENTE DA REGIÃO, NÃO APARELHADO, FIXADO COM VERGALHÃO, SEÇÃO QUADRADA 20 X 20 CM, APOIO ARTICULADO, COMPRIMENTO DE 6 M. AF_03/2024</v>
          </cell>
          <cell r="I2913" t="str">
            <v>M</v>
          </cell>
          <cell r="J2913" t="str">
            <v>COEFICIENTE DE REPRESENTATIVIDADE</v>
          </cell>
          <cell r="K2913">
            <v>260</v>
          </cell>
        </row>
        <row r="2914">
          <cell r="G2914">
            <v>105080</v>
          </cell>
          <cell r="H2914" t="str">
            <v>VIGA DE MADEIRA SERRADA, MAÇARANDUBA OU EQUIVALENTE DA REGIÃO, APARELHADA, SEÇÃO RETANGULAR 6 X 12 CM. AF_03/2024</v>
          </cell>
          <cell r="I2914" t="str">
            <v>M</v>
          </cell>
          <cell r="J2914" t="str">
            <v>COEFICIENTE DE REPRESENTATIVIDADE</v>
          </cell>
          <cell r="K2914">
            <v>71.819999999999993</v>
          </cell>
        </row>
        <row r="2915">
          <cell r="G2915">
            <v>105081</v>
          </cell>
          <cell r="H2915" t="str">
            <v>VIGA DE MADEIRA SERRADA, MAÇARANDUBA OU EQUIVALENTE DA REGIÃO, APARELHADA, SEÇÃO RETANGULAR 6 X 16 CM. AF_03/2024</v>
          </cell>
          <cell r="I2915" t="str">
            <v>M</v>
          </cell>
          <cell r="J2915" t="str">
            <v>COEFICIENTE DE REPRESENTATIVIDADE</v>
          </cell>
          <cell r="K2915">
            <v>82.99</v>
          </cell>
        </row>
        <row r="2916">
          <cell r="G2916">
            <v>105082</v>
          </cell>
          <cell r="H2916" t="str">
            <v>VIGA DE MADEIRA SERRADA, MAÇARANDUBA OU EQUIVALENTE DA REGIÃO, NÃO APARELHADA, SEÇÃO RETANGULAR 6 X 12 CM. AF_03/2024</v>
          </cell>
          <cell r="I2916" t="str">
            <v>M</v>
          </cell>
          <cell r="J2916" t="str">
            <v>COEFICIENTE DE REPRESENTATIVIDADE</v>
          </cell>
          <cell r="K2916">
            <v>74.81</v>
          </cell>
        </row>
        <row r="2917">
          <cell r="G2917">
            <v>105083</v>
          </cell>
          <cell r="H2917" t="str">
            <v>VIGA DE MADEIRA SERRADA, MAÇARANDUBA OU EQUIVALENTE DA REGIÃO, NÃO APARELHADA, SEÇÃO RETANGULAR 6 X 16 CM. AF_03/2024</v>
          </cell>
          <cell r="I2917" t="str">
            <v>M</v>
          </cell>
          <cell r="J2917" t="str">
            <v>COEFICIENTE DE REPRESENTATIVIDADE</v>
          </cell>
          <cell r="K2917">
            <v>84.35</v>
          </cell>
        </row>
        <row r="2918">
          <cell r="G2918">
            <v>105084</v>
          </cell>
          <cell r="H2918" t="str">
            <v>VIGA DE MADEIRA SERRADA, MAÇARANDUBA OU EQUIVALENTE DA REGIÃO, NÃO APARELHADA, SEÇÃO RETANGULAR 6 X 20 CM. AF_03/2024</v>
          </cell>
          <cell r="I2918" t="str">
            <v>M</v>
          </cell>
          <cell r="J2918" t="str">
            <v>COEFICIENTE DE REPRESENTATIVIDADE</v>
          </cell>
          <cell r="K2918">
            <v>104.55</v>
          </cell>
        </row>
        <row r="2919">
          <cell r="G2919">
            <v>105085</v>
          </cell>
          <cell r="H2919" t="str">
            <v>VIGA DE MADEIRA SERRADA, MAÇARANDUBA OU EQUIVALENTE DA REGIÃO, NÃO APARELHADA, SEÇÃO RETANGULAR 8 X 16 CM. AF_03/2024</v>
          </cell>
          <cell r="I2919" t="str">
            <v>M</v>
          </cell>
          <cell r="J2919" t="str">
            <v>COEFICIENTE DE REPRESENTATIVIDADE</v>
          </cell>
          <cell r="K2919">
            <v>109.24</v>
          </cell>
        </row>
        <row r="2920">
          <cell r="G2920">
            <v>105086</v>
          </cell>
          <cell r="H2920" t="str">
            <v>VIGA DE MADEIRA SERRADA, MAÇARANDUBA OU EQUIVALENTE DA REGIÃO, NÃO APARELHADA, SEÇÃO RETANGULAR 6 X 25 CM. AF_03/2024</v>
          </cell>
          <cell r="I2920" t="str">
            <v>M</v>
          </cell>
          <cell r="J2920" t="str">
            <v>COEFICIENTE DE REPRESENTATIVIDADE</v>
          </cell>
          <cell r="K2920">
            <v>97.37</v>
          </cell>
        </row>
        <row r="2921">
          <cell r="G2921">
            <v>105087</v>
          </cell>
          <cell r="H2921" t="str">
            <v>VIGA DE MADEIRA SERRADA, MAÇARANDUBA OU EQUIVALENTE DA REGIÃO, NÃO APARELHADA, SEÇÃO RETANGULAR 6 X 30 CM. AF_03/2024</v>
          </cell>
          <cell r="I2921" t="str">
            <v>M</v>
          </cell>
          <cell r="J2921" t="str">
            <v>COEFICIENTE DE REPRESENTATIVIDADE</v>
          </cell>
          <cell r="K2921">
            <v>109.28</v>
          </cell>
        </row>
        <row r="2922">
          <cell r="G2922">
            <v>105088</v>
          </cell>
          <cell r="H2922" t="str">
            <v>VIGA DE MADEIRA SERRADA, MAÇARANDUBA OU EQUIVALENTE DA REGIÃO, NÃO APARELHADA, SEÇÃO RETANGULAR 6 X 40 CM. AF_03/2024</v>
          </cell>
          <cell r="I2922" t="str">
            <v>M</v>
          </cell>
          <cell r="J2922" t="str">
            <v>COEFICIENTE DE REPRESENTATIVIDADE</v>
          </cell>
          <cell r="K2922">
            <v>196.57</v>
          </cell>
        </row>
        <row r="2923">
          <cell r="G2923">
            <v>105089</v>
          </cell>
          <cell r="H2923" t="str">
            <v>VIGA DE MADEIRA SERRADA, MAÇARANDUBA OU EQUIVALENTE DA REGIÃO, APARELHADA, SEÇÃO RETANGULAR 8 X 30 CM. AF_03/2024</v>
          </cell>
          <cell r="I2923" t="str">
            <v>M</v>
          </cell>
          <cell r="J2923" t="str">
            <v>COEFICIENTE DE REPRESENTATIVIDADE</v>
          </cell>
          <cell r="K2923">
            <v>181.56</v>
          </cell>
        </row>
        <row r="2924">
          <cell r="G2924">
            <v>105090</v>
          </cell>
          <cell r="H2924" t="str">
            <v>PISO DE MADEIRA, SOBRE VIGOTAS DE MADEIRA SEÇÃO 7,5 X 15 CM. AF_03/2024</v>
          </cell>
          <cell r="I2924" t="str">
            <v>M2</v>
          </cell>
          <cell r="J2924" t="str">
            <v>COEFICIENTE DE REPRESENTATIVIDADE</v>
          </cell>
          <cell r="K2924">
            <v>467.88</v>
          </cell>
        </row>
        <row r="2925">
          <cell r="G2925">
            <v>105091</v>
          </cell>
          <cell r="H2925" t="str">
            <v>VIGA DE MADEIRA SERRADA, MAÇARANDUBA OU EQUIVALENTE DA REGIÃO, APARELHADA, SEÇÃO RETANGULAR 7,5 X 23 CM. AF_03/2024</v>
          </cell>
          <cell r="I2925" t="str">
            <v>M</v>
          </cell>
          <cell r="J2925" t="str">
            <v>COEFICIENTE DE REPRESENTATIVIDADE</v>
          </cell>
          <cell r="K2925">
            <v>144.04</v>
          </cell>
        </row>
        <row r="2926">
          <cell r="G2926">
            <v>105092</v>
          </cell>
          <cell r="H2926" t="str">
            <v>VIGA DE MADEIRA SERRADA, MAÇARANDUBA OU EQUIVALENTE DA REGIÃO, NÃO APARELHADA, SEÇÃO RETANGULAR 7,5 X 23 CM. AF_03/2024</v>
          </cell>
          <cell r="I2926" t="str">
            <v>M</v>
          </cell>
          <cell r="J2926" t="str">
            <v>COEFICIENTE DE REPRESENTATIVIDADE</v>
          </cell>
          <cell r="K2926">
            <v>156.55000000000001</v>
          </cell>
        </row>
        <row r="2927">
          <cell r="G2927">
            <v>105093</v>
          </cell>
          <cell r="H2927" t="str">
            <v>VIGA DE MADEIRA SERRADA, MAÇARANDUBA OU EQUIVALENTE DA REGIÃO, NÃO APARELHADA, SEÇÃO RETANGULAR 8 X 30 CM. AF_03/2024</v>
          </cell>
          <cell r="I2927" t="str">
            <v>M</v>
          </cell>
          <cell r="J2927" t="str">
            <v>COEFICIENTE DE REPRESENTATIVIDADE</v>
          </cell>
          <cell r="K2927">
            <v>159.05000000000001</v>
          </cell>
        </row>
        <row r="2928">
          <cell r="G2928">
            <v>105095</v>
          </cell>
          <cell r="H2928" t="str">
            <v>PILAR DE MADEIRA ROLIÇA, EUCALIPTO OU EQUIVALENTE DA REGIÃO, FIXADO COM VERGALHÃO, DIÂMETRO DE 16 A 20 CM, APOIO ARTICULADO, COMPRIMENTO DE 3 M. AF_03/2024</v>
          </cell>
          <cell r="I2928" t="str">
            <v>M</v>
          </cell>
          <cell r="J2928" t="str">
            <v>COEFICIENTE DE REPRESENTATIVIDADE</v>
          </cell>
          <cell r="K2928">
            <v>96.06</v>
          </cell>
        </row>
        <row r="2929">
          <cell r="G2929">
            <v>105098</v>
          </cell>
          <cell r="H2929" t="str">
            <v>PILAR DE MADEIRA ROLIÇA, EUCALIPTO OU EQUIVALENTE DA REGIÃO, FIXADO COM VERGALHÃO, DIÂMETRO DE 16 A 20 CM, APOIO ARTICULADO, COMPRIMENTO DE 6 M. AF_03/2024</v>
          </cell>
          <cell r="I2929" t="str">
            <v>M</v>
          </cell>
          <cell r="J2929" t="str">
            <v>COEFICIENTE DE REPRESENTATIVIDADE</v>
          </cell>
          <cell r="K2929">
            <v>83.66</v>
          </cell>
        </row>
        <row r="2930">
          <cell r="G2930">
            <v>105099</v>
          </cell>
          <cell r="H2930" t="str">
            <v>VIGA DE MADEIRA ROLIÇA, EUCALIPTO OU EQUIVALENTE DA REGIÃO, DIÂMETRO DE 12 A 15 CM. AF_03/2024</v>
          </cell>
          <cell r="I2930" t="str">
            <v>M</v>
          </cell>
          <cell r="J2930" t="str">
            <v>COEFICIENTE DE REPRESENTATIVIDADE</v>
          </cell>
          <cell r="K2930">
            <v>85.3</v>
          </cell>
        </row>
        <row r="2931">
          <cell r="G2931">
            <v>105100</v>
          </cell>
          <cell r="H2931" t="str">
            <v>VIGA DE MADEIRA ROLIÇA, EUCALIPTO OU EQUIVALENTE DA REGIÃO, DIÂMETRO DE 16 A 20 CM. AF_03/2024</v>
          </cell>
          <cell r="I2931" t="str">
            <v>M</v>
          </cell>
          <cell r="J2931" t="str">
            <v>COEFICIENTE DE REPRESENTATIVIDADE</v>
          </cell>
          <cell r="K2931">
            <v>117.96</v>
          </cell>
        </row>
        <row r="2932">
          <cell r="G2932">
            <v>105101</v>
          </cell>
          <cell r="H2932" t="str">
            <v>VIGA DE MADEIRA ROLIÇA, EUCALIPTO OU EQUIVALENTE DA REGIÃO, DIÂMETRO DE 21 A 29 CM. AF_03/2024</v>
          </cell>
          <cell r="I2932" t="str">
            <v>M</v>
          </cell>
          <cell r="J2932" t="str">
            <v>COEFICIENTE DE REPRESENTATIVIDADE</v>
          </cell>
          <cell r="K2932">
            <v>220.69</v>
          </cell>
        </row>
        <row r="2933">
          <cell r="G2933">
            <v>105102</v>
          </cell>
          <cell r="H2933" t="str">
            <v>VIGA DE MADEIRA ROLIÇA, EUCALIPTO OU EQUIVALENTE DA REGIÃO, DIÂMETRO DE 30 A 34 CM. AF_03/2024</v>
          </cell>
          <cell r="I2933" t="str">
            <v>M</v>
          </cell>
          <cell r="J2933" t="str">
            <v>COEFICIENTE DE REPRESENTATIVIDADE</v>
          </cell>
          <cell r="K2933">
            <v>300.39999999999998</v>
          </cell>
        </row>
        <row r="2934">
          <cell r="G2934">
            <v>98562</v>
          </cell>
          <cell r="H2934" t="str">
            <v>IMPERMEABILIZAÇÃO DE SUPERFÍCIE COM ARGAMASSA DE CIMENTO E AREIA, COM ADITIVO IMPERMEABILIZANTE, E = 1,5CM. AF_09/2023</v>
          </cell>
          <cell r="I2934" t="str">
            <v>M2</v>
          </cell>
          <cell r="J2934" t="str">
            <v>COEFICIENTE DE REPRESENTATIVIDADE</v>
          </cell>
          <cell r="K2934">
            <v>54.41</v>
          </cell>
        </row>
        <row r="2935">
          <cell r="G2935">
            <v>98555</v>
          </cell>
          <cell r="H2935" t="str">
            <v>IMPERMEABILIZAÇÃO DE SUPERFÍCIE COM ARGAMASSA POLIMÉRICA / MEMBRANA ACRÍLICA, 3 DEMÃOS. AF_09/2023</v>
          </cell>
          <cell r="I2935" t="str">
            <v>M2</v>
          </cell>
          <cell r="J2935" t="str">
            <v>COEFICIENTE DE REPRESENTATIVIDADE</v>
          </cell>
          <cell r="K2935">
            <v>35.770000000000003</v>
          </cell>
        </row>
        <row r="2936">
          <cell r="G2936">
            <v>98556</v>
          </cell>
          <cell r="H2936" t="str">
            <v>IMPERMEABILIZAÇÃO DE SUPERFÍCIE COM ARGAMASSA POLIMÉRICA / MEMBRANA ACRÍLICA, 4 DEMÃOS, REFORÇADA COM VÉU DE POLIÉSTER (MAV). AF_09/2023</v>
          </cell>
          <cell r="I2936" t="str">
            <v>M2</v>
          </cell>
          <cell r="J2936" t="str">
            <v>COEFICIENTE DE REPRESENTATIVIDADE</v>
          </cell>
          <cell r="K2936">
            <v>65.2</v>
          </cell>
        </row>
        <row r="2937">
          <cell r="G2937">
            <v>98558</v>
          </cell>
          <cell r="H2937" t="str">
            <v>TRATAMENTO DE RALO OU PONTO EMERGENTE COM ARGAMASSA POLIMÉRICA / MEMBRANA ACRÍLICA REFORÇADO COM TELA DE POLIÉSTER (MAV). AF_09/2023</v>
          </cell>
          <cell r="I2937" t="str">
            <v>UN</v>
          </cell>
          <cell r="J2937" t="str">
            <v>COEFICIENTE DE REPRESENTATIVIDADE</v>
          </cell>
          <cell r="K2937">
            <v>10.57</v>
          </cell>
        </row>
        <row r="2938">
          <cell r="G2938">
            <v>98559</v>
          </cell>
          <cell r="H2938" t="str">
            <v>TRATAMENTO DE RODAPÉ COM TELA DE POLIÉSTER. AF_09/2023</v>
          </cell>
          <cell r="I2938" t="str">
            <v>M</v>
          </cell>
          <cell r="J2938" t="str">
            <v>COEFICIENTE DE REPRESENTATIVIDADE</v>
          </cell>
          <cell r="K2938">
            <v>5.46</v>
          </cell>
        </row>
        <row r="2939">
          <cell r="G2939">
            <v>98546</v>
          </cell>
          <cell r="H2939" t="str">
            <v>IMPERMEABILIZAÇÃO DE SUPERFÍCIE COM MANTA ASFÁLTICA, UMA CAMADA, INCLUSIVE APLICAÇÃO DE PRIMER ASFÁLTICO, E=4MM. AF_09/2023</v>
          </cell>
          <cell r="I2939" t="str">
            <v>M2</v>
          </cell>
          <cell r="J2939" t="str">
            <v>COEFICIENTE DE REPRESENTATIVIDADE</v>
          </cell>
          <cell r="K2939">
            <v>130.11000000000001</v>
          </cell>
        </row>
        <row r="2940">
          <cell r="G2940">
            <v>98547</v>
          </cell>
          <cell r="H2940" t="str">
            <v>IMPERMEABILIZAÇÃO DE SUPERFÍCIE COM MANTA ASFÁLTICA, DUAS CAMADAS, INCLUSIVE APLICAÇÃO DE PRIMER ASFÁLTICO, E=3MM E E=4MM. AF_09/2023</v>
          </cell>
          <cell r="I2940" t="str">
            <v>M2</v>
          </cell>
          <cell r="J2940" t="str">
            <v>COEFICIENTE DE REPRESENTATIVIDADE</v>
          </cell>
          <cell r="K2940">
            <v>219.24</v>
          </cell>
        </row>
        <row r="2941">
          <cell r="G2941">
            <v>98553</v>
          </cell>
          <cell r="H2941" t="str">
            <v>IMPERMEABILIZAÇÃO DE SUPERFÍCIE COM MEMBRANA À BASE DE POLIURETANO, 2 DEMÃOS. AF_09/2023</v>
          </cell>
          <cell r="I2941" t="str">
            <v>M2</v>
          </cell>
          <cell r="J2941" t="str">
            <v>COEFICIENTE DE REPRESENTATIVIDADE</v>
          </cell>
          <cell r="K2941">
            <v>177.99</v>
          </cell>
        </row>
        <row r="2942">
          <cell r="G2942">
            <v>98554</v>
          </cell>
          <cell r="H2942" t="str">
            <v>IMPERMEABILIZAÇÃO DE SUPERFÍCIE COM MEMBRANA À BASE DE RESINA ACRÍLICA, 3 DEMÃOS. AF_09/2023</v>
          </cell>
          <cell r="I2942" t="str">
            <v>M2</v>
          </cell>
          <cell r="J2942" t="str">
            <v>COEFICIENTE DE REPRESENTATIVIDADE</v>
          </cell>
          <cell r="K2942">
            <v>50.61</v>
          </cell>
        </row>
        <row r="2943">
          <cell r="G2943">
            <v>98557</v>
          </cell>
          <cell r="H2943" t="str">
            <v>IMPERMEABILIZAÇÃO DE SUPERFÍCIE COM EMULSÃO ASFÁLTICA, 2 DEMÃOS. AF_09/2023</v>
          </cell>
          <cell r="I2943" t="str">
            <v>M2</v>
          </cell>
          <cell r="J2943" t="str">
            <v>COEFICIENTE DE REPRESENTATIVIDADE</v>
          </cell>
          <cell r="K2943">
            <v>44.38</v>
          </cell>
        </row>
        <row r="2944">
          <cell r="G2944">
            <v>98563</v>
          </cell>
          <cell r="H2944" t="str">
            <v>PROTEÇÃO MECÂNICA DE SUPERFÍCIE HORIZONTAL COM ARGAMASSA DE CIMENTO E AREIA, TRAÇO 1:3, E=2CM. AF_09/2023</v>
          </cell>
          <cell r="I2944" t="str">
            <v>M2</v>
          </cell>
          <cell r="J2944" t="str">
            <v>COEFICIENTE DE REPRESENTATIVIDADE</v>
          </cell>
          <cell r="K2944">
            <v>40.01</v>
          </cell>
        </row>
        <row r="2945">
          <cell r="G2945">
            <v>98564</v>
          </cell>
          <cell r="H2945" t="str">
            <v>PROTEÇÃO MECÂNICA DE SUPERFÍCIE VERTICAL COM ARGAMASSA DE CIMENTO E AREIA, TRAÇO 1:3, E=2CM. AF_09/2023</v>
          </cell>
          <cell r="I2945" t="str">
            <v>M2</v>
          </cell>
          <cell r="J2945" t="str">
            <v>COEFICIENTE DE REPRESENTATIVIDADE</v>
          </cell>
          <cell r="K2945">
            <v>53.45</v>
          </cell>
        </row>
        <row r="2946">
          <cell r="G2946">
            <v>98565</v>
          </cell>
          <cell r="H2946" t="str">
            <v>PROTEÇÃO MECÂNICA DE SUPERFICIE HORIZONTAL COM ARGAMASSA DE CIMENTO E AREIA, TRAÇO 1:3, E=3CM. AF_09/2023</v>
          </cell>
          <cell r="I2946" t="str">
            <v>M2</v>
          </cell>
          <cell r="J2946" t="str">
            <v>COEFICIENTE DE REPRESENTATIVIDADE</v>
          </cell>
          <cell r="K2946">
            <v>57.32</v>
          </cell>
        </row>
        <row r="2947">
          <cell r="G2947">
            <v>98566</v>
          </cell>
          <cell r="H2947" t="str">
            <v>PROTEÇÃO MECÂNICA DE SUPERFÍCIE VERTICAL COM ARGAMASSA DE CIMENTO E AREIA, TRAÇO 1:3, E=3CM. AF_09/2023</v>
          </cell>
          <cell r="I2947" t="str">
            <v>M2</v>
          </cell>
          <cell r="J2947" t="str">
            <v>COEFICIENTE DE REPRESENTATIVIDADE</v>
          </cell>
          <cell r="K2947">
            <v>70.78</v>
          </cell>
        </row>
        <row r="2948">
          <cell r="G2948">
            <v>98567</v>
          </cell>
          <cell r="H2948" t="str">
            <v>PROTEÇÃO MECÂNICA DE SUPERFICIE HORIZONTAL COM ARGAMASSA DE CIMENTO E AREIA, TRAÇO 1:3, E=4CM. AF_09/2023</v>
          </cell>
          <cell r="I2948" t="str">
            <v>M2</v>
          </cell>
          <cell r="J2948" t="str">
            <v>COEFICIENTE DE REPRESENTATIVIDADE</v>
          </cell>
          <cell r="K2948">
            <v>73.87</v>
          </cell>
        </row>
        <row r="2949">
          <cell r="G2949">
            <v>98568</v>
          </cell>
          <cell r="H2949" t="str">
            <v>PROTEÇÃO MECÂNICA DE SUPERFÍCIE VERTICAL COM ARGAMASSA DE CIMENTO E AREIA, TRAÇO 1:3, E=4CM. AF_09/2023</v>
          </cell>
          <cell r="I2949" t="str">
            <v>M2</v>
          </cell>
          <cell r="J2949" t="str">
            <v>COEFICIENTE DE REPRESENTATIVIDADE</v>
          </cell>
          <cell r="K2949">
            <v>87.32</v>
          </cell>
        </row>
        <row r="2950">
          <cell r="G2950">
            <v>98569</v>
          </cell>
          <cell r="H2950" t="str">
            <v>PROTEÇÃO MECÂNICA DE SUPERFICIE HORIZONTAL COM ARGAMASSA DE CIMENTO E AREIA, TRAÇO 1:3, E=5CM. AF_09/2023</v>
          </cell>
          <cell r="I2950" t="str">
            <v>M2</v>
          </cell>
          <cell r="J2950" t="str">
            <v>COEFICIENTE DE REPRESENTATIVIDADE</v>
          </cell>
          <cell r="K2950">
            <v>91.19</v>
          </cell>
        </row>
        <row r="2951">
          <cell r="G2951">
            <v>98570</v>
          </cell>
          <cell r="H2951" t="str">
            <v>PROTEÇÃO MECÂNICA DE SUPERFÍCIE VERTICAL COM ARGAMASSA DE CIMENTO E AREIA, TRAÇO 1:3, E=5CM. AF_09/2023</v>
          </cell>
          <cell r="I2951" t="str">
            <v>M2</v>
          </cell>
          <cell r="J2951" t="str">
            <v>COEFICIENTE DE REPRESENTATIVIDADE</v>
          </cell>
          <cell r="K2951">
            <v>104.64</v>
          </cell>
        </row>
        <row r="2952">
          <cell r="G2952">
            <v>98571</v>
          </cell>
          <cell r="H2952" t="str">
            <v>PROTEÇÃO MECÂNICA DE SUPERFICIE HORIZONTAL COM CONCRETO 15 MPA, E=4CM. AF_09/2023</v>
          </cell>
          <cell r="I2952" t="str">
            <v>M2</v>
          </cell>
          <cell r="J2952" t="str">
            <v>COEFICIENTE DE REPRESENTATIVIDADE</v>
          </cell>
          <cell r="K2952">
            <v>46.85</v>
          </cell>
        </row>
        <row r="2953">
          <cell r="G2953">
            <v>98572</v>
          </cell>
          <cell r="H2953" t="str">
            <v>PROTEÇÃO MECÂNICA DE SUPERFICIE HORIZONTAL COM CONCRETO 15 MPA, E=5CM. AF_09/2023</v>
          </cell>
          <cell r="I2953" t="str">
            <v>M2</v>
          </cell>
          <cell r="J2953" t="str">
            <v>COEFICIENTE DE REPRESENTATIVIDADE</v>
          </cell>
          <cell r="K2953">
            <v>57.57</v>
          </cell>
        </row>
        <row r="2954">
          <cell r="G2954">
            <v>98573</v>
          </cell>
          <cell r="H2954" t="str">
            <v>PROTEÇÃO MECÂNICA DE SUPERFÍCIE VERTICAL COM CONCRETO 15 MPA, E=5CM. AF_09/2023</v>
          </cell>
          <cell r="I2954" t="str">
            <v>M2</v>
          </cell>
          <cell r="J2954" t="str">
            <v>COEFICIENTE DE REPRESENTATIVIDADE</v>
          </cell>
          <cell r="K2954">
            <v>70.33</v>
          </cell>
        </row>
        <row r="2955">
          <cell r="G2955">
            <v>91831</v>
          </cell>
          <cell r="H2955" t="str">
            <v>ELETRODUTO FLEXÍVEL CORRUGADO, PVC, DN 20 MM (1/2"), PARA CIRCUITOS TERMINAIS, INSTALADO EM FORRO - FORNECIMENTO E INSTALAÇÃO. AF_03/2023_PA</v>
          </cell>
          <cell r="I2955" t="str">
            <v>M</v>
          </cell>
          <cell r="J2955" t="str">
            <v>COEFICIENTE DE REPRESENTATIVIDADE</v>
          </cell>
          <cell r="K2955">
            <v>21.03</v>
          </cell>
        </row>
        <row r="2956">
          <cell r="G2956">
            <v>91833</v>
          </cell>
          <cell r="H2956" t="str">
            <v>ELETRODUTO FLEXÍVEL CORRUGADO REFORÇADO, PVC, DN 20 MM (1/2"), PARA CIRCUITOS TERMINAIS, INSTALADO EM FORRO - FORNECIMENTO E INSTALAÇÃO. AF_03/2023_PA</v>
          </cell>
          <cell r="I2956" t="str">
            <v>M</v>
          </cell>
          <cell r="J2956" t="str">
            <v>COEFICIENTE DE REPRESENTATIVIDADE</v>
          </cell>
          <cell r="K2956">
            <v>21.57</v>
          </cell>
        </row>
        <row r="2957">
          <cell r="G2957">
            <v>91834</v>
          </cell>
          <cell r="H2957" t="str">
            <v>ELETRODUTO FLEXÍVEL CORRUGADO, PVC, DN 25 MM (3/4"), PARA CIRCUITOS TERMINAIS, INSTALADO EM FORRO - FORNECIMENTO E INSTALAÇÃO. AF_03/2023_PA</v>
          </cell>
          <cell r="I2957" t="str">
            <v>M</v>
          </cell>
          <cell r="J2957" t="str">
            <v>COEFICIENTE DE REPRESENTATIVIDADE</v>
          </cell>
          <cell r="K2957">
            <v>22.05</v>
          </cell>
        </row>
        <row r="2958">
          <cell r="G2958">
            <v>91835</v>
          </cell>
          <cell r="H2958" t="str">
            <v>ELETRODUTO FLEXÍVEL CORRUGADO REFORÇADO, PVC, DN 25 MM (3/4"), PARA CIRCUITOS TERMINAIS, INSTALADO EM FORRO - FORNECIMENTO E INSTALAÇÃO. AF_03/2023_PA</v>
          </cell>
          <cell r="I2958" t="str">
            <v>M</v>
          </cell>
          <cell r="J2958" t="str">
            <v>COEFICIENTE DE REPRESENTATIVIDADE</v>
          </cell>
          <cell r="K2958">
            <v>23.44</v>
          </cell>
        </row>
        <row r="2959">
          <cell r="G2959">
            <v>91836</v>
          </cell>
          <cell r="H2959" t="str">
            <v>ELETRODUTO FLEXÍVEL CORRUGADO, PVC, DN 32 MM (1"), PARA CIRCUITOS TERMINAIS, INSTALADO EM FORRO - FORNECIMENTO E INSTALAÇÃO. AF_03/2023_PA</v>
          </cell>
          <cell r="I2959" t="str">
            <v>M</v>
          </cell>
          <cell r="J2959" t="str">
            <v>COEFICIENTE DE REPRESENTATIVIDADE</v>
          </cell>
          <cell r="K2959">
            <v>25</v>
          </cell>
        </row>
        <row r="2960">
          <cell r="G2960">
            <v>91837</v>
          </cell>
          <cell r="H2960" t="str">
            <v>ELETRODUTO FLEXÍVEL CORRUGADO REFORÇADO, PVC, DN 32 MM (1"), PARA CIRCUITOS TERMINAIS, INSTALADO EM FORRO - FORNECIMENTO E INSTALAÇÃO. AF_03/2023_PA</v>
          </cell>
          <cell r="I2960" t="str">
            <v>M</v>
          </cell>
          <cell r="J2960" t="str">
            <v>COEFICIENTE DE REPRESENTATIVIDADE</v>
          </cell>
          <cell r="K2960">
            <v>28.22</v>
          </cell>
        </row>
        <row r="2961">
          <cell r="G2961">
            <v>91839</v>
          </cell>
          <cell r="H2961" t="str">
            <v>ELETRODUTO FLEXÍVEL LISO, PEAD, DN 32 MM (1"), PARA CIRCUITOS TERMINAIS, INSTALADO EM FORRO - FORNECIMENTO E INSTALAÇÃO. AF_03/2023_PA</v>
          </cell>
          <cell r="I2961" t="str">
            <v>M</v>
          </cell>
          <cell r="J2961" t="str">
            <v>COEFICIENTE DE REPRESENTATIVIDADE</v>
          </cell>
          <cell r="K2961">
            <v>23.63</v>
          </cell>
        </row>
        <row r="2962">
          <cell r="G2962">
            <v>91840</v>
          </cell>
          <cell r="H2962" t="str">
            <v>ELETRODUTO FLEXÍVEL CORRUGADO, PEAD, DN 40 MM (1 1/4"), PARA CIRCUITOS TERMINAIS, INSTALADO EM FORRO - FORNECIMENTO E INSTALAÇÃO. AF_03/2023_PA</v>
          </cell>
          <cell r="I2962" t="str">
            <v>M</v>
          </cell>
          <cell r="J2962" t="str">
            <v>COEFICIENTE DE REPRESENTATIVIDADE</v>
          </cell>
          <cell r="K2962">
            <v>26.61</v>
          </cell>
        </row>
        <row r="2963">
          <cell r="G2963">
            <v>91841</v>
          </cell>
          <cell r="H2963" t="str">
            <v>ELETRODUTO FLEXÍVEL LISO, PEAD, DN 40 MM (1 1/4"), PARA CIRCUITOS TERMINAIS, INSTALADO EM FORRO - FORNECIMENTO E INSTALAÇÃO. AF_03/2023_PA</v>
          </cell>
          <cell r="I2963" t="str">
            <v>M</v>
          </cell>
          <cell r="J2963" t="str">
            <v>COEFICIENTE DE REPRESENTATIVIDADE</v>
          </cell>
          <cell r="K2963">
            <v>25.88</v>
          </cell>
        </row>
        <row r="2964">
          <cell r="G2964">
            <v>91843</v>
          </cell>
          <cell r="H2964" t="str">
            <v>ELETRODUTO FLEXÍVEL CORRUGADO REFORÇADO, PVC, DN 20 MM (1/2"), PARA CIRCUITOS TERMINAIS, INSTALADO EM LAJE - FORNECIMENTO E INSTALAÇÃO. AF_03/2023</v>
          </cell>
          <cell r="I2964" t="str">
            <v>M</v>
          </cell>
          <cell r="J2964" t="str">
            <v>COEFICIENTE DE REPRESENTATIVIDADE</v>
          </cell>
          <cell r="K2964">
            <v>7.59</v>
          </cell>
        </row>
        <row r="2965">
          <cell r="G2965">
            <v>91845</v>
          </cell>
          <cell r="H2965" t="str">
            <v>ELETRODUTO FLEXÍVEL CORRUGADO REFORÇADO, PVC, DN 25 MM (3/4"), PARA CIRCUITOS TERMINAIS, INSTALADO EM LAJE - FORNECIMENTO E INSTALAÇÃO. AF_03/2023</v>
          </cell>
          <cell r="I2965" t="str">
            <v>M</v>
          </cell>
          <cell r="J2965" t="str">
            <v>COEFICIENTE DE REPRESENTATIVIDADE</v>
          </cell>
          <cell r="K2965">
            <v>9.39</v>
          </cell>
        </row>
        <row r="2966">
          <cell r="G2966">
            <v>91847</v>
          </cell>
          <cell r="H2966" t="str">
            <v>ELETRODUTO FLEXÍVEL CORRUGADO REFORÇADO, PVC, DN 32 MM (1"), PARA CIRCUITOS TERMINAIS, INSTALADO EM LAJE - FORNECIMENTO E INSTALAÇÃO. AF_03/2023</v>
          </cell>
          <cell r="I2966" t="str">
            <v>M</v>
          </cell>
          <cell r="J2966" t="str">
            <v>COEFICIENTE DE REPRESENTATIVIDADE</v>
          </cell>
          <cell r="K2966">
            <v>14.25</v>
          </cell>
        </row>
        <row r="2967">
          <cell r="G2967">
            <v>91849</v>
          </cell>
          <cell r="H2967" t="str">
            <v>ELETRODUTO FLEXÍVEL LISO, PEAD, DN 32 MM (1"), PARA CIRCUITOS TERMINAIS, INSTALADO EM LAJE - FORNECIMENTO E INSTALAÇÃO. AF_03/2023</v>
          </cell>
          <cell r="I2967" t="str">
            <v>M</v>
          </cell>
          <cell r="J2967" t="str">
            <v>COEFICIENTE DE REPRESENTATIVIDADE</v>
          </cell>
          <cell r="K2967">
            <v>9.66</v>
          </cell>
        </row>
        <row r="2968">
          <cell r="G2968">
            <v>91850</v>
          </cell>
          <cell r="H2968" t="str">
            <v>ELETRODUTO FLEXÍVEL CORRUGADO, PEAD, DN 40 MM (1 1/4"), PARA CIRCUITOS TERMINAIS, INSTALADO EM LAJE - FORNECIMENTO E INSTALAÇÃO. AF_03/2023</v>
          </cell>
          <cell r="I2968" t="str">
            <v>M</v>
          </cell>
          <cell r="J2968" t="str">
            <v>COEFICIENTE DE REPRESENTATIVIDADE</v>
          </cell>
          <cell r="K2968">
            <v>12.59</v>
          </cell>
        </row>
        <row r="2969">
          <cell r="G2969">
            <v>91851</v>
          </cell>
          <cell r="H2969" t="str">
            <v>ELETRODUTO FLEXÍVEL LISO, PEAD, DN 40 MM (1 1/4"), PARA CIRCUITOS TERMINAIS, INSTALADO EM LAJE - FORNECIMENTO E INSTALAÇÃO. AF_03/2023</v>
          </cell>
          <cell r="I2969" t="str">
            <v>M</v>
          </cell>
          <cell r="J2969" t="str">
            <v>COEFICIENTE DE REPRESENTATIVIDADE</v>
          </cell>
          <cell r="K2969">
            <v>11.86</v>
          </cell>
        </row>
        <row r="2970">
          <cell r="G2970">
            <v>91852</v>
          </cell>
          <cell r="H2970" t="str">
            <v>ELETRODUTO FLEXÍVEL CORRUGADO, PVC, DN 20 MM (1/2"), PARA CIRCUITOS TERMINAIS, INSTALADO EM PAREDE - FORNECIMENTO E INSTALAÇÃO. AF_03/2023</v>
          </cell>
          <cell r="I2970" t="str">
            <v>M</v>
          </cell>
          <cell r="J2970" t="str">
            <v>COEFICIENTE DE REPRESENTATIVIDADE</v>
          </cell>
          <cell r="K2970">
            <v>11.59</v>
          </cell>
        </row>
        <row r="2971">
          <cell r="G2971">
            <v>91853</v>
          </cell>
          <cell r="H2971" t="str">
            <v>ELETRODUTO FLEXÍVEL CORRUGADO REFORÇADO, PVC, DN 20 MM (1/2"), PARA CIRCUITOS TERMINAIS, INSTALADO EM PAREDE - FORNECIMENTO E INSTALAÇÃO. AF_03/2023</v>
          </cell>
          <cell r="I2971" t="str">
            <v>M</v>
          </cell>
          <cell r="J2971" t="str">
            <v>COEFICIENTE DE REPRESENTATIVIDADE</v>
          </cell>
          <cell r="K2971">
            <v>12.09</v>
          </cell>
        </row>
        <row r="2972">
          <cell r="G2972">
            <v>91854</v>
          </cell>
          <cell r="H2972" t="str">
            <v>ELETRODUTO FLEXÍVEL CORRUGADO, PVC, DN 25 MM (3/4"), PARA CIRCUITOS TERMINAIS, INSTALADO EM PAREDE - FORNECIMENTO E INSTALAÇÃO. AF_03/2023</v>
          </cell>
          <cell r="I2972" t="str">
            <v>M</v>
          </cell>
          <cell r="J2972" t="str">
            <v>COEFICIENTE DE REPRESENTATIVIDADE</v>
          </cell>
          <cell r="K2972">
            <v>12.54</v>
          </cell>
        </row>
        <row r="2973">
          <cell r="G2973">
            <v>91855</v>
          </cell>
          <cell r="H2973" t="str">
            <v>ELETRODUTO FLEXÍVEL CORRUGADO REFORÇADO, PVC, DN 25 MM (3/4"), PARA CIRCUITOS TERMINAIS, INSTALADO EM PAREDE - FORNECIMENTO E INSTALAÇÃO. AF_03/2023</v>
          </cell>
          <cell r="I2973" t="str">
            <v>M</v>
          </cell>
          <cell r="J2973" t="str">
            <v>COEFICIENTE DE REPRESENTATIVIDADE</v>
          </cell>
          <cell r="K2973">
            <v>13.82</v>
          </cell>
        </row>
        <row r="2974">
          <cell r="G2974">
            <v>91856</v>
          </cell>
          <cell r="H2974" t="str">
            <v>ELETRODUTO FLEXÍVEL CORRUGADO, PVC, DN 32 MM (1"), PARA CIRCUITOS TERMINAIS, INSTALADO EM PAREDE - FORNECIMENTO E INSTALAÇÃO. AF_03/2023</v>
          </cell>
          <cell r="I2974" t="str">
            <v>M</v>
          </cell>
          <cell r="J2974" t="str">
            <v>COEFICIENTE DE REPRESENTATIVIDADE</v>
          </cell>
          <cell r="K2974">
            <v>15.4</v>
          </cell>
        </row>
        <row r="2975">
          <cell r="G2975">
            <v>91857</v>
          </cell>
          <cell r="H2975" t="str">
            <v>ELETRODUTO FLEXÍVEL CORRUGADO REFORÇADO, PVC, DN 32 MM (1"), PARA CIRCUITOS TERMINAIS, INSTALADO EM PAREDE - FORNECIMENTO E INSTALAÇÃO. AF_03/2023</v>
          </cell>
          <cell r="I2975" t="str">
            <v>M</v>
          </cell>
          <cell r="J2975" t="str">
            <v>COEFICIENTE DE REPRESENTATIVIDADE</v>
          </cell>
          <cell r="K2975">
            <v>18.38</v>
          </cell>
        </row>
        <row r="2976">
          <cell r="G2976">
            <v>91859</v>
          </cell>
          <cell r="H2976" t="str">
            <v>ELETRODUTO FLEXÍVEL LISO, PEAD, DN 32 MM (1"), PARA CIRCUITOS TERMINAIS, INSTALADO EM PAREDE - FORNECIMENTO E INSTALAÇÃO. AF_03/2023</v>
          </cell>
          <cell r="I2976" t="str">
            <v>M</v>
          </cell>
          <cell r="J2976" t="str">
            <v>COEFICIENTE DE REPRESENTATIVIDADE</v>
          </cell>
          <cell r="K2976">
            <v>14.14</v>
          </cell>
        </row>
        <row r="2977">
          <cell r="G2977">
            <v>91860</v>
          </cell>
          <cell r="H2977" t="str">
            <v>ELETRODUTO FLEXÍVEL CORRUGADO, PEAD, DN 40 MM (1 1/4"), PARA CIRCUITOS TERMINAIS, INSTALADO EM PAREDE - FORNECIMENTO E INSTALAÇÃO. AF_03/2023</v>
          </cell>
          <cell r="I2977" t="str">
            <v>M</v>
          </cell>
          <cell r="J2977" t="str">
            <v>COEFICIENTE DE REPRESENTATIVIDADE</v>
          </cell>
          <cell r="K2977">
            <v>16.93</v>
          </cell>
        </row>
        <row r="2978">
          <cell r="G2978">
            <v>91861</v>
          </cell>
          <cell r="H2978" t="str">
            <v>ELETRODUTO FLEXÍVEL LISO, PEAD, DN 40 MM (1 1/4"), PARA CIRCUITOS TERMINAIS, INSTALADO EM PAREDE - FORNECIMENTO E INSTALAÇÃO. AF_03/2023</v>
          </cell>
          <cell r="I2978" t="str">
            <v>M</v>
          </cell>
          <cell r="J2978" t="str">
            <v>COEFICIENTE DE REPRESENTATIVIDADE</v>
          </cell>
          <cell r="K2978">
            <v>16.260000000000002</v>
          </cell>
        </row>
        <row r="2979">
          <cell r="G2979">
            <v>91862</v>
          </cell>
          <cell r="H2979" t="str">
            <v>ELETRODUTO RÍGIDO ROSCÁVEL, PVC, DN 20 MM (1/2"), PARA CIRCUITOS TERMINAIS, INSTALADO EM FORRO - FORNECIMENTO E INSTALAÇÃO. AF_03/2023</v>
          </cell>
          <cell r="I2979" t="str">
            <v>M</v>
          </cell>
          <cell r="J2979" t="str">
            <v>COEFICIENTE DE REPRESENTATIVIDADE</v>
          </cell>
          <cell r="K2979">
            <v>11.64</v>
          </cell>
        </row>
        <row r="2980">
          <cell r="G2980">
            <v>91863</v>
          </cell>
          <cell r="H2980" t="str">
            <v>ELETRODUTO RÍGIDO ROSCÁVEL, PVC, DN 25 MM (3/4"), PARA CIRCUITOS TERMINAIS, INSTALADO EM FORRO - FORNECIMENTO E INSTALAÇÃO. AF_03/2023</v>
          </cell>
          <cell r="I2980" t="str">
            <v>M</v>
          </cell>
          <cell r="J2980" t="str">
            <v>COEFICIENTE DE REPRESENTATIVIDADE</v>
          </cell>
          <cell r="K2980">
            <v>13.59</v>
          </cell>
        </row>
        <row r="2981">
          <cell r="G2981">
            <v>91864</v>
          </cell>
          <cell r="H2981" t="str">
            <v>ELETRODUTO RÍGIDO ROSCÁVEL, PVC, DN 32 MM (1"), PARA CIRCUITOS TERMINAIS, INSTALADO EM FORRO - FORNECIMENTO E INSTALAÇÃO. AF_03/2023</v>
          </cell>
          <cell r="I2981" t="str">
            <v>M</v>
          </cell>
          <cell r="J2981" t="str">
            <v>COEFICIENTE DE REPRESENTATIVIDADE</v>
          </cell>
          <cell r="K2981">
            <v>17.73</v>
          </cell>
        </row>
        <row r="2982">
          <cell r="G2982">
            <v>91865</v>
          </cell>
          <cell r="H2982" t="str">
            <v>ELETRODUTO RÍGIDO ROSCÁVEL, PVC, DN 40 MM (1 1/4"), PARA CIRCUITOS TERMINAIS, INSTALADO EM FORRO - FORNECIMENTO E INSTALAÇÃO. AF_03/2023</v>
          </cell>
          <cell r="I2982" t="str">
            <v>M</v>
          </cell>
          <cell r="J2982" t="str">
            <v>COEFICIENTE DE REPRESENTATIVIDADE</v>
          </cell>
          <cell r="K2982">
            <v>21.86</v>
          </cell>
        </row>
        <row r="2983">
          <cell r="G2983">
            <v>91866</v>
          </cell>
          <cell r="H2983" t="str">
            <v>ELETRODUTO RÍGIDO ROSCÁVEL, PVC, DN 20 MM (1/2"), PARA CIRCUITOS TERMINAIS, INSTALADO EM LAJE - FORNECIMENTO E INSTALAÇÃO. AF_03/2023</v>
          </cell>
          <cell r="I2983" t="str">
            <v>M</v>
          </cell>
          <cell r="J2983" t="str">
            <v>COEFICIENTE DE REPRESENTATIVIDADE</v>
          </cell>
          <cell r="K2983">
            <v>9.7799999999999994</v>
          </cell>
        </row>
        <row r="2984">
          <cell r="G2984">
            <v>91867</v>
          </cell>
          <cell r="H2984" t="str">
            <v>ELETRODUTO RÍGIDO ROSCÁVEL, PVC, DN 25 MM (3/4"), PARA CIRCUITOS TERMINAIS, INSTALADO EM LAJE - FORNECIMENTO E INSTALAÇÃO. AF_03/2023</v>
          </cell>
          <cell r="I2984" t="str">
            <v>M</v>
          </cell>
          <cell r="J2984" t="str">
            <v>COEFICIENTE DE REPRESENTATIVIDADE</v>
          </cell>
          <cell r="K2984">
            <v>11.74</v>
          </cell>
        </row>
        <row r="2985">
          <cell r="G2985">
            <v>91868</v>
          </cell>
          <cell r="H2985" t="str">
            <v>ELETRODUTO RÍGIDO ROSCÁVEL, PVC, DN 32 MM (1"), PARA CIRCUITOS TERMINAIS, INSTALADO EM LAJE - FORNECIMENTO E INSTALAÇÃO. AF_03/2023</v>
          </cell>
          <cell r="I2985" t="str">
            <v>M</v>
          </cell>
          <cell r="J2985" t="str">
            <v>COEFICIENTE DE REPRESENTATIVIDADE</v>
          </cell>
          <cell r="K2985">
            <v>15.88</v>
          </cell>
        </row>
        <row r="2986">
          <cell r="G2986">
            <v>91869</v>
          </cell>
          <cell r="H2986" t="str">
            <v>ELETRODUTO RÍGIDO ROSCÁVEL, PVC, DN 40 MM (1 1/4"), PARA CIRCUITOS TERMINAIS, INSTALADO EM LAJE - FORNECIMENTO E INSTALAÇÃO. AF_03/2023</v>
          </cell>
          <cell r="I2986" t="str">
            <v>M</v>
          </cell>
          <cell r="J2986" t="str">
            <v>COEFICIENTE DE REPRESENTATIVIDADE</v>
          </cell>
          <cell r="K2986">
            <v>19.95</v>
          </cell>
        </row>
        <row r="2987">
          <cell r="G2987">
            <v>91870</v>
          </cell>
          <cell r="H2987" t="str">
            <v>ELETRODUTO RÍGIDO ROSCÁVEL, PVC, DN 20 MM (1/2"), PARA CIRCUITOS TERMINAIS, INSTALADO EM PAREDE - FORNECIMENTO E INSTALAÇÃO. AF_03/2023</v>
          </cell>
          <cell r="I2987" t="str">
            <v>M</v>
          </cell>
          <cell r="J2987" t="str">
            <v>COEFICIENTE DE REPRESENTATIVIDADE</v>
          </cell>
          <cell r="K2987">
            <v>16.010000000000002</v>
          </cell>
        </row>
        <row r="2988">
          <cell r="G2988">
            <v>91871</v>
          </cell>
          <cell r="H2988" t="str">
            <v>ELETRODUTO RÍGIDO ROSCÁVEL, PVC, DN 25 MM (3/4"), PARA CIRCUITOS TERMINAIS, INSTALADO EM PAREDE - FORNECIMENTO E INSTALAÇÃO. AF_03/2023</v>
          </cell>
          <cell r="I2988" t="str">
            <v>M</v>
          </cell>
          <cell r="J2988" t="str">
            <v>COEFICIENTE DE REPRESENTATIVIDADE</v>
          </cell>
          <cell r="K2988">
            <v>17.97</v>
          </cell>
        </row>
        <row r="2989">
          <cell r="G2989">
            <v>91872</v>
          </cell>
          <cell r="H2989" t="str">
            <v>ELETRODUTO RÍGIDO ROSCÁVEL, PVC, DN 32 MM (1"), PARA CIRCUITOS TERMINAIS, INSTALADO EM PAREDE - FORNECIMENTO E INSTALAÇÃO. AF_03/2023</v>
          </cell>
          <cell r="I2989" t="str">
            <v>M</v>
          </cell>
          <cell r="J2989" t="str">
            <v>COEFICIENTE DE REPRESENTATIVIDADE</v>
          </cell>
          <cell r="K2989">
            <v>22.11</v>
          </cell>
        </row>
        <row r="2990">
          <cell r="G2990">
            <v>91873</v>
          </cell>
          <cell r="H2990" t="str">
            <v>ELETRODUTO RÍGIDO ROSCÁVEL, PVC, DN 40 MM (1 1/4"), PARA CIRCUITOS TERMINAIS, INSTALADO EM PAREDE - FORNECIMENTO E INSTALAÇÃO. AF_03/2023</v>
          </cell>
          <cell r="I2990" t="str">
            <v>M</v>
          </cell>
          <cell r="J2990" t="str">
            <v>COEFICIENTE DE REPRESENTATIVIDADE</v>
          </cell>
          <cell r="K2990">
            <v>26.17</v>
          </cell>
        </row>
        <row r="2991">
          <cell r="G2991">
            <v>93008</v>
          </cell>
          <cell r="H2991" t="str">
            <v>ELETRODUTO RÍGIDO ROSCÁVEL, PVC, DN 50 MM (1 1/2"), PARA REDE ENTERRADA DE DISTRIBUIÇÃO DE ENERGIA ELÉTRICA - FORNECIMENTO E INSTALAÇÃO. AF_12/2021</v>
          </cell>
          <cell r="I2991" t="str">
            <v>M</v>
          </cell>
          <cell r="J2991" t="str">
            <v>COEFICIENTE DE REPRESENTATIVIDADE</v>
          </cell>
          <cell r="K2991">
            <v>19.920000000000002</v>
          </cell>
        </row>
        <row r="2992">
          <cell r="G2992">
            <v>93009</v>
          </cell>
          <cell r="H2992" t="str">
            <v>ELETRODUTO RÍGIDO ROSCÁVEL, PVC, DN 60 MM (2"), PARA REDE ENTERRADA DE DISTRIBUIÇÃO DE ENERGIA ELÉTRICA - FORNECIMENTO E INSTALAÇÃO. AF_12/2021</v>
          </cell>
          <cell r="I2992" t="str">
            <v>M</v>
          </cell>
          <cell r="J2992" t="str">
            <v>COEFICIENTE DE REPRESENTATIVIDADE</v>
          </cell>
          <cell r="K2992">
            <v>28.45</v>
          </cell>
        </row>
        <row r="2993">
          <cell r="G2993">
            <v>93010</v>
          </cell>
          <cell r="H2993" t="str">
            <v>ELETRODUTO RÍGIDO ROSCÁVEL, PVC, DN 75 MM (2 1/2"), PARA REDE ENTERRADA DE DISTRIBUIÇÃO DE ENERGIA ELÉTRICA - FORNECIMENTO E INSTALAÇÃO. AF_12/2021</v>
          </cell>
          <cell r="I2993" t="str">
            <v>M</v>
          </cell>
          <cell r="J2993" t="str">
            <v>COEFICIENTE DE REPRESENTATIVIDADE</v>
          </cell>
          <cell r="K2993">
            <v>38.96</v>
          </cell>
        </row>
        <row r="2994">
          <cell r="G2994">
            <v>93011</v>
          </cell>
          <cell r="H2994" t="str">
            <v>ELETRODUTO RÍGIDO ROSCÁVEL, PVC, DN 85 MM (3"), PARA REDE ENTERRADA DE DISTRIBUIÇÃO DE ENERGIA ELÉTRICA - FORNECIMENTO E INSTALAÇÃO. AF_12/2021</v>
          </cell>
          <cell r="I2994" t="str">
            <v>M</v>
          </cell>
          <cell r="J2994" t="str">
            <v>COEFICIENTE DE REPRESENTATIVIDADE</v>
          </cell>
          <cell r="K2994">
            <v>47.17</v>
          </cell>
        </row>
        <row r="2995">
          <cell r="G2995">
            <v>93012</v>
          </cell>
          <cell r="H2995" t="str">
            <v>ELETRODUTO RÍGIDO ROSCÁVEL, PVC, DN 110 MM (4"), PARA REDE ENTERRADA DE DISTRIBUIÇÃO DE ENERGIA ELÉTRICA - FORNECIMENTO E INSTALAÇÃO. AF_12/2021</v>
          </cell>
          <cell r="I2995" t="str">
            <v>M</v>
          </cell>
          <cell r="J2995" t="str">
            <v>COEFICIENTE DE REPRESENTATIVIDADE</v>
          </cell>
          <cell r="K2995">
            <v>70.08</v>
          </cell>
        </row>
        <row r="2996">
          <cell r="G2996">
            <v>95726</v>
          </cell>
          <cell r="H2996" t="str">
            <v>ELETRODUTO RÍGIDO SOLDÁVEL, PVC, DN 20 MM (1/2"), APARENTE - FORNECIMENTO E INSTALAÇÃO. AF_10/2022_PA</v>
          </cell>
          <cell r="I2996" t="str">
            <v>M</v>
          </cell>
          <cell r="J2996" t="str">
            <v>COEFICIENTE DE REPRESENTATIVIDADE</v>
          </cell>
          <cell r="K2996">
            <v>19.63</v>
          </cell>
        </row>
        <row r="2997">
          <cell r="G2997">
            <v>95727</v>
          </cell>
          <cell r="H2997" t="str">
            <v>ELETRODUTO RÍGIDO SOLDÁVEL, PVC, DN 25 MM (3/4"), APARENTE - FORNECIMENTO E INSTALAÇÃO. AF_10/2022_PA</v>
          </cell>
          <cell r="I2997" t="str">
            <v>M</v>
          </cell>
          <cell r="J2997" t="str">
            <v>COEFICIENTE DE REPRESENTATIVIDADE</v>
          </cell>
          <cell r="K2997">
            <v>24.57</v>
          </cell>
        </row>
        <row r="2998">
          <cell r="G2998">
            <v>95728</v>
          </cell>
          <cell r="H2998" t="str">
            <v>ELETRODUTO RÍGIDO SOLDÁVEL, PVC, DN 32 MM (1"), APARENTE - FORNECIMENTO E INSTALAÇÃO. AF_10/2022_PA</v>
          </cell>
          <cell r="I2998" t="str">
            <v>M</v>
          </cell>
          <cell r="J2998" t="str">
            <v>COEFICIENTE DE REPRESENTATIVIDADE</v>
          </cell>
          <cell r="K2998">
            <v>32.21</v>
          </cell>
        </row>
        <row r="2999">
          <cell r="G2999">
            <v>97667</v>
          </cell>
          <cell r="H2999" t="str">
            <v>ELETRODUTO FLEXÍVEL CORRUGADO, PEAD, DN 50 (1 1/2"), PARA REDE ENTERRADA DE DISTRIBUIÇÃO DE ENERGIA ELÉTRICA - FORNECIMENTO E INSTALAÇÃO. AF_12/2021</v>
          </cell>
          <cell r="I2999" t="str">
            <v>M</v>
          </cell>
          <cell r="J2999" t="str">
            <v>COEFICIENTE DE REPRESENTATIVIDADE</v>
          </cell>
          <cell r="K2999">
            <v>10.53</v>
          </cell>
        </row>
        <row r="3000">
          <cell r="G3000">
            <v>97668</v>
          </cell>
          <cell r="H3000" t="str">
            <v>ELETRODUTO FLEXÍVEL CORRUGADO, PEAD, DN 63 (2"), PARA REDE ENTERRADA DE DISTRIBUIÇÃO DE ENERGIA ELÉTRICA - FORNECIMENTO E INSTALAÇÃO. AF_12/2021</v>
          </cell>
          <cell r="I3000" t="str">
            <v>M</v>
          </cell>
          <cell r="J3000" t="str">
            <v>COEFICIENTE DE REPRESENTATIVIDADE</v>
          </cell>
          <cell r="K3000">
            <v>14.98</v>
          </cell>
        </row>
        <row r="3001">
          <cell r="G3001">
            <v>97669</v>
          </cell>
          <cell r="H3001" t="str">
            <v>ELETRODUTO FLEXÍVEL CORRUGADO, PEAD, DN 90 (3"), PARA REDE ENTERRADA DE DISTRIBUIÇÃO DE ENERGIA ELÉTRICA - FORNECIMENTO E INSTALAÇÃO. AF_12/2021</v>
          </cell>
          <cell r="I3001" t="str">
            <v>M</v>
          </cell>
          <cell r="J3001" t="str">
            <v>COEFICIENTE DE REPRESENTATIVIDADE</v>
          </cell>
          <cell r="K3001">
            <v>22.41</v>
          </cell>
        </row>
        <row r="3002">
          <cell r="G3002">
            <v>97670</v>
          </cell>
          <cell r="H3002" t="str">
            <v>ELETRODUTO FLEXÍVEL CORRUGADO, PEAD, DN 100 (4"), PARA REDE ENTERRADA DE DISTRIBUIÇÃO DE ENERGIA ELÉTRICA - FORNECIMENTO E INSTALAÇÃO. AF_12/2021</v>
          </cell>
          <cell r="I3002" t="str">
            <v>M</v>
          </cell>
          <cell r="J3002" t="str">
            <v>COEFICIENTE DE REPRESENTATIVIDADE</v>
          </cell>
          <cell r="K3002">
            <v>28.33</v>
          </cell>
        </row>
        <row r="3003">
          <cell r="G3003">
            <v>91874</v>
          </cell>
          <cell r="H3003" t="str">
            <v>LUVA PARA ELETRODUTO, PVC, ROSCÁVEL, DN 20 MM (1/2"), PARA CIRCUITOS TERMINAIS, INSTALADA EM FORRO - FORNECIMENTO E INSTALAÇÃO. AF_03/2023</v>
          </cell>
          <cell r="I3003" t="str">
            <v>UN</v>
          </cell>
          <cell r="J3003" t="str">
            <v>COEFICIENTE DE REPRESENTATIVIDADE</v>
          </cell>
          <cell r="K3003">
            <v>9.7799999999999994</v>
          </cell>
        </row>
        <row r="3004">
          <cell r="G3004">
            <v>91875</v>
          </cell>
          <cell r="H3004" t="str">
            <v>LUVA PARA ELETRODUTO, PVC, ROSCÁVEL, DN 25 MM (3/4"), PARA CIRCUITOS TERMINAIS, INSTALADA EM FORRO - FORNECIMENTO E INSTALAÇÃO. AF_03/2023</v>
          </cell>
          <cell r="I3004" t="str">
            <v>UN</v>
          </cell>
          <cell r="J3004" t="str">
            <v>COEFICIENTE DE REPRESENTATIVIDADE</v>
          </cell>
          <cell r="K3004">
            <v>11.3</v>
          </cell>
        </row>
        <row r="3005">
          <cell r="G3005">
            <v>91876</v>
          </cell>
          <cell r="H3005" t="str">
            <v>LUVA PARA ELETRODUTO, PVC, ROSCÁVEL, DN 32 MM (1"), PARA CIRCUITOS TERMINAIS, INSTALADA EM FORRO - FORNECIMENTO E INSTALAÇÃO. AF_03/2023</v>
          </cell>
          <cell r="I3005" t="str">
            <v>UN</v>
          </cell>
          <cell r="J3005" t="str">
            <v>COEFICIENTE DE REPRESENTATIVIDADE</v>
          </cell>
          <cell r="K3005">
            <v>13.42</v>
          </cell>
        </row>
        <row r="3006">
          <cell r="G3006">
            <v>91877</v>
          </cell>
          <cell r="H3006" t="str">
            <v>LUVA PARA ELETRODUTO, PVC, ROSCÁVEL, DN 40 MM (1 1/4"), PARA CIRCUITOS TERMINAIS, INSTALADA EM FORRO - FORNECIMENTO E INSTALAÇÃO. AF_03/2023</v>
          </cell>
          <cell r="I3006" t="str">
            <v>UN</v>
          </cell>
          <cell r="J3006" t="str">
            <v>COEFICIENTE DE REPRESENTATIVIDADE</v>
          </cell>
          <cell r="K3006">
            <v>16.13</v>
          </cell>
        </row>
        <row r="3007">
          <cell r="G3007">
            <v>91878</v>
          </cell>
          <cell r="H3007" t="str">
            <v>LUVA PARA ELETRODUTO, PVC, ROSCÁVEL, DN 20 MM (1/2"), PARA CIRCUITOS TERMINAIS, INSTALADA EM LAJE - FORNECIMENTO E INSTALAÇÃO. AF_03/2023</v>
          </cell>
          <cell r="I3007" t="str">
            <v>UN</v>
          </cell>
          <cell r="J3007" t="str">
            <v>COEFICIENTE DE REPRESENTATIVIDADE</v>
          </cell>
          <cell r="K3007">
            <v>7.58</v>
          </cell>
        </row>
        <row r="3008">
          <cell r="G3008">
            <v>91879</v>
          </cell>
          <cell r="H3008" t="str">
            <v>LUVA PARA ELETRODUTO, PVC, ROSCÁVEL, DN 25 MM (3/4"), PARA CIRCUITOS TERMINAIS, INSTALADA EM LAJE - FORNECIMENTO E INSTALAÇÃO. AF_03/2023</v>
          </cell>
          <cell r="I3008" t="str">
            <v>UN</v>
          </cell>
          <cell r="J3008" t="str">
            <v>COEFICIENTE DE REPRESENTATIVIDADE</v>
          </cell>
          <cell r="K3008">
            <v>9.1199999999999992</v>
          </cell>
        </row>
        <row r="3009">
          <cell r="G3009">
            <v>91880</v>
          </cell>
          <cell r="H3009" t="str">
            <v>LUVA PARA ELETRODUTO, PVC, ROSCÁVEL, DN 32 MM (1"), PARA CIRCUITOS TERMINAIS, INSTALADA EM LAJE - FORNECIMENTO E INSTALAÇÃO. AF_03/2023</v>
          </cell>
          <cell r="I3009" t="str">
            <v>UN</v>
          </cell>
          <cell r="J3009" t="str">
            <v>COEFICIENTE DE REPRESENTATIVIDADE</v>
          </cell>
          <cell r="K3009">
            <v>11.23</v>
          </cell>
        </row>
        <row r="3010">
          <cell r="G3010">
            <v>91881</v>
          </cell>
          <cell r="H3010" t="str">
            <v>LUVA PARA ELETRODUTO, PVC, ROSCÁVEL, DN 40 MM (1 1/4"), PARA CIRCUITOS TERMINAIS, INSTALADA EM LAJE - FORNECIMENTO E INSTALAÇÃO. AF_03/2023</v>
          </cell>
          <cell r="I3010" t="str">
            <v>UN</v>
          </cell>
          <cell r="J3010" t="str">
            <v>COEFICIENTE DE REPRESENTATIVIDADE</v>
          </cell>
          <cell r="K3010">
            <v>13.95</v>
          </cell>
        </row>
        <row r="3011">
          <cell r="G3011">
            <v>91882</v>
          </cell>
          <cell r="H3011" t="str">
            <v>LUVA PARA ELETRODUTO, PVC, ROSCÁVEL, DN 20 MM (1/2"), PARA CIRCUITOS TERMINAIS, INSTALADA EM PAREDE - FORNECIMENTO E INSTALAÇÃO. AF_03/2023</v>
          </cell>
          <cell r="I3011" t="str">
            <v>UN</v>
          </cell>
          <cell r="J3011" t="str">
            <v>COEFICIENTE DE REPRESENTATIVIDADE</v>
          </cell>
          <cell r="K3011">
            <v>14.3</v>
          </cell>
        </row>
        <row r="3012">
          <cell r="G3012">
            <v>91884</v>
          </cell>
          <cell r="H3012" t="str">
            <v>LUVA PARA ELETRODUTO, PVC, ROSCÁVEL, DN 25 MM (3/4"), PARA CIRCUITOS TERMINAIS, INSTALADA EM PAREDE - FORNECIMENTO E INSTALAÇÃO. AF_03/2023</v>
          </cell>
          <cell r="I3012" t="str">
            <v>UN</v>
          </cell>
          <cell r="J3012" t="str">
            <v>COEFICIENTE DE REPRESENTATIVIDADE</v>
          </cell>
          <cell r="K3012">
            <v>15.84</v>
          </cell>
        </row>
        <row r="3013">
          <cell r="G3013">
            <v>91885</v>
          </cell>
          <cell r="H3013" t="str">
            <v>LUVA PARA ELETRODUTO, PVC, ROSCÁVEL, DN 32 MM (1"), PARA CIRCUITOS TERMINAIS, INSTALADA EM PAREDE - FORNECIMENTO E INSTALAÇÃO. AF_03/2023</v>
          </cell>
          <cell r="I3013" t="str">
            <v>UN</v>
          </cell>
          <cell r="J3013" t="str">
            <v>COEFICIENTE DE REPRESENTATIVIDADE</v>
          </cell>
          <cell r="K3013">
            <v>17.88</v>
          </cell>
        </row>
        <row r="3014">
          <cell r="G3014">
            <v>91886</v>
          </cell>
          <cell r="H3014" t="str">
            <v>LUVA PARA ELETRODUTO, PVC, ROSCÁVEL, DN 40 MM (1 1/4"), PARA CIRCUITOS TERMINAIS, INSTALADA EM PAREDE - FORNECIMENTO E INSTALAÇÃO. AF_03/2023</v>
          </cell>
          <cell r="I3014" t="str">
            <v>UN</v>
          </cell>
          <cell r="J3014" t="str">
            <v>COEFICIENTE DE REPRESENTATIVIDADE</v>
          </cell>
          <cell r="K3014">
            <v>20.51</v>
          </cell>
        </row>
        <row r="3015">
          <cell r="G3015">
            <v>91887</v>
          </cell>
          <cell r="H3015" t="str">
            <v>CURVA 90 GRAUS PARA ELETRODUTO, PVC, ROSCÁVEL, DN 20 MM (1/2"), PARA CIRCUITOS TERMINAIS, INSTALADA EM FORRO - FORNECIMENTO E INSTALAÇÃO. AF_03/2023</v>
          </cell>
          <cell r="I3015" t="str">
            <v>UN</v>
          </cell>
          <cell r="J3015" t="str">
            <v>COEFICIENTE DE REPRESENTATIVIDADE</v>
          </cell>
          <cell r="K3015">
            <v>15.94</v>
          </cell>
        </row>
        <row r="3016">
          <cell r="G3016">
            <v>91889</v>
          </cell>
          <cell r="H3016" t="str">
            <v>CURVA 180 GRAUS PARA ELETRODUTO, PVC, ROSCÁVEL, DN 20 MM (1/2"), PARA CIRCUITOS TERMINAIS, INSTALADA EM FORRO - FORNECIMENTO E INSTALAÇÃO. AF_03/2023</v>
          </cell>
          <cell r="I3016" t="str">
            <v>UN</v>
          </cell>
          <cell r="J3016" t="str">
            <v>COEFICIENTE DE REPRESENTATIVIDADE</v>
          </cell>
          <cell r="K3016">
            <v>15.7</v>
          </cell>
        </row>
        <row r="3017">
          <cell r="G3017">
            <v>91890</v>
          </cell>
          <cell r="H3017" t="str">
            <v>CURVA 90 GRAUS PARA ELETRODUTO, PVC, ROSCÁVEL, DN 25 MM (3/4"), PARA CIRCUITOS TERMINAIS, INSTALADA EM FORRO - FORNECIMENTO E INSTALAÇÃO. AF_03/2023</v>
          </cell>
          <cell r="I3017" t="str">
            <v>UN</v>
          </cell>
          <cell r="J3017" t="str">
            <v>COEFICIENTE DE REPRESENTATIVIDADE</v>
          </cell>
          <cell r="K3017">
            <v>17.78</v>
          </cell>
        </row>
        <row r="3018">
          <cell r="G3018">
            <v>91892</v>
          </cell>
          <cell r="H3018" t="str">
            <v>CURVA 180 GRAUS PARA ELETRODUTO, PVC, ROSCÁVEL, DN 25 MM (3/4"), PARA CIRCUITOS TERMINAIS, INSTALADA EM FORRO - FORNECIMENTO E INSTALAÇÃO. AF_03/2023</v>
          </cell>
          <cell r="I3018" t="str">
            <v>UN</v>
          </cell>
          <cell r="J3018" t="str">
            <v>COEFICIENTE DE REPRESENTATIVIDADE</v>
          </cell>
          <cell r="K3018">
            <v>19.38</v>
          </cell>
        </row>
        <row r="3019">
          <cell r="G3019">
            <v>91893</v>
          </cell>
          <cell r="H3019" t="str">
            <v>CURVA 90 GRAUS PARA ELETRODUTO, PVC, ROSCÁVEL, DN 32 MM (1"), PARA CIRCUITOS TERMINAIS, INSTALADA EM FORRO - FORNECIMENTO E INSTALAÇÃO. AF_03/2023</v>
          </cell>
          <cell r="I3019" t="str">
            <v>UN</v>
          </cell>
          <cell r="J3019" t="str">
            <v>COEFICIENTE DE REPRESENTATIVIDADE</v>
          </cell>
          <cell r="K3019">
            <v>21.5</v>
          </cell>
        </row>
        <row r="3020">
          <cell r="G3020">
            <v>91895</v>
          </cell>
          <cell r="H3020" t="str">
            <v>CURVA 180 GRAUS PARA ELETRODUTO, PVC, ROSCÁVEL, DN 32 MM (1"), PARA CIRCUITOS TERMINAIS, INSTALADA EM FORRO - FORNECIMENTO E INSTALAÇÃO. AF_03/2023</v>
          </cell>
          <cell r="I3020" t="str">
            <v>UN</v>
          </cell>
          <cell r="J3020" t="str">
            <v>COEFICIENTE DE REPRESENTATIVIDADE</v>
          </cell>
          <cell r="K3020">
            <v>23.13</v>
          </cell>
        </row>
        <row r="3021">
          <cell r="G3021">
            <v>91896</v>
          </cell>
          <cell r="H3021" t="str">
            <v>CURVA 90 GRAUS PARA ELETRODUTO, PVC, ROSCÁVEL, DN 40 MM (1 1/4"), PARA CIRCUITOS TERMINAIS, INSTALADA EM FORRO - FORNECIMENTO E INSTALAÇÃO. AF_03/2023</v>
          </cell>
          <cell r="I3021" t="str">
            <v>UN</v>
          </cell>
          <cell r="J3021" t="str">
            <v>COEFICIENTE DE REPRESENTATIVIDADE</v>
          </cell>
          <cell r="K3021">
            <v>24.81</v>
          </cell>
        </row>
        <row r="3022">
          <cell r="G3022">
            <v>91898</v>
          </cell>
          <cell r="H3022" t="str">
            <v>CURVA 180 GRAUS PARA ELETRODUTO, PVC, ROSCÁVEL, DN 40 MM (1 1/4"), PARA CIRCUITOS TERMINAIS, INSTALADA EM FORRO - FORNECIMENTO E INSTALAÇÃO. AF_03/2023</v>
          </cell>
          <cell r="I3022" t="str">
            <v>UN</v>
          </cell>
          <cell r="J3022" t="str">
            <v>COEFICIENTE DE REPRESENTATIVIDADE</v>
          </cell>
          <cell r="K3022">
            <v>26.55</v>
          </cell>
        </row>
        <row r="3023">
          <cell r="G3023">
            <v>91899</v>
          </cell>
          <cell r="H3023" t="str">
            <v>CURVA 90 GRAUS PARA ELETRODUTO, PVC, ROSCÁVEL, DN 20 MM (1/2"), PARA CIRCUITOS TERMINAIS, INSTALADA EM LAJE - FORNECIMENTO E INSTALAÇÃO. AF_03/2023</v>
          </cell>
          <cell r="I3023" t="str">
            <v>UN</v>
          </cell>
          <cell r="J3023" t="str">
            <v>COEFICIENTE DE REPRESENTATIVIDADE</v>
          </cell>
          <cell r="K3023">
            <v>12.61</v>
          </cell>
        </row>
        <row r="3024">
          <cell r="G3024">
            <v>91901</v>
          </cell>
          <cell r="H3024" t="str">
            <v>CURVA 180 GRAUS PARA ELETRODUTO, PVC, ROSCÁVEL, DN 20 MM (1/2"), PARA CIRCUITOS TERMINAIS, INSTALADA EM LAJE - FORNECIMENTO E INSTALAÇÃO. AF_03/2023</v>
          </cell>
          <cell r="I3024" t="str">
            <v>UN</v>
          </cell>
          <cell r="J3024" t="str">
            <v>COEFICIENTE DE REPRESENTATIVIDADE</v>
          </cell>
          <cell r="K3024">
            <v>12.37</v>
          </cell>
        </row>
        <row r="3025">
          <cell r="G3025">
            <v>91902</v>
          </cell>
          <cell r="H3025" t="str">
            <v>CURVA 90 GRAUS PARA ELETRODUTO, PVC, ROSCÁVEL, DN 25 MM (3/4"), PARA CIRCUITOS TERMINAIS, INSTALADA EM LAJE - FORNECIMENTO E INSTALAÇÃO. AF_03/2023</v>
          </cell>
          <cell r="I3025" t="str">
            <v>UN</v>
          </cell>
          <cell r="J3025" t="str">
            <v>COEFICIENTE DE REPRESENTATIVIDADE</v>
          </cell>
          <cell r="K3025">
            <v>14.46</v>
          </cell>
        </row>
        <row r="3026">
          <cell r="G3026">
            <v>91904</v>
          </cell>
          <cell r="H3026" t="str">
            <v>CURVA 180 GRAUS PARA ELETRODUTO, PVC, ROSCÁVEL, DN 25 MM (3/4"), PARA CIRCUITOS TERMINAIS, INSTALADA EM LAJE - FORNECIMENTO E INSTALAÇÃO. AF_03/2023</v>
          </cell>
          <cell r="I3026" t="str">
            <v>UN</v>
          </cell>
          <cell r="J3026" t="str">
            <v>COEFICIENTE DE REPRESENTATIVIDADE</v>
          </cell>
          <cell r="K3026">
            <v>16.059999999999999</v>
          </cell>
        </row>
        <row r="3027">
          <cell r="G3027">
            <v>91905</v>
          </cell>
          <cell r="H3027" t="str">
            <v>CURVA 90 GRAUS PARA ELETRODUTO, PVC, ROSCÁVEL, DN 32 MM (1"), PARA CIRCUITOS TERMINAIS, INSTALADA EM LAJE - FORNECIMENTO E INSTALAÇÃO. AF_03/2023</v>
          </cell>
          <cell r="I3027" t="str">
            <v>UN</v>
          </cell>
          <cell r="J3027" t="str">
            <v>COEFICIENTE DE REPRESENTATIVIDADE</v>
          </cell>
          <cell r="K3027">
            <v>18.170000000000002</v>
          </cell>
        </row>
        <row r="3028">
          <cell r="G3028">
            <v>91907</v>
          </cell>
          <cell r="H3028" t="str">
            <v>CURVA 180 GRAUS PARA ELETRODUTO, PVC, ROSCÁVEL, DN 32 MM (1"), PARA CIRCUITOS TERMINAIS, INSTALADA EM LAJE - FORNECIMENTO E INSTALAÇÃO. AF_03/2023</v>
          </cell>
          <cell r="I3028" t="str">
            <v>UN</v>
          </cell>
          <cell r="J3028" t="str">
            <v>COEFICIENTE DE REPRESENTATIVIDADE</v>
          </cell>
          <cell r="K3028">
            <v>19.8</v>
          </cell>
        </row>
        <row r="3029">
          <cell r="G3029">
            <v>91908</v>
          </cell>
          <cell r="H3029" t="str">
            <v>CURVA 90 GRAUS PARA ELETRODUTO, PVC, ROSCÁVEL, DN 40 MM (1 1/4"), PARA CIRCUITOS TERMINAIS, INSTALADA EM LAJE - FORNECIMENTO E INSTALAÇÃO. AF_03/2023</v>
          </cell>
          <cell r="I3029" t="str">
            <v>UN</v>
          </cell>
          <cell r="J3029" t="str">
            <v>COEFICIENTE DE REPRESENTATIVIDADE</v>
          </cell>
          <cell r="K3029">
            <v>21.56</v>
          </cell>
        </row>
        <row r="3030">
          <cell r="G3030">
            <v>91910</v>
          </cell>
          <cell r="H3030" t="str">
            <v>CURVA 180 GRAUS PARA ELETRODUTO, PVC, ROSCÁVEL, DN 40 MM (1 1/4"), PARA CIRCUITOS TERMINAIS, INSTALADA EM LAJE - FORNECIMENTO E INSTALAÇÃO. AF_03/2023</v>
          </cell>
          <cell r="I3030" t="str">
            <v>UN</v>
          </cell>
          <cell r="J3030" t="str">
            <v>COEFICIENTE DE REPRESENTATIVIDADE</v>
          </cell>
          <cell r="K3030">
            <v>23.3</v>
          </cell>
        </row>
        <row r="3031">
          <cell r="G3031">
            <v>91911</v>
          </cell>
          <cell r="H3031" t="str">
            <v>CURVA 90 GRAUS PARA ELETRODUTO, PVC, ROSCÁVEL, DN 20 MM (1/2"), PARA CIRCUITOS TERMINAIS, INSTALADA EM PAREDE - FORNECIMENTO E INSTALAÇÃO. AF_03/2023</v>
          </cell>
          <cell r="I3031" t="str">
            <v>UN</v>
          </cell>
          <cell r="J3031" t="str">
            <v>COEFICIENTE DE REPRESENTATIVIDADE</v>
          </cell>
          <cell r="K3031">
            <v>22.73</v>
          </cell>
        </row>
        <row r="3032">
          <cell r="G3032">
            <v>91913</v>
          </cell>
          <cell r="H3032" t="str">
            <v>CURVA 180 GRAUS PARA ELETRODUTO, PVC, ROSCÁVEL, DN 20 MM (1/2"), PARA CIRCUITOS TERMINAIS, INSTALADA EM PAREDE - FORNECIMENTO E INSTALAÇÃO. AF_03/2023</v>
          </cell>
          <cell r="I3032" t="str">
            <v>UN</v>
          </cell>
          <cell r="J3032" t="str">
            <v>COEFICIENTE DE REPRESENTATIVIDADE</v>
          </cell>
          <cell r="K3032">
            <v>22.49</v>
          </cell>
        </row>
        <row r="3033">
          <cell r="G3033">
            <v>91914</v>
          </cell>
          <cell r="H3033" t="str">
            <v>CURVA 90 GRAUS PARA ELETRODUTO, PVC, ROSCÁVEL, DN 25 MM (3/4"), PARA CIRCUITOS TERMINAIS, INSTALADA EM PAREDE - FORNECIMENTO E INSTALAÇÃO. AF_03/2023</v>
          </cell>
          <cell r="I3033" t="str">
            <v>UN</v>
          </cell>
          <cell r="J3033" t="str">
            <v>COEFICIENTE DE REPRESENTATIVIDADE</v>
          </cell>
          <cell r="K3033">
            <v>24.5</v>
          </cell>
        </row>
        <row r="3034">
          <cell r="G3034">
            <v>91916</v>
          </cell>
          <cell r="H3034" t="str">
            <v>CURVA 180 GRAUS PARA ELETRODUTO, PVC, ROSCÁVEL, DN 25 MM (3/4"), PARA CIRCUITOS TERMINAIS, INSTALADA EM PAREDE - FORNECIMENTO E INSTALAÇÃO. AF_03/2023</v>
          </cell>
          <cell r="I3034" t="str">
            <v>UN</v>
          </cell>
          <cell r="J3034" t="str">
            <v>COEFICIENTE DE REPRESENTATIVIDADE</v>
          </cell>
          <cell r="K3034">
            <v>26.1</v>
          </cell>
        </row>
        <row r="3035">
          <cell r="G3035">
            <v>91917</v>
          </cell>
          <cell r="H3035" t="str">
            <v>CURVA 90 GRAUS PARA ELETRODUTO, PVC, ROSCÁVEL, DN 32 MM (1"), PARA CIRCUITOS TERMINAIS, INSTALADA EM PAREDE - FORNECIMENTO E INSTALAÇÃO. AF_03/2023</v>
          </cell>
          <cell r="I3035" t="str">
            <v>UN</v>
          </cell>
          <cell r="J3035" t="str">
            <v>COEFICIENTE DE REPRESENTATIVIDADE</v>
          </cell>
          <cell r="K3035">
            <v>28.14</v>
          </cell>
        </row>
        <row r="3036">
          <cell r="G3036">
            <v>91919</v>
          </cell>
          <cell r="H3036" t="str">
            <v>CURVA 180 GRAUS PARA ELETRODUTO, PVC, ROSCÁVEL, DN 32 MM (1"), PARA CIRCUITOS TERMINAIS, INSTALADA EM PAREDE - FORNECIMENTO E INSTALAÇÃO. AF_03/2023</v>
          </cell>
          <cell r="I3036" t="str">
            <v>UN</v>
          </cell>
          <cell r="J3036" t="str">
            <v>COEFICIENTE DE REPRESENTATIVIDADE</v>
          </cell>
          <cell r="K3036">
            <v>29.77</v>
          </cell>
        </row>
        <row r="3037">
          <cell r="G3037">
            <v>91920</v>
          </cell>
          <cell r="H3037" t="str">
            <v>CURVA 90 GRAUS PARA ELETRODUTO, PVC, ROSCÁVEL, DN 40 MM (1 1/4"), PARA CIRCUITOS TERMINAIS, INSTALADA EM PAREDE - FORNECIMENTO E INSTALAÇÃO. AF_03/2023</v>
          </cell>
          <cell r="I3037" t="str">
            <v>UN</v>
          </cell>
          <cell r="J3037" t="str">
            <v>COEFICIENTE DE REPRESENTATIVIDADE</v>
          </cell>
          <cell r="K3037">
            <v>31.37</v>
          </cell>
        </row>
        <row r="3038">
          <cell r="G3038">
            <v>91922</v>
          </cell>
          <cell r="H3038" t="str">
            <v>CURVA 180 GRAUS PARA ELETRODUTO, PVC, ROSCÁVEL, DN 40 MM (1 1/4"), PARA CIRCUITOS TERMINAIS, INSTALADA EM PAREDE - FORNECIMENTO E INSTALAÇÃO. AF_03/2023</v>
          </cell>
          <cell r="I3038" t="str">
            <v>UN</v>
          </cell>
          <cell r="J3038" t="str">
            <v>COEFICIENTE DE REPRESENTATIVIDADE</v>
          </cell>
          <cell r="K3038">
            <v>33.11</v>
          </cell>
        </row>
        <row r="3039">
          <cell r="G3039">
            <v>93013</v>
          </cell>
          <cell r="H3039" t="str">
            <v>LUVA PARA ELETRODUTO, PVC, ROSCÁVEL, DN 50 MM (1 1/2"), PARA REDE ENTERRADA DE DISTRIBUIÇÃO DE ENERGIA ELÉTRICA - FORNECIMENTO E INSTALAÇÃO. AF_12/2021</v>
          </cell>
          <cell r="I3039" t="str">
            <v>UN</v>
          </cell>
          <cell r="J3039" t="str">
            <v>COEFICIENTE DE REPRESENTATIVIDADE</v>
          </cell>
          <cell r="K3039">
            <v>19.82</v>
          </cell>
        </row>
        <row r="3040">
          <cell r="G3040">
            <v>93014</v>
          </cell>
          <cell r="H3040" t="str">
            <v>LUVA PARA ELETRODUTO, PVC, ROSCÁVEL, DN 60 MM (2"), PARA REDE ENTERRADA DE DISTRIBUIÇÃO DE ENERGIA ELÉTRICA - FORNECIMENTO E INSTALAÇÃO. AF_12/2021</v>
          </cell>
          <cell r="I3040" t="str">
            <v>UN</v>
          </cell>
          <cell r="J3040" t="str">
            <v>COEFICIENTE DE REPRESENTATIVIDADE</v>
          </cell>
          <cell r="K3040">
            <v>23.64</v>
          </cell>
        </row>
        <row r="3041">
          <cell r="G3041">
            <v>93015</v>
          </cell>
          <cell r="H3041" t="str">
            <v>LUVA PARA ELETRODUTO, PVC, ROSCÁVEL, DN 75 MM (2 1/2"), PARA REDE ENTERRADA DE DISTRIBUIÇÃO DE ENERGIA ELÉTRICA - FORNECIMENTO E INSTALAÇÃO. AF_12/2021</v>
          </cell>
          <cell r="I3041" t="str">
            <v>UN</v>
          </cell>
          <cell r="J3041" t="str">
            <v>COEFICIENTE DE REPRESENTATIVIDADE</v>
          </cell>
          <cell r="K3041">
            <v>32.58</v>
          </cell>
        </row>
        <row r="3042">
          <cell r="G3042">
            <v>93016</v>
          </cell>
          <cell r="H3042" t="str">
            <v>LUVA PARA ELETRODUTO, PVC, ROSCÁVEL, DN 85 MM (3"), PARA REDE ENTERRADA DE DISTRIBUIÇÃO DE ENERGIA ELÉTRICA - FORNECIMENTO E INSTALAÇÃO. AF_12/2021</v>
          </cell>
          <cell r="I3042" t="str">
            <v>UN</v>
          </cell>
          <cell r="J3042" t="str">
            <v>COEFICIENTE DE REPRESENTATIVIDADE</v>
          </cell>
          <cell r="K3042">
            <v>38.31</v>
          </cell>
        </row>
        <row r="3043">
          <cell r="G3043">
            <v>93017</v>
          </cell>
          <cell r="H3043" t="str">
            <v>LUVA PARA ELETRODUTO, PVC, ROSCÁVEL, DN 110 MM (4"), PARA REDE ENTERRADA DE DISTRIBUIÇÃO DE ENERGIA ELÉTRICA - FORNECIMENTO E INSTALAÇÃO. AF_12/2021</v>
          </cell>
          <cell r="I3043" t="str">
            <v>UN</v>
          </cell>
          <cell r="J3043" t="str">
            <v>COEFICIENTE DE REPRESENTATIVIDADE</v>
          </cell>
          <cell r="K3043">
            <v>54.12</v>
          </cell>
        </row>
        <row r="3044">
          <cell r="G3044">
            <v>93018</v>
          </cell>
          <cell r="H3044" t="str">
            <v>CURVA 90 GRAUS PARA ELETRODUTO, PVC, ROSCÁVEL, DN 50 MM (1 1/2"), PARA REDE ENTERRADA DE DISTRIBUIÇÃO DE ENERGIA ELÉTRICA - FORNECIMENTO E INSTALAÇÃO. AF_12/2021</v>
          </cell>
          <cell r="I3044" t="str">
            <v>UN</v>
          </cell>
          <cell r="J3044" t="str">
            <v>COEFICIENTE DE REPRESENTATIVIDADE</v>
          </cell>
          <cell r="K3044">
            <v>30.02</v>
          </cell>
        </row>
        <row r="3045">
          <cell r="G3045">
            <v>93020</v>
          </cell>
          <cell r="H3045" t="str">
            <v>CURVA 90 GRAUS PARA ELETRODUTO, PVC, ROSCÁVEL, DN 60 MM (2"), PARA REDE ENTERRADA DE DISTRIBUIÇÃO DE ENERGIA ELÉTRICA - FORNECIMENTO E INSTALAÇÃO. AF_12/2021</v>
          </cell>
          <cell r="I3045" t="str">
            <v>UN</v>
          </cell>
          <cell r="J3045" t="str">
            <v>COEFICIENTE DE REPRESENTATIVIDADE</v>
          </cell>
          <cell r="K3045">
            <v>36.729999999999997</v>
          </cell>
        </row>
        <row r="3046">
          <cell r="G3046">
            <v>93022</v>
          </cell>
          <cell r="H3046" t="str">
            <v>CURVA 90 GRAUS PARA ELETRODUTO, PVC, ROSCÁVEL, DN 75 MM (2 1/2"), PARA REDE ENTERRADA DE DISTRIBUIÇÃO DE ENERGIA ELÉTRICA - FORNECIMENTO E INSTALAÇÃO. AF_12/2021</v>
          </cell>
          <cell r="I3046" t="str">
            <v>UN</v>
          </cell>
          <cell r="J3046" t="str">
            <v>COEFICIENTE DE REPRESENTATIVIDADE</v>
          </cell>
          <cell r="K3046">
            <v>54.12</v>
          </cell>
        </row>
        <row r="3047">
          <cell r="G3047">
            <v>93024</v>
          </cell>
          <cell r="H3047" t="str">
            <v>CURVA 90 GRAUS PARA ELETRODUTO, PVC, ROSCÁVEL, DN 85 MM (3"), PARA REDE ENTERRADA DE DISTRIBUIÇÃO DE ENERGIA ELÉTRICA - FORNECIMENTO E INSTALAÇÃO. AF_12/2021</v>
          </cell>
          <cell r="I3047" t="str">
            <v>UN</v>
          </cell>
          <cell r="J3047" t="str">
            <v>COEFICIENTE DE REPRESENTATIVIDADE</v>
          </cell>
          <cell r="K3047">
            <v>57.95</v>
          </cell>
        </row>
        <row r="3048">
          <cell r="G3048">
            <v>93026</v>
          </cell>
          <cell r="H3048" t="str">
            <v>CURVA 90 GRAUS PARA ELETRODUTO, PVC, ROSCÁVEL, DN 110 MM (4"), PARA REDE ENTERRADA DE DISTRIBUIÇÃO DE ENERGIA ELÉTRICA - FORNECIMENTO E INSTALAÇÃO. AF_12/2021</v>
          </cell>
          <cell r="I3048" t="str">
            <v>UN</v>
          </cell>
          <cell r="J3048" t="str">
            <v>COEFICIENTE DE REPRESENTATIVIDADE</v>
          </cell>
          <cell r="K3048">
            <v>86.88</v>
          </cell>
        </row>
        <row r="3049">
          <cell r="G3049">
            <v>97559</v>
          </cell>
          <cell r="H3049" t="str">
            <v>CURVA 135 GRAUS PARA ELETRODUTO, PVC, ROSCÁVEL, DN 25 MM (3/4"), PARA CIRCUITOS TERMINAIS, INSTALADA EM FORRO - FORNECIMENTO E INSTALAÇÃO. AF_03/2023</v>
          </cell>
          <cell r="I3049" t="str">
            <v>UN</v>
          </cell>
          <cell r="J3049" t="str">
            <v>COEFICIENTE DE REPRESENTATIVIDADE</v>
          </cell>
          <cell r="K3049">
            <v>17.600000000000001</v>
          </cell>
        </row>
        <row r="3050">
          <cell r="G3050">
            <v>97562</v>
          </cell>
          <cell r="H3050" t="str">
            <v>CURVA 135 GRAUS PARA ELETRODUTO, PVC, ROSCÁVEL, DN 25 MM (3/4"), PARA CIRCUITOS TERMINAIS, INSTALADA EM LAJE - FORNECIMENTO E INSTALAÇÃO. AF_03/2023</v>
          </cell>
          <cell r="I3050" t="str">
            <v>UN</v>
          </cell>
          <cell r="J3050" t="str">
            <v>COEFICIENTE DE REPRESENTATIVIDADE</v>
          </cell>
          <cell r="K3050">
            <v>14.28</v>
          </cell>
        </row>
        <row r="3051">
          <cell r="G3051">
            <v>97564</v>
          </cell>
          <cell r="H3051" t="str">
            <v>CURVA 135 GRAUS PARA ELETRODUTO, PVC, ROSCÁVEL, DN 25 MM (3/4"), PARA CIRCUITOS TERMINAIS, INSTALADA EM PAREDE - FORNECIMENTO E INSTALAÇÃO. AF_03/2023</v>
          </cell>
          <cell r="I3051" t="str">
            <v>UN</v>
          </cell>
          <cell r="J3051" t="str">
            <v>COEFICIENTE DE REPRESENTATIVIDADE</v>
          </cell>
          <cell r="K3051">
            <v>24.32</v>
          </cell>
        </row>
        <row r="3052">
          <cell r="G3052">
            <v>104395</v>
          </cell>
          <cell r="H3052" t="str">
            <v>CONDULETE DE PVC, TIPO E, PARA ELETRODUTO DE PVC SOLDÁVEL DN 20 MM (1/2''), APARENTE - FORNECIMENTO E INSTALAÇÃO. AF_10/2022</v>
          </cell>
          <cell r="I3052" t="str">
            <v>UN</v>
          </cell>
          <cell r="J3052" t="str">
            <v>COEFICIENTE DE REPRESENTATIVIDADE</v>
          </cell>
          <cell r="K3052">
            <v>24.2</v>
          </cell>
        </row>
        <row r="3053">
          <cell r="G3053">
            <v>91924</v>
          </cell>
          <cell r="H3053" t="str">
            <v>CABO DE COBRE FLEXÍVEL ISOLADO, 1,5 MM², ANTI-CHAMA 450/750 V, PARA CIRCUITOS TERMINAIS - FORNECIMENTO E INSTALAÇÃO. AF_03/2023</v>
          </cell>
          <cell r="I3053" t="str">
            <v>M</v>
          </cell>
          <cell r="J3053" t="str">
            <v>COEFICIENTE DE REPRESENTATIVIDADE</v>
          </cell>
          <cell r="K3053">
            <v>3.5</v>
          </cell>
        </row>
        <row r="3054">
          <cell r="G3054">
            <v>91925</v>
          </cell>
          <cell r="H3054" t="str">
            <v>CABO DE COBRE FLEXÍVEL ISOLADO, 1,5 MM², ANTI-CHAMA 0,6/1,0 KV, PARA CIRCUITOS TERMINAIS - FORNECIMENTO E INSTALAÇÃO. AF_03/2023</v>
          </cell>
          <cell r="I3054" t="str">
            <v>M</v>
          </cell>
          <cell r="J3054" t="str">
            <v>COEFICIENTE DE REPRESENTATIVIDADE</v>
          </cell>
          <cell r="K3054">
            <v>4.0999999999999996</v>
          </cell>
        </row>
        <row r="3055">
          <cell r="G3055">
            <v>91926</v>
          </cell>
          <cell r="H3055" t="str">
            <v>CABO DE COBRE FLEXÍVEL ISOLADO, 2,5 MM², ANTI-CHAMA 450/750 V, PARA CIRCUITOS TERMINAIS - FORNECIMENTO E INSTALAÇÃO. AF_03/2023</v>
          </cell>
          <cell r="I3055" t="str">
            <v>M</v>
          </cell>
          <cell r="J3055" t="str">
            <v>COEFICIENTE DE REPRESENTATIVIDADE</v>
          </cell>
          <cell r="K3055">
            <v>4.9400000000000004</v>
          </cell>
        </row>
        <row r="3056">
          <cell r="G3056">
            <v>91927</v>
          </cell>
          <cell r="H3056" t="str">
            <v>CABO DE COBRE FLEXÍVEL ISOLADO, 2,5 MM², ANTI-CHAMA 0,6/1,0 KV, PARA CIRCUITOS TERMINAIS - FORNECIMENTO E INSTALAÇÃO. AF_03/2023</v>
          </cell>
          <cell r="I3056" t="str">
            <v>M</v>
          </cell>
          <cell r="J3056" t="str">
            <v>COEFICIENTE DE REPRESENTATIVIDADE</v>
          </cell>
          <cell r="K3056">
            <v>5.45</v>
          </cell>
        </row>
        <row r="3057">
          <cell r="G3057">
            <v>91928</v>
          </cell>
          <cell r="H3057" t="str">
            <v>CABO DE COBRE FLEXÍVEL ISOLADO, 4 MM², ANTI-CHAMA 450/750 V, PARA CIRCUITOS TERMINAIS - FORNECIMENTO E INSTALAÇÃO. AF_03/2023</v>
          </cell>
          <cell r="I3057" t="str">
            <v>M</v>
          </cell>
          <cell r="J3057" t="str">
            <v>COEFICIENTE DE REPRESENTATIVIDADE</v>
          </cell>
          <cell r="K3057">
            <v>7.47</v>
          </cell>
        </row>
        <row r="3058">
          <cell r="G3058">
            <v>91929</v>
          </cell>
          <cell r="H3058" t="str">
            <v>CABO DE COBRE FLEXÍVEL ISOLADO, 4 MM², ANTI-CHAMA 0,6/1,0 KV, PARA CIRCUITOS TERMINAIS - FORNECIMENTO E INSTALAÇÃO. AF_03/2023</v>
          </cell>
          <cell r="I3058" t="str">
            <v>M</v>
          </cell>
          <cell r="J3058" t="str">
            <v>COEFICIENTE DE REPRESENTATIVIDADE</v>
          </cell>
          <cell r="K3058">
            <v>7.91</v>
          </cell>
        </row>
        <row r="3059">
          <cell r="G3059">
            <v>91930</v>
          </cell>
          <cell r="H3059" t="str">
            <v>CABO DE COBRE FLEXÍVEL ISOLADO, 6 MM², ANTI-CHAMA 450/750 V, PARA CIRCUITOS TERMINAIS - FORNECIMENTO E INSTALAÇÃO. AF_03/2023</v>
          </cell>
          <cell r="I3059" t="str">
            <v>M</v>
          </cell>
          <cell r="J3059" t="str">
            <v>COEFICIENTE DE REPRESENTATIVIDADE</v>
          </cell>
          <cell r="K3059">
            <v>10.33</v>
          </cell>
        </row>
        <row r="3060">
          <cell r="G3060">
            <v>91931</v>
          </cell>
          <cell r="H3060" t="str">
            <v>CABO DE COBRE FLEXÍVEL ISOLADO, 6 MM², ANTI-CHAMA 0,6/1,0 KV, PARA CIRCUITOS TERMINAIS - FORNECIMENTO E INSTALAÇÃO. AF_03/2023</v>
          </cell>
          <cell r="I3060" t="str">
            <v>M</v>
          </cell>
          <cell r="J3060" t="str">
            <v>COEFICIENTE DE REPRESENTATIVIDADE</v>
          </cell>
          <cell r="K3060">
            <v>11.05</v>
          </cell>
        </row>
        <row r="3061">
          <cell r="G3061">
            <v>91932</v>
          </cell>
          <cell r="H3061" t="str">
            <v>CABO DE COBRE FLEXÍVEL ISOLADO, 10 MM², ANTI-CHAMA 450/750 V, PARA CIRCUITOS TERMINAIS - FORNECIMENTO E INSTALAÇÃO. AF_03/2023</v>
          </cell>
          <cell r="I3061" t="str">
            <v>M</v>
          </cell>
          <cell r="J3061" t="str">
            <v>COEFICIENTE DE REPRESENTATIVIDADE</v>
          </cell>
          <cell r="K3061">
            <v>18.09</v>
          </cell>
        </row>
        <row r="3062">
          <cell r="G3062">
            <v>91933</v>
          </cell>
          <cell r="H3062" t="str">
            <v>CABO DE COBRE FLEXÍVEL ISOLADO, 10 MM², ANTI-CHAMA 0,6/1,0 KV, PARA CIRCUITOS TERMINAIS - FORNECIMENTO E INSTALAÇÃO. AF_03/2023</v>
          </cell>
          <cell r="I3062" t="str">
            <v>M</v>
          </cell>
          <cell r="J3062" t="str">
            <v>COEFICIENTE DE REPRESENTATIVIDADE</v>
          </cell>
          <cell r="K3062">
            <v>17.52</v>
          </cell>
        </row>
        <row r="3063">
          <cell r="G3063">
            <v>91934</v>
          </cell>
          <cell r="H3063" t="str">
            <v>CABO DE COBRE FLEXÍVEL ISOLADO, 16 MM², ANTI-CHAMA 450/750 V, PARA CIRCUITOS TERMINAIS - FORNECIMENTO E INSTALAÇÃO. AF_03/2023</v>
          </cell>
          <cell r="I3063" t="str">
            <v>M</v>
          </cell>
          <cell r="J3063" t="str">
            <v>COEFICIENTE DE REPRESENTATIVIDADE</v>
          </cell>
          <cell r="K3063">
            <v>26.23</v>
          </cell>
        </row>
        <row r="3064">
          <cell r="G3064">
            <v>91935</v>
          </cell>
          <cell r="H3064" t="str">
            <v>CABO DE COBRE FLEXÍVEL ISOLADO, 16 MM², ANTI-CHAMA 0,6/1,0 KV, PARA CIRCUITOS TERMINAIS - FORNECIMENTO E INSTALAÇÃO. AF_03/2023</v>
          </cell>
          <cell r="I3064" t="str">
            <v>M</v>
          </cell>
          <cell r="J3064" t="str">
            <v>COEFICIENTE DE REPRESENTATIVIDADE</v>
          </cell>
          <cell r="K3064">
            <v>27.33</v>
          </cell>
        </row>
        <row r="3065">
          <cell r="G3065">
            <v>92979</v>
          </cell>
          <cell r="H3065" t="str">
            <v>CABO DE COBRE FLEXÍVEL ISOLADO, 10 MM², ANTI-CHAMA 450/750 V, PARA DISTRIBUIÇÃO - FORNECIMENTO E INSTALAÇÃO. AF_10/2020</v>
          </cell>
          <cell r="I3065" t="str">
            <v>M</v>
          </cell>
          <cell r="J3065" t="str">
            <v>COEFICIENTE DE REPRESENTATIVIDADE</v>
          </cell>
          <cell r="K3065">
            <v>10.9</v>
          </cell>
        </row>
        <row r="3066">
          <cell r="G3066">
            <v>92980</v>
          </cell>
          <cell r="H3066" t="str">
            <v>CABO DE COBRE FLEXÍVEL ISOLADO, 10 MM², ANTI-CHAMA 0,6/1,0 KV, PARA DISTRIBUIÇÃO - FORNECIMENTO E INSTALAÇÃO. AF_10/2020</v>
          </cell>
          <cell r="I3066" t="str">
            <v>M</v>
          </cell>
          <cell r="J3066" t="str">
            <v>COEFICIENTE DE REPRESENTATIVIDADE</v>
          </cell>
          <cell r="K3066">
            <v>10.43</v>
          </cell>
        </row>
        <row r="3067">
          <cell r="G3067">
            <v>92981</v>
          </cell>
          <cell r="H3067" t="str">
            <v>CABO DE COBRE FLEXÍVEL ISOLADO, 16 MM², ANTI-CHAMA 450/750 V, PARA DISTRIBUIÇÃO - FORNECIMENTO E INSTALAÇÃO. AF_10/2020</v>
          </cell>
          <cell r="I3067" t="str">
            <v>M</v>
          </cell>
          <cell r="J3067" t="str">
            <v>COEFICIENTE DE REPRESENTATIVIDADE</v>
          </cell>
          <cell r="K3067">
            <v>15.56</v>
          </cell>
        </row>
        <row r="3068">
          <cell r="G3068">
            <v>92982</v>
          </cell>
          <cell r="H3068" t="str">
            <v>CABO DE COBRE FLEXÍVEL ISOLADO, 16 MM², ANTI-CHAMA 0,6/1,0 KV, PARA DISTRIBUIÇÃO - FORNECIMENTO E INSTALAÇÃO. AF_10/2020</v>
          </cell>
          <cell r="I3068" t="str">
            <v>M</v>
          </cell>
          <cell r="J3068" t="str">
            <v>COEFICIENTE DE REPRESENTATIVIDADE</v>
          </cell>
          <cell r="K3068">
            <v>16.46</v>
          </cell>
        </row>
        <row r="3069">
          <cell r="G3069">
            <v>92984</v>
          </cell>
          <cell r="H3069" t="str">
            <v>CABO DE COBRE FLEXÍVEL ISOLADO, 25 MM², ANTI-CHAMA 0,6/1,0 KV, PARA REDE ENTERRADA DE DISTRIBUIÇÃO DE ENERGIA ELÉTRICA - FORNECIMENTO E INSTALAÇÃO. AF_12/2021</v>
          </cell>
          <cell r="I3069" t="str">
            <v>M</v>
          </cell>
          <cell r="J3069" t="str">
            <v>COEFICIENTE DE REPRESENTATIVIDADE</v>
          </cell>
          <cell r="K3069">
            <v>28.27</v>
          </cell>
        </row>
        <row r="3070">
          <cell r="G3070">
            <v>92986</v>
          </cell>
          <cell r="H3070" t="str">
            <v>CABO DE COBRE FLEXÍVEL ISOLADO, 35 MM², ANTI-CHAMA 0,6/1,0 KV, PARA REDE ENTERRADA DE DISTRIBUIÇÃO DE ENERGIA ELÉTRICA - FORNECIMENTO E INSTALAÇÃO. AF_12/2021</v>
          </cell>
          <cell r="I3070" t="str">
            <v>M</v>
          </cell>
          <cell r="J3070" t="str">
            <v>COEFICIENTE DE REPRESENTATIVIDADE</v>
          </cell>
          <cell r="K3070">
            <v>38.71</v>
          </cell>
        </row>
        <row r="3071">
          <cell r="G3071">
            <v>92988</v>
          </cell>
          <cell r="H3071" t="str">
            <v>CABO DE COBRE FLEXÍVEL ISOLADO, 50 MM², ANTI-CHAMA 0,6/1,0 KV, PARA REDE ENTERRADA DE DISTRIBUIÇÃO DE ENERGIA ELÉTRICA - FORNECIMENTO E INSTALAÇÃO. AF_12/2021</v>
          </cell>
          <cell r="I3071" t="str">
            <v>M</v>
          </cell>
          <cell r="J3071" t="str">
            <v>COEFICIENTE DE REPRESENTATIVIDADE</v>
          </cell>
          <cell r="K3071">
            <v>55.7</v>
          </cell>
        </row>
        <row r="3072">
          <cell r="G3072">
            <v>92990</v>
          </cell>
          <cell r="H3072" t="str">
            <v>CABO DE COBRE FLEXÍVEL ISOLADO, 70 MM², ANTI-CHAMA 0,6/1,0 KV, PARA REDE ENTERRADA DE DISTRIBUIÇÃO DE ENERGIA ELÉTRICA - FORNECIMENTO E INSTALAÇÃO. AF_12/2021</v>
          </cell>
          <cell r="I3072" t="str">
            <v>M</v>
          </cell>
          <cell r="J3072" t="str">
            <v>COEFICIENTE DE REPRESENTATIVIDADE</v>
          </cell>
          <cell r="K3072">
            <v>76.75</v>
          </cell>
        </row>
        <row r="3073">
          <cell r="G3073">
            <v>92992</v>
          </cell>
          <cell r="H3073" t="str">
            <v>CABO DE COBRE FLEXÍVEL ISOLADO, 95 MM², ANTI-CHAMA 0,6/1,0 KV, PARA REDE ENTERRADA DE DISTRIBUIÇÃO DE ENERGIA ELÉTRICA - FORNECIMENTO E INSTALAÇÃO. AF_12/2021</v>
          </cell>
          <cell r="I3073" t="str">
            <v>M</v>
          </cell>
          <cell r="J3073" t="str">
            <v>COEFICIENTE DE REPRESENTATIVIDADE</v>
          </cell>
          <cell r="K3073">
            <v>99.03</v>
          </cell>
        </row>
        <row r="3074">
          <cell r="G3074">
            <v>92994</v>
          </cell>
          <cell r="H3074" t="str">
            <v>CABO DE COBRE FLEXÍVEL ISOLADO, 120 MM², ANTI-CHAMA 0,6/1,0 KV, PARA REDE ENTERRADA DE DISTRIBUIÇÃO DE ENERGIA ELÉTRICA - FORNECIMENTO E INSTALAÇÃO. AF_12/2021</v>
          </cell>
          <cell r="I3074" t="str">
            <v>M</v>
          </cell>
          <cell r="J3074" t="str">
            <v>COEFICIENTE DE REPRESENTATIVIDADE</v>
          </cell>
          <cell r="K3074">
            <v>128.31</v>
          </cell>
        </row>
        <row r="3075">
          <cell r="G3075">
            <v>92996</v>
          </cell>
          <cell r="H3075" t="str">
            <v>CABO DE COBRE FLEXÍVEL ISOLADO, 150 MM², ANTI-CHAMA 0,6/1,0 KV, PARA REDE ENTERRADA DE DISTRIBUIÇÃO DE ENERGIA ELÉTRICA - FORNECIMENTO E INSTALAÇÃO. AF_12/2021</v>
          </cell>
          <cell r="I3075" t="str">
            <v>M</v>
          </cell>
          <cell r="J3075" t="str">
            <v>COEFICIENTE DE REPRESENTATIVIDADE</v>
          </cell>
          <cell r="K3075">
            <v>155.12</v>
          </cell>
        </row>
        <row r="3076">
          <cell r="G3076">
            <v>92998</v>
          </cell>
          <cell r="H3076" t="str">
            <v>CABO DE COBRE FLEXÍVEL ISOLADO, 185 MM², ANTI-CHAMA 0,6/1,0 KV, PARA REDE ENTERRADA DE DISTRIBUIÇÃO DE ENERGIA ELÉTRICA - FORNECIMENTO E INSTALAÇÃO. AF_12/2021</v>
          </cell>
          <cell r="I3076" t="str">
            <v>M</v>
          </cell>
          <cell r="J3076" t="str">
            <v>COEFICIENTE DE REPRESENTATIVIDADE</v>
          </cell>
          <cell r="K3076">
            <v>189.89</v>
          </cell>
        </row>
        <row r="3077">
          <cell r="G3077">
            <v>93000</v>
          </cell>
          <cell r="H3077" t="str">
            <v>CABO DE COBRE FLEXÍVEL ISOLADO, 240 MM², ANTI-CHAMA 0,6/1,0 KV, PARA REDE ENTERRADA DE DISTRIBUIÇÃO DE ENERGIA ELÉTRICA - FORNECIMENTO E INSTALAÇÃO. AF_12/2021</v>
          </cell>
          <cell r="I3077" t="str">
            <v>M</v>
          </cell>
          <cell r="J3077" t="str">
            <v>COEFICIENTE DE REPRESENTATIVIDADE</v>
          </cell>
          <cell r="K3077">
            <v>250.98</v>
          </cell>
        </row>
        <row r="3078">
          <cell r="G3078">
            <v>93002</v>
          </cell>
          <cell r="H3078" t="str">
            <v>CABO DE COBRE FLEXÍVEL ISOLADO, 300 MM², ANTI-CHAMA 0,6/1,0 KV, PARA REDE ENTERRADA DE DISTRIBUIÇÃO DE ENERGIA ELÉTRICA - FORNECIMENTO E INSTALAÇÃO. AF_12/2021</v>
          </cell>
          <cell r="I3078" t="str">
            <v>M</v>
          </cell>
          <cell r="J3078" t="str">
            <v>COEFICIENTE DE REPRESENTATIVIDADE</v>
          </cell>
          <cell r="K3078">
            <v>324.01</v>
          </cell>
        </row>
        <row r="3079">
          <cell r="G3079">
            <v>101884</v>
          </cell>
          <cell r="H3079" t="str">
            <v>CABO DE COBRE ISOLADO, 10 MM², ANTI-CHAMA 450/750 V, INSTALADO EM ELETROCALHA OU PERFILADO - FORNECIMENTO E INSTALAÇÃO. AF_10/2020</v>
          </cell>
          <cell r="I3079" t="str">
            <v>M</v>
          </cell>
          <cell r="J3079" t="str">
            <v>COEFICIENTE DE REPRESENTATIVIDADE</v>
          </cell>
          <cell r="K3079">
            <v>10.51</v>
          </cell>
        </row>
        <row r="3080">
          <cell r="G3080">
            <v>101885</v>
          </cell>
          <cell r="H3080" t="str">
            <v>CABO DE COBRE ISOLADO, 10 MM², ANTI-CHAMA 0,6/1 KV, INSTALADO EM ELETROCALHA OU PERFILADO - FORNECIMENTO E INSTALAÇÃO. AF_10/2020</v>
          </cell>
          <cell r="I3080" t="str">
            <v>M</v>
          </cell>
          <cell r="J3080" t="str">
            <v>COEFICIENTE DE REPRESENTATIVIDADE</v>
          </cell>
          <cell r="K3080">
            <v>10.039999999999999</v>
          </cell>
        </row>
        <row r="3081">
          <cell r="G3081">
            <v>101886</v>
          </cell>
          <cell r="H3081" t="str">
            <v>CABO DE COBRE ISOLADO, 16 MM², ANTI-CHAMA 450/750 V, INSTALADO EM ELETROCALHA OU PERFILADO - FORNECIMENTO E INSTALAÇÃO. AF_10/2020</v>
          </cell>
          <cell r="I3081" t="str">
            <v>M</v>
          </cell>
          <cell r="J3081" t="str">
            <v>COEFICIENTE DE REPRESENTATIVIDADE</v>
          </cell>
          <cell r="K3081">
            <v>15.11</v>
          </cell>
        </row>
        <row r="3082">
          <cell r="G3082">
            <v>101887</v>
          </cell>
          <cell r="H3082" t="str">
            <v>CABO DE COBRE ISOLADO, 16 MM², ANTI-CHAMA 0,6/1 KV, INSTALADO EM ELETROCALHA OU PERFILADO - FORNECIMENTO E INSTALAÇÃO. AF_10/2020</v>
          </cell>
          <cell r="I3082" t="str">
            <v>M</v>
          </cell>
          <cell r="J3082" t="str">
            <v>COEFICIENTE DE REPRESENTATIVIDADE</v>
          </cell>
          <cell r="K3082">
            <v>16.010000000000002</v>
          </cell>
        </row>
        <row r="3083">
          <cell r="G3083">
            <v>101888</v>
          </cell>
          <cell r="H3083" t="str">
            <v>CABO DE COBRE ISOLADO, 25 MM², ANTI-CHAMA 450/750 V, INSTALADO EM ELETROCALHA OU PERFILADO - FORNECIMENTO E INSTALAÇÃO. AF_10/2020</v>
          </cell>
          <cell r="I3083" t="str">
            <v>M</v>
          </cell>
          <cell r="J3083" t="str">
            <v>COEFICIENTE DE REPRESENTATIVIDADE</v>
          </cell>
          <cell r="K3083">
            <v>23.69</v>
          </cell>
        </row>
        <row r="3084">
          <cell r="G3084">
            <v>101889</v>
          </cell>
          <cell r="H3084" t="str">
            <v>CABO DE COBRE ISOLADO, 25 MM², ANTI-CHAMA 0,6/1 KV, INSTALADO EM ELETROCALHA OU PERFILADO - FORNECIMENTO E INSTALAÇÃO. AF_10/2020</v>
          </cell>
          <cell r="I3084" t="str">
            <v>M</v>
          </cell>
          <cell r="J3084" t="str">
            <v>COEFICIENTE DE REPRESENTATIVIDADE</v>
          </cell>
          <cell r="K3084">
            <v>24.87</v>
          </cell>
        </row>
        <row r="3085">
          <cell r="G3085">
            <v>91936</v>
          </cell>
          <cell r="H3085" t="str">
            <v>CAIXA OCTOGONAL 4" X 4", PVC, INSTALADA EM LAJE - FORNECIMENTO E INSTALAÇÃO. AF_03/2023</v>
          </cell>
          <cell r="I3085" t="str">
            <v>UN</v>
          </cell>
          <cell r="J3085" t="str">
            <v>COEFICIENTE DE REPRESENTATIVIDADE</v>
          </cell>
          <cell r="K3085">
            <v>21.74</v>
          </cell>
        </row>
        <row r="3086">
          <cell r="G3086">
            <v>91937</v>
          </cell>
          <cell r="H3086" t="str">
            <v>CAIXA OCTOGONAL 3" X 3", PVC, INSTALADA EM LAJE - FORNECIMENTO E INSTALAÇÃO. AF_03/2023</v>
          </cell>
          <cell r="I3086" t="str">
            <v>UN</v>
          </cell>
          <cell r="J3086" t="str">
            <v>COEFICIENTE DE REPRESENTATIVIDADE</v>
          </cell>
          <cell r="K3086">
            <v>20.2</v>
          </cell>
        </row>
        <row r="3087">
          <cell r="G3087">
            <v>91939</v>
          </cell>
          <cell r="H3087" t="str">
            <v>CAIXA RETANGULAR 4" X 2" ALTA (2,00 M DO PISO), PVC, INSTALADA EM PAREDE - FORNECIMENTO E INSTALAÇÃO. AF_03/2023</v>
          </cell>
          <cell r="I3087" t="str">
            <v>UN</v>
          </cell>
          <cell r="J3087" t="str">
            <v>COEFICIENTE DE REPRESENTATIVIDADE</v>
          </cell>
          <cell r="K3087">
            <v>44</v>
          </cell>
        </row>
        <row r="3088">
          <cell r="G3088">
            <v>91940</v>
          </cell>
          <cell r="H3088" t="str">
            <v>CAIXA RETANGULAR 4" X 2" MÉDIA (1,30 M DO PISO), PVC, INSTALADA EM PAREDE - FORNECIMENTO E INSTALAÇÃO. AF_03/2023</v>
          </cell>
          <cell r="I3088" t="str">
            <v>UN</v>
          </cell>
          <cell r="J3088" t="str">
            <v>COEFICIENTE DE REPRESENTATIVIDADE</v>
          </cell>
          <cell r="K3088">
            <v>24.45</v>
          </cell>
        </row>
        <row r="3089">
          <cell r="G3089">
            <v>91941</v>
          </cell>
          <cell r="H3089" t="str">
            <v>CAIXA RETANGULAR 4" X 2" BAIXA (0,30 M DO PISO), PVC, INSTALADA EM PAREDE - FORNECIMENTO E INSTALAÇÃO. AF_03/2023</v>
          </cell>
          <cell r="I3089" t="str">
            <v>UN</v>
          </cell>
          <cell r="J3089" t="str">
            <v>COEFICIENTE DE REPRESENTATIVIDADE</v>
          </cell>
          <cell r="K3089">
            <v>14.86</v>
          </cell>
        </row>
        <row r="3090">
          <cell r="G3090">
            <v>91942</v>
          </cell>
          <cell r="H3090" t="str">
            <v>CAIXA RETANGULAR 4" X 4" ALTA (2,00 M DO PISO), PVC, INSTALADA EM PAREDE - FORNECIMENTO E INSTALAÇÃO. AF_03/2023</v>
          </cell>
          <cell r="I3090" t="str">
            <v>UN</v>
          </cell>
          <cell r="J3090" t="str">
            <v>COEFICIENTE DE REPRESENTATIVIDADE</v>
          </cell>
          <cell r="K3090">
            <v>47.52</v>
          </cell>
        </row>
        <row r="3091">
          <cell r="G3091">
            <v>91943</v>
          </cell>
          <cell r="H3091" t="str">
            <v>CAIXA RETANGULAR 4" X 4" MÉDIA (1,30 M DO PISO), PVC, INSTALADA EM PAREDE - FORNECIMENTO E INSTALAÇÃO. AF_03/2023</v>
          </cell>
          <cell r="I3091" t="str">
            <v>UN</v>
          </cell>
          <cell r="J3091" t="str">
            <v>COEFICIENTE DE REPRESENTATIVIDADE</v>
          </cell>
          <cell r="K3091">
            <v>27.29</v>
          </cell>
        </row>
        <row r="3092">
          <cell r="G3092">
            <v>91944</v>
          </cell>
          <cell r="H3092" t="str">
            <v>CAIXA RETANGULAR 4" X 4" BAIXA (0,30 M DO PISO), PVC, INSTALADA EM PAREDE - FORNECIMENTO E INSTALAÇÃO. AF_03/2023</v>
          </cell>
          <cell r="I3092" t="str">
            <v>UN</v>
          </cell>
          <cell r="J3092" t="str">
            <v>COEFICIENTE DE REPRESENTATIVIDADE</v>
          </cell>
          <cell r="K3092">
            <v>17.32</v>
          </cell>
        </row>
        <row r="3093">
          <cell r="G3093">
            <v>92865</v>
          </cell>
          <cell r="H3093" t="str">
            <v>CAIXA OCTOGONAL 4" X 4", METÁLICA, INSTALADA EM LAJE - FORNECIMENTO E INSTALAÇÃO. AF_03/2023</v>
          </cell>
          <cell r="I3093" t="str">
            <v>UN</v>
          </cell>
          <cell r="J3093" t="str">
            <v>COEFICIENTE DE REPRESENTATIVIDADE</v>
          </cell>
          <cell r="K3093">
            <v>19.68</v>
          </cell>
        </row>
        <row r="3094">
          <cell r="G3094">
            <v>92866</v>
          </cell>
          <cell r="H3094" t="str">
            <v>CAIXA SEXTAVADA 3" X 3", METÁLICA, INSTALADA EM LAJE - FORNECIMENTO E INSTALAÇÃO. AF_03/2023</v>
          </cell>
          <cell r="I3094" t="str">
            <v>UN</v>
          </cell>
          <cell r="J3094" t="str">
            <v>COEFICIENTE DE REPRESENTATIVIDADE</v>
          </cell>
          <cell r="K3094">
            <v>18.09</v>
          </cell>
        </row>
        <row r="3095">
          <cell r="G3095">
            <v>92867</v>
          </cell>
          <cell r="H3095" t="str">
            <v>CAIXA RETANGULAR 4" X 2" ALTA (2,00 M DO PISO), METÁLICA, INSTALADA EM PAREDE - FORNECIMENTO E INSTALAÇÃO. AF_03/2023</v>
          </cell>
          <cell r="I3095" t="str">
            <v>UN</v>
          </cell>
          <cell r="J3095" t="str">
            <v>COEFICIENTE DE REPRESENTATIVIDADE</v>
          </cell>
          <cell r="K3095">
            <v>43.45</v>
          </cell>
        </row>
        <row r="3096">
          <cell r="G3096">
            <v>92868</v>
          </cell>
          <cell r="H3096" t="str">
            <v>CAIXA RETANGULAR 4" X 2" MÉDIA (1,30 M DO PISO), METÁLICA, INSTALADA EM PAREDE - FORNECIMENTO E INSTALAÇÃO. AF_03/2023</v>
          </cell>
          <cell r="I3096" t="str">
            <v>UN</v>
          </cell>
          <cell r="J3096" t="str">
            <v>COEFICIENTE DE REPRESENTATIVIDADE</v>
          </cell>
          <cell r="K3096">
            <v>23.9</v>
          </cell>
        </row>
        <row r="3097">
          <cell r="G3097">
            <v>92869</v>
          </cell>
          <cell r="H3097" t="str">
            <v>CAIXA RETANGULAR 4" X 2" BAIXA (0,30 M DO PISO), METÁLICA, INSTALADA EM PAREDE - FORNECIMENTO E INSTALAÇÃO. AF_03/2023</v>
          </cell>
          <cell r="I3097" t="str">
            <v>UN</v>
          </cell>
          <cell r="J3097" t="str">
            <v>COEFICIENTE DE REPRESENTATIVIDADE</v>
          </cell>
          <cell r="K3097">
            <v>14.31</v>
          </cell>
        </row>
        <row r="3098">
          <cell r="G3098">
            <v>92870</v>
          </cell>
          <cell r="H3098" t="str">
            <v>CAIXA RETANGULAR 4" X 4" ALTA (2,00 M DO PISO), METÁLICA, INSTALADA EM PAREDE - FORNECIMENTO E INSTALAÇÃO. AF_03/2023</v>
          </cell>
          <cell r="I3098" t="str">
            <v>UN</v>
          </cell>
          <cell r="J3098" t="str">
            <v>COEFICIENTE DE REPRESENTATIVIDADE</v>
          </cell>
          <cell r="K3098">
            <v>46.61</v>
          </cell>
        </row>
        <row r="3099">
          <cell r="G3099">
            <v>92871</v>
          </cell>
          <cell r="H3099" t="str">
            <v>CAIXA RETANGULAR 4" X 4" MÉDIA (1,30 M DO PISO), METÁLICA, INSTALADA EM PAREDE - FORNECIMENTO E INSTALAÇÃO. AF_03/2023</v>
          </cell>
          <cell r="I3099" t="str">
            <v>UN</v>
          </cell>
          <cell r="J3099" t="str">
            <v>COEFICIENTE DE REPRESENTATIVIDADE</v>
          </cell>
          <cell r="K3099">
            <v>26.38</v>
          </cell>
        </row>
        <row r="3100">
          <cell r="G3100">
            <v>92872</v>
          </cell>
          <cell r="H3100" t="str">
            <v>CAIXA RETANGULAR 4" X 4" BAIXA (0,30 M DO PISO), METÁLICA, INSTALADA EM PAREDE - FORNECIMENTO E INSTALAÇÃO. AF_03/2023</v>
          </cell>
          <cell r="I3100" t="str">
            <v>UN</v>
          </cell>
          <cell r="J3100" t="str">
            <v>COEFICIENTE DE REPRESENTATIVIDADE</v>
          </cell>
          <cell r="K3100">
            <v>16.41</v>
          </cell>
        </row>
        <row r="3101">
          <cell r="G3101">
            <v>95777</v>
          </cell>
          <cell r="H3101" t="str">
            <v>CONDULETE DE ALUMÍNIO, TIPO B, PARA ELETRODUTO DE AÇO GALVANIZADO DN 20 MM (3/4''), APARENTE - FORNECIMENTO E INSTALAÇÃO. AF_10/2022</v>
          </cell>
          <cell r="I3101" t="str">
            <v>UN</v>
          </cell>
          <cell r="J3101" t="str">
            <v>COEFICIENTE DE REPRESENTATIVIDADE</v>
          </cell>
          <cell r="K3101">
            <v>31.46</v>
          </cell>
        </row>
        <row r="3102">
          <cell r="G3102">
            <v>95778</v>
          </cell>
          <cell r="H3102" t="str">
            <v>CONDULETE DE ALUMÍNIO, TIPO C, PARA ELETRODUTO DE AÇO GALVANIZADO DN 20 MM (3/4''), APARENTE - FORNECIMENTO E INSTALAÇÃO. AF_10/2022</v>
          </cell>
          <cell r="I3102" t="str">
            <v>UN</v>
          </cell>
          <cell r="J3102" t="str">
            <v>COEFICIENTE DE REPRESENTATIVIDADE</v>
          </cell>
          <cell r="K3102">
            <v>35.51</v>
          </cell>
        </row>
        <row r="3103">
          <cell r="G3103">
            <v>95779</v>
          </cell>
          <cell r="H3103" t="str">
            <v>CONDULETE DE ALUMÍNIO, TIPO E, PARA ELETRODUTO DE AÇO GALVANIZADO DN 20 MM (3/4''), APARENTE - FORNECIMENTO E INSTALAÇÃO. AF_10/2022</v>
          </cell>
          <cell r="I3103" t="str">
            <v>UN</v>
          </cell>
          <cell r="J3103" t="str">
            <v>COEFICIENTE DE REPRESENTATIVIDADE</v>
          </cell>
          <cell r="K3103">
            <v>29.5</v>
          </cell>
        </row>
        <row r="3104">
          <cell r="G3104">
            <v>95780</v>
          </cell>
          <cell r="H3104" t="str">
            <v>CONDULETE DE ALUMÍNIO, TIPO B, PARA ELETRODUTO DE AÇO GALVANIZADO DN 25 MM (1''), APARENTE - FORNECIMENTO E INSTALAÇÃO. AF_10/2022</v>
          </cell>
          <cell r="I3104" t="str">
            <v>UN</v>
          </cell>
          <cell r="J3104" t="str">
            <v>COEFICIENTE DE REPRESENTATIVIDADE</v>
          </cell>
          <cell r="K3104">
            <v>37.229999999999997</v>
          </cell>
        </row>
        <row r="3105">
          <cell r="G3105">
            <v>95781</v>
          </cell>
          <cell r="H3105" t="str">
            <v>CONDULETE DE ALUMÍNIO, TIPO C, PARA ELETRODUTO DE AÇO GALVANIZADO DN 25 MM (1''), APARENTE - FORNECIMENTO E INSTALAÇÃO. AF_10/2022</v>
          </cell>
          <cell r="I3105" t="str">
            <v>UN</v>
          </cell>
          <cell r="J3105" t="str">
            <v>COEFICIENTE DE REPRESENTATIVIDADE</v>
          </cell>
          <cell r="K3105">
            <v>42.96</v>
          </cell>
        </row>
        <row r="3106">
          <cell r="G3106">
            <v>95782</v>
          </cell>
          <cell r="H3106" t="str">
            <v>CONDULETE DE ALUMÍNIO, TIPO E, ELETRODUTO DE AÇO GALVANIZADO DN 25 MM (1''), APARENTE - FORNECIMENTO E INSTALAÇÃO. AF_10/2022</v>
          </cell>
          <cell r="I3106" t="str">
            <v>UN</v>
          </cell>
          <cell r="J3106" t="str">
            <v>COEFICIENTE DE REPRESENTATIVIDADE</v>
          </cell>
          <cell r="K3106">
            <v>39.47</v>
          </cell>
        </row>
        <row r="3107">
          <cell r="G3107">
            <v>95785</v>
          </cell>
          <cell r="H3107" t="str">
            <v>CONDULETE DE ALUMÍNIO, TIPO E, PARA ELETRODUTO DE AÇO GALVANIZADO DN 32 MM (1 1/4''), APARENTE - FORNECIMENTO E INSTALAÇÃO. AF_10/2022</v>
          </cell>
          <cell r="I3107" t="str">
            <v>UN</v>
          </cell>
          <cell r="J3107" t="str">
            <v>COEFICIENTE DE REPRESENTATIVIDADE</v>
          </cell>
          <cell r="K3107">
            <v>46.62</v>
          </cell>
        </row>
        <row r="3108">
          <cell r="G3108">
            <v>95787</v>
          </cell>
          <cell r="H3108" t="str">
            <v>CONDULETE DE ALUMÍNIO, TIPO LR, PARA ELETRODUTO DE AÇO GALVANIZADO DN 20 MM (3/4''), APARENTE - FORNECIMENTO E INSTALAÇÃO. AF_10/2022</v>
          </cell>
          <cell r="I3108" t="str">
            <v>UN</v>
          </cell>
          <cell r="J3108" t="str">
            <v>COEFICIENTE DE REPRESENTATIVIDADE</v>
          </cell>
          <cell r="K3108">
            <v>36.33</v>
          </cell>
        </row>
        <row r="3109">
          <cell r="G3109">
            <v>95789</v>
          </cell>
          <cell r="H3109" t="str">
            <v>CONDULETE DE ALUMÍNIO, TIPO LR, PARA ELETRODUTO DE AÇO GALVANIZADO DN 25 MM (1''), APARENTE - FORNECIMENTO E INSTALAÇÃO. AF_10/2022</v>
          </cell>
          <cell r="I3109" t="str">
            <v>UN</v>
          </cell>
          <cell r="J3109" t="str">
            <v>COEFICIENTE DE REPRESENTATIVIDADE</v>
          </cell>
          <cell r="K3109">
            <v>49.02</v>
          </cell>
        </row>
        <row r="3110">
          <cell r="G3110">
            <v>95791</v>
          </cell>
          <cell r="H3110" t="str">
            <v>CONDULETE DE ALUMÍNIO, TIPO LR, PARA ELETRODUTO DE AÇO GALVANIZADO DN 32 MM (1 1/4''), APARENTE - FORNECIMENTO E INSTALAÇÃO. AF_10/2022</v>
          </cell>
          <cell r="I3110" t="str">
            <v>UN</v>
          </cell>
          <cell r="J3110" t="str">
            <v>COEFICIENTE DE REPRESENTATIVIDADE</v>
          </cell>
          <cell r="K3110">
            <v>67.510000000000005</v>
          </cell>
        </row>
        <row r="3111">
          <cell r="G3111">
            <v>95795</v>
          </cell>
          <cell r="H3111" t="str">
            <v>CONDULETE DE ALUMÍNIO, TIPO T, PARA ELETRODUTO DE AÇO GALVANIZADO DN 20 MM (3/4''), APARENTE - FORNECIMENTO E INSTALAÇÃO. AF_10/2022</v>
          </cell>
          <cell r="I3111" t="str">
            <v>UN</v>
          </cell>
          <cell r="J3111" t="str">
            <v>COEFICIENTE DE REPRESENTATIVIDADE</v>
          </cell>
          <cell r="K3111">
            <v>41.44</v>
          </cell>
        </row>
        <row r="3112">
          <cell r="G3112">
            <v>95796</v>
          </cell>
          <cell r="H3112" t="str">
            <v>CONDULETE DE ALUMÍNIO, TIPO T, PARA ELETRODUTO DE AÇO GALVANIZADO DN 25 MM (1''), APARENTE - FORNECIMENTO E INSTALAÇÃO. AF_10/2022</v>
          </cell>
          <cell r="I3112" t="str">
            <v>UN</v>
          </cell>
          <cell r="J3112" t="str">
            <v>COEFICIENTE DE REPRESENTATIVIDADE</v>
          </cell>
          <cell r="K3112">
            <v>57.61</v>
          </cell>
        </row>
        <row r="3113">
          <cell r="G3113">
            <v>95797</v>
          </cell>
          <cell r="H3113" t="str">
            <v>CONDULETE DE ALUMÍNIO, TIPO T, PARA ELETRODUTO DE AÇO GALVANIZADO DN 32 MM (1 1/4''), APARENTE - FORNECIMENTO E INSTALAÇÃO. AF_10/2022</v>
          </cell>
          <cell r="I3113" t="str">
            <v>UN</v>
          </cell>
          <cell r="J3113" t="str">
            <v>COEFICIENTE DE REPRESENTATIVIDADE</v>
          </cell>
          <cell r="K3113">
            <v>79.239999999999995</v>
          </cell>
        </row>
        <row r="3114">
          <cell r="G3114">
            <v>95801</v>
          </cell>
          <cell r="H3114" t="str">
            <v>CONDULETE DE ALUMÍNIO, TIPO X, PARA ELETRODUTO DE AÇO GALVANIZADO DN 20 MM (3/4''), APARENTE - FORNECIMENTO E INSTALAÇÃO. AF_10/2022</v>
          </cell>
          <cell r="I3114" t="str">
            <v>UN</v>
          </cell>
          <cell r="J3114" t="str">
            <v>COEFICIENTE DE REPRESENTATIVIDADE</v>
          </cell>
          <cell r="K3114">
            <v>49.21</v>
          </cell>
        </row>
        <row r="3115">
          <cell r="G3115">
            <v>95802</v>
          </cell>
          <cell r="H3115" t="str">
            <v>CONDULETE DE ALUMÍNIO, TIPO X, PARA ELETRODUTO DE AÇO GALVANIZADO DN 25 MM (1''), APARENTE - FORNECIMENTO E INSTALAÇÃO. AF_10/2022</v>
          </cell>
          <cell r="I3115" t="str">
            <v>UN</v>
          </cell>
          <cell r="J3115" t="str">
            <v>COEFICIENTE DE REPRESENTATIVIDADE</v>
          </cell>
          <cell r="K3115">
            <v>61.74</v>
          </cell>
        </row>
        <row r="3116">
          <cell r="G3116">
            <v>95803</v>
          </cell>
          <cell r="H3116" t="str">
            <v>CONDULETE DE ALUMÍNIO, TIPO X, PARA ELETRODUTO DE AÇO GALVANIZADO DN 32 MM (1 1/4''), APARENTE - FORNECIMENTO E INSTALAÇÃO. AF_10/2022</v>
          </cell>
          <cell r="I3116" t="str">
            <v>UN</v>
          </cell>
          <cell r="J3116" t="str">
            <v>COEFICIENTE DE REPRESENTATIVIDADE</v>
          </cell>
          <cell r="K3116">
            <v>88.93</v>
          </cell>
        </row>
        <row r="3117">
          <cell r="G3117">
            <v>95804</v>
          </cell>
          <cell r="H3117" t="str">
            <v>CONDULETE DE PVC, TIPO B, PARA ELETRODUTO DE PVC SOLDÁVEL DN 20 MM (1/2''), APARENTE - FORNECIMENTO E INSTALAÇÃO. AF_10/2022</v>
          </cell>
          <cell r="I3117" t="str">
            <v>UN</v>
          </cell>
          <cell r="J3117" t="str">
            <v>COEFICIENTE DE REPRESENTATIVIDADE</v>
          </cell>
          <cell r="K3117">
            <v>24.57</v>
          </cell>
        </row>
        <row r="3118">
          <cell r="G3118">
            <v>95805</v>
          </cell>
          <cell r="H3118" t="str">
            <v>CONDULETE DE PVC, TIPO B, PARA ELETRODUTO DE PVC SOLDÁVEL DN 25 MM (3/4''), APARENTE - FORNECIMENTO E INSTALAÇÃO. AF_10/2022</v>
          </cell>
          <cell r="I3118" t="str">
            <v>UN</v>
          </cell>
          <cell r="J3118" t="str">
            <v>COEFICIENTE DE REPRESENTATIVIDADE</v>
          </cell>
          <cell r="K3118">
            <v>26.44</v>
          </cell>
        </row>
        <row r="3119">
          <cell r="G3119">
            <v>95806</v>
          </cell>
          <cell r="H3119" t="str">
            <v>CONDULETE DE PVC, TIPO B, PARA ELETRODUTO DE PVC SOLDÁVEL DN 32 MM (1''), APARENTE - FORNECIMENTO E INSTALAÇÃO. AF_10/2022</v>
          </cell>
          <cell r="I3119" t="str">
            <v>UN</v>
          </cell>
          <cell r="J3119" t="str">
            <v>COEFICIENTE DE REPRESENTATIVIDADE</v>
          </cell>
          <cell r="K3119">
            <v>29.45</v>
          </cell>
        </row>
        <row r="3120">
          <cell r="G3120">
            <v>95807</v>
          </cell>
          <cell r="H3120" t="str">
            <v>CONDULETE DE PVC, TIPO LL, PARA ELETRODUTO DE PVC SOLDÁVEL DN 20 MM (1/2''), APARENTE - FORNECIMENTO E INSTALAÇÃO. AF_10/2022</v>
          </cell>
          <cell r="I3120" t="str">
            <v>UN</v>
          </cell>
          <cell r="J3120" t="str">
            <v>COEFICIENTE DE REPRESENTATIVIDADE</v>
          </cell>
          <cell r="K3120">
            <v>29.53</v>
          </cell>
        </row>
        <row r="3121">
          <cell r="G3121">
            <v>95808</v>
          </cell>
          <cell r="H3121" t="str">
            <v>CONDULETE DE PVC, TIPO LL, PARA ELETRODUTO DE PVC SOLDÁVEL DN 25 MM (3/4''), APARENTE - FORNECIMENTO E INSTALAÇÃO. AF_10/2022</v>
          </cell>
          <cell r="I3121" t="str">
            <v>UN</v>
          </cell>
          <cell r="J3121" t="str">
            <v>COEFICIENTE DE REPRESENTATIVIDADE</v>
          </cell>
          <cell r="K3121">
            <v>35.17</v>
          </cell>
        </row>
        <row r="3122">
          <cell r="G3122">
            <v>95809</v>
          </cell>
          <cell r="H3122" t="str">
            <v>CONDULETE DE PVC, TIPO LL, PARA ELETRODUTO DE PVC SOLDÁVEL DN 32 MM (1''), APARENTE - FORNECIMENTO E INSTALAÇÃO. AF_10/2022</v>
          </cell>
          <cell r="I3122" t="str">
            <v>UN</v>
          </cell>
          <cell r="J3122" t="str">
            <v>COEFICIENTE DE REPRESENTATIVIDADE</v>
          </cell>
          <cell r="K3122">
            <v>44.53</v>
          </cell>
        </row>
        <row r="3123">
          <cell r="G3123">
            <v>95810</v>
          </cell>
          <cell r="H3123" t="str">
            <v>CONDULETE DE PVC, TIPO LB, PARA ELETRODUTO DE PVC SOLDÁVEL DN 20 MM (1/2''), APARENTE - FORNECIMENTO E INSTALAÇÃO. AF_10/2022</v>
          </cell>
          <cell r="I3123" t="str">
            <v>UN</v>
          </cell>
          <cell r="J3123" t="str">
            <v>COEFICIENTE DE REPRESENTATIVIDADE</v>
          </cell>
          <cell r="K3123">
            <v>15.14</v>
          </cell>
        </row>
        <row r="3124">
          <cell r="G3124">
            <v>95811</v>
          </cell>
          <cell r="H3124" t="str">
            <v>CONDULETE DE PVC, TIPO LB, PARA ELETRODUTO DE PVC SOLDÁVEL DN 25 MM (3/4''), APARENTE - FORNECIMENTO E INSTALAÇÃO. AF_10/2022</v>
          </cell>
          <cell r="I3124" t="str">
            <v>UN</v>
          </cell>
          <cell r="J3124" t="str">
            <v>COEFICIENTE DE REPRESENTATIVIDADE</v>
          </cell>
          <cell r="K3124">
            <v>20.79</v>
          </cell>
        </row>
        <row r="3125">
          <cell r="G3125">
            <v>95812</v>
          </cell>
          <cell r="H3125" t="str">
            <v>CONDULETE DE PVC, TIPO LB, PARA ELETRODUTO DE PVC SOLDÁVEL DN 32 MM (1''), APARENTE - FORNECIMENTO E INSTALAÇÃO. AF_10/2022</v>
          </cell>
          <cell r="I3125" t="str">
            <v>UN</v>
          </cell>
          <cell r="J3125" t="str">
            <v>COEFICIENTE DE REPRESENTATIVIDADE</v>
          </cell>
          <cell r="K3125">
            <v>30.15</v>
          </cell>
        </row>
        <row r="3126">
          <cell r="G3126">
            <v>95813</v>
          </cell>
          <cell r="H3126" t="str">
            <v>CONDULETE DE PVC, TIPO TB, PARA ELETRODUTO DE PVC SOLDÁVEL DN 20 MM (1/2''), APARENTE - FORNECIMENTO E INSTALAÇÃO. AF_10/2022</v>
          </cell>
          <cell r="I3126" t="str">
            <v>UN</v>
          </cell>
          <cell r="J3126" t="str">
            <v>COEFICIENTE DE REPRESENTATIVIDADE</v>
          </cell>
          <cell r="K3126">
            <v>18.14</v>
          </cell>
        </row>
        <row r="3127">
          <cell r="G3127">
            <v>95814</v>
          </cell>
          <cell r="H3127" t="str">
            <v>CONDULETE DE PVC, TIPO TB, PARA ELETRODUTO DE PVC SOLDÁVEL DN 25 MM (3/4''), APARENTE - FORNECIMENTO E INSTALAÇÃO. AF_10/2022</v>
          </cell>
          <cell r="I3127" t="str">
            <v>UN</v>
          </cell>
          <cell r="J3127" t="str">
            <v>COEFICIENTE DE REPRESENTATIVIDADE</v>
          </cell>
          <cell r="K3127">
            <v>25.66</v>
          </cell>
        </row>
        <row r="3128">
          <cell r="G3128">
            <v>95815</v>
          </cell>
          <cell r="H3128" t="str">
            <v>CONDULETE DE PVC, TIPO TB, PARA ELETRODUTO DE PVC SOLDÁVEL DN 32 MM (1''), APARENTE - FORNECIMENTO E INSTALAÇÃO. AF_10/2022</v>
          </cell>
          <cell r="I3128" t="str">
            <v>UN</v>
          </cell>
          <cell r="J3128" t="str">
            <v>COEFICIENTE DE REPRESENTATIVIDADE</v>
          </cell>
          <cell r="K3128">
            <v>39.33</v>
          </cell>
        </row>
        <row r="3129">
          <cell r="G3129">
            <v>95816</v>
          </cell>
          <cell r="H3129" t="str">
            <v>CONDULETE DE PVC, TIPO X, PARA ELETRODUTO DE PVC SOLDÁVEL DN 20 MM (1/2''), APARENTE - FORNECIMENTO E INSTALAÇÃO. AF_10/2022</v>
          </cell>
          <cell r="I3129" t="str">
            <v>UN</v>
          </cell>
          <cell r="J3129" t="str">
            <v>COEFICIENTE DE REPRESENTATIVIDADE</v>
          </cell>
          <cell r="K3129">
            <v>35.71</v>
          </cell>
        </row>
        <row r="3130">
          <cell r="G3130">
            <v>95817</v>
          </cell>
          <cell r="H3130" t="str">
            <v>CONDULETE DE PVC, TIPO X, PARA ELETRODUTO DE PVC SOLDÁVEL DN 25 MM (3/4"), APARENTE - FORNECIMENTO E INSTALAÇÃO. AF_10/2022</v>
          </cell>
          <cell r="I3130" t="str">
            <v>UN</v>
          </cell>
          <cell r="J3130" t="str">
            <v>COEFICIENTE DE REPRESENTATIVIDADE</v>
          </cell>
          <cell r="K3130">
            <v>44.74</v>
          </cell>
        </row>
        <row r="3131">
          <cell r="G3131">
            <v>95818</v>
          </cell>
          <cell r="H3131" t="str">
            <v>CONDULETE DE PVC, TIPO X, PARA ELETRODUTO DE PVC SOLDÁVEL DN 32 MM (1''), APARENTE - FORNECIMENTO E INSTALAÇÃO. AF_10/2022</v>
          </cell>
          <cell r="I3131" t="str">
            <v>UN</v>
          </cell>
          <cell r="J3131" t="str">
            <v>COEFICIENTE DE REPRESENTATIVIDADE</v>
          </cell>
          <cell r="K3131">
            <v>62.16</v>
          </cell>
        </row>
        <row r="3132">
          <cell r="G3132">
            <v>97881</v>
          </cell>
          <cell r="H3132" t="str">
            <v>CAIXA ENTERRADA ELÉTRICA RETANGULAR, EM CONCRETO PRÉ-MOLDADO, FUNDO COM BRITA, DIMENSÕES INTERNAS: 0,3X0,3X0,3 M. AF_12/2020</v>
          </cell>
          <cell r="I3132" t="str">
            <v>UN</v>
          </cell>
          <cell r="J3132" t="str">
            <v>COEFICIENTE DE REPRESENTATIVIDADE</v>
          </cell>
          <cell r="K3132">
            <v>144.65</v>
          </cell>
        </row>
        <row r="3133">
          <cell r="G3133">
            <v>97882</v>
          </cell>
          <cell r="H3133" t="str">
            <v>CAIXA ENTERRADA ELÉTRICA RETANGULAR, EM CONCRETO PRÉ-MOLDADO, FUNDO COM BRITA, DIMENSÕES INTERNAS: 0,4X0,4X0,4 M. AF_12/2020</v>
          </cell>
          <cell r="I3133" t="str">
            <v>UN</v>
          </cell>
          <cell r="J3133" t="str">
            <v>COEFICIENTE DE REPRESENTATIVIDADE</v>
          </cell>
          <cell r="K3133">
            <v>228.55</v>
          </cell>
        </row>
        <row r="3134">
          <cell r="G3134">
            <v>97883</v>
          </cell>
          <cell r="H3134" t="str">
            <v>CAIXA ENTERRADA ELÉTRICA RETANGULAR, EM CONCRETO PRÉ-MOLDADO, FUNDO COM BRITA, DIMENSÕES INTERNAS: 0,6X0,6X0,5 M. AF_12/2020</v>
          </cell>
          <cell r="I3134" t="str">
            <v>UN</v>
          </cell>
          <cell r="J3134" t="str">
            <v>COEFICIENTE DE REPRESENTATIVIDADE</v>
          </cell>
          <cell r="K3134">
            <v>439.55</v>
          </cell>
        </row>
        <row r="3135">
          <cell r="G3135">
            <v>97884</v>
          </cell>
          <cell r="H3135" t="str">
            <v>CAIXA ENTERRADA ELÉTRICA RETANGULAR, EM CONCRETO PRÉ-MOLDADO, FUNDO COM BRITA, DIMENSÕES INTERNAS: 0,8X0,8X0,5 M. AF_12/2020</v>
          </cell>
          <cell r="I3135" t="str">
            <v>UN</v>
          </cell>
          <cell r="J3135" t="str">
            <v>COEFICIENTE DE REPRESENTATIVIDADE</v>
          </cell>
          <cell r="K3135">
            <v>862.4</v>
          </cell>
        </row>
        <row r="3136">
          <cell r="G3136">
            <v>97885</v>
          </cell>
          <cell r="H3136" t="str">
            <v>CAIXA ENTERRADA ELÉTRICA RETANGULAR, EM CONCRETO PRÉ-MOLDADO, FUNDO COM BRITA, DIMENSÕES INTERNAS: 1X1X0,5 M. AF_12/2020</v>
          </cell>
          <cell r="I3136" t="str">
            <v>UN</v>
          </cell>
          <cell r="J3136" t="str">
            <v>COEFICIENTE DE REPRESENTATIVIDADE</v>
          </cell>
          <cell r="K3136">
            <v>1324.69</v>
          </cell>
        </row>
        <row r="3137">
          <cell r="G3137">
            <v>97886</v>
          </cell>
          <cell r="H3137" t="str">
            <v>CAIXA ENTERRADA ELÉTRICA RETANGULAR, EM ALVENARIA COM TIJOLOS CERÂMICOS MACIÇOS, FUNDO COM BRITA, DIMENSÕES INTERNAS: 0,3X0,3X0,3 M. AF_12/2020</v>
          </cell>
          <cell r="I3137" t="str">
            <v>UN</v>
          </cell>
          <cell r="J3137" t="str">
            <v>COEFICIENTE DE REPRESENTATIVIDADE</v>
          </cell>
          <cell r="K3137">
            <v>181.11</v>
          </cell>
        </row>
        <row r="3138">
          <cell r="G3138">
            <v>97887</v>
          </cell>
          <cell r="H3138" t="str">
            <v>CAIXA ENTERRADA ELÉTRICA RETANGULAR, EM ALVENARIA COM TIJOLOS CERÂMICOS MACIÇOS, FUNDO COM BRITA, DIMENSÕES INTERNAS: 0,4X0,4X0,4 M. AF_12/2020</v>
          </cell>
          <cell r="I3138" t="str">
            <v>UN</v>
          </cell>
          <cell r="J3138" t="str">
            <v>COEFICIENTE DE REPRESENTATIVIDADE</v>
          </cell>
          <cell r="K3138">
            <v>285.2</v>
          </cell>
        </row>
        <row r="3139">
          <cell r="G3139">
            <v>97888</v>
          </cell>
          <cell r="H3139" t="str">
            <v>CAIXA ENTERRADA ELÉTRICA RETANGULAR, EM ALVENARIA COM TIJOLOS CERÂMICOS MACIÇOS, FUNDO COM BRITA, DIMENSÕES INTERNAS: 0,6X0,6X0,6 M. AF_12/2020</v>
          </cell>
          <cell r="I3139" t="str">
            <v>UN</v>
          </cell>
          <cell r="J3139" t="str">
            <v>COEFICIENTE DE REPRESENTATIVIDADE</v>
          </cell>
          <cell r="K3139">
            <v>546.34</v>
          </cell>
        </row>
        <row r="3140">
          <cell r="G3140">
            <v>97889</v>
          </cell>
          <cell r="H3140" t="str">
            <v>CAIXA ENTERRADA ELÉTRICA RETANGULAR, EM ALVENARIA COM TIJOLOS CERÂMICOS MACIÇOS, FUNDO COM BRITA, DIMENSÕES INTERNAS: 0,8X0,8X0,6 M. AF_12/2020</v>
          </cell>
          <cell r="I3140" t="str">
            <v>UN</v>
          </cell>
          <cell r="J3140" t="str">
            <v>COEFICIENTE DE REPRESENTATIVIDADE</v>
          </cell>
          <cell r="K3140">
            <v>741.1</v>
          </cell>
        </row>
        <row r="3141">
          <cell r="G3141">
            <v>97890</v>
          </cell>
          <cell r="H3141" t="str">
            <v>CAIXA ENTERRADA ELÉTRICA RETANGULAR, EM ALVENARIA COM TIJOLOS CERÂMICOS MACIÇOS, FUNDO COM BRITA, DIMENSÕES INTERNAS: 1X1X0,6 M. AF_12/2020</v>
          </cell>
          <cell r="I3141" t="str">
            <v>UN</v>
          </cell>
          <cell r="J3141" t="str">
            <v>COEFICIENTE DE REPRESENTATIVIDADE</v>
          </cell>
          <cell r="K3141">
            <v>823.62</v>
          </cell>
        </row>
        <row r="3142">
          <cell r="G3142">
            <v>97891</v>
          </cell>
          <cell r="H3142" t="str">
            <v>CAIXA ENTERRADA ELÉTRICA RETANGULAR, EM ALVENARIA COM BLOCOS DE CONCRETO, FUNDO COM BRITA, DIMENSÕES INTERNAS: 0,4X0,4X0,4 M. AF_12/2020</v>
          </cell>
          <cell r="I3142" t="str">
            <v>UN</v>
          </cell>
          <cell r="J3142" t="str">
            <v>COEFICIENTE DE REPRESENTATIVIDADE</v>
          </cell>
          <cell r="K3142">
            <v>225.23</v>
          </cell>
        </row>
        <row r="3143">
          <cell r="G3143">
            <v>97892</v>
          </cell>
          <cell r="H3143" t="str">
            <v>CAIXA ENTERRADA ELÉTRICA RETANGULAR, EM ALVENARIA COM BLOCOS DE CONCRETO, FUNDO COM BRITA, DIMENSÕES INTERNAS: 0,6X0,6X0,6 M. AF_12/2020</v>
          </cell>
          <cell r="I3143" t="str">
            <v>UN</v>
          </cell>
          <cell r="J3143" t="str">
            <v>COEFICIENTE DE REPRESENTATIVIDADE</v>
          </cell>
          <cell r="K3143">
            <v>419.57</v>
          </cell>
        </row>
        <row r="3144">
          <cell r="G3144">
            <v>97893</v>
          </cell>
          <cell r="H3144" t="str">
            <v>CAIXA ENTERRADA ELÉTRICA RETANGULAR, EM ALVENARIA COM BLOCOS DE CONCRETO, FUNDO COM BRITA, DIMENSÕES INTERNAS: 0,8X0,8X0,6 M. AF_12/2020</v>
          </cell>
          <cell r="I3144" t="str">
            <v>UN</v>
          </cell>
          <cell r="J3144" t="str">
            <v>COEFICIENTE DE REPRESENTATIVIDADE</v>
          </cell>
          <cell r="K3144">
            <v>579.41999999999996</v>
          </cell>
        </row>
        <row r="3145">
          <cell r="G3145">
            <v>97894</v>
          </cell>
          <cell r="H3145" t="str">
            <v>CAIXA ENTERRADA ELÉTRICA RETANGULAR, EM ALVENARIA COM BLOCOS DE CONCRETO, FUNDO COM BRITA, DIMENSÕES INTERNAS: 1X1X0,6 M. AF_12/2020</v>
          </cell>
          <cell r="I3145" t="str">
            <v>UN</v>
          </cell>
          <cell r="J3145" t="str">
            <v>COEFICIENTE DE REPRESENTATIVIDADE</v>
          </cell>
          <cell r="K3145">
            <v>627.69000000000005</v>
          </cell>
        </row>
        <row r="3146">
          <cell r="G3146">
            <v>104396</v>
          </cell>
          <cell r="H3146" t="str">
            <v>CONDULETE DE PVC, TIPO E, PARA ELETRODUTO DE PVC SOLDÁVEL DN 25 MM (3/4''), APARENTE - FORNECIMENTO E INSTALAÇÃO. AF_10/2022</v>
          </cell>
          <cell r="I3146" t="str">
            <v>UN</v>
          </cell>
          <cell r="J3146" t="str">
            <v>COEFICIENTE DE REPRESENTATIVIDADE</v>
          </cell>
          <cell r="K3146">
            <v>25.44</v>
          </cell>
        </row>
        <row r="3147">
          <cell r="G3147">
            <v>104397</v>
          </cell>
          <cell r="H3147" t="str">
            <v>CONDULETE DE PVC, TIPO E, PARA ELETRODUTO DE PVC SOLDÁVEL DN 32 MM (1''), APARENTE - FORNECIMENTO E INSTALAÇÃO. AF_10/2022</v>
          </cell>
          <cell r="I3147" t="str">
            <v>UN</v>
          </cell>
          <cell r="J3147" t="str">
            <v>COEFICIENTE DE REPRESENTATIVIDADE</v>
          </cell>
          <cell r="K3147">
            <v>29.92</v>
          </cell>
        </row>
        <row r="3148">
          <cell r="G3148">
            <v>104398</v>
          </cell>
          <cell r="H3148" t="str">
            <v>CONDULETE DE PVC, TIPO LR, PARA ELETRODUTO DE PVC SOLDÁVEL DN 20 MM (1/2''), APARENTE - FORNECIMENTO E INSTALAÇÃO. AF_10/2022</v>
          </cell>
          <cell r="I3148" t="str">
            <v>UN</v>
          </cell>
          <cell r="J3148" t="str">
            <v>COEFICIENTE DE REPRESENTATIVIDADE</v>
          </cell>
          <cell r="K3148">
            <v>29.52</v>
          </cell>
        </row>
        <row r="3149">
          <cell r="G3149">
            <v>104399</v>
          </cell>
          <cell r="H3149" t="str">
            <v>CONDULETE DE PVC, TIPO LR, PARA ELETRODUTO DE PVC SOLDÁVEL DN 25 MM (3/4''), APARENTE - FORNECIMENTO E INSTALAÇÃO. AF_10/2022</v>
          </cell>
          <cell r="I3149" t="str">
            <v>UN</v>
          </cell>
          <cell r="J3149" t="str">
            <v>COEFICIENTE DE REPRESENTATIVIDADE</v>
          </cell>
          <cell r="K3149">
            <v>34.17</v>
          </cell>
        </row>
        <row r="3150">
          <cell r="G3150">
            <v>104400</v>
          </cell>
          <cell r="H3150" t="str">
            <v>CONDULETE DE PVC, TIPO LR, PARA ELETRODUTO DE PVC SOLDÁVEL DN 32 MM (1''), APARENTE - FORNECIMENTO E INSTALAÇÃO. AF_10/2022</v>
          </cell>
          <cell r="I3150" t="str">
            <v>UN</v>
          </cell>
          <cell r="J3150" t="str">
            <v>COEFICIENTE DE REPRESENTATIVIDADE</v>
          </cell>
          <cell r="K3150">
            <v>44.1</v>
          </cell>
        </row>
        <row r="3151">
          <cell r="G3151">
            <v>104401</v>
          </cell>
          <cell r="H3151" t="str">
            <v>CONDULETE DE PVC, TIPO C, PARA ELETRODUTO DE PVC SOLDÁVEL DN 20 MM (1/2''), APARENTE - FORNECIMENTO E INSTALAÇÃO. AF_10/2022</v>
          </cell>
          <cell r="I3151" t="str">
            <v>UN</v>
          </cell>
          <cell r="J3151" t="str">
            <v>COEFICIENTE DE REPRESENTATIVIDADE</v>
          </cell>
          <cell r="K3151">
            <v>27.44</v>
          </cell>
        </row>
        <row r="3152">
          <cell r="G3152">
            <v>104402</v>
          </cell>
          <cell r="H3152" t="str">
            <v>CONDULETE DE PVC, TIPO C, PARA ELETRODUTO DE PVC SOLDÁVEL DN 25 MM (3/4''), APARENTE - FORNECIMENTO E INSTALAÇÃO. AF_10/2022</v>
          </cell>
          <cell r="I3152" t="str">
            <v>UN</v>
          </cell>
          <cell r="J3152" t="str">
            <v>COEFICIENTE DE REPRESENTATIVIDADE</v>
          </cell>
          <cell r="K3152">
            <v>30.21</v>
          </cell>
        </row>
        <row r="3153">
          <cell r="G3153">
            <v>104403</v>
          </cell>
          <cell r="H3153" t="str">
            <v>CONDULETE DE PVC, TIPO C, PARA ELETRODUTO DE PVC SOLDÁVEL DN 32 MM (1''), APARENTE - FORNECIMENTO E INSTALAÇÃO. AF_10/2022</v>
          </cell>
          <cell r="I3153" t="str">
            <v>UN</v>
          </cell>
          <cell r="J3153" t="str">
            <v>COEFICIENTE DE REPRESENTATIVIDADE</v>
          </cell>
          <cell r="K3153">
            <v>37.520000000000003</v>
          </cell>
        </row>
        <row r="3154">
          <cell r="G3154">
            <v>104404</v>
          </cell>
          <cell r="H3154" t="str">
            <v>CONDULETE DE PVC, TIPO T, PARA ELETRODUTO DE PVC SOLDÁVEL DN 25 MM (3/4''), APARENTE - FORNECIMENTO E INSTALAÇÃO. AF_10/2022</v>
          </cell>
          <cell r="I3154" t="str">
            <v>UN</v>
          </cell>
          <cell r="J3154" t="str">
            <v>COEFICIENTE DE REPRESENTATIVIDADE</v>
          </cell>
          <cell r="K3154">
            <v>39.72</v>
          </cell>
        </row>
        <row r="3155">
          <cell r="G3155">
            <v>104405</v>
          </cell>
          <cell r="H3155" t="str">
            <v>CONDULETE DE PVC, TIPO T, PARA ELETRODUTO DE PVC SOLDÁVEL DN 32 MM (1''), APARENTE - FORNECIMENTO E INSTALAÇÃO. AF_10/2022</v>
          </cell>
          <cell r="I3155" t="str">
            <v>UN</v>
          </cell>
          <cell r="J3155" t="str">
            <v>COEFICIENTE DE REPRESENTATIVIDADE</v>
          </cell>
          <cell r="K3155">
            <v>53.72</v>
          </cell>
        </row>
        <row r="3156">
          <cell r="G3156">
            <v>93653</v>
          </cell>
          <cell r="H3156" t="str">
            <v>DISJUNTOR MONOPOLAR TIPO DIN, CORRENTE NOMINAL DE 10A - FORNECIMENTO E INSTALAÇÃO. AF_10/2020</v>
          </cell>
          <cell r="I3156" t="str">
            <v>UN</v>
          </cell>
          <cell r="J3156" t="str">
            <v>COEFICIENTE DE REPRESENTATIVIDADE</v>
          </cell>
          <cell r="K3156">
            <v>11.82</v>
          </cell>
        </row>
        <row r="3157">
          <cell r="G3157">
            <v>93654</v>
          </cell>
          <cell r="H3157" t="str">
            <v>DISJUNTOR MONOPOLAR TIPO DIN, CORRENTE NOMINAL DE 16A - FORNECIMENTO E INSTALAÇÃO. AF_10/2020</v>
          </cell>
          <cell r="I3157" t="str">
            <v>UN</v>
          </cell>
          <cell r="J3157" t="str">
            <v>COEFICIENTE DE REPRESENTATIVIDADE</v>
          </cell>
          <cell r="K3157">
            <v>12.75</v>
          </cell>
        </row>
        <row r="3158">
          <cell r="G3158">
            <v>93655</v>
          </cell>
          <cell r="H3158" t="str">
            <v>DISJUNTOR MONOPOLAR TIPO DIN, CORRENTE NOMINAL DE 20A - FORNECIMENTO E INSTALAÇÃO. AF_10/2020</v>
          </cell>
          <cell r="I3158" t="str">
            <v>UN</v>
          </cell>
          <cell r="J3158" t="str">
            <v>COEFICIENTE DE REPRESENTATIVIDADE</v>
          </cell>
          <cell r="K3158">
            <v>14.47</v>
          </cell>
        </row>
        <row r="3159">
          <cell r="G3159">
            <v>93656</v>
          </cell>
          <cell r="H3159" t="str">
            <v>DISJUNTOR MONOPOLAR TIPO DIN, CORRENTE NOMINAL DE 25A - FORNECIMENTO E INSTALAÇÃO. AF_10/2020</v>
          </cell>
          <cell r="I3159" t="str">
            <v>UN</v>
          </cell>
          <cell r="J3159" t="str">
            <v>COEFICIENTE DE REPRESENTATIVIDADE</v>
          </cell>
          <cell r="K3159">
            <v>14.47</v>
          </cell>
        </row>
        <row r="3160">
          <cell r="G3160">
            <v>93657</v>
          </cell>
          <cell r="H3160" t="str">
            <v>DISJUNTOR MONOPOLAR TIPO DIN, CORRENTE NOMINAL DE 32A - FORNECIMENTO E INSTALAÇÃO. AF_10/2020</v>
          </cell>
          <cell r="I3160" t="str">
            <v>UN</v>
          </cell>
          <cell r="J3160" t="str">
            <v>COEFICIENTE DE REPRESENTATIVIDADE</v>
          </cell>
          <cell r="K3160">
            <v>16.600000000000001</v>
          </cell>
        </row>
        <row r="3161">
          <cell r="G3161">
            <v>93658</v>
          </cell>
          <cell r="H3161" t="str">
            <v>DISJUNTOR MONOPOLAR TIPO DIN, CORRENTE NOMINAL DE 40A - FORNECIMENTO E INSTALAÇÃO. AF_10/2020</v>
          </cell>
          <cell r="I3161" t="str">
            <v>UN</v>
          </cell>
          <cell r="J3161" t="str">
            <v>COEFICIENTE DE REPRESENTATIVIDADE</v>
          </cell>
          <cell r="K3161">
            <v>24</v>
          </cell>
        </row>
        <row r="3162">
          <cell r="G3162">
            <v>93659</v>
          </cell>
          <cell r="H3162" t="str">
            <v>DISJUNTOR MONOPOLAR TIPO DIN, CORRENTE NOMINAL DE 50A - FORNECIMENTO E INSTALAÇÃO. AF_10/2020</v>
          </cell>
          <cell r="I3162" t="str">
            <v>UN</v>
          </cell>
          <cell r="J3162" t="str">
            <v>COEFICIENTE DE REPRESENTATIVIDADE</v>
          </cell>
          <cell r="K3162">
            <v>28.39</v>
          </cell>
        </row>
        <row r="3163">
          <cell r="G3163">
            <v>93660</v>
          </cell>
          <cell r="H3163" t="str">
            <v>DISJUNTOR BIPOLAR TIPO DIN, CORRENTE NOMINAL DE 10A - FORNECIMENTO E INSTALAÇÃO. AF_10/2020</v>
          </cell>
          <cell r="I3163" t="str">
            <v>UN</v>
          </cell>
          <cell r="J3163" t="str">
            <v>COEFICIENTE DE REPRESENTATIVIDADE</v>
          </cell>
          <cell r="K3163">
            <v>54.17</v>
          </cell>
        </row>
        <row r="3164">
          <cell r="G3164">
            <v>93661</v>
          </cell>
          <cell r="H3164" t="str">
            <v>DISJUNTOR BIPOLAR TIPO DIN, CORRENTE NOMINAL DE 16A - FORNECIMENTO E INSTALAÇÃO. AF_10/2020</v>
          </cell>
          <cell r="I3164" t="str">
            <v>UN</v>
          </cell>
          <cell r="J3164" t="str">
            <v>COEFICIENTE DE REPRESENTATIVIDADE</v>
          </cell>
          <cell r="K3164">
            <v>56.04</v>
          </cell>
        </row>
        <row r="3165">
          <cell r="G3165">
            <v>93662</v>
          </cell>
          <cell r="H3165" t="str">
            <v>DISJUNTOR BIPOLAR TIPO DIN, CORRENTE NOMINAL DE 20A - FORNECIMENTO E INSTALAÇÃO. AF_10/2020</v>
          </cell>
          <cell r="I3165" t="str">
            <v>UN</v>
          </cell>
          <cell r="J3165" t="str">
            <v>COEFICIENTE DE REPRESENTATIVIDADE</v>
          </cell>
          <cell r="K3165">
            <v>59.49</v>
          </cell>
        </row>
        <row r="3166">
          <cell r="G3166">
            <v>93663</v>
          </cell>
          <cell r="H3166" t="str">
            <v>DISJUNTOR BIPOLAR TIPO DIN, CORRENTE NOMINAL DE 25A - FORNECIMENTO E INSTALAÇÃO. AF_10/2020</v>
          </cell>
          <cell r="I3166" t="str">
            <v>UN</v>
          </cell>
          <cell r="J3166" t="str">
            <v>COEFICIENTE DE REPRESENTATIVIDADE</v>
          </cell>
          <cell r="K3166">
            <v>59.49</v>
          </cell>
        </row>
        <row r="3167">
          <cell r="G3167">
            <v>93664</v>
          </cell>
          <cell r="H3167" t="str">
            <v>DISJUNTOR BIPOLAR TIPO DIN, CORRENTE NOMINAL DE 32A - FORNECIMENTO E INSTALAÇÃO. AF_10/2020</v>
          </cell>
          <cell r="I3167" t="str">
            <v>UN</v>
          </cell>
          <cell r="J3167" t="str">
            <v>COEFICIENTE DE REPRESENTATIVIDADE</v>
          </cell>
          <cell r="K3167">
            <v>63.74</v>
          </cell>
        </row>
        <row r="3168">
          <cell r="G3168">
            <v>93665</v>
          </cell>
          <cell r="H3168" t="str">
            <v>DISJUNTOR BIPOLAR TIPO DIN, CORRENTE NOMINAL DE 40A - FORNECIMENTO E INSTALAÇÃO. AF_10/2020</v>
          </cell>
          <cell r="I3168" t="str">
            <v>UN</v>
          </cell>
          <cell r="J3168" t="str">
            <v>COEFICIENTE DE REPRESENTATIVIDADE</v>
          </cell>
          <cell r="K3168">
            <v>69.94</v>
          </cell>
        </row>
        <row r="3169">
          <cell r="G3169">
            <v>93666</v>
          </cell>
          <cell r="H3169" t="str">
            <v>DISJUNTOR BIPOLAR TIPO DIN, CORRENTE NOMINAL DE 50A - FORNECIMENTO E INSTALAÇÃO. AF_10/2020</v>
          </cell>
          <cell r="I3169" t="str">
            <v>UN</v>
          </cell>
          <cell r="J3169" t="str">
            <v>COEFICIENTE DE REPRESENTATIVIDADE</v>
          </cell>
          <cell r="K3169">
            <v>78.7</v>
          </cell>
        </row>
        <row r="3170">
          <cell r="G3170">
            <v>93667</v>
          </cell>
          <cell r="H3170" t="str">
            <v>DISJUNTOR TRIPOLAR TIPO DIN, CORRENTE NOMINAL DE 10A - FORNECIMENTO E INSTALAÇÃO. AF_10/2020</v>
          </cell>
          <cell r="I3170" t="str">
            <v>UN</v>
          </cell>
          <cell r="J3170" t="str">
            <v>COEFICIENTE DE REPRESENTATIVIDADE</v>
          </cell>
          <cell r="K3170">
            <v>68.38</v>
          </cell>
        </row>
        <row r="3171">
          <cell r="G3171">
            <v>93668</v>
          </cell>
          <cell r="H3171" t="str">
            <v>DISJUNTOR TRIPOLAR TIPO DIN, CORRENTE NOMINAL DE 16A - FORNECIMENTO E INSTALAÇÃO. AF_10/2020</v>
          </cell>
          <cell r="I3171" t="str">
            <v>UN</v>
          </cell>
          <cell r="J3171" t="str">
            <v>COEFICIENTE DE REPRESENTATIVIDADE</v>
          </cell>
          <cell r="K3171">
            <v>71.19</v>
          </cell>
        </row>
        <row r="3172">
          <cell r="G3172">
            <v>93669</v>
          </cell>
          <cell r="H3172" t="str">
            <v>DISJUNTOR TRIPOLAR TIPO DIN, CORRENTE NOMINAL DE 20A - FORNECIMENTO E INSTALAÇÃO. AF_10/2020</v>
          </cell>
          <cell r="I3172" t="str">
            <v>UN</v>
          </cell>
          <cell r="J3172" t="str">
            <v>COEFICIENTE DE REPRESENTATIVIDADE</v>
          </cell>
          <cell r="K3172">
            <v>76.34</v>
          </cell>
        </row>
        <row r="3173">
          <cell r="G3173">
            <v>93670</v>
          </cell>
          <cell r="H3173" t="str">
            <v>DISJUNTOR TRIPOLAR TIPO DIN, CORRENTE NOMINAL DE 25A - FORNECIMENTO E INSTALAÇÃO. AF_10/2020</v>
          </cell>
          <cell r="I3173" t="str">
            <v>UN</v>
          </cell>
          <cell r="J3173" t="str">
            <v>COEFICIENTE DE REPRESENTATIVIDADE</v>
          </cell>
          <cell r="K3173">
            <v>76.34</v>
          </cell>
        </row>
        <row r="3174">
          <cell r="G3174">
            <v>93671</v>
          </cell>
          <cell r="H3174" t="str">
            <v>DISJUNTOR TRIPOLAR TIPO DIN, CORRENTE NOMINAL DE 32A - FORNECIMENTO E INSTALAÇÃO. AF_10/2020</v>
          </cell>
          <cell r="I3174" t="str">
            <v>UN</v>
          </cell>
          <cell r="J3174" t="str">
            <v>COEFICIENTE DE REPRESENTATIVIDADE</v>
          </cell>
          <cell r="K3174">
            <v>82.73</v>
          </cell>
        </row>
        <row r="3175">
          <cell r="G3175">
            <v>93672</v>
          </cell>
          <cell r="H3175" t="str">
            <v>DISJUNTOR TRIPOLAR TIPO DIN, CORRENTE NOMINAL DE 40A - FORNECIMENTO E INSTALAÇÃO. AF_10/2020</v>
          </cell>
          <cell r="I3175" t="str">
            <v>UN</v>
          </cell>
          <cell r="J3175" t="str">
            <v>COEFICIENTE DE REPRESENTATIVIDADE</v>
          </cell>
          <cell r="K3175">
            <v>93.1</v>
          </cell>
        </row>
        <row r="3176">
          <cell r="G3176">
            <v>93673</v>
          </cell>
          <cell r="H3176" t="str">
            <v>DISJUNTOR TRIPOLAR TIPO DIN, CORRENTE NOMINAL DE 50A - FORNECIMENTO E INSTALAÇÃO. AF_10/2020</v>
          </cell>
          <cell r="I3176" t="str">
            <v>UN</v>
          </cell>
          <cell r="J3176" t="str">
            <v>COEFICIENTE DE REPRESENTATIVIDADE</v>
          </cell>
          <cell r="K3176">
            <v>106.27</v>
          </cell>
        </row>
        <row r="3177">
          <cell r="G3177">
            <v>97359</v>
          </cell>
          <cell r="H3177" t="str">
            <v>QUADRO DE MEDIÇÃO GERAL DE ENERGIA COM 8 MEDIDORES - FORNECIMENTO E INSTALAÇÃO. AF_10/2020</v>
          </cell>
          <cell r="I3177" t="str">
            <v>UN</v>
          </cell>
          <cell r="J3177" t="str">
            <v>COEFICIENTE DE REPRESENTATIVIDADE</v>
          </cell>
          <cell r="K3177">
            <v>3343.37</v>
          </cell>
        </row>
        <row r="3178">
          <cell r="G3178">
            <v>97360</v>
          </cell>
          <cell r="H3178" t="str">
            <v>QUADRO DE MEDIÇÃO GERAL DE ENERGIA COM 12 MEDIDORES - FORNECIMENTO E INSTALAÇÃO. AF_10/2020</v>
          </cell>
          <cell r="I3178" t="str">
            <v>UN</v>
          </cell>
          <cell r="J3178" t="str">
            <v>COEFICIENTE DE REPRESENTATIVIDADE</v>
          </cell>
          <cell r="K3178">
            <v>6395.24</v>
          </cell>
        </row>
        <row r="3179">
          <cell r="G3179">
            <v>97361</v>
          </cell>
          <cell r="H3179" t="str">
            <v>QUADRO DE MEDIÇÃO GERAL DE ENERGIA COM 16 MEDIDORES - FORNECIMENTO E INSTALAÇÃO. AF_10/2020</v>
          </cell>
          <cell r="I3179" t="str">
            <v>UN</v>
          </cell>
          <cell r="J3179" t="str">
            <v>COEFICIENTE DE REPRESENTATIVIDADE</v>
          </cell>
          <cell r="K3179">
            <v>8527</v>
          </cell>
        </row>
        <row r="3180">
          <cell r="G3180">
            <v>97362</v>
          </cell>
          <cell r="H3180" t="str">
            <v>QUADRO DE MEDIÇÃO GERAL DE ENERGIA PARA BARRAMENTO BLINDADO COM 4 MEDIDORES - FORNECIMENTO E INSTALAÇÃO. AF_10/2020</v>
          </cell>
          <cell r="I3180" t="str">
            <v>UN</v>
          </cell>
          <cell r="J3180" t="str">
            <v>COEFICIENTE DE REPRESENTATIVIDADE</v>
          </cell>
          <cell r="K3180">
            <v>1614.15</v>
          </cell>
        </row>
        <row r="3181">
          <cell r="G3181">
            <v>101875</v>
          </cell>
          <cell r="H3181" t="str">
            <v>QUADRO DE DISTRIBUIÇÃO DE ENERGIA EM CHAPA DE AÇO GALVANIZADO, DE EMBUTIR, COM BARRAMENTO TRIFÁSICO, PARA 12 DISJUNTORES DIN 100A - FORNECIMENTO E INSTALAÇÃO. AF_10/2020</v>
          </cell>
          <cell r="I3181" t="str">
            <v>UN</v>
          </cell>
          <cell r="J3181" t="str">
            <v>COEFICIENTE DE REPRESENTATIVIDADE</v>
          </cell>
          <cell r="K3181">
            <v>358.41</v>
          </cell>
        </row>
        <row r="3182">
          <cell r="G3182">
            <v>101876</v>
          </cell>
          <cell r="H3182" t="str">
            <v>QUADRO DE DISTRIBUIÇÃO DE ENERGIA EM PVC, DE EMBUTIR, SEM BARRAMENTO, PARA 6 DISJUNTORES - FORNECIMENTO E INSTALAÇÃO. AF_10/2020</v>
          </cell>
          <cell r="I3182" t="str">
            <v>UN</v>
          </cell>
          <cell r="J3182" t="str">
            <v>COEFICIENTE DE REPRESENTATIVIDADE</v>
          </cell>
          <cell r="K3182">
            <v>83.1</v>
          </cell>
        </row>
        <row r="3183">
          <cell r="G3183">
            <v>101877</v>
          </cell>
          <cell r="H3183" t="str">
            <v>QUADRO DE DISTRIBUIÇÃO DE ENERGIA EM PVC, DE EMBUTIR, SEM BARRAMENTO, PARA 3 DISJUNTORES - FORNECIMENTO E INSTALAÇÃO. AF_10/2020</v>
          </cell>
          <cell r="I3183" t="str">
            <v>UN</v>
          </cell>
          <cell r="J3183" t="str">
            <v>COEFICIENTE DE REPRESENTATIVIDADE</v>
          </cell>
          <cell r="K3183">
            <v>59.44</v>
          </cell>
        </row>
        <row r="3184">
          <cell r="G3184">
            <v>101878</v>
          </cell>
          <cell r="H3184" t="str">
            <v>QUADRO DE DISTRIBUIÇÃO DE ENERGIA EM CHAPA DE AÇO GALVANIZADO, DE SOBREPOR, COM BARRAMENTO TRIFÁSICO, PARA 18 DISJUNTORES DIN 100A - FORNECIMENTO E INSTALAÇÃO. AF_10/2020</v>
          </cell>
          <cell r="I3184" t="str">
            <v>UN</v>
          </cell>
          <cell r="J3184" t="str">
            <v>COEFICIENTE DE REPRESENTATIVIDADE</v>
          </cell>
          <cell r="K3184">
            <v>522.33000000000004</v>
          </cell>
        </row>
        <row r="3185">
          <cell r="G3185">
            <v>101879</v>
          </cell>
          <cell r="H3185" t="str">
            <v>QUADRO DE DISTRIBUIÇÃO DE ENERGIA EM CHAPA DE AÇO GALVANIZADO, DE EMBUTIR, COM BARRAMENTO TRIFÁSICO, PARA 24 DISJUNTORES DIN 100A - FORNECIMENTO E INSTALAÇÃO. AF_10/2020</v>
          </cell>
          <cell r="I3185" t="str">
            <v>UN</v>
          </cell>
          <cell r="J3185" t="str">
            <v>COEFICIENTE DE REPRESENTATIVIDADE</v>
          </cell>
          <cell r="K3185">
            <v>512.76</v>
          </cell>
        </row>
        <row r="3186">
          <cell r="G3186">
            <v>101880</v>
          </cell>
          <cell r="H3186" t="str">
            <v>QUADRO DE DISTRIBUIÇÃO DE ENERGIA EM CHAPA DE AÇO GALVANIZADO, DE EMBUTIR, COM BARRAMENTO TRIFÁSICO, PARA 30 DISJUNTORES DIN 150A - FORNECIMENTO E INSTALAÇÃO. AF_10/2020</v>
          </cell>
          <cell r="I3186" t="str">
            <v>UN</v>
          </cell>
          <cell r="J3186" t="str">
            <v>COEFICIENTE DE REPRESENTATIVIDADE</v>
          </cell>
          <cell r="K3186">
            <v>591.44000000000005</v>
          </cell>
        </row>
        <row r="3187">
          <cell r="G3187">
            <v>101881</v>
          </cell>
          <cell r="H3187" t="str">
            <v>QUADRO DE DISTRIBUIÇÃO DE ENERGIA EM CHAPA DE AÇO GALVANIZADO, DE EMBUTIR, COM BARRAMENTO TRIFÁSICO, PARA 40 DISJUNTORES DIN 100A - FORNECIMENTO E INSTALAÇÃO. AF_10/2020</v>
          </cell>
          <cell r="I3187" t="str">
            <v>UN</v>
          </cell>
          <cell r="J3187" t="str">
            <v>COEFICIENTE DE REPRESENTATIVIDADE</v>
          </cell>
          <cell r="K3187">
            <v>839.49</v>
          </cell>
        </row>
        <row r="3188">
          <cell r="G3188">
            <v>101882</v>
          </cell>
          <cell r="H3188" t="str">
            <v>QUADRO DE DISTRIBUIÇÃO DE ENERGIA EM CHAPA DE AÇO GALVANIZADO, DE EMBUTIR, COM BARRAMENTO TRIFÁSICO, PARA 30 DISJUNTORES DIN 225A - FORNECIMENTO E INSTALAÇÃO. AF_10/2020</v>
          </cell>
          <cell r="I3188" t="str">
            <v>UN</v>
          </cell>
          <cell r="J3188" t="str">
            <v>COEFICIENTE DE REPRESENTATIVIDADE</v>
          </cell>
          <cell r="K3188">
            <v>1181.0899999999999</v>
          </cell>
        </row>
        <row r="3189">
          <cell r="G3189">
            <v>101883</v>
          </cell>
          <cell r="H3189" t="str">
            <v>QUADRO DE DISTRIBUIÇÃO DE ENERGIA EM CHAPA DE AÇO GALVANIZADO, DE EMBUTIR, COM BARRAMENTO TRIFÁSICO, PARA 18 DISJUNTORES DIN 100A - FORNECIMENTO E INSTALAÇÃO. AF_10/2020</v>
          </cell>
          <cell r="I3189" t="str">
            <v>UN</v>
          </cell>
          <cell r="J3189" t="str">
            <v>COEFICIENTE DE REPRESENTATIVIDADE</v>
          </cell>
          <cell r="K3189">
            <v>489.6</v>
          </cell>
        </row>
        <row r="3190">
          <cell r="G3190">
            <v>101890</v>
          </cell>
          <cell r="H3190" t="str">
            <v>DISJUNTOR MONOPOLAR TIPO NEMA, CORRENTE NOMINAL DE 10 ATÉ 30A - FORNECIMENTO E INSTALAÇÃO. AF_10/2020</v>
          </cell>
          <cell r="I3190" t="str">
            <v>UN</v>
          </cell>
          <cell r="J3190" t="str">
            <v>COEFICIENTE DE REPRESENTATIVIDADE</v>
          </cell>
          <cell r="K3190">
            <v>16.89</v>
          </cell>
        </row>
        <row r="3191">
          <cell r="G3191">
            <v>101891</v>
          </cell>
          <cell r="H3191" t="str">
            <v>DISJUNTOR MONOPOLAR TIPO NEMA, CORRENTE NOMINAL DE 35 ATÉ 50A - FORNECIMENTO E INSTALAÇÃO. AF_10/2020</v>
          </cell>
          <cell r="I3191" t="str">
            <v>UN</v>
          </cell>
          <cell r="J3191" t="str">
            <v>COEFICIENTE DE REPRESENTATIVIDADE</v>
          </cell>
          <cell r="K3191">
            <v>29.64</v>
          </cell>
        </row>
        <row r="3192">
          <cell r="G3192">
            <v>101892</v>
          </cell>
          <cell r="H3192" t="str">
            <v>DISJUNTOR BIPOLAR TIPO NEMA, CORRENTE NOMINAL DE 10 ATÉ 50A - FORNECIMENTO E INSTALAÇÃO. AF_10/2020</v>
          </cell>
          <cell r="I3192" t="str">
            <v>UN</v>
          </cell>
          <cell r="J3192" t="str">
            <v>COEFICIENTE DE REPRESENTATIVIDADE</v>
          </cell>
          <cell r="K3192">
            <v>69.61</v>
          </cell>
        </row>
        <row r="3193">
          <cell r="G3193">
            <v>101893</v>
          </cell>
          <cell r="H3193" t="str">
            <v>DISJUNTOR TRIPOLAR TIPO NEMA, CORRENTE NOMINAL DE 10 ATÉ 50A - FORNECIMENTO E INSTALAÇÃO. AF_10/2020</v>
          </cell>
          <cell r="I3193" t="str">
            <v>UN</v>
          </cell>
          <cell r="J3193" t="str">
            <v>COEFICIENTE DE REPRESENTATIVIDADE</v>
          </cell>
          <cell r="K3193">
            <v>90.01</v>
          </cell>
        </row>
        <row r="3194">
          <cell r="G3194">
            <v>101894</v>
          </cell>
          <cell r="H3194" t="str">
            <v>DISJUNTOR TRIPOLAR TIPO NEMA, CORRENTE NOMINAL DE 60 ATÉ 100A - FORNECIMENTO E INSTALAÇÃO. AF_10/2020</v>
          </cell>
          <cell r="I3194" t="str">
            <v>UN</v>
          </cell>
          <cell r="J3194" t="str">
            <v>COEFICIENTE DE REPRESENTATIVIDADE</v>
          </cell>
          <cell r="K3194">
            <v>167.57</v>
          </cell>
        </row>
        <row r="3195">
          <cell r="G3195">
            <v>101895</v>
          </cell>
          <cell r="H3195" t="str">
            <v>DISJUNTOR TERMOMAGNÉTICO TRIPOLAR , CORRENTE NOMINAL DE 125A - FORNECIMENTO E INSTALAÇÃO. AF_10/2020</v>
          </cell>
          <cell r="I3195" t="str">
            <v>UN</v>
          </cell>
          <cell r="J3195" t="str">
            <v>COEFICIENTE DE REPRESENTATIVIDADE</v>
          </cell>
          <cell r="K3195">
            <v>429.35</v>
          </cell>
        </row>
        <row r="3196">
          <cell r="G3196">
            <v>101896</v>
          </cell>
          <cell r="H3196" t="str">
            <v>DISJUNTOR TERMOMAGNÉTICO TRIPOLAR , CORRENTE NOMINAL DE 200A - FORNECIMENTO E INSTALAÇÃO. AF_10/2020</v>
          </cell>
          <cell r="I3196" t="str">
            <v>UN</v>
          </cell>
          <cell r="J3196" t="str">
            <v>COEFICIENTE DE REPRESENTATIVIDADE</v>
          </cell>
          <cell r="K3196">
            <v>623.52</v>
          </cell>
        </row>
        <row r="3197">
          <cell r="G3197">
            <v>101897</v>
          </cell>
          <cell r="H3197" t="str">
            <v>DISJUNTOR TERMOMAGNÉTICO TRIPOLAR , CORRENTE NOMINAL DE 250A - FORNECIMENTO E INSTALAÇÃO. AF_10/2020</v>
          </cell>
          <cell r="I3197" t="str">
            <v>UN</v>
          </cell>
          <cell r="J3197" t="str">
            <v>COEFICIENTE DE REPRESENTATIVIDADE</v>
          </cell>
          <cell r="K3197">
            <v>970.09</v>
          </cell>
        </row>
        <row r="3198">
          <cell r="G3198">
            <v>101898</v>
          </cell>
          <cell r="H3198" t="str">
            <v>DISJUNTOR TERMOMAGNÉTICO TRIPOLAR , CORRENTE NOMINAL DE 400A - FORNECIMENTO E INSTALAÇÃO. AF_10/2020</v>
          </cell>
          <cell r="I3198" t="str">
            <v>UN</v>
          </cell>
          <cell r="J3198" t="str">
            <v>COEFICIENTE DE REPRESENTATIVIDADE</v>
          </cell>
          <cell r="K3198">
            <v>1282.1300000000001</v>
          </cell>
        </row>
        <row r="3199">
          <cell r="G3199">
            <v>101899</v>
          </cell>
          <cell r="H3199" t="str">
            <v>DISJUNTOR TERMOMAGNÉTICO TRIPOLAR , CORRENTE NOMINAL DE 600A - FORNECIMENTO E INSTALAÇÃO. AF_10/2020</v>
          </cell>
          <cell r="I3199" t="str">
            <v>UN</v>
          </cell>
          <cell r="J3199" t="str">
            <v>COEFICIENTE DE REPRESENTATIVIDADE</v>
          </cell>
          <cell r="K3199">
            <v>2024.33</v>
          </cell>
        </row>
        <row r="3200">
          <cell r="G3200">
            <v>101900</v>
          </cell>
          <cell r="H3200" t="str">
            <v>DISJUNTOR BAIXA TENSÃO TRIPOLAR A SECO  800A/600V - FORNECIMENTO E INSTALAÇÃO. AF_10/2020</v>
          </cell>
          <cell r="I3200" t="str">
            <v>UN</v>
          </cell>
          <cell r="J3200" t="str">
            <v>COEFICIENTE DE REPRESENTATIVIDADE</v>
          </cell>
          <cell r="K3200">
            <v>4174.08</v>
          </cell>
        </row>
        <row r="3201">
          <cell r="G3201">
            <v>101901</v>
          </cell>
          <cell r="H3201" t="str">
            <v>CONTATOR TRIPOLAR I NOMINAL 12A - FORNECIMENTO E INSTALAÇÃO. AF_10/2020</v>
          </cell>
          <cell r="I3201" t="str">
            <v>UN</v>
          </cell>
          <cell r="J3201" t="str">
            <v>COEFICIENTE DE REPRESENTATIVIDADE</v>
          </cell>
          <cell r="K3201">
            <v>167.74</v>
          </cell>
        </row>
        <row r="3202">
          <cell r="G3202">
            <v>101902</v>
          </cell>
          <cell r="H3202" t="str">
            <v>CONTATOR TRIPOLAR I NOMINAL 22A - FORNECIMENTO E INSTALAÇÃO. AF_10/2020</v>
          </cell>
          <cell r="I3202" t="str">
            <v>UN</v>
          </cell>
          <cell r="J3202" t="str">
            <v>COEFICIENTE DE REPRESENTATIVIDADE</v>
          </cell>
          <cell r="K3202">
            <v>207.72</v>
          </cell>
        </row>
        <row r="3203">
          <cell r="G3203">
            <v>101903</v>
          </cell>
          <cell r="H3203" t="str">
            <v>CONTATOR TRIPOLAR I NOMINAL 38A - FORNECIMENTO E INSTALAÇÃO. AF_10/2020</v>
          </cell>
          <cell r="I3203" t="str">
            <v>UN</v>
          </cell>
          <cell r="J3203" t="str">
            <v>COEFICIENTE DE REPRESENTATIVIDADE</v>
          </cell>
          <cell r="K3203">
            <v>433.39</v>
          </cell>
        </row>
        <row r="3204">
          <cell r="G3204">
            <v>101904</v>
          </cell>
          <cell r="H3204" t="str">
            <v>CONTATOR TRIPOLAR I NOMIMAL 95A - FORNECIMENTO E INSTALAÇÃO. AF_10/2020</v>
          </cell>
          <cell r="I3204" t="str">
            <v>UN</v>
          </cell>
          <cell r="J3204" t="str">
            <v>COEFICIENTE DE REPRESENTATIVIDADE</v>
          </cell>
          <cell r="K3204">
            <v>1580.22</v>
          </cell>
        </row>
        <row r="3205">
          <cell r="G3205">
            <v>101938</v>
          </cell>
          <cell r="H3205" t="str">
            <v>CAIXA DE PROTEÇÃO PARA MEDIDOR MONOFÁSICO DE EMBUTIR - FORNECIMENTO E INSTALAÇÃO. AF_10/2020</v>
          </cell>
          <cell r="I3205" t="str">
            <v>UN</v>
          </cell>
          <cell r="J3205" t="str">
            <v>COEFICIENTE DE REPRESENTATIVIDADE</v>
          </cell>
          <cell r="K3205">
            <v>110.45</v>
          </cell>
        </row>
        <row r="3206">
          <cell r="G3206">
            <v>101946</v>
          </cell>
          <cell r="H3206" t="str">
            <v>QUADRO DE MEDIÇÃO GERAL DE ENERGIA PARA 1 MEDIDOR DE SOBREPOR - FORNECIMENTO E INSTALAÇÃO. AF_10/2020</v>
          </cell>
          <cell r="I3206" t="str">
            <v>UN</v>
          </cell>
          <cell r="J3206" t="str">
            <v>COEFICIENTE DE REPRESENTATIVIDADE</v>
          </cell>
          <cell r="K3206">
            <v>190.22</v>
          </cell>
        </row>
        <row r="3207">
          <cell r="G3207">
            <v>91945</v>
          </cell>
          <cell r="H3207" t="str">
            <v>SUPORTE PARAFUSADO COM PLACA DE ENCAIXE 4" X 2" ALTO (2,00 M DO PISO) PARA PONTO ELÉTRICO - FORNECIMENTO E INSTALAÇÃO. AF_03/2023</v>
          </cell>
          <cell r="I3207" t="str">
            <v>UN</v>
          </cell>
          <cell r="J3207" t="str">
            <v>COEFICIENTE DE REPRESENTATIVIDADE</v>
          </cell>
          <cell r="K3207">
            <v>18.760000000000002</v>
          </cell>
        </row>
        <row r="3208">
          <cell r="G3208">
            <v>91946</v>
          </cell>
          <cell r="H3208" t="str">
            <v>SUPORTE PARAFUSADO COM PLACA DE ENCAIXE 4" X 2" MÉDIO (1,30 M DO PISO) PARA PONTO ELÉTRICO - FORNECIMENTO E INSTALAÇÃO. AF_03/2023</v>
          </cell>
          <cell r="I3208" t="str">
            <v>UN</v>
          </cell>
          <cell r="J3208" t="str">
            <v>COEFICIENTE DE REPRESENTATIVIDADE</v>
          </cell>
          <cell r="K3208">
            <v>14.31</v>
          </cell>
        </row>
        <row r="3209">
          <cell r="G3209">
            <v>91947</v>
          </cell>
          <cell r="H3209" t="str">
            <v>SUPORTE PARAFUSADO COM PLACA DE ENCAIXE 4" X 2" BAIXO (0,30 M DO PISO) PARA PONTO ELÉTRICO - FORNECIMENTO E INSTALAÇÃO. AF_03/2023</v>
          </cell>
          <cell r="I3209" t="str">
            <v>UN</v>
          </cell>
          <cell r="J3209" t="str">
            <v>COEFICIENTE DE REPRESENTATIVIDADE</v>
          </cell>
          <cell r="K3209">
            <v>11.52</v>
          </cell>
        </row>
        <row r="3210">
          <cell r="G3210">
            <v>91949</v>
          </cell>
          <cell r="H3210" t="str">
            <v>SUPORTE PARAFUSADO COM PLACA DE ENCAIXE 4" X 4" ALTO (2,00 M DO PISO) PARA PONTO ELÉTRICO - FORNECIMENTO E INSTALAÇÃO. AF_03/2023</v>
          </cell>
          <cell r="I3210" t="str">
            <v>UN</v>
          </cell>
          <cell r="J3210" t="str">
            <v>COEFICIENTE DE REPRESENTATIVIDADE</v>
          </cell>
          <cell r="K3210">
            <v>25.6</v>
          </cell>
        </row>
        <row r="3211">
          <cell r="G3211">
            <v>91950</v>
          </cell>
          <cell r="H3211" t="str">
            <v>SUPORTE PARAFUSADO COM PLACA DE ENCAIXE 4" X 4" MÉDIO (1,30 M DO PISO) PARA PONTO ELÉTRICO - FORNECIMENTO E INSTALAÇÃO. AF_03/2023</v>
          </cell>
          <cell r="I3211" t="str">
            <v>UN</v>
          </cell>
          <cell r="J3211" t="str">
            <v>COEFICIENTE DE REPRESENTATIVIDADE</v>
          </cell>
          <cell r="K3211">
            <v>20.16</v>
          </cell>
        </row>
        <row r="3212">
          <cell r="G3212">
            <v>91951</v>
          </cell>
          <cell r="H3212" t="str">
            <v>SUPORTE PARAFUSADO COM PLACA DE ENCAIXE 4" X 4" BAIXO (0,30 M DO PISO) PARA PONTO ELÉTRICO - FORNECIMENTO E INSTALAÇÃO. AF_03/2023</v>
          </cell>
          <cell r="I3212" t="str">
            <v>UN</v>
          </cell>
          <cell r="J3212" t="str">
            <v>COEFICIENTE DE REPRESENTATIVIDADE</v>
          </cell>
          <cell r="K3212">
            <v>16.91</v>
          </cell>
        </row>
        <row r="3213">
          <cell r="G3213">
            <v>91952</v>
          </cell>
          <cell r="H3213" t="str">
            <v>INTERRUPTOR SIMPLES (1 MÓDULO), 10A/250V, SEM SUPORTE E SEM PLACA - FORNECIMENTO E INSTALAÇÃO. AF_03/2023</v>
          </cell>
          <cell r="I3213" t="str">
            <v>UN</v>
          </cell>
          <cell r="J3213" t="str">
            <v>COEFICIENTE DE REPRESENTATIVIDADE</v>
          </cell>
          <cell r="K3213">
            <v>24.75</v>
          </cell>
        </row>
        <row r="3214">
          <cell r="G3214">
            <v>91953</v>
          </cell>
          <cell r="H3214" t="str">
            <v>INTERRUPTOR SIMPLES (1 MÓDULO), 10A/250V, INCLUINDO SUPORTE E PLACA - FORNECIMENTO E INSTALAÇÃO. AF_03/2023</v>
          </cell>
          <cell r="I3214" t="str">
            <v>UN</v>
          </cell>
          <cell r="J3214" t="str">
            <v>COEFICIENTE DE REPRESENTATIVIDADE</v>
          </cell>
          <cell r="K3214">
            <v>39.06</v>
          </cell>
        </row>
        <row r="3215">
          <cell r="G3215">
            <v>91954</v>
          </cell>
          <cell r="H3215" t="str">
            <v>INTERRUPTOR PARALELO (1 MÓDULO), 10A/250V, SEM SUPORTE E SEM PLACA - FORNECIMENTO E INSTALAÇÃO. AF_03/2023</v>
          </cell>
          <cell r="I3215" t="str">
            <v>UN</v>
          </cell>
          <cell r="J3215" t="str">
            <v>COEFICIENTE DE REPRESENTATIVIDADE</v>
          </cell>
          <cell r="K3215">
            <v>33.380000000000003</v>
          </cell>
        </row>
        <row r="3216">
          <cell r="G3216">
            <v>91955</v>
          </cell>
          <cell r="H3216" t="str">
            <v>INTERRUPTOR PARALELO (1 MÓDULO), 10A/250V, INCLUINDO SUPORTE E PLACA - FORNECIMENTO E INSTALAÇÃO. AF_03/2023</v>
          </cell>
          <cell r="I3216" t="str">
            <v>UN</v>
          </cell>
          <cell r="J3216" t="str">
            <v>COEFICIENTE DE REPRESENTATIVIDADE</v>
          </cell>
          <cell r="K3216">
            <v>47.69</v>
          </cell>
        </row>
        <row r="3217">
          <cell r="G3217">
            <v>91956</v>
          </cell>
          <cell r="H3217" t="str">
            <v>INTERRUPTOR SIMPLES (1 MÓDULO) COM INTERRUPTOR PARALELO (1 MÓDULO), 10A/250V, SEM SUPORTE E SEM PLACA - FORNECIMENTO E INSTALAÇÃO. AF_03/2023</v>
          </cell>
          <cell r="I3217" t="str">
            <v>UN</v>
          </cell>
          <cell r="J3217" t="str">
            <v>COEFICIENTE DE REPRESENTATIVIDADE</v>
          </cell>
          <cell r="K3217">
            <v>53.37</v>
          </cell>
        </row>
        <row r="3218">
          <cell r="G3218">
            <v>91957</v>
          </cell>
          <cell r="H3218" t="str">
            <v>INTERRUPTOR SIMPLES (1 MÓDULO) COM INTERRUPTOR PARALELO (1 MÓDULO), 10A/250V, INCLUINDO SUPORTE E PLACA - FORNECIMENTO E INSTALAÇÃO. AF_03/2023</v>
          </cell>
          <cell r="I3218" t="str">
            <v>UN</v>
          </cell>
          <cell r="J3218" t="str">
            <v>COEFICIENTE DE REPRESENTATIVIDADE</v>
          </cell>
          <cell r="K3218">
            <v>67.680000000000007</v>
          </cell>
        </row>
        <row r="3219">
          <cell r="G3219">
            <v>91958</v>
          </cell>
          <cell r="H3219" t="str">
            <v>INTERRUPTOR SIMPLES (2 MÓDULOS), 10A/250V, SEM SUPORTE E SEM PLACA - FORNECIMENTO E INSTALAÇÃO. AF_03/2023</v>
          </cell>
          <cell r="I3219" t="str">
            <v>UN</v>
          </cell>
          <cell r="J3219" t="str">
            <v>COEFICIENTE DE REPRESENTATIVIDADE</v>
          </cell>
          <cell r="K3219">
            <v>44.84</v>
          </cell>
        </row>
        <row r="3220">
          <cell r="G3220">
            <v>91959</v>
          </cell>
          <cell r="H3220" t="str">
            <v>INTERRUPTOR SIMPLES (2 MÓDULOS), 10A/250V, INCLUINDO SUPORTE E PLACA - FORNECIMENTO E INSTALAÇÃO. AF_03/2023</v>
          </cell>
          <cell r="I3220" t="str">
            <v>UN</v>
          </cell>
          <cell r="J3220" t="str">
            <v>COEFICIENTE DE REPRESENTATIVIDADE</v>
          </cell>
          <cell r="K3220">
            <v>59.15</v>
          </cell>
        </row>
        <row r="3221">
          <cell r="G3221">
            <v>91960</v>
          </cell>
          <cell r="H3221" t="str">
            <v>INTERRUPTOR PARALELO (2 MÓDULOS), 10A/250V, SEM SUPORTE E SEM PLACA - FORNECIMENTO E INSTALAÇÃO. AF_03/2023</v>
          </cell>
          <cell r="I3221" t="str">
            <v>UN</v>
          </cell>
          <cell r="J3221" t="str">
            <v>COEFICIENTE DE REPRESENTATIVIDADE</v>
          </cell>
          <cell r="K3221">
            <v>62.07</v>
          </cell>
        </row>
        <row r="3222">
          <cell r="G3222">
            <v>91961</v>
          </cell>
          <cell r="H3222" t="str">
            <v>INTERRUPTOR PARALELO (2 MÓDULOS), 10A/250V, INCLUINDO SUPORTE E PLACA - FORNECIMENTO E INSTALAÇÃO. AF_03/2023</v>
          </cell>
          <cell r="I3222" t="str">
            <v>UN</v>
          </cell>
          <cell r="J3222" t="str">
            <v>COEFICIENTE DE REPRESENTATIVIDADE</v>
          </cell>
          <cell r="K3222">
            <v>76.38</v>
          </cell>
        </row>
        <row r="3223">
          <cell r="G3223">
            <v>91962</v>
          </cell>
          <cell r="H3223" t="str">
            <v>INTERRUPTOR SIMPLES (1 MÓDULO) COM INTERRUPTOR PARALELO (2 MÓDULOS), 10A/250V, SEM SUPORTE E SEM PLACA - FORNECIMENTO E INSTALAÇÃO. AF_03/2023</v>
          </cell>
          <cell r="I3223" t="str">
            <v>UN</v>
          </cell>
          <cell r="J3223" t="str">
            <v>COEFICIENTE DE REPRESENTATIVIDADE</v>
          </cell>
          <cell r="K3223">
            <v>82.07</v>
          </cell>
        </row>
        <row r="3224">
          <cell r="G3224">
            <v>91963</v>
          </cell>
          <cell r="H3224" t="str">
            <v>INTERRUPTOR SIMPLES (1 MÓDULO) COM INTERRUPTOR PARALELO (2 MÓDULOS), 10A/250V, INCLUINDO SUPORTE E PLACA - FORNECIMENTO E INSTALAÇÃO. AF_03/2023</v>
          </cell>
          <cell r="I3224" t="str">
            <v>UN</v>
          </cell>
          <cell r="J3224" t="str">
            <v>COEFICIENTE DE REPRESENTATIVIDADE</v>
          </cell>
          <cell r="K3224">
            <v>96.38</v>
          </cell>
        </row>
        <row r="3225">
          <cell r="G3225">
            <v>91964</v>
          </cell>
          <cell r="H3225" t="str">
            <v>INTERRUPTOR SIMPLES (2 MÓDULOS) COM INTERRUPTOR PARALELO (1 MÓDULO), 10A/250V, SEM SUPORTE E SEM PLACA - FORNECIMENTO E INSTALAÇÃO. AF_03/2023</v>
          </cell>
          <cell r="I3225" t="str">
            <v>UN</v>
          </cell>
          <cell r="J3225" t="str">
            <v>COEFICIENTE DE REPRESENTATIVIDADE</v>
          </cell>
          <cell r="K3225">
            <v>73.459999999999994</v>
          </cell>
        </row>
        <row r="3226">
          <cell r="G3226">
            <v>91965</v>
          </cell>
          <cell r="H3226" t="str">
            <v>INTERRUPTOR SIMPLES (2 MÓDULOS) COM INTERRUPTOR PARALELO (1 MÓDULO), 10A/250V, INCLUINDO SUPORTE E PLACA - FORNECIMENTO E INSTALAÇÃO. AF_03/2023</v>
          </cell>
          <cell r="I3226" t="str">
            <v>UN</v>
          </cell>
          <cell r="J3226" t="str">
            <v>COEFICIENTE DE REPRESENTATIVIDADE</v>
          </cell>
          <cell r="K3226">
            <v>87.77</v>
          </cell>
        </row>
        <row r="3227">
          <cell r="G3227">
            <v>91966</v>
          </cell>
          <cell r="H3227" t="str">
            <v>INTERRUPTOR SIMPLES (3 MÓDULOS), 10A/250V, SEM SUPORTE E SEM PLACA - FORNECIMENTO E INSTALAÇÃO. AF_03/2023</v>
          </cell>
          <cell r="I3227" t="str">
            <v>UN</v>
          </cell>
          <cell r="J3227" t="str">
            <v>COEFICIENTE DE REPRESENTATIVIDADE</v>
          </cell>
          <cell r="K3227">
            <v>64.92</v>
          </cell>
        </row>
        <row r="3228">
          <cell r="G3228">
            <v>91967</v>
          </cell>
          <cell r="H3228" t="str">
            <v>INTERRUPTOR SIMPLES (3 MÓDULOS), 10A/250V, INCLUINDO SUPORTE E PLACA - FORNECIMENTO E INSTALAÇÃO. AF_03/2023</v>
          </cell>
          <cell r="I3228" t="str">
            <v>UN</v>
          </cell>
          <cell r="J3228" t="str">
            <v>COEFICIENTE DE REPRESENTATIVIDADE</v>
          </cell>
          <cell r="K3228">
            <v>79.23</v>
          </cell>
        </row>
        <row r="3229">
          <cell r="G3229">
            <v>91968</v>
          </cell>
          <cell r="H3229" t="str">
            <v>INTERRUPTOR PARALELO (3 MÓDULOS), 10A/250V, SEM SUPORTE E SEM PLACA - FORNECIMENTO E INSTALAÇÃO. AF_03/2023</v>
          </cell>
          <cell r="I3229" t="str">
            <v>UN</v>
          </cell>
          <cell r="J3229" t="str">
            <v>COEFICIENTE DE REPRESENTATIVIDADE</v>
          </cell>
          <cell r="K3229">
            <v>90.7</v>
          </cell>
        </row>
        <row r="3230">
          <cell r="G3230">
            <v>91969</v>
          </cell>
          <cell r="H3230" t="str">
            <v>INTERRUPTOR PARALELO (3 MÓDULOS), 10A/250V, INCLUINDO SUPORTE E PLACA - FORNECIMENTO E INSTALAÇÃO. AF_03/2023</v>
          </cell>
          <cell r="I3230" t="str">
            <v>UN</v>
          </cell>
          <cell r="J3230" t="str">
            <v>COEFICIENTE DE REPRESENTATIVIDADE</v>
          </cell>
          <cell r="K3230">
            <v>105.01</v>
          </cell>
        </row>
        <row r="3231">
          <cell r="G3231">
            <v>91970</v>
          </cell>
          <cell r="H3231" t="str">
            <v>INTERRUPTOR SIMPLES (3 MÓDULOS) COM INTERRUPTOR PARALELO (1 MÓDULO), 10A/250V, SEM SUPORTE E SEM PLACA - FORNECIMENTO E INSTALAÇÃO. AF_03/2023</v>
          </cell>
          <cell r="I3231" t="str">
            <v>UN</v>
          </cell>
          <cell r="J3231" t="str">
            <v>COEFICIENTE DE REPRESENTATIVIDADE</v>
          </cell>
          <cell r="K3231">
            <v>94.07</v>
          </cell>
        </row>
        <row r="3232">
          <cell r="G3232">
            <v>91971</v>
          </cell>
          <cell r="H3232" t="str">
            <v>INTERRUPTOR SIMPLES (3 MÓDULOS) COM INTERRUPTOR PARALELO (1 MÓDULO), 10A/250V, INCLUINDO SUPORTE E PLACA - FORNECIMENTO E INSTALAÇÃO. AF_03/2023</v>
          </cell>
          <cell r="I3232" t="str">
            <v>UN</v>
          </cell>
          <cell r="J3232" t="str">
            <v>COEFICIENTE DE REPRESENTATIVIDADE</v>
          </cell>
          <cell r="K3232">
            <v>114.23</v>
          </cell>
        </row>
        <row r="3233">
          <cell r="G3233">
            <v>91972</v>
          </cell>
          <cell r="H3233" t="str">
            <v>INTERRUPTOR SIMPLES (2 MÓDULOS) COM INTERRUPTOR PARALELO (2 MÓDULOS), 10A/250V, SEM SUPORTE E SEM PLACA - FORNECIMENTO E INSTALAÇÃO. AF_03/2023</v>
          </cell>
          <cell r="I3233" t="str">
            <v>UN</v>
          </cell>
          <cell r="J3233" t="str">
            <v>COEFICIENTE DE REPRESENTATIVIDADE</v>
          </cell>
          <cell r="K3233">
            <v>102.76</v>
          </cell>
        </row>
        <row r="3234">
          <cell r="G3234">
            <v>91973</v>
          </cell>
          <cell r="H3234" t="str">
            <v>INTERRUPTOR SIMPLES (2 MÓDULOS) COM INTERRUPTOR PARALELO (2 MÓDULOS), 10A/250V, INCLUINDO SUPORTE E PLACA - FORNECIMENTO E INSTALAÇÃO. AF_03/2023</v>
          </cell>
          <cell r="I3234" t="str">
            <v>UN</v>
          </cell>
          <cell r="J3234" t="str">
            <v>COEFICIENTE DE REPRESENTATIVIDADE</v>
          </cell>
          <cell r="K3234">
            <v>122.92</v>
          </cell>
        </row>
        <row r="3235">
          <cell r="G3235">
            <v>91974</v>
          </cell>
          <cell r="H3235" t="str">
            <v>INTERRUPTOR SIMPLES (4 MÓDULOS), 10A/250V, SEM SUPORTE E SEM PLACA - FORNECIMENTO E INSTALAÇÃO. AF_03/2023</v>
          </cell>
          <cell r="I3235" t="str">
            <v>UN</v>
          </cell>
          <cell r="J3235" t="str">
            <v>COEFICIENTE DE REPRESENTATIVIDADE</v>
          </cell>
          <cell r="K3235">
            <v>85.46</v>
          </cell>
        </row>
        <row r="3236">
          <cell r="G3236">
            <v>91975</v>
          </cell>
          <cell r="H3236" t="str">
            <v>INTERRUPTOR SIMPLES (4 MÓDULOS), 10A/250V, INCLUINDO SUPORTE E PLACA - FORNECIMENTO E INSTALAÇÃO. AF_03/2023</v>
          </cell>
          <cell r="I3236" t="str">
            <v>UN</v>
          </cell>
          <cell r="J3236" t="str">
            <v>COEFICIENTE DE REPRESENTATIVIDADE</v>
          </cell>
          <cell r="K3236">
            <v>105.62</v>
          </cell>
        </row>
        <row r="3237">
          <cell r="G3237">
            <v>91976</v>
          </cell>
          <cell r="H3237" t="str">
            <v>INTERRUPTOR SIMPLES (6 MÓDULOS), 10A/250V, SEM SUPORTE E SEM PLACA - FORNECIMENTO E INSTALAÇÃO. AF_03/2023</v>
          </cell>
          <cell r="I3237" t="str">
            <v>UN</v>
          </cell>
          <cell r="J3237" t="str">
            <v>COEFICIENTE DE REPRESENTATIVIDADE</v>
          </cell>
          <cell r="K3237">
            <v>125.69</v>
          </cell>
        </row>
        <row r="3238">
          <cell r="G3238">
            <v>91977</v>
          </cell>
          <cell r="H3238" t="str">
            <v>INTERRUPTOR SIMPLES (6 MÓDULOS), 10A/250V, INCLUINDO SUPORTE E PLACA - FORNECIMENTO E INSTALAÇÃO. AF_03/2023</v>
          </cell>
          <cell r="I3238" t="str">
            <v>UN</v>
          </cell>
          <cell r="J3238" t="str">
            <v>COEFICIENTE DE REPRESENTATIVIDADE</v>
          </cell>
          <cell r="K3238">
            <v>145.85</v>
          </cell>
        </row>
        <row r="3239">
          <cell r="G3239">
            <v>91978</v>
          </cell>
          <cell r="H3239" t="str">
            <v>INTERRUPTOR INTERMEDIÁRIO (1 MÓDULO), 10A/250V, SEM SUPORTE E SEM PLACA - FORNECIMENTO E INSTALAÇÃO. AF_03/2023</v>
          </cell>
          <cell r="I3239" t="str">
            <v>UN</v>
          </cell>
          <cell r="J3239" t="str">
            <v>COEFICIENTE DE REPRESENTATIVIDADE</v>
          </cell>
          <cell r="K3239">
            <v>50.41</v>
          </cell>
        </row>
        <row r="3240">
          <cell r="G3240">
            <v>91979</v>
          </cell>
          <cell r="H3240" t="str">
            <v>INTERRUPTOR INTERMEDIÁRIO (1 MÓDULO), 10A/250V, INCLUINDO SUPORTE E PLACA - FORNECIMENTO E INSTALAÇÃO. AF_03/2023</v>
          </cell>
          <cell r="I3240" t="str">
            <v>UN</v>
          </cell>
          <cell r="J3240" t="str">
            <v>COEFICIENTE DE REPRESENTATIVIDADE</v>
          </cell>
          <cell r="K3240">
            <v>64.72</v>
          </cell>
        </row>
        <row r="3241">
          <cell r="G3241">
            <v>91980</v>
          </cell>
          <cell r="H3241" t="str">
            <v>INTERRUPTOR BIPOLAR (1 MÓDULO), 10A/250V, SEM SUPORTE E SEM PLACA - FORNECIMENTO E INSTALAÇÃO. AF_03/2023</v>
          </cell>
          <cell r="I3241" t="str">
            <v>UN</v>
          </cell>
          <cell r="J3241" t="str">
            <v>COEFICIENTE DE REPRESENTATIVIDADE</v>
          </cell>
          <cell r="K3241">
            <v>49.13</v>
          </cell>
        </row>
        <row r="3242">
          <cell r="G3242">
            <v>91981</v>
          </cell>
          <cell r="H3242" t="str">
            <v>INTERRUPTOR BIPOLAR (1 MÓDULO), 10A/250V, INCLUINDO SUPORTE E PLACA - FORNECIMENTO E INSTALAÇÃO. AF_03/2023</v>
          </cell>
          <cell r="I3242" t="str">
            <v>UN</v>
          </cell>
          <cell r="J3242" t="str">
            <v>COEFICIENTE DE REPRESENTATIVIDADE</v>
          </cell>
          <cell r="K3242">
            <v>63.44</v>
          </cell>
        </row>
        <row r="3243">
          <cell r="G3243">
            <v>91982</v>
          </cell>
          <cell r="H3243" t="str">
            <v>DIMMER ROTATIVO (1 MÓDULO), 220V/600W, SEM SUPORTE E SEM PLACA - FORNECIMENTO E INSTALAÇÃO. AF_03/2023</v>
          </cell>
          <cell r="I3243" t="str">
            <v>UN</v>
          </cell>
          <cell r="J3243" t="str">
            <v>COEFICIENTE DE REPRESENTATIVIDADE</v>
          </cell>
          <cell r="K3243">
            <v>98.24</v>
          </cell>
        </row>
        <row r="3244">
          <cell r="G3244">
            <v>91983</v>
          </cell>
          <cell r="H3244" t="str">
            <v>DIMMER ROTATIVO (1 MÓDULO), 220V/600W, INCLUINDO SUPORTE E PLACA - FORNECIMENTO E INSTALAÇÃO. AF_03/2023</v>
          </cell>
          <cell r="I3244" t="str">
            <v>UN</v>
          </cell>
          <cell r="J3244" t="str">
            <v>COEFICIENTE DE REPRESENTATIVIDADE</v>
          </cell>
          <cell r="K3244">
            <v>112.55</v>
          </cell>
        </row>
        <row r="3245">
          <cell r="G3245">
            <v>91984</v>
          </cell>
          <cell r="H3245" t="str">
            <v>INTERRUPTOR PULSADOR CAMPAINHA (1 MÓDULO), 10A/250V, SEM SUPORTE E SEM PLACA - FORNECIMENTO E INSTALAÇÃO. AF_03/2023</v>
          </cell>
          <cell r="I3245" t="str">
            <v>UN</v>
          </cell>
          <cell r="J3245" t="str">
            <v>COEFICIENTE DE REPRESENTATIVIDADE</v>
          </cell>
          <cell r="K3245">
            <v>23.58</v>
          </cell>
        </row>
        <row r="3246">
          <cell r="G3246">
            <v>91985</v>
          </cell>
          <cell r="H3246" t="str">
            <v>INTERRUPTOR PULSADOR CAMPAINHA (1 MÓDULO), 10A/250V, INCLUINDO SUPORTE E PLACA - FORNECIMENTO E INSTALAÇÃO. AF_03/2023</v>
          </cell>
          <cell r="I3246" t="str">
            <v>UN</v>
          </cell>
          <cell r="J3246" t="str">
            <v>COEFICIENTE DE REPRESENTATIVIDADE</v>
          </cell>
          <cell r="K3246">
            <v>37.89</v>
          </cell>
        </row>
        <row r="3247">
          <cell r="G3247">
            <v>91986</v>
          </cell>
          <cell r="H3247" t="str">
            <v>CAMPAINHA CIGARRA (1 MÓDULO), 10A/250V, SEM SUPORTE E SEM PLACA - FORNECIMENTO E INSTALAÇÃO. AF_03/2023</v>
          </cell>
          <cell r="I3247" t="str">
            <v>UN</v>
          </cell>
          <cell r="J3247" t="str">
            <v>COEFICIENTE DE REPRESENTATIVIDADE</v>
          </cell>
          <cell r="K3247">
            <v>46.68</v>
          </cell>
        </row>
        <row r="3248">
          <cell r="G3248">
            <v>91987</v>
          </cell>
          <cell r="H3248" t="str">
            <v>CAMPAINHA CIGARRA (1 MÓDULO), 10A/250V, INCLUINDO SUPORTE E PLACA - FORNECIMENTO E INSTALAÇÃO. AF_03/2023</v>
          </cell>
          <cell r="I3248" t="str">
            <v>UN</v>
          </cell>
          <cell r="J3248" t="str">
            <v>COEFICIENTE DE REPRESENTATIVIDADE</v>
          </cell>
          <cell r="K3248">
            <v>60.99</v>
          </cell>
        </row>
        <row r="3249">
          <cell r="G3249">
            <v>91988</v>
          </cell>
          <cell r="H3249" t="str">
            <v>INTERRUPTOR PULSADOR MINUTERIA (1 MÓDULO), 10A/250V, SEM SUPORTE E SEM PLACA - FORNECIMENTO E INSTALAÇÃO. AF_03/2023</v>
          </cell>
          <cell r="I3249" t="str">
            <v>UN</v>
          </cell>
          <cell r="J3249" t="str">
            <v>COEFICIENTE DE REPRESENTATIVIDADE</v>
          </cell>
          <cell r="K3249">
            <v>27.85</v>
          </cell>
        </row>
        <row r="3250">
          <cell r="G3250">
            <v>91989</v>
          </cell>
          <cell r="H3250" t="str">
            <v>INTERRUPTOR PULSADOR MINUTERIA (1 MÓDULO), 10A/250V, INCLUINDO SUPORTE E PLACA - FORNECIMENTO E INSTALAÇÃO. AF_03/2023</v>
          </cell>
          <cell r="I3250" t="str">
            <v>UN</v>
          </cell>
          <cell r="J3250" t="str">
            <v>COEFICIENTE DE REPRESENTATIVIDADE</v>
          </cell>
          <cell r="K3250">
            <v>42.16</v>
          </cell>
        </row>
        <row r="3251">
          <cell r="G3251">
            <v>91990</v>
          </cell>
          <cell r="H3251" t="str">
            <v>TOMADA ALTA DE EMBUTIR (1 MÓDULO), 2P+T 10 A, SEM SUPORTE E SEM PLACA - FORNECIMENTO E INSTALAÇÃO. AF_03/2023</v>
          </cell>
          <cell r="I3251" t="str">
            <v>UN</v>
          </cell>
          <cell r="J3251" t="str">
            <v>COEFICIENTE DE REPRESENTATIVIDADE</v>
          </cell>
          <cell r="K3251">
            <v>46.82</v>
          </cell>
        </row>
        <row r="3252">
          <cell r="G3252">
            <v>91991</v>
          </cell>
          <cell r="H3252" t="str">
            <v>TOMADA ALTA DE EMBUTIR (1 MÓDULO), 2P+T 20 A, SEM SUPORTE E SEM PLACA - FORNECIMENTO E INSTALAÇÃO. AF_03/2023</v>
          </cell>
          <cell r="I3252" t="str">
            <v>UN</v>
          </cell>
          <cell r="J3252" t="str">
            <v>COEFICIENTE DE REPRESENTATIVIDADE</v>
          </cell>
          <cell r="K3252">
            <v>49.13</v>
          </cell>
        </row>
        <row r="3253">
          <cell r="G3253">
            <v>91992</v>
          </cell>
          <cell r="H3253" t="str">
            <v>TOMADA ALTA DE EMBUTIR (1 MÓDULO), 2P+T 10 A, INCLUINDO SUPORTE E PLACA - FORNECIMENTO E INSTALAÇÃO. AF_03/2023</v>
          </cell>
          <cell r="I3253" t="str">
            <v>UN</v>
          </cell>
          <cell r="J3253" t="str">
            <v>COEFICIENTE DE REPRESENTATIVIDADE</v>
          </cell>
          <cell r="K3253">
            <v>61.13</v>
          </cell>
        </row>
        <row r="3254">
          <cell r="G3254">
            <v>91993</v>
          </cell>
          <cell r="H3254" t="str">
            <v>TOMADA ALTA DE EMBUTIR (1 MÓDULO), 2P+T 20 A, INCLUINDO SUPORTE E PLACA - FORNECIMENTO E INSTALAÇÃO. AF_03/2023</v>
          </cell>
          <cell r="I3254" t="str">
            <v>UN</v>
          </cell>
          <cell r="J3254" t="str">
            <v>COEFICIENTE DE REPRESENTATIVIDADE</v>
          </cell>
          <cell r="K3254">
            <v>63.44</v>
          </cell>
        </row>
        <row r="3255">
          <cell r="G3255">
            <v>91994</v>
          </cell>
          <cell r="H3255" t="str">
            <v>TOMADA MÉDIA DE EMBUTIR (1 MÓDULO), 2P+T 10 A, SEM SUPORTE E SEM PLACA - FORNECIMENTO E INSTALAÇÃO. AF_03/2023</v>
          </cell>
          <cell r="I3255" t="str">
            <v>UN</v>
          </cell>
          <cell r="J3255" t="str">
            <v>COEFICIENTE DE REPRESENTATIVIDADE</v>
          </cell>
          <cell r="K3255">
            <v>32.18</v>
          </cell>
        </row>
        <row r="3256">
          <cell r="G3256">
            <v>91995</v>
          </cell>
          <cell r="H3256" t="str">
            <v>TOMADA MÉDIA DE EMBUTIR (1 MÓDULO), 2P+T 20 A, SEM SUPORTE E SEM PLACA - FORNECIMENTO E INSTALAÇÃO. AF_03/2023</v>
          </cell>
          <cell r="I3256" t="str">
            <v>UN</v>
          </cell>
          <cell r="J3256" t="str">
            <v>COEFICIENTE DE REPRESENTATIVIDADE</v>
          </cell>
          <cell r="K3256">
            <v>34.49</v>
          </cell>
        </row>
        <row r="3257">
          <cell r="G3257">
            <v>91996</v>
          </cell>
          <cell r="H3257" t="str">
            <v>TOMADA MÉDIA DE EMBUTIR (1 MÓDULO), 2P+T 10 A, INCLUINDO SUPORTE E PLACA - FORNECIMENTO E INSTALAÇÃO. AF_03/2023</v>
          </cell>
          <cell r="I3257" t="str">
            <v>UN</v>
          </cell>
          <cell r="J3257" t="str">
            <v>COEFICIENTE DE REPRESENTATIVIDADE</v>
          </cell>
          <cell r="K3257">
            <v>46.49</v>
          </cell>
        </row>
        <row r="3258">
          <cell r="G3258">
            <v>91997</v>
          </cell>
          <cell r="H3258" t="str">
            <v>TOMADA MÉDIA DE EMBUTIR (1 MÓDULO), 2P+T 20 A, INCLUINDO SUPORTE E PLACA - FORNECIMENTO E INSTALAÇÃO. AF_03/2023</v>
          </cell>
          <cell r="I3258" t="str">
            <v>UN</v>
          </cell>
          <cell r="J3258" t="str">
            <v>COEFICIENTE DE REPRESENTATIVIDADE</v>
          </cell>
          <cell r="K3258">
            <v>48.8</v>
          </cell>
        </row>
        <row r="3259">
          <cell r="G3259">
            <v>91998</v>
          </cell>
          <cell r="H3259" t="str">
            <v>TOMADA BAIXA DE EMBUTIR (1 MÓDULO), 2P+T 10 A, SEM SUPORTE E SEM PLACA - FORNECIMENTO E INSTALAÇÃO. AF_03/2023</v>
          </cell>
          <cell r="I3259" t="str">
            <v>UN</v>
          </cell>
          <cell r="J3259" t="str">
            <v>COEFICIENTE DE REPRESENTATIVIDADE</v>
          </cell>
          <cell r="K3259">
            <v>26.51</v>
          </cell>
        </row>
        <row r="3260">
          <cell r="G3260">
            <v>91999</v>
          </cell>
          <cell r="H3260" t="str">
            <v>TOMADA BAIXA DE EMBUTIR (1 MÓDULO), 2P+T 20 A, SEM SUPORTE E SEM PLACA - FORNECIMENTO E INSTALAÇÃO. AF_03/2023</v>
          </cell>
          <cell r="I3260" t="str">
            <v>UN</v>
          </cell>
          <cell r="J3260" t="str">
            <v>COEFICIENTE DE REPRESENTATIVIDADE</v>
          </cell>
          <cell r="K3260">
            <v>28.82</v>
          </cell>
        </row>
        <row r="3261">
          <cell r="G3261">
            <v>92000</v>
          </cell>
          <cell r="H3261" t="str">
            <v>TOMADA BAIXA DE EMBUTIR (1 MÓDULO), 2P+T 10 A, INCLUINDO SUPORTE E PLACA - FORNECIMENTO E INSTALAÇÃO. AF_03/2023</v>
          </cell>
          <cell r="I3261" t="str">
            <v>UN</v>
          </cell>
          <cell r="J3261" t="str">
            <v>COEFICIENTE DE REPRESENTATIVIDADE</v>
          </cell>
          <cell r="K3261">
            <v>40.82</v>
          </cell>
        </row>
        <row r="3262">
          <cell r="G3262">
            <v>92001</v>
          </cell>
          <cell r="H3262" t="str">
            <v>TOMADA BAIXA DE EMBUTIR (1 MÓDULO), 2P+T 20 A, INCLUINDO SUPORTE E PLACA - FORNECIMENTO E INSTALAÇÃO. AF_03/2023</v>
          </cell>
          <cell r="I3262" t="str">
            <v>UN</v>
          </cell>
          <cell r="J3262" t="str">
            <v>COEFICIENTE DE REPRESENTATIVIDADE</v>
          </cell>
          <cell r="K3262">
            <v>43.13</v>
          </cell>
        </row>
        <row r="3263">
          <cell r="G3263">
            <v>92002</v>
          </cell>
          <cell r="H3263" t="str">
            <v>TOMADA MÉDIA DE EMBUTIR (2 MÓDULOS), 2P+T 10 A, SEM SUPORTE E SEM PLACA - FORNECIMENTO E INSTALAÇÃO. AF_03/2023</v>
          </cell>
          <cell r="I3263" t="str">
            <v>UN</v>
          </cell>
          <cell r="J3263" t="str">
            <v>COEFICIENTE DE REPRESENTATIVIDADE</v>
          </cell>
          <cell r="K3263">
            <v>59.67</v>
          </cell>
        </row>
        <row r="3264">
          <cell r="G3264">
            <v>92003</v>
          </cell>
          <cell r="H3264" t="str">
            <v>TOMADA MÉDIA DE EMBUTIR (2 MÓDULOS), 2P+T 20 A, SEM SUPORTE E SEM PLACA - FORNECIMENTO E INSTALAÇÃO. AF_03/2023</v>
          </cell>
          <cell r="I3264" t="str">
            <v>UN</v>
          </cell>
          <cell r="J3264" t="str">
            <v>COEFICIENTE DE REPRESENTATIVIDADE</v>
          </cell>
          <cell r="K3264">
            <v>64.290000000000006</v>
          </cell>
        </row>
        <row r="3265">
          <cell r="G3265">
            <v>92004</v>
          </cell>
          <cell r="H3265" t="str">
            <v>TOMADA MÉDIA DE EMBUTIR (2 MÓDULOS), 2P+T 10 A, INCLUINDO SUPORTE E PLACA - FORNECIMENTO E INSTALAÇÃO. AF_03/2023</v>
          </cell>
          <cell r="I3265" t="str">
            <v>UN</v>
          </cell>
          <cell r="J3265" t="str">
            <v>COEFICIENTE DE REPRESENTATIVIDADE</v>
          </cell>
          <cell r="K3265">
            <v>73.98</v>
          </cell>
        </row>
        <row r="3266">
          <cell r="G3266">
            <v>92005</v>
          </cell>
          <cell r="H3266" t="str">
            <v>TOMADA MÉDIA DE EMBUTIR (2 MÓDULOS), 2P+T 20 A, INCLUINDO SUPORTE E PLACA - FORNECIMENTO E INSTALAÇÃO. AF_03/2023</v>
          </cell>
          <cell r="I3266" t="str">
            <v>UN</v>
          </cell>
          <cell r="J3266" t="str">
            <v>COEFICIENTE DE REPRESENTATIVIDADE</v>
          </cell>
          <cell r="K3266">
            <v>78.599999999999994</v>
          </cell>
        </row>
        <row r="3267">
          <cell r="G3267">
            <v>92006</v>
          </cell>
          <cell r="H3267" t="str">
            <v>TOMADA BAIXA DE EMBUTIR (2 MÓDULOS), 2P+T 10 A, SEM SUPORTE E SEM PLACA - FORNECIMENTO E INSTALAÇÃO. AF_03/2023</v>
          </cell>
          <cell r="I3267" t="str">
            <v>UN</v>
          </cell>
          <cell r="J3267" t="str">
            <v>COEFICIENTE DE REPRESENTATIVIDADE</v>
          </cell>
          <cell r="K3267">
            <v>48.27</v>
          </cell>
        </row>
        <row r="3268">
          <cell r="G3268">
            <v>92007</v>
          </cell>
          <cell r="H3268" t="str">
            <v>TOMADA BAIXA DE EMBUTIR (2 MÓDULOS), 2P+T 20 A, SEM SUPORTE E SEM PLACA - FORNECIMENTO E INSTALAÇÃO. AF_03/2023</v>
          </cell>
          <cell r="I3268" t="str">
            <v>UN</v>
          </cell>
          <cell r="J3268" t="str">
            <v>COEFICIENTE DE REPRESENTATIVIDADE</v>
          </cell>
          <cell r="K3268">
            <v>52.89</v>
          </cell>
        </row>
        <row r="3269">
          <cell r="G3269">
            <v>92008</v>
          </cell>
          <cell r="H3269" t="str">
            <v>TOMADA BAIXA DE EMBUTIR (2 MÓDULOS), 2P+T 10 A, INCLUINDO SUPORTE E PLACA - FORNECIMENTO E INSTALAÇÃO. AF_03/2023</v>
          </cell>
          <cell r="I3269" t="str">
            <v>UN</v>
          </cell>
          <cell r="J3269" t="str">
            <v>COEFICIENTE DE REPRESENTATIVIDADE</v>
          </cell>
          <cell r="K3269">
            <v>62.58</v>
          </cell>
        </row>
        <row r="3270">
          <cell r="G3270">
            <v>92009</v>
          </cell>
          <cell r="H3270" t="str">
            <v>TOMADA BAIXA DE EMBUTIR (2 MÓDULOS), 2P+T 20 A, INCLUINDO SUPORTE E PLACA - FORNECIMENTO E INSTALAÇÃO. AF_03/2023</v>
          </cell>
          <cell r="I3270" t="str">
            <v>UN</v>
          </cell>
          <cell r="J3270" t="str">
            <v>COEFICIENTE DE REPRESENTATIVIDADE</v>
          </cell>
          <cell r="K3270">
            <v>67.2</v>
          </cell>
        </row>
        <row r="3271">
          <cell r="G3271">
            <v>92010</v>
          </cell>
          <cell r="H3271" t="str">
            <v>TOMADA MÉDIA DE EMBUTIR (3 MÓDULOS), 2P+T 10 A, SEM SUPORTE E SEM PLACA - FORNECIMENTO E INSTALAÇÃO. AF_03/2023</v>
          </cell>
          <cell r="I3271" t="str">
            <v>UN</v>
          </cell>
          <cell r="J3271" t="str">
            <v>COEFICIENTE DE REPRESENTATIVIDADE</v>
          </cell>
          <cell r="K3271">
            <v>87.1</v>
          </cell>
        </row>
        <row r="3272">
          <cell r="G3272">
            <v>92011</v>
          </cell>
          <cell r="H3272" t="str">
            <v>TOMADA MÉDIA DE EMBUTIR (3 MÓDULOS), 2P+T 20 A, SEM SUPORTE E SEM PLACA - FORNECIMENTO E INSTALAÇÃO. AF_03/2023</v>
          </cell>
          <cell r="I3272" t="str">
            <v>UN</v>
          </cell>
          <cell r="J3272" t="str">
            <v>COEFICIENTE DE REPRESENTATIVIDADE</v>
          </cell>
          <cell r="K3272">
            <v>94.03</v>
          </cell>
        </row>
        <row r="3273">
          <cell r="G3273">
            <v>92012</v>
          </cell>
          <cell r="H3273" t="str">
            <v>TOMADA MÉDIA DE EMBUTIR (3 MÓDULOS), 2P+T 10 A, INCLUINDO SUPORTE E PLACA - FORNECIMENTO E INSTALAÇÃO. AF_03/2023</v>
          </cell>
          <cell r="I3273" t="str">
            <v>UN</v>
          </cell>
          <cell r="J3273" t="str">
            <v>COEFICIENTE DE REPRESENTATIVIDADE</v>
          </cell>
          <cell r="K3273">
            <v>101.41</v>
          </cell>
        </row>
        <row r="3274">
          <cell r="G3274">
            <v>92013</v>
          </cell>
          <cell r="H3274" t="str">
            <v>TOMADA MÉDIA DE EMBUTIR (3 MÓDULOS), 2P+T 20 A, INCLUINDO SUPORTE E PLACA - FORNECIMENTO E INSTALAÇÃO. AF_03/2023</v>
          </cell>
          <cell r="I3274" t="str">
            <v>UN</v>
          </cell>
          <cell r="J3274" t="str">
            <v>COEFICIENTE DE REPRESENTATIVIDADE</v>
          </cell>
          <cell r="K3274">
            <v>108.34</v>
          </cell>
        </row>
        <row r="3275">
          <cell r="G3275">
            <v>92014</v>
          </cell>
          <cell r="H3275" t="str">
            <v>TOMADA BAIXA DE EMBUTIR (3 MÓDULOS), 2P+T 10 A, SEM SUPORTE E SEM PLACA - FORNECIMENTO E INSTALAÇÃO. AF_03/2023</v>
          </cell>
          <cell r="I3275" t="str">
            <v>UN</v>
          </cell>
          <cell r="J3275" t="str">
            <v>COEFICIENTE DE REPRESENTATIVIDADE</v>
          </cell>
          <cell r="K3275">
            <v>70.040000000000006</v>
          </cell>
        </row>
        <row r="3276">
          <cell r="G3276">
            <v>92015</v>
          </cell>
          <cell r="H3276" t="str">
            <v>TOMADA BAIXA DE EMBUTIR (3 MÓDULOS), 2P+T 20 A, SEM SUPORTE E SEM PLACA - FORNECIMENTO E INSTALAÇÃO. AF_03/2023</v>
          </cell>
          <cell r="I3276" t="str">
            <v>UN</v>
          </cell>
          <cell r="J3276" t="str">
            <v>COEFICIENTE DE REPRESENTATIVIDADE</v>
          </cell>
          <cell r="K3276">
            <v>76.97</v>
          </cell>
        </row>
        <row r="3277">
          <cell r="G3277">
            <v>92016</v>
          </cell>
          <cell r="H3277" t="str">
            <v>TOMADA BAIXA DE EMBUTIR (3 MÓDULOS), 2P+T 10 A, INCLUINDO SUPORTE E PLACA - FORNECIMENTO E INSTALAÇÃO. AF_03/2023</v>
          </cell>
          <cell r="I3277" t="str">
            <v>UN</v>
          </cell>
          <cell r="J3277" t="str">
            <v>COEFICIENTE DE REPRESENTATIVIDADE</v>
          </cell>
          <cell r="K3277">
            <v>84.35</v>
          </cell>
        </row>
        <row r="3278">
          <cell r="G3278">
            <v>92017</v>
          </cell>
          <cell r="H3278" t="str">
            <v>TOMADA BAIXA DE EMBUTIR (3 MÓDULOS), 2P+T 20 A, INCLUINDO SUPORTE E PLACA - FORNECIMENTO E INSTALAÇÃO. AF_03/2023</v>
          </cell>
          <cell r="I3278" t="str">
            <v>UN</v>
          </cell>
          <cell r="J3278" t="str">
            <v>COEFICIENTE DE REPRESENTATIVIDADE</v>
          </cell>
          <cell r="K3278">
            <v>91.28</v>
          </cell>
        </row>
        <row r="3279">
          <cell r="G3279">
            <v>92018</v>
          </cell>
          <cell r="H3279" t="str">
            <v>TOMADA BAIXA DE EMBUTIR (4 MÓDULOS), 2P+T 10 A, SEM SUPORTE E SEM PLACA - FORNECIMENTO E INSTALAÇÃO. AF_03/2023</v>
          </cell>
          <cell r="I3279" t="str">
            <v>UN</v>
          </cell>
          <cell r="J3279" t="str">
            <v>COEFICIENTE DE REPRESENTATIVIDADE</v>
          </cell>
          <cell r="K3279">
            <v>92.62</v>
          </cell>
        </row>
        <row r="3280">
          <cell r="G3280">
            <v>92019</v>
          </cell>
          <cell r="H3280" t="str">
            <v>TOMADA BAIXA DE EMBUTIR (4 MÓDULOS), 2P+T 10 A, INCLUINDO SUPORTE E PLACA - FORNECIMENTO E INSTALAÇÃO. AF_03/2023</v>
          </cell>
          <cell r="I3280" t="str">
            <v>UN</v>
          </cell>
          <cell r="J3280" t="str">
            <v>COEFICIENTE DE REPRESENTATIVIDADE</v>
          </cell>
          <cell r="K3280">
            <v>112.78</v>
          </cell>
        </row>
        <row r="3281">
          <cell r="G3281">
            <v>92020</v>
          </cell>
          <cell r="H3281" t="str">
            <v>TOMADA BAIXA DE EMBUTIR (6 MÓDULOS), 2P+T 10 A, SEM SUPORTE E SEM PLACA - FORNECIMENTO E INSTALAÇÃO. AF_03/2023</v>
          </cell>
          <cell r="I3281" t="str">
            <v>UN</v>
          </cell>
          <cell r="J3281" t="str">
            <v>COEFICIENTE DE REPRESENTATIVIDADE</v>
          </cell>
          <cell r="K3281">
            <v>136.53</v>
          </cell>
        </row>
        <row r="3282">
          <cell r="G3282">
            <v>92021</v>
          </cell>
          <cell r="H3282" t="str">
            <v>TOMADA BAIXA DE EMBUTIR (6 MÓDULOS), 2P+T 10 A, INCLUINDO SUPORTE E PLACA - FORNECIMENTO E INSTALAÇÃO. AF_03/2023</v>
          </cell>
          <cell r="I3282" t="str">
            <v>UN</v>
          </cell>
          <cell r="J3282" t="str">
            <v>COEFICIENTE DE REPRESENTATIVIDADE</v>
          </cell>
          <cell r="K3282">
            <v>156.69</v>
          </cell>
        </row>
        <row r="3283">
          <cell r="G3283">
            <v>92022</v>
          </cell>
          <cell r="H3283" t="str">
            <v>INTERRUPTOR SIMPLES (1 MÓDULO) COM 1 TOMADA DE EMBUTIR 2P+T 10 A, SEM SUPORTE E SEM PLACA - FORNECIMENTO E INSTALAÇÃO. AF_03/2023</v>
          </cell>
          <cell r="I3283" t="str">
            <v>UN</v>
          </cell>
          <cell r="J3283" t="str">
            <v>COEFICIENTE DE REPRESENTATIVIDADE</v>
          </cell>
          <cell r="K3283">
            <v>52.17</v>
          </cell>
        </row>
        <row r="3284">
          <cell r="G3284">
            <v>92023</v>
          </cell>
          <cell r="H3284" t="str">
            <v>INTERRUPTOR SIMPLES (1 MÓDULO) COM 1 TOMADA DE EMBUTIR 2P+T 10 A, INCLUINDO SUPORTE E PLACA - FORNECIMENTO E INSTALAÇÃO. AF_03/2023</v>
          </cell>
          <cell r="I3284" t="str">
            <v>UN</v>
          </cell>
          <cell r="J3284" t="str">
            <v>COEFICIENTE DE REPRESENTATIVIDADE</v>
          </cell>
          <cell r="K3284">
            <v>66.48</v>
          </cell>
        </row>
        <row r="3285">
          <cell r="G3285">
            <v>92024</v>
          </cell>
          <cell r="H3285" t="str">
            <v>INTERRUPTOR SIMPLES (1 MÓDULO) COM 2 TOMADAS DE EMBUTIR 2P+T 10 A, SEM SUPORTE E SEM PLACA - FORNECIMENTO E INSTALAÇÃO. AF_03/2023</v>
          </cell>
          <cell r="I3285" t="str">
            <v>UN</v>
          </cell>
          <cell r="J3285" t="str">
            <v>COEFICIENTE DE REPRESENTATIVIDADE</v>
          </cell>
          <cell r="K3285">
            <v>79.67</v>
          </cell>
        </row>
        <row r="3286">
          <cell r="G3286">
            <v>92025</v>
          </cell>
          <cell r="H3286" t="str">
            <v>INTERRUPTOR SIMPLES (1 MÓDULO) COM 2 TOMADAS DE EMBUTIR 2P+T 10 A, INCLUINDO SUPORTE E PLACA - FORNECIMENTO E INSTALAÇÃO. AF_03/2023</v>
          </cell>
          <cell r="I3286" t="str">
            <v>UN</v>
          </cell>
          <cell r="J3286" t="str">
            <v>COEFICIENTE DE REPRESENTATIVIDADE</v>
          </cell>
          <cell r="K3286">
            <v>93.98</v>
          </cell>
        </row>
        <row r="3287">
          <cell r="G3287">
            <v>92026</v>
          </cell>
          <cell r="H3287" t="str">
            <v>INTERRUPTOR SIMPLES (2 MÓDULOS) COM 1 TOMADA DE EMBUTIR 2P+T 10 A, SEM SUPORTE E SEM PLACA - FORNECIMENTO E INSTALAÇÃO. AF_03/2023</v>
          </cell>
          <cell r="I3287" t="str">
            <v>UN</v>
          </cell>
          <cell r="J3287" t="str">
            <v>COEFICIENTE DE REPRESENTATIVIDADE</v>
          </cell>
          <cell r="K3287">
            <v>72.260000000000005</v>
          </cell>
        </row>
        <row r="3288">
          <cell r="G3288">
            <v>92027</v>
          </cell>
          <cell r="H3288" t="str">
            <v>INTERRUPTOR SIMPLES (2 MÓDULOS) COM 1 TOMADA DE EMBUTIR 2P+T 10 A, INCLUINDO SUPORTE E PLACA - FORNECIMENTO E INSTALAÇÃO. AF_03/2023</v>
          </cell>
          <cell r="I3288" t="str">
            <v>UN</v>
          </cell>
          <cell r="J3288" t="str">
            <v>COEFICIENTE DE REPRESENTATIVIDADE</v>
          </cell>
          <cell r="K3288">
            <v>86.57</v>
          </cell>
        </row>
        <row r="3289">
          <cell r="G3289">
            <v>92028</v>
          </cell>
          <cell r="H3289" t="str">
            <v>INTERRUPTOR PARALELO (1 MÓDULO) COM 1 TOMADA DE EMBUTIR 2P+T 10 A, SEM SUPORTE E SEM PLACA - FORNECIMENTO E INSTALAÇÃO. AF_03/2023</v>
          </cell>
          <cell r="I3289" t="str">
            <v>UN</v>
          </cell>
          <cell r="J3289" t="str">
            <v>COEFICIENTE DE REPRESENTATIVIDADE</v>
          </cell>
          <cell r="K3289">
            <v>60.87</v>
          </cell>
        </row>
        <row r="3290">
          <cell r="G3290">
            <v>92029</v>
          </cell>
          <cell r="H3290" t="str">
            <v>INTERRUPTOR PARALELO (1 MÓDULO) COM 1 TOMADA DE EMBUTIR 2P+T 10 A, INCLUINDO SUPORTE E PLACA - FORNECIMENTO E INSTALAÇÃO. AF_03/2023</v>
          </cell>
          <cell r="I3290" t="str">
            <v>UN</v>
          </cell>
          <cell r="J3290" t="str">
            <v>COEFICIENTE DE REPRESENTATIVIDADE</v>
          </cell>
          <cell r="K3290">
            <v>75.180000000000007</v>
          </cell>
        </row>
        <row r="3291">
          <cell r="G3291">
            <v>92030</v>
          </cell>
          <cell r="H3291" t="str">
            <v>INTERRUPTOR PARALELO (1 MÓDULO) COM 2 TOMADAS DE EMBUTIR 2P+T 10 A, SEM SUPORTE E SEM PLACA - FORNECIMENTO E INSTALAÇÃO. AF_03/2023</v>
          </cell>
          <cell r="I3291" t="str">
            <v>UN</v>
          </cell>
          <cell r="J3291" t="str">
            <v>COEFICIENTE DE REPRESENTATIVIDADE</v>
          </cell>
          <cell r="K3291">
            <v>88.3</v>
          </cell>
        </row>
        <row r="3292">
          <cell r="G3292">
            <v>92031</v>
          </cell>
          <cell r="H3292" t="str">
            <v>INTERRUPTOR PARALELO (1 MÓDULO) COM 2 TOMADAS DE EMBUTIR 2P+T 10 A, INCLUINDO SUPORTE E PLACA - FORNECIMENTO E INSTALAÇÃO. AF_03/2023</v>
          </cell>
          <cell r="I3292" t="str">
            <v>UN</v>
          </cell>
          <cell r="J3292" t="str">
            <v>COEFICIENTE DE REPRESENTATIVIDADE</v>
          </cell>
          <cell r="K3292">
            <v>102.61</v>
          </cell>
        </row>
        <row r="3293">
          <cell r="G3293">
            <v>92032</v>
          </cell>
          <cell r="H3293" t="str">
            <v>INTERRUPTOR PARALELO (2 MÓDULOS) COM 1 TOMADA DE EMBUTIR 2P+T 10 A, SEM SUPORTE E SEM PLACA - FORNECIMENTO E INSTALAÇÃO. AF_03/2023</v>
          </cell>
          <cell r="I3293" t="str">
            <v>UN</v>
          </cell>
          <cell r="J3293" t="str">
            <v>COEFICIENTE DE REPRESENTATIVIDADE</v>
          </cell>
          <cell r="K3293">
            <v>89.5</v>
          </cell>
        </row>
        <row r="3294">
          <cell r="G3294">
            <v>92033</v>
          </cell>
          <cell r="H3294" t="str">
            <v>INTERRUPTOR PARALELO (2 MÓDULOS) COM 1 TOMADA DE EMBUTIR 2P+T 10 A, INCLUINDO SUPORTE E PLACA - FORNECIMENTO E INSTALAÇÃO. AF_03/2023</v>
          </cell>
          <cell r="I3294" t="str">
            <v>UN</v>
          </cell>
          <cell r="J3294" t="str">
            <v>COEFICIENTE DE REPRESENTATIVIDADE</v>
          </cell>
          <cell r="K3294">
            <v>103.81</v>
          </cell>
        </row>
        <row r="3295">
          <cell r="G3295">
            <v>92034</v>
          </cell>
          <cell r="H3295" t="str">
            <v>INTERRUPTOR SIMPLES (1 MÓDULO), INTERRUPTOR PARALELO (1 MÓDULO) E 1 TOMADA DE EMBUTIR 2P+T 10 A, SEM SUPORTE E SEM PLACA - FORNECIMENTO E INSTALAÇÃO. AF_03/2023</v>
          </cell>
          <cell r="I3295" t="str">
            <v>UN</v>
          </cell>
          <cell r="J3295" t="str">
            <v>COEFICIENTE DE REPRESENTATIVIDADE</v>
          </cell>
          <cell r="K3295">
            <v>80.87</v>
          </cell>
        </row>
        <row r="3296">
          <cell r="G3296">
            <v>92035</v>
          </cell>
          <cell r="H3296" t="str">
            <v>INTERRUPTOR SIMPLES (1 MÓDULO), INTERRUPTOR PARALELO (1 MÓDULO) E 1 TOMADA DE EMBUTIR 2P+T 10 A, INCLUINDO SUPORTE E PLACA - FORNECIMENTO E INSTALAÇÃO. AF_03/2023</v>
          </cell>
          <cell r="I3296" t="str">
            <v>UN</v>
          </cell>
          <cell r="J3296" t="str">
            <v>COEFICIENTE DE REPRESENTATIVIDADE</v>
          </cell>
          <cell r="K3296">
            <v>95.18</v>
          </cell>
        </row>
        <row r="3297">
          <cell r="G3297">
            <v>97595</v>
          </cell>
          <cell r="H3297" t="str">
            <v>SENSOR DE PRESENÇA COM FOTOCÉLULA, FIXAÇÃO EM PAREDE - FORNECIMENTO E INSTALAÇÃO. AF_09/2024</v>
          </cell>
          <cell r="I3297" t="str">
            <v>UN</v>
          </cell>
          <cell r="J3297" t="str">
            <v>COEFICIENTE DE REPRESENTATIVIDADE</v>
          </cell>
          <cell r="K3297">
            <v>111.81</v>
          </cell>
        </row>
        <row r="3298">
          <cell r="G3298">
            <v>97596</v>
          </cell>
          <cell r="H3298" t="str">
            <v>SENSOR DE PRESENÇA SEM FOTOCÉLULA, FIXAÇÃO EM PAREDE - FORNECIMENTO E INSTALAÇÃO. AF_09/2024</v>
          </cell>
          <cell r="I3298" t="str">
            <v>UN</v>
          </cell>
          <cell r="J3298" t="str">
            <v>COEFICIENTE DE REPRESENTATIVIDADE</v>
          </cell>
          <cell r="K3298">
            <v>81.92</v>
          </cell>
        </row>
        <row r="3299">
          <cell r="G3299">
            <v>97597</v>
          </cell>
          <cell r="H3299" t="str">
            <v>SENSOR DE PRESENÇA COM FOTOCÉLULA, FIXAÇÃO EM TETO - FORNECIMENTO E INSTALAÇÃO. AF_09/2024</v>
          </cell>
          <cell r="I3299" t="str">
            <v>UN</v>
          </cell>
          <cell r="J3299" t="str">
            <v>COEFICIENTE DE REPRESENTATIVIDADE</v>
          </cell>
          <cell r="K3299">
            <v>79.09</v>
          </cell>
        </row>
        <row r="3300">
          <cell r="G3300">
            <v>97598</v>
          </cell>
          <cell r="H3300" t="str">
            <v>SENSOR DE PRESENÇA SEM FOTOCÉLULA, FIXAÇÃO EM TETO - FORNECIMENTO E INSTALAÇÃO. AF_09/2024</v>
          </cell>
          <cell r="I3300" t="str">
            <v>UN</v>
          </cell>
          <cell r="J3300" t="str">
            <v>COEFICIENTE DE REPRESENTATIVIDADE</v>
          </cell>
          <cell r="K3300">
            <v>75.27</v>
          </cell>
        </row>
        <row r="3301">
          <cell r="G3301">
            <v>97599</v>
          </cell>
          <cell r="H3301" t="str">
            <v>LUMINÁRIA DE EMERGÊNCIA, COM 30 LÂMPADAS LED DE 2 W, SEM REATOR - FORNECIMENTO E INSTALAÇÃO. AF_09/2024</v>
          </cell>
          <cell r="I3301" t="str">
            <v>UN</v>
          </cell>
          <cell r="J3301" t="str">
            <v>COEFICIENTE DE REPRESENTATIVIDADE</v>
          </cell>
          <cell r="K3301">
            <v>20.5</v>
          </cell>
        </row>
        <row r="3302">
          <cell r="G3302">
            <v>97609</v>
          </cell>
          <cell r="H3302" t="str">
            <v>LÂMPADA COMPACTA DE LED 6 W, BASE E27 - FORNECIMENTO E INSTALAÇÃO. AF_09/2024</v>
          </cell>
          <cell r="I3302" t="str">
            <v>UN</v>
          </cell>
          <cell r="J3302" t="str">
            <v>COEFICIENTE DE REPRESENTATIVIDADE</v>
          </cell>
          <cell r="K3302">
            <v>15.6</v>
          </cell>
        </row>
        <row r="3303">
          <cell r="G3303">
            <v>97610</v>
          </cell>
          <cell r="H3303" t="str">
            <v>LÂMPADA COMPACTA DE LED 10 W, BASE E27 - FORNECIMENTO E INSTALAÇÃO. AF_09/2024</v>
          </cell>
          <cell r="I3303" t="str">
            <v>UN</v>
          </cell>
          <cell r="J3303" t="str">
            <v>COEFICIENTE DE REPRESENTATIVIDADE</v>
          </cell>
          <cell r="K3303">
            <v>16.18</v>
          </cell>
        </row>
        <row r="3304">
          <cell r="G3304">
            <v>100902</v>
          </cell>
          <cell r="H3304" t="str">
            <v>LÂMPADA TUBULAR LED DE 9/10 W, COM SOQUETE, BASE G13 - FORNECIMENTO E INSTALAÇÃO. AF_09/2024_PS</v>
          </cell>
          <cell r="I3304" t="str">
            <v>UN</v>
          </cell>
          <cell r="J3304" t="str">
            <v>COEFICIENTE DE REPRESENTATIVIDADE</v>
          </cell>
          <cell r="K3304">
            <v>33.4</v>
          </cell>
        </row>
        <row r="3305">
          <cell r="G3305">
            <v>100903</v>
          </cell>
          <cell r="H3305" t="str">
            <v>LÂMPADA TUBULAR LED DE 18/20 W, COM SOQUETE, BASE G13 - FORNECIMENTO E INSTALAÇÃO. AF_09/2024_PS</v>
          </cell>
          <cell r="I3305" t="str">
            <v>UN</v>
          </cell>
          <cell r="J3305" t="str">
            <v>COEFICIENTE DE REPRESENTATIVIDADE</v>
          </cell>
          <cell r="K3305">
            <v>35.96</v>
          </cell>
        </row>
        <row r="3306">
          <cell r="G3306">
            <v>103782</v>
          </cell>
          <cell r="H3306" t="str">
            <v>LUMINÁRIA TIPO PLAFON CIRCULAR, DE SOBREPOR, COM LED DE 12/13 W - FORNECIMENTO E INSTALAÇÃO. AF_09/2024</v>
          </cell>
          <cell r="I3306" t="str">
            <v>UN</v>
          </cell>
          <cell r="J3306" t="str">
            <v>COEFICIENTE DE REPRESENTATIVIDADE</v>
          </cell>
          <cell r="K3306">
            <v>35.89</v>
          </cell>
        </row>
        <row r="3307">
          <cell r="G3307">
            <v>105554</v>
          </cell>
          <cell r="H3307" t="str">
            <v>LÂMPADA TUBULAR LED 9/10W SEM SOQUETE - FORNECIMENTO E INSTALAÇÃO. AF_09/2024</v>
          </cell>
          <cell r="I3307" t="str">
            <v>UN</v>
          </cell>
          <cell r="J3307" t="str">
            <v>COEFICIENTE DE REPRESENTATIVIDADE</v>
          </cell>
          <cell r="K3307">
            <v>18.66</v>
          </cell>
        </row>
        <row r="3308">
          <cell r="G3308">
            <v>101489</v>
          </cell>
          <cell r="H3308" t="str">
            <v>ENTRADA DE ENERGIA ELÉTRICA, AÉREA, MONOFÁSICA, COM CAIXA DE SOBREPOR, CABO DE 10 MM2 E DISJUNTOR DIN 50A (NÃO INCLUSO O POSTE DE CONCRETO). AF_07/2020_PS</v>
          </cell>
          <cell r="I3308" t="str">
            <v>UN</v>
          </cell>
          <cell r="J3308" t="str">
            <v>COEFICIENTE DE REPRESENTATIVIDADE</v>
          </cell>
          <cell r="K3308">
            <v>1637.12</v>
          </cell>
        </row>
        <row r="3309">
          <cell r="G3309">
            <v>101490</v>
          </cell>
          <cell r="H3309" t="str">
            <v>ENTRADA DE ENERGIA ELÉTRICA, AÉREA, MONOFÁSICA, COM CAIXA DE SOBREPOR, CABO DE 16 MM2 E DISJUNTOR DIN 50A (NÃO INCLUSO O POSTE DE CONCRETO). AF_07/2020_PS</v>
          </cell>
          <cell r="I3309" t="str">
            <v>UN</v>
          </cell>
          <cell r="J3309" t="str">
            <v>COEFICIENTE DE REPRESENTATIVIDADE</v>
          </cell>
          <cell r="K3309">
            <v>1745.03</v>
          </cell>
        </row>
        <row r="3310">
          <cell r="G3310">
            <v>101491</v>
          </cell>
          <cell r="H3310" t="str">
            <v>ENTRADA DE ENERGIA ELÉTRICA, AÉREA, MONOFÁSICA, COM CAIXA DE SOBREPOR, CABO DE 25 MM2 E DISJUNTOR DIN 50A (NÃO INCLUSO O POSTE DE CONCRETO). AF_07/2020_PS</v>
          </cell>
          <cell r="I3310" t="str">
            <v>UN</v>
          </cell>
          <cell r="J3310" t="str">
            <v>COEFICIENTE DE REPRESENTATIVIDADE</v>
          </cell>
          <cell r="K3310">
            <v>1755.37</v>
          </cell>
        </row>
        <row r="3311">
          <cell r="G3311">
            <v>101492</v>
          </cell>
          <cell r="H3311" t="str">
            <v>ENTRADA DE ENERGIA ELÉTRICA, AÉREA, MONOFÁSICA, COM CAIXA DE SOBREPOR, CABO DE 35 MM2 E DISJUNTOR DIN 50A (NÃO INCLUSO O POSTE DE CONCRETO). AF_07/2020_PS</v>
          </cell>
          <cell r="I3311" t="str">
            <v>UN</v>
          </cell>
          <cell r="J3311" t="str">
            <v>COEFICIENTE DE REPRESENTATIVIDADE</v>
          </cell>
          <cell r="K3311">
            <v>1903.97</v>
          </cell>
        </row>
        <row r="3312">
          <cell r="G3312">
            <v>101493</v>
          </cell>
          <cell r="H3312" t="str">
            <v>ENTRADA DE ENERGIA ELÉTRICA, AÉREA, MONOFÁSICA, COM CAIXA DE EMBUTIR, CABO DE 10 MM2 E DISJUNTOR DIN 50A (NÃO INCLUSO O POSTE DE CONCRETO). AF_07/2020_PS</v>
          </cell>
          <cell r="I3312" t="str">
            <v>UN</v>
          </cell>
          <cell r="J3312" t="str">
            <v>COEFICIENTE DE REPRESENTATIVIDADE</v>
          </cell>
          <cell r="K3312">
            <v>1611.15</v>
          </cell>
        </row>
        <row r="3313">
          <cell r="G3313">
            <v>101494</v>
          </cell>
          <cell r="H3313" t="str">
            <v>ENTRADA DE ENERGIA ELÉTRICA, AÉREA, MONOFÁSICA, COM CAIXA DE EMBUTIR, CABO DE 16 MM2 E DISJUNTOR DIN 50A (NÃO INCLUSO O POSTE DE CONCRETO). AF_07/2020_PS</v>
          </cell>
          <cell r="I3313" t="str">
            <v>UN</v>
          </cell>
          <cell r="J3313" t="str">
            <v>COEFICIENTE DE REPRESENTATIVIDADE</v>
          </cell>
          <cell r="K3313">
            <v>1719.06</v>
          </cell>
        </row>
        <row r="3314">
          <cell r="G3314">
            <v>101495</v>
          </cell>
          <cell r="H3314" t="str">
            <v>ENTRADA DE ENERGIA ELÉTRICA, AÉREA, MONOFÁSICA, COM CAIXA DE EMBUTIR, CABO DE 25 MM2 E DISJUNTOR DIN 50A (NÃO INCLUSO O POSTE DE CONCRETO). AF_07/2020_PS</v>
          </cell>
          <cell r="I3314" t="str">
            <v>UN</v>
          </cell>
          <cell r="J3314" t="str">
            <v>COEFICIENTE DE REPRESENTATIVIDADE</v>
          </cell>
          <cell r="K3314">
            <v>1729.4</v>
          </cell>
        </row>
        <row r="3315">
          <cell r="G3315">
            <v>101496</v>
          </cell>
          <cell r="H3315" t="str">
            <v>ENTRADA DE ENERGIA ELÉTRICA, AÉREA, MONOFÁSICA, COM CAIXA DE EMBUTIR, CABO DE 35 MM2 E DISJUNTOR DIN 50A (NÃO INCLUSO O POSTE DE CONCRETO). AF_07/2020_PS</v>
          </cell>
          <cell r="I3315" t="str">
            <v>UN</v>
          </cell>
          <cell r="J3315" t="str">
            <v>COEFICIENTE DE REPRESENTATIVIDADE</v>
          </cell>
          <cell r="K3315">
            <v>1878</v>
          </cell>
        </row>
        <row r="3316">
          <cell r="G3316">
            <v>101497</v>
          </cell>
          <cell r="H3316" t="str">
            <v>ENTRADA DE ENERGIA ELÉTRICA, AÉREA, BIFÁSICA, COM CAIXA DE SOBREPOR, CABO DE 10 MM2 E DISJUNTOR DIN 50A (NÃO INCLUSO O POSTE DE CONCRETO). AF_07/2020_PS</v>
          </cell>
          <cell r="I3316" t="str">
            <v>UN</v>
          </cell>
          <cell r="J3316" t="str">
            <v>COEFICIENTE DE REPRESENTATIVIDADE</v>
          </cell>
          <cell r="K3316">
            <v>1888.97</v>
          </cell>
        </row>
        <row r="3317">
          <cell r="G3317">
            <v>101498</v>
          </cell>
          <cell r="H3317" t="str">
            <v>ENTRADA DE ENERGIA ELÉTRICA, AÉREA, BIFÁSICA, COM CAIXA DE SOBREPOR, CABO DE 16 MM2 E DISJUNTOR DIN 50A (NÃO INCLUSO O POSTE DE CONCRETO). AF_07/2020_PS</v>
          </cell>
          <cell r="I3317" t="str">
            <v>UN</v>
          </cell>
          <cell r="J3317" t="str">
            <v>COEFICIENTE DE REPRESENTATIVIDADE</v>
          </cell>
          <cell r="K3317">
            <v>2052.31</v>
          </cell>
        </row>
        <row r="3318">
          <cell r="G3318">
            <v>101499</v>
          </cell>
          <cell r="H3318" t="str">
            <v>ENTRADA DE ENERGIA ELÉTRICA, AÉREA, BIFÁSICA, COM CAIXA DE SOBREPOR, CABO DE 25 MM2 E DISJUNTOR DIN 50A (NÃO INCLUSO O POSTE DE CONCRETO). AF_07/2020_PS</v>
          </cell>
          <cell r="I3318" t="str">
            <v>UN</v>
          </cell>
          <cell r="J3318" t="str">
            <v>COEFICIENTE DE REPRESENTATIVIDADE</v>
          </cell>
          <cell r="K3318">
            <v>2067.96</v>
          </cell>
        </row>
        <row r="3319">
          <cell r="G3319">
            <v>101500</v>
          </cell>
          <cell r="H3319" t="str">
            <v>ENTRADA DE ENERGIA ELÉTRICA, AÉREA, BIFÁSICA, COM CAIXA DE SOBREPOR, CABO DE 35 MM2 E DISJUNTOR DIN 50A (NÃO INCLUSO O POSTE DE CONCRETO). AF_07/2020_PS</v>
          </cell>
          <cell r="I3319" t="str">
            <v>UN</v>
          </cell>
          <cell r="J3319" t="str">
            <v>COEFICIENTE DE REPRESENTATIVIDADE</v>
          </cell>
          <cell r="K3319">
            <v>2275.5500000000002</v>
          </cell>
        </row>
        <row r="3320">
          <cell r="G3320">
            <v>101501</v>
          </cell>
          <cell r="H3320" t="str">
            <v>ENTRADA DE ENERGIA ELÉTRICA, AÉREA, BIFÁSICA, COM CAIXA DE EMBUTIR, CABO DE 10 MM2 E DISJUNTOR DIN 50A (NÃO INCLUSO O POSTE DE CONCRETO). AF_07/2020_PS</v>
          </cell>
          <cell r="I3320" t="str">
            <v>UN</v>
          </cell>
          <cell r="J3320" t="str">
            <v>COEFICIENTE DE REPRESENTATIVIDADE</v>
          </cell>
          <cell r="K3320">
            <v>1871.91</v>
          </cell>
        </row>
        <row r="3321">
          <cell r="G3321">
            <v>101502</v>
          </cell>
          <cell r="H3321" t="str">
            <v>ENTRADA DE ENERGIA ELÉTRICA, AÉREA, BIFÁSICA, COM CAIXA DE EMBUTIR, CABO DE 16 MM2 E DISJUNTOR DIN 50A (NÃO INCLUSO O POSTE DE CONCRETO). AF_07/2020_PS</v>
          </cell>
          <cell r="I3321" t="str">
            <v>UN</v>
          </cell>
          <cell r="J3321" t="str">
            <v>COEFICIENTE DE REPRESENTATIVIDADE</v>
          </cell>
          <cell r="K3321">
            <v>2035.25</v>
          </cell>
        </row>
        <row r="3322">
          <cell r="G3322">
            <v>101503</v>
          </cell>
          <cell r="H3322" t="str">
            <v>ENTRADA DE ENERGIA ELÉTRICA, AÉREA, BIFÁSICA, COM CAIXA DE EMBUTIR, CABO DE 25 MM2 E DISJUNTOR DIN 50A (NÃO INCLUSO O POSTE DE CONCRETO). AF_07/2020_PS</v>
          </cell>
          <cell r="I3322" t="str">
            <v>UN</v>
          </cell>
          <cell r="J3322" t="str">
            <v>COEFICIENTE DE REPRESENTATIVIDADE</v>
          </cell>
          <cell r="K3322">
            <v>2050.9</v>
          </cell>
        </row>
        <row r="3323">
          <cell r="G3323">
            <v>101504</v>
          </cell>
          <cell r="H3323" t="str">
            <v>ENTRADA DE ENERGIA ELÉTRICA, AÉREA, BIFÁSICA, COM CAIXA DE EMBUTIR, CABO DE 35 MM2 E DISJUNTOR DIN 50A (NÃO INCLUSO O POSTE DE CONCRETO). AF_07/2020_PS</v>
          </cell>
          <cell r="I3323" t="str">
            <v>UN</v>
          </cell>
          <cell r="J3323" t="str">
            <v>COEFICIENTE DE REPRESENTATIVIDADE</v>
          </cell>
          <cell r="K3323">
            <v>2258.4899999999998</v>
          </cell>
        </row>
        <row r="3324">
          <cell r="G3324">
            <v>101505</v>
          </cell>
          <cell r="H3324" t="str">
            <v>ENTRADA DE ENERGIA ELÉTRICA, AÉREA, TRIFÁSICA, COM CAIXA DE SOBREPOR, CABO DE 10 MM2 E DISJUNTOR DIN 50A (NÃO INCLUSO O POSTE DE CONCRETO). AF_07/2020_PS</v>
          </cell>
          <cell r="I3324" t="str">
            <v>UN</v>
          </cell>
          <cell r="J3324" t="str">
            <v>COEFICIENTE DE REPRESENTATIVIDADE</v>
          </cell>
          <cell r="K3324">
            <v>2013.78</v>
          </cell>
        </row>
        <row r="3325">
          <cell r="G3325">
            <v>101506</v>
          </cell>
          <cell r="H3325" t="str">
            <v>ENTRADA DE ENERGIA ELÉTRICA, AÉREA, TRIFÁSICA, COM CAIXA DE SOBREPOR, CABO DE 16 MM2 E DISJUNTOR DIN 50A (NÃO INCLUSO O POSTE DE CONCRETO). AF_07/2020_PS</v>
          </cell>
          <cell r="I3325" t="str">
            <v>UN</v>
          </cell>
          <cell r="J3325" t="str">
            <v>COEFICIENTE DE REPRESENTATIVIDADE</v>
          </cell>
          <cell r="K3325">
            <v>2231.56</v>
          </cell>
        </row>
        <row r="3326">
          <cell r="G3326">
            <v>101507</v>
          </cell>
          <cell r="H3326" t="str">
            <v>ENTRADA DE ENERGIA ELÉTRICA, AÉREA, TRIFÁSICA, COM CAIXA DE SOBREPOR, CABO DE 25 MM2 E DISJUNTOR DIN 50A (NÃO INCLUSO O POSTE DE CONCRETO). AF_07/2020_PS</v>
          </cell>
          <cell r="I3326" t="str">
            <v>UN</v>
          </cell>
          <cell r="J3326" t="str">
            <v>COEFICIENTE DE REPRESENTATIVIDADE</v>
          </cell>
          <cell r="K3326">
            <v>2252.4299999999998</v>
          </cell>
        </row>
        <row r="3327">
          <cell r="G3327">
            <v>101508</v>
          </cell>
          <cell r="H3327" t="str">
            <v>ENTRADA DE ENERGIA ELÉTRICA, AÉREA, TRIFÁSICA, COM CAIXA DE SOBREPOR, CABO DE 35 MM2 E DISJUNTOR DIN 50A (NÃO INCLUSO O POSTE DE CONCRETO). AF_07/2020_PS</v>
          </cell>
          <cell r="I3327" t="str">
            <v>UN</v>
          </cell>
          <cell r="J3327" t="str">
            <v>COEFICIENTE DE REPRESENTATIVIDADE</v>
          </cell>
          <cell r="K3327">
            <v>2517.96</v>
          </cell>
        </row>
        <row r="3328">
          <cell r="G3328">
            <v>101509</v>
          </cell>
          <cell r="H3328" t="str">
            <v>ENTRADA DE ENERGIA ELÉTRICA, AÉREA, TRIFÁSICA, COM CAIXA DE EMBUTIR, CABO DE 10 MM2 E DISJUNTOR DIN 50A (NÃO INCLUSO O POSTE DE CONCRETO). AF_07/2020</v>
          </cell>
          <cell r="I3328" t="str">
            <v>UN</v>
          </cell>
          <cell r="J3328" t="str">
            <v>COEFICIENTE DE REPRESENTATIVIDADE</v>
          </cell>
          <cell r="K3328">
            <v>2056.33</v>
          </cell>
        </row>
        <row r="3329">
          <cell r="G3329">
            <v>101510</v>
          </cell>
          <cell r="H3329" t="str">
            <v>ENTRADA DE ENERGIA ELÉTRICA, AÉREA, TRIFÁSICA, COM CAIXA DE EMBUTIR, CABO DE 16 MM2 E DISJUNTOR DIN 50A (NÃO INCLUSO O POSTE DE CONCRETO). AF_07/2020</v>
          </cell>
          <cell r="I3329" t="str">
            <v>UN</v>
          </cell>
          <cell r="J3329" t="str">
            <v>COEFICIENTE DE REPRESENTATIVIDADE</v>
          </cell>
          <cell r="K3329">
            <v>2274.11</v>
          </cell>
        </row>
        <row r="3330">
          <cell r="G3330">
            <v>101511</v>
          </cell>
          <cell r="H3330" t="str">
            <v>ENTRADA DE ENERGIA ELÉTRICA, AÉREA, TRIFÁSICA, COM CAIXA DE EMBUTIR, CABO DE 25 MM2 E DISJUNTOR DIN 50A (NÃO INCLUSO O POSTE DE CONCRETO). AF_07/2020</v>
          </cell>
          <cell r="I3330" t="str">
            <v>UN</v>
          </cell>
          <cell r="J3330" t="str">
            <v>COEFICIENTE DE REPRESENTATIVIDADE</v>
          </cell>
          <cell r="K3330">
            <v>2294.98</v>
          </cell>
        </row>
        <row r="3331">
          <cell r="G3331">
            <v>101512</v>
          </cell>
          <cell r="H3331" t="str">
            <v>ENTRADA DE ENERGIA ELÉTRICA, AÉREA, TRIFÁSICA, COM CAIXA DE EMBUTIR, CABO DE 35 MM2 E DISJUNTOR DIN 50A (NÃO INCLUSO O POSTE DE CONCRETO). AF_07/2020</v>
          </cell>
          <cell r="I3331" t="str">
            <v>UN</v>
          </cell>
          <cell r="J3331" t="str">
            <v>COEFICIENTE DE REPRESENTATIVIDADE</v>
          </cell>
          <cell r="K3331">
            <v>2560.5100000000002</v>
          </cell>
        </row>
        <row r="3332">
          <cell r="G3332">
            <v>101513</v>
          </cell>
          <cell r="H3332" t="str">
            <v>ENTRADA DE ENERGIA ELÉTRICA, SUBTERRÂNEA, MONOFÁSICA, COM CAIXA DE SOBREPOR, CABO DE 10 MM2 E DISJUNTOR DIN 50A (NÃO INCLUSA MURETA DE ALVENARIA). AF_07/2020_PS</v>
          </cell>
          <cell r="I3332" t="str">
            <v>UN</v>
          </cell>
          <cell r="J3332" t="str">
            <v>COEFICIENTE DE REPRESENTATIVIDADE</v>
          </cell>
          <cell r="K3332">
            <v>892.58</v>
          </cell>
        </row>
        <row r="3333">
          <cell r="G3333">
            <v>101514</v>
          </cell>
          <cell r="H3333" t="str">
            <v>ENTRADA DE ENERGIA ELÉTRICA, SUBTERRÂNEA, MONOFÁSICA, COM CAIXA DE SOBREPOR, CABO DE 16 MM2 E DISJUNTOR DIN 50A (NÃO INCLUSA MURETA DE ALVENARIA). AF_07/2020_PS</v>
          </cell>
          <cell r="I3333" t="str">
            <v>UN</v>
          </cell>
          <cell r="J3333" t="str">
            <v>COEFICIENTE DE REPRESENTATIVIDADE</v>
          </cell>
          <cell r="K3333">
            <v>1022.07</v>
          </cell>
        </row>
        <row r="3334">
          <cell r="G3334">
            <v>101515</v>
          </cell>
          <cell r="H3334" t="str">
            <v>ENTRADA DE ENERGIA ELÉTRICA, SUBTERRÂNEA, MONOFÁSICA, COM CAIXA DE SOBREPOR, CABO DE 25 MM2 E DISJUNTOR DIN 50A (NÃO INCLUSA MURETA DE ALVENARIA). AF_07/2020_PS</v>
          </cell>
          <cell r="I3334" t="str">
            <v>UN</v>
          </cell>
          <cell r="J3334" t="str">
            <v>COEFICIENTE DE REPRESENTATIVIDADE</v>
          </cell>
          <cell r="K3334">
            <v>1034.48</v>
          </cell>
        </row>
        <row r="3335">
          <cell r="G3335">
            <v>101516</v>
          </cell>
          <cell r="H3335" t="str">
            <v>ENTRADA DE ENERGIA ELÉTRICA, SUBTERRÂNEA, MONOFÁSICA, COM CAIXA DE SOBREPOR, CABO DE 35 MM2 E DISJUNTOR DIN 50A (NÃO INCLUSA MURETA DE ALVENARIA). AF_07/2020_PS</v>
          </cell>
          <cell r="I3335" t="str">
            <v>UN</v>
          </cell>
          <cell r="J3335" t="str">
            <v>COEFICIENTE DE REPRESENTATIVIDADE</v>
          </cell>
          <cell r="K3335">
            <v>1172.29</v>
          </cell>
        </row>
        <row r="3336">
          <cell r="G3336">
            <v>101517</v>
          </cell>
          <cell r="H3336" t="str">
            <v>ENTRADA DE ENERGIA ELÉTRICA, SUBTERRÂNEA, MONOFÁSICA, COM CAIXA DE EMBUTIR, CABO DE 10 MM2 E DISJUNTOR DIN 50A (NÃO INCLUSA MURETA DE ALVENARIA). AF_07/2020_PS</v>
          </cell>
          <cell r="I3336" t="str">
            <v>UN</v>
          </cell>
          <cell r="J3336" t="str">
            <v>COEFICIENTE DE REPRESENTATIVIDADE</v>
          </cell>
          <cell r="K3336">
            <v>866.6</v>
          </cell>
        </row>
        <row r="3337">
          <cell r="G3337">
            <v>101518</v>
          </cell>
          <cell r="H3337" t="str">
            <v>ENTRADA DE ENERGIA ELÉTRICA, SUBTERRÂNEA, MONOFÁSICA, COM CAIXA DE EMBUTIR, CABO DE 16 MM2 E DISJUNTOR DIN 50A (NÃO INCLUSA MURETA DE ALVENARIA). AF_07/2020_PS</v>
          </cell>
          <cell r="I3337" t="str">
            <v>UN</v>
          </cell>
          <cell r="J3337" t="str">
            <v>COEFICIENTE DE REPRESENTATIVIDADE</v>
          </cell>
          <cell r="K3337">
            <v>996.09</v>
          </cell>
        </row>
        <row r="3338">
          <cell r="G3338">
            <v>101519</v>
          </cell>
          <cell r="H3338" t="str">
            <v>ENTRADA DE ENERGIA ELÉTRICA, SUBTERRÂNEA, MONOFÁSICA, COM CAIXA DE EMBUTIR, CABO DE 25 MM2 E DISJUNTOR DIN 50A (NÃO INCLUSA MURETA DE ALVENARIA). AF_07/2020_PS</v>
          </cell>
          <cell r="I3338" t="str">
            <v>UN</v>
          </cell>
          <cell r="J3338" t="str">
            <v>COEFICIENTE DE REPRESENTATIVIDADE</v>
          </cell>
          <cell r="K3338">
            <v>1008.5</v>
          </cell>
        </row>
        <row r="3339">
          <cell r="G3339">
            <v>101520</v>
          </cell>
          <cell r="H3339" t="str">
            <v>ENTRADA DE ENERGIA ELÉTRICA, SUBTERRÂNEA, MONOFÁSICA, COM CAIXA DE EMBUTIR, CABO DE 35 MM2 E DISJUNTOR DIN 50A (NÃO INCLUSA MURETA DE ALVENARIA). AF_07/2020_PS</v>
          </cell>
          <cell r="I3339" t="str">
            <v>UN</v>
          </cell>
          <cell r="J3339" t="str">
            <v>COEFICIENTE DE REPRESENTATIVIDADE</v>
          </cell>
          <cell r="K3339">
            <v>1146.31</v>
          </cell>
        </row>
        <row r="3340">
          <cell r="G3340">
            <v>101521</v>
          </cell>
          <cell r="H3340" t="str">
            <v>ENTRADA DE ENERGIA ELÉTRICA, SUBTERRÂNEA, BIFÁSICA, COM CAIXA DE SOBREPOR, CABO DE 10 MM2 E DISJUNTOR DIN 50A (NÃO INCLUSA MURETA DE ALVENARIA). AF_07/2020_PS</v>
          </cell>
          <cell r="I3340" t="str">
            <v>UN</v>
          </cell>
          <cell r="J3340" t="str">
            <v>COEFICIENTE DE REPRESENTATIVIDADE</v>
          </cell>
          <cell r="K3340">
            <v>1161.08</v>
          </cell>
        </row>
        <row r="3341">
          <cell r="G3341">
            <v>101522</v>
          </cell>
          <cell r="H3341" t="str">
            <v>ENTRADA DE ENERGIA ELÉTRICA, SUBTERRÂNEA, BIFÁSICA, COM CAIXA DE SOBREPOR, CABO DE 16 MM2 E DISJUNTOR DIN 50A (NÃO INCLUSA MURETA DE ALVENARIA). AF_07/2020_PS</v>
          </cell>
          <cell r="I3341" t="str">
            <v>UN</v>
          </cell>
          <cell r="J3341" t="str">
            <v>COEFICIENTE DE REPRESENTATIVIDADE</v>
          </cell>
          <cell r="K3341">
            <v>1355.32</v>
          </cell>
        </row>
        <row r="3342">
          <cell r="G3342">
            <v>101523</v>
          </cell>
          <cell r="H3342" t="str">
            <v>ENTRADA DE ENERGIA ELÉTRICA, SUBTERRÂNEA, BIFÁSICA, COM CAIXA DE SOBREPOR, CABO DE 25 MM2 E DISJUNTOR DIN 50A (NÃO INCLUSA MURETA DE ALVENARIA). AF_07/2020_PS</v>
          </cell>
          <cell r="I3342" t="str">
            <v>UN</v>
          </cell>
          <cell r="J3342" t="str">
            <v>COEFICIENTE DE REPRESENTATIVIDADE</v>
          </cell>
          <cell r="K3342">
            <v>1373.93</v>
          </cell>
        </row>
        <row r="3343">
          <cell r="G3343">
            <v>101524</v>
          </cell>
          <cell r="H3343" t="str">
            <v>ENTRADA DE ENERGIA ELÉTRICA, SUBTERRÂNEA, BIFÁSICA, COM CAIXA DE SOBREPOR, CABO DE 35 MM2 E DISJUNTOR DIN 50A (NÃO INCLUSA MURETA DE ALVENARIA). AF_07/2020_PS</v>
          </cell>
          <cell r="I3343" t="str">
            <v>UN</v>
          </cell>
          <cell r="J3343" t="str">
            <v>COEFICIENTE DE REPRESENTATIVIDADE</v>
          </cell>
          <cell r="K3343">
            <v>1580.64</v>
          </cell>
        </row>
        <row r="3344">
          <cell r="G3344">
            <v>101525</v>
          </cell>
          <cell r="H3344" t="str">
            <v>ENTRADA DE ENERGIA ELÉTRICA, SUBTERRÂNEA, BIFÁSICA, COM CAIXA DE EMBUTIR, CABO DE 10 MM2 E DISJUNTOR DIN 50A (NÃO INCLUSA MURETA DE ALVENARIA). AF_07/2020_PS</v>
          </cell>
          <cell r="I3344" t="str">
            <v>UN</v>
          </cell>
          <cell r="J3344" t="str">
            <v>COEFICIENTE DE REPRESENTATIVIDADE</v>
          </cell>
          <cell r="K3344">
            <v>1144.02</v>
          </cell>
        </row>
        <row r="3345">
          <cell r="G3345">
            <v>101526</v>
          </cell>
          <cell r="H3345" t="str">
            <v>ENTRADA DE ENERGIA ELÉTRICA, SUBTERRÂNEA, BIFÁSICA, COM CAIXA DE EMBUTIR, CABO DE 16 MM2 E DISJUNTOR DIN 50A (NÃO INCLUSA MURETA DE ALVENARIA). AF_07/2020_PS</v>
          </cell>
          <cell r="I3345" t="str">
            <v>UN</v>
          </cell>
          <cell r="J3345" t="str">
            <v>COEFICIENTE DE REPRESENTATIVIDADE</v>
          </cell>
          <cell r="K3345">
            <v>1338.26</v>
          </cell>
        </row>
        <row r="3346">
          <cell r="G3346">
            <v>101527</v>
          </cell>
          <cell r="H3346" t="str">
            <v>ENTRADA DE ENERGIA ELÉTRICA, SUBTERRÂNEA, BIFÁSICA, COM CAIXA DE EMBUTIR, CABO DE 25 MM2 E DISJUNTOR DIN 50A (NÃO INCLUSA MURETA DE ALVENARIA). AF_07/2020_PS</v>
          </cell>
          <cell r="I3346" t="str">
            <v>UN</v>
          </cell>
          <cell r="J3346" t="str">
            <v>COEFICIENTE DE REPRESENTATIVIDADE</v>
          </cell>
          <cell r="K3346">
            <v>1356.87</v>
          </cell>
        </row>
        <row r="3347">
          <cell r="G3347">
            <v>101528</v>
          </cell>
          <cell r="H3347" t="str">
            <v>ENTRADA DE ENERGIA ELÉTRICA, SUBTERRÂNEA, BIFÁSICA, COM CAIXA DE EMBUTIR, CABO DE 35 MM2 E DISJUNTOR DIN 50A (NÃO INCLUSA MURETA DE ALVENARIA). AF_07/2020_PS</v>
          </cell>
          <cell r="I3347" t="str">
            <v>UN</v>
          </cell>
          <cell r="J3347" t="str">
            <v>COEFICIENTE DE REPRESENTATIVIDADE</v>
          </cell>
          <cell r="K3347">
            <v>1563.58</v>
          </cell>
        </row>
        <row r="3348">
          <cell r="G3348">
            <v>101529</v>
          </cell>
          <cell r="H3348" t="str">
            <v>ENTRADA DE ENERGIA ELÉTRICA, SUBTERRÂNEA, TRIFÁSICA, COM CAIXA DE SOBREPOR, CABO DE 10 MM2 E DISJUNTOR DIN 50A (NÃO INCLUSA MURETA DE ALVENARIA). AF_07/2020_PS</v>
          </cell>
          <cell r="I3348" t="str">
            <v>UN</v>
          </cell>
          <cell r="J3348" t="str">
            <v>COEFICIENTE DE REPRESENTATIVIDADE</v>
          </cell>
          <cell r="K3348">
            <v>1304.28</v>
          </cell>
        </row>
        <row r="3349">
          <cell r="G3349">
            <v>101530</v>
          </cell>
          <cell r="H3349" t="str">
            <v>ENTRADA DE ENERGIA ELÉTRICA, SUBTERRÂNEA, TRIFÁSICA, COM CAIXA DE SOBREPOR, CABO DE 16 MM2 E DISJUNTOR DIN 50A (NÃO INCLUSA MURETA DE ALVENARIA). AF_07/2020_PS</v>
          </cell>
          <cell r="I3349" t="str">
            <v>UN</v>
          </cell>
          <cell r="J3349" t="str">
            <v>COEFICIENTE DE REPRESENTATIVIDADE</v>
          </cell>
          <cell r="K3349">
            <v>1563.27</v>
          </cell>
        </row>
        <row r="3350">
          <cell r="G3350">
            <v>101531</v>
          </cell>
          <cell r="H3350" t="str">
            <v>ENTRADA DE ENERGIA ELÉTRICA, SUBTERRÂNEA, TRIFÁSICA, COM CAIXA DE SOBREPOR, CABO DE 25 MM2 E DISJUNTOR DIN 50A (NÃO INCLUSA MURETA DE ALVENARIA). AF_07/2020_PS</v>
          </cell>
          <cell r="I3350" t="str">
            <v>UN</v>
          </cell>
          <cell r="J3350" t="str">
            <v>COEFICIENTE DE REPRESENTATIVIDADE</v>
          </cell>
          <cell r="K3350">
            <v>1588.08</v>
          </cell>
        </row>
        <row r="3351">
          <cell r="G3351">
            <v>101532</v>
          </cell>
          <cell r="H3351" t="str">
            <v>ENTRADA DE ENERGIA ELÉTRICA, SUBTERRÂNEA, TRIFÁSICA, COM CAIXA DE SOBREPOR, CABO DE 35 MM2 E DISJUNTOR DIN 50A (NÃO INCLUSA MURETA DE ALVENARIA). AF_07/2020_PS</v>
          </cell>
          <cell r="I3351" t="str">
            <v>UN</v>
          </cell>
          <cell r="J3351" t="str">
            <v>COEFICIENTE DE REPRESENTATIVIDADE</v>
          </cell>
          <cell r="K3351">
            <v>1863.7</v>
          </cell>
        </row>
        <row r="3352">
          <cell r="G3352">
            <v>101533</v>
          </cell>
          <cell r="H3352" t="str">
            <v>ENTRADA DE ENERGIA ELÉTRICA, SUBTERRÂNEA, TRIFÁSICA, COM CAIXA DE EMBUTIR, CABO DE 10 MM2 E DISJUNTOR DIN 50A (NÃO INCLUSA MURETA DE ALVENARIA). AF_07/2020</v>
          </cell>
          <cell r="I3352" t="str">
            <v>UN</v>
          </cell>
          <cell r="J3352" t="str">
            <v>COEFICIENTE DE REPRESENTATIVIDADE</v>
          </cell>
          <cell r="K3352">
            <v>1346.83</v>
          </cell>
        </row>
        <row r="3353">
          <cell r="G3353">
            <v>101534</v>
          </cell>
          <cell r="H3353" t="str">
            <v>ENTRADA DE ENERGIA ELÉTRICA, SUBTERRÂNEA, TRIFÁSICA, COM CAIXA DE EMBUTIR, CABO DE 16 MM2 E DISJUNTOR DIN 50A (NÃO INCLUSA MURETA DE ALVENARIA). AF_07/2020</v>
          </cell>
          <cell r="I3353" t="str">
            <v>UN</v>
          </cell>
          <cell r="J3353" t="str">
            <v>COEFICIENTE DE REPRESENTATIVIDADE</v>
          </cell>
          <cell r="K3353">
            <v>1605.82</v>
          </cell>
        </row>
        <row r="3354">
          <cell r="G3354">
            <v>101535</v>
          </cell>
          <cell r="H3354" t="str">
            <v>ENTRADA DE ENERGIA ELÉTRICA, SUBTERRÂNEA, TRIFÁSICA, COM CAIXA DE EMBUTIR, CABO DE 25 MM2 E DISJUNTOR DIN 50A (NÃO INCLUSA MURETA DE ALVENARIA). AF_07/2020</v>
          </cell>
          <cell r="I3354" t="str">
            <v>UN</v>
          </cell>
          <cell r="J3354" t="str">
            <v>COEFICIENTE DE REPRESENTATIVIDADE</v>
          </cell>
          <cell r="K3354">
            <v>1630.63</v>
          </cell>
        </row>
        <row r="3355">
          <cell r="G3355">
            <v>101536</v>
          </cell>
          <cell r="H3355" t="str">
            <v>ENTRADA DE ENERGIA ELÉTRICA, SUBTERRÂNEA, TRIFÁSICA, COM CAIXA DE EMBUTIR, CABO DE 35 MM2 E DISJUNTOR DIN 50A (NÃO INCLUSA MURETA DE ALVENARIA). AF_07/2020</v>
          </cell>
          <cell r="I3355" t="str">
            <v>UN</v>
          </cell>
          <cell r="J3355" t="str">
            <v>COEFICIENTE DE REPRESENTATIVIDADE</v>
          </cell>
          <cell r="K3355">
            <v>1906.25</v>
          </cell>
        </row>
        <row r="3356">
          <cell r="G3356">
            <v>101537</v>
          </cell>
          <cell r="H3356" t="str">
            <v>APARELHO SINALIZADOR DE SAÍDA DE GARAGEM, COM CÉLULA FOTOELÉTRICA - FORNECIMENTO E INSTALAÇÃO. AF_07/2020</v>
          </cell>
          <cell r="I3356" t="str">
            <v>UN</v>
          </cell>
          <cell r="J3356" t="str">
            <v>COEFICIENTE DE REPRESENTATIVIDADE</v>
          </cell>
          <cell r="K3356">
            <v>111.24</v>
          </cell>
        </row>
        <row r="3357">
          <cell r="G3357">
            <v>101538</v>
          </cell>
          <cell r="H3357" t="str">
            <v>ARMAÇÃO SECUNDÁRIA, COM 1 ESTRIBO E 1 ISOLADOR - FORNECIMENTO E INSTALAÇÃO. AF_07/2020</v>
          </cell>
          <cell r="I3357" t="str">
            <v>UN</v>
          </cell>
          <cell r="J3357" t="str">
            <v>COEFICIENTE DE REPRESENTATIVIDADE</v>
          </cell>
          <cell r="K3357">
            <v>47.5</v>
          </cell>
        </row>
        <row r="3358">
          <cell r="G3358">
            <v>101539</v>
          </cell>
          <cell r="H3358" t="str">
            <v>ARMAÇÃO SECUNDÁRIA, COM 2 ESTRIBOS E 2 ISOLADORES - FORNECIMENTO E INSTALAÇÃO. AF_07/2020</v>
          </cell>
          <cell r="I3358" t="str">
            <v>UN</v>
          </cell>
          <cell r="J3358" t="str">
            <v>COEFICIENTE DE REPRESENTATIVIDADE</v>
          </cell>
          <cell r="K3358">
            <v>81.63</v>
          </cell>
        </row>
        <row r="3359">
          <cell r="G3359">
            <v>101540</v>
          </cell>
          <cell r="H3359" t="str">
            <v>ARMAÇÃO SECUNDÁRIA, COM 3 ESTRIBOS E 3 ISOLADORES - FORNECIMENTO E INSTALAÇÃO. AF_07/2020</v>
          </cell>
          <cell r="I3359" t="str">
            <v>UN</v>
          </cell>
          <cell r="J3359" t="str">
            <v>COEFICIENTE DE REPRESENTATIVIDADE</v>
          </cell>
          <cell r="K3359">
            <v>134.36000000000001</v>
          </cell>
        </row>
        <row r="3360">
          <cell r="G3360">
            <v>101541</v>
          </cell>
          <cell r="H3360" t="str">
            <v>ARMAÇÃO SECUNDÁRIA, COM 4 ESTRIBOS E 4 ISOLADORES - FORNECIMENTO E INSTALAÇÃO. AF_07/2020</v>
          </cell>
          <cell r="I3360" t="str">
            <v>UN</v>
          </cell>
          <cell r="J3360" t="str">
            <v>COEFICIENTE DE REPRESENTATIVIDADE</v>
          </cell>
          <cell r="K3360">
            <v>176.01</v>
          </cell>
        </row>
        <row r="3361">
          <cell r="G3361">
            <v>101542</v>
          </cell>
          <cell r="H3361" t="str">
            <v>ARMAÇÃO SECUNDÁRIA, COM 1 ESTRIBO, SEM ISOLADOR - FORNECIMENTO E INSTALAÇÃO. AF_07/2020</v>
          </cell>
          <cell r="I3361" t="str">
            <v>UN</v>
          </cell>
          <cell r="J3361" t="str">
            <v>COEFICIENTE DE REPRESENTATIVIDADE</v>
          </cell>
          <cell r="K3361">
            <v>36.770000000000003</v>
          </cell>
        </row>
        <row r="3362">
          <cell r="G3362">
            <v>101543</v>
          </cell>
          <cell r="H3362" t="str">
            <v>ARMAÇÃO SECUNDÁRIA, COM 2 ESTRIBOS, SEM ISOLADOR - FORNECIMENTO E INSTALAÇÃO. AF_07/2020</v>
          </cell>
          <cell r="I3362" t="str">
            <v>UN</v>
          </cell>
          <cell r="J3362" t="str">
            <v>COEFICIENTE DE REPRESENTATIVIDADE</v>
          </cell>
          <cell r="K3362">
            <v>67.069999999999993</v>
          </cell>
        </row>
        <row r="3363">
          <cell r="G3363">
            <v>101544</v>
          </cell>
          <cell r="H3363" t="str">
            <v>ARMAÇÃO SECUNDÁRIA, COM 3 ESTRIBOS, SEM ISOLADOR - FORNECIMENTO E INSTALAÇÃO. AF_07/2020</v>
          </cell>
          <cell r="I3363" t="str">
            <v>UN</v>
          </cell>
          <cell r="J3363" t="str">
            <v>COEFICIENTE DE REPRESENTATIVIDADE</v>
          </cell>
          <cell r="K3363">
            <v>105.76</v>
          </cell>
        </row>
        <row r="3364">
          <cell r="G3364">
            <v>101545</v>
          </cell>
          <cell r="H3364" t="str">
            <v>ARMAÇÃO SECUNDÁRIA, COM 4 ESTRIBOS, SEM ISOLADOR - FORNECIMENTO E INSTALAÇÃO. AF_07/2020</v>
          </cell>
          <cell r="I3364" t="str">
            <v>UN</v>
          </cell>
          <cell r="J3364" t="str">
            <v>COEFICIENTE DE REPRESENTATIVIDADE</v>
          </cell>
          <cell r="K3364">
            <v>150.79</v>
          </cell>
        </row>
        <row r="3365">
          <cell r="G3365">
            <v>101546</v>
          </cell>
          <cell r="H3365" t="str">
            <v>ISOLADOR, TIPO PINO, PARA TENSÃO 15 KV - FORNECIMENTO E INSTALAÇÃO. AF_07/2020</v>
          </cell>
          <cell r="I3365" t="str">
            <v>UN</v>
          </cell>
          <cell r="J3365" t="str">
            <v>COEFICIENTE DE REPRESENTATIVIDADE</v>
          </cell>
          <cell r="K3365">
            <v>32.44</v>
          </cell>
        </row>
        <row r="3366">
          <cell r="G3366">
            <v>101547</v>
          </cell>
          <cell r="H3366" t="str">
            <v>ISOLADOR, TIPO DISCO, PARA TENSÃO 15 KV - FORNECIMENTO E INSTALAÇÃO. AF_07/2020</v>
          </cell>
          <cell r="I3366" t="str">
            <v>UN</v>
          </cell>
          <cell r="J3366" t="str">
            <v>COEFICIENTE DE REPRESENTATIVIDADE</v>
          </cell>
          <cell r="K3366">
            <v>99.43</v>
          </cell>
        </row>
        <row r="3367">
          <cell r="G3367">
            <v>101548</v>
          </cell>
          <cell r="H3367" t="str">
            <v>ISOLADOR, TIPO ROLDANA, PARA BAIXA TENSÃO - FORNECIMENTO E INSTALAÇÃO. AF_07/2020</v>
          </cell>
          <cell r="I3367" t="str">
            <v>UN</v>
          </cell>
          <cell r="J3367" t="str">
            <v>COEFICIENTE DE REPRESENTATIVIDADE</v>
          </cell>
          <cell r="K3367">
            <v>8.81</v>
          </cell>
        </row>
        <row r="3368">
          <cell r="G3368">
            <v>101549</v>
          </cell>
          <cell r="H3368" t="str">
            <v>GRAMPO PARALELO METÁLICO, PARA REDES AÉREAS DE DISTRIBUIÇÃO DE ENERGIA ELÉTRICA DE BAIXA TENSÃO - FORNECIMENTO E INSTALAÇÃO. AF_07/2020</v>
          </cell>
          <cell r="I3368" t="str">
            <v>UN</v>
          </cell>
          <cell r="J3368" t="str">
            <v>COEFICIENTE DE REPRESENTATIVIDADE</v>
          </cell>
          <cell r="K3368">
            <v>26.93</v>
          </cell>
        </row>
        <row r="3369">
          <cell r="G3369">
            <v>101553</v>
          </cell>
          <cell r="H3369" t="str">
            <v>ALÇA PREFORMADA DE DISTRIBUIÇÃO, EM  AÇO GALVANIZADO, AWG 1 - FORNECIMENTO E INSTALAÇÃO. AF_07/2020</v>
          </cell>
          <cell r="I3369" t="str">
            <v>UN</v>
          </cell>
          <cell r="J3369" t="str">
            <v>COEFICIENTE DE REPRESENTATIVIDADE</v>
          </cell>
          <cell r="K3369">
            <v>16.93</v>
          </cell>
        </row>
        <row r="3370">
          <cell r="G3370">
            <v>101554</v>
          </cell>
          <cell r="H3370" t="str">
            <v>ALÇA PREFORMADA DE DISTRIBUIÇÃO, EM  AÇO GALVANIZADO, AWG 2 - FORNECIMENTO E INSTALAÇÃO. AF_07/2020</v>
          </cell>
          <cell r="I3370" t="str">
            <v>UN</v>
          </cell>
          <cell r="J3370" t="str">
            <v>COEFICIENTE DE REPRESENTATIVIDADE</v>
          </cell>
          <cell r="K3370">
            <v>13.13</v>
          </cell>
        </row>
        <row r="3371">
          <cell r="G3371">
            <v>101555</v>
          </cell>
          <cell r="H3371" t="str">
            <v>ALÇA PREFORMADA DE DISTRIBUIÇÃO, EM  AÇO GALVANIZADO, AWG 4 - FORNECIMENTO E INSTALAÇÃO. AF_07/2020</v>
          </cell>
          <cell r="I3371" t="str">
            <v>UN</v>
          </cell>
          <cell r="J3371" t="str">
            <v>COEFICIENTE DE REPRESENTATIVIDADE</v>
          </cell>
          <cell r="K3371">
            <v>9.67</v>
          </cell>
        </row>
        <row r="3372">
          <cell r="G3372">
            <v>101556</v>
          </cell>
          <cell r="H3372" t="str">
            <v>ALÇA PREFORMADA DE DISTRIBUIÇÃO, EM  AÇO GALVANIZADO, AWG 6 - FORNECIMENTO E INSTALAÇÃO. AF_07/2020</v>
          </cell>
          <cell r="I3372" t="str">
            <v>UN</v>
          </cell>
          <cell r="J3372" t="str">
            <v>COEFICIENTE DE REPRESENTATIVIDADE</v>
          </cell>
          <cell r="K3372">
            <v>9.1199999999999992</v>
          </cell>
        </row>
        <row r="3373">
          <cell r="G3373">
            <v>101560</v>
          </cell>
          <cell r="H3373" t="str">
            <v>CABO DE COBRE FLEXÍVEL ISOLADO, 10 MM², 0,6/1,0 KV, PARA REDE AÉREA DE DISTRIBUIÇÃO DE ENERGIA ELÉTRICA DE BAIXA TENSÃO - FORNECIMENTO E INSTALAÇÃO. AF_07/2020</v>
          </cell>
          <cell r="I3373" t="str">
            <v>M</v>
          </cell>
          <cell r="J3373" t="str">
            <v>COEFICIENTE DE REPRESENTATIVIDADE</v>
          </cell>
          <cell r="K3373">
            <v>9.92</v>
          </cell>
        </row>
        <row r="3374">
          <cell r="G3374">
            <v>101561</v>
          </cell>
          <cell r="H3374" t="str">
            <v>CABO DE COBRE FLEXÍVEL ISOLADO, 16 MM², 0,6/1,0 KV, PARA REDE AÉREA DE DISTRIBUIÇÃO DE ENERGIA ELÉTRICA DE BAIXA TENSÃO - FORNECIMENTO E INSTALAÇÃO. AF_07/2020</v>
          </cell>
          <cell r="I3374" t="str">
            <v>M</v>
          </cell>
          <cell r="J3374" t="str">
            <v>COEFICIENTE DE REPRESENTATIVIDADE</v>
          </cell>
          <cell r="K3374">
            <v>15.73</v>
          </cell>
        </row>
        <row r="3375">
          <cell r="G3375">
            <v>101562</v>
          </cell>
          <cell r="H3375" t="str">
            <v>CABO DE COBRE FLEXÍVEL ISOLADO, 25 MM², 0,6/1,0 KV, PARA REDE AÉREA DE DISTRIBUIÇÃO DE ENERGIA ELÉTRICA DE BAIXA TENSÃO - FORNECIMENTO E INSTALAÇÃO. AF_07/2020</v>
          </cell>
          <cell r="I3375" t="str">
            <v>M</v>
          </cell>
          <cell r="J3375" t="str">
            <v>COEFICIENTE DE REPRESENTATIVIDADE</v>
          </cell>
          <cell r="K3375">
            <v>24.33</v>
          </cell>
        </row>
        <row r="3376">
          <cell r="G3376">
            <v>101563</v>
          </cell>
          <cell r="H3376" t="str">
            <v>CABO DE COBRE FLEXÍVEL ISOLADO, 35 MM², 0,6/1,0 KV, PARA REDE AÉREA DE DISTRIBUIÇÃO DE ENERGIA ELÉTRICA DE BAIXA TENSÃO - FORNECIMENTO E INSTALAÇÃO. AF_07/2020</v>
          </cell>
          <cell r="I3376" t="str">
            <v>M</v>
          </cell>
          <cell r="J3376" t="str">
            <v>COEFICIENTE DE REPRESENTATIVIDADE</v>
          </cell>
          <cell r="K3376">
            <v>34.33</v>
          </cell>
        </row>
        <row r="3377">
          <cell r="G3377">
            <v>101564</v>
          </cell>
          <cell r="H3377" t="str">
            <v>CABO DE COBRE FLEXÍVEL ISOLADO, 50 MM², 0,6/1,0 KV, PARA REDE AÉREA DE DISTRIBUIÇÃO DE ENERGIA ELÉTRICA DE BAIXA TENSÃO - FORNECIMENTO E INSTALAÇÃO. AF_07/2020</v>
          </cell>
          <cell r="I3377" t="str">
            <v>M</v>
          </cell>
          <cell r="J3377" t="str">
            <v>COEFICIENTE DE REPRESENTATIVIDADE</v>
          </cell>
          <cell r="K3377">
            <v>50.73</v>
          </cell>
        </row>
        <row r="3378">
          <cell r="G3378">
            <v>101565</v>
          </cell>
          <cell r="H3378" t="str">
            <v>CABO DE COBRE FLEXÍVEL ISOLADO, 70 MM², 0,6/1,0 KV, PARA REDE AÉREA DE DISTRIBUIÇÃO DE ENERGIA ELÉTRICA DE BAIXA TENSÃO - FORNECIMENTO E INSTALAÇÃO. AF_07/2020</v>
          </cell>
          <cell r="I3378" t="str">
            <v>M</v>
          </cell>
          <cell r="J3378" t="str">
            <v>COEFICIENTE DE REPRESENTATIVIDADE</v>
          </cell>
          <cell r="K3378">
            <v>70.92</v>
          </cell>
        </row>
        <row r="3379">
          <cell r="G3379">
            <v>101567</v>
          </cell>
          <cell r="H3379" t="str">
            <v>CABO DE COBRE FLEXÍVEL ISOLADO, 95 MM², 0,6/1,0 KV, PARA REDE AÉREA DE DISTRIBUIÇÃO DE ENERGIA ELÉTRICA DE BAIXA TENSÃO - FORNECIMENTO E INSTALAÇÃO. AF_07/2020</v>
          </cell>
          <cell r="I3379" t="str">
            <v>M</v>
          </cell>
          <cell r="J3379" t="str">
            <v>COEFICIENTE DE REPRESENTATIVIDADE</v>
          </cell>
          <cell r="K3379">
            <v>92.05</v>
          </cell>
        </row>
        <row r="3380">
          <cell r="G3380">
            <v>101568</v>
          </cell>
          <cell r="H3380" t="str">
            <v>CABO DE COBRE FLEXÍVEL ISOLADO, 120 MM², 0,6/1,0 KV, PARA REDE AÉREA DE DISTRIBUIÇÃO DE ENERGIA ELÉTRICA DE BAIXA TENSÃO - FORNECIMENTO E INSTALAÇÃO. AF_07/2020</v>
          </cell>
          <cell r="I3380" t="str">
            <v>M</v>
          </cell>
          <cell r="J3380" t="str">
            <v>COEFICIENTE DE REPRESENTATIVIDADE</v>
          </cell>
          <cell r="K3380">
            <v>120.34</v>
          </cell>
        </row>
        <row r="3381">
          <cell r="G3381">
            <v>101630</v>
          </cell>
          <cell r="H3381" t="str">
            <v>SUBSTITUIÇÃO DE REATOR PARA ILUMINAÇÃO PÚBLICA (NÃO INCLUI FORNECIMENTO). AF_08/2020</v>
          </cell>
          <cell r="I3381" t="str">
            <v>UN</v>
          </cell>
          <cell r="J3381" t="str">
            <v>COEFICIENTE DE REPRESENTATIVIDADE</v>
          </cell>
          <cell r="K3381">
            <v>89</v>
          </cell>
        </row>
        <row r="3382">
          <cell r="G3382">
            <v>101632</v>
          </cell>
          <cell r="H3382" t="str">
            <v>RELÉ FOTOELÉTRICO PARA COMANDO DE ILUMINAÇÃO EXTERNA 1000 W - FORNECIMENTO E INSTALAÇÃO. AF_08/2020</v>
          </cell>
          <cell r="I3382" t="str">
            <v>UN</v>
          </cell>
          <cell r="J3382" t="str">
            <v>COEFICIENTE DE REPRESENTATIVIDADE</v>
          </cell>
          <cell r="K3382">
            <v>36.89</v>
          </cell>
        </row>
        <row r="3383">
          <cell r="G3383">
            <v>101633</v>
          </cell>
          <cell r="H3383" t="str">
            <v>SUBSTITUIÇÃO DE RELÉ FOTOELÉTRICO PARA COMANDO DE ILUMINAÇÃO EXTERNA 1000 W - FORNECIMENTO E INSTALAÇÃO. AF_08/2020</v>
          </cell>
          <cell r="I3383" t="str">
            <v>UN</v>
          </cell>
          <cell r="J3383" t="str">
            <v>COEFICIENTE DE REPRESENTATIVIDADE</v>
          </cell>
          <cell r="K3383">
            <v>106.21</v>
          </cell>
        </row>
        <row r="3384">
          <cell r="G3384">
            <v>101636</v>
          </cell>
          <cell r="H3384" t="str">
            <v>BRAÇO PARA ILUMINAÇÃO PÚBLICA, EM TUBO DE AÇO GALVANIZADO, COMPRIMENTO DE 1,50 M, PARA FIXAÇÃO EM POSTE DE CONCRETO - FORNECIMENTO E INSTALAÇÃO. AF_08/2020</v>
          </cell>
          <cell r="I3384" t="str">
            <v>UN</v>
          </cell>
          <cell r="J3384" t="str">
            <v>COEFICIENTE DE REPRESENTATIVIDADE</v>
          </cell>
          <cell r="K3384">
            <v>170.75</v>
          </cell>
        </row>
        <row r="3385">
          <cell r="G3385">
            <v>101637</v>
          </cell>
          <cell r="H3385" t="str">
            <v>BRAÇO PARA ILUMINAÇÃO PÚBLICA, EM TUBO DE AÇO GALVANIZADO, COMPRIMENTO DE 1,50 M, PARA FIXAÇÃO EM POSTE METÁLICO - FORNECIMENTO E INSTALAÇÃO. AF_08/2020</v>
          </cell>
          <cell r="I3385" t="str">
            <v>UN</v>
          </cell>
          <cell r="J3385" t="str">
            <v>COEFICIENTE DE REPRESENTATIVIDADE</v>
          </cell>
          <cell r="K3385">
            <v>165.59</v>
          </cell>
        </row>
        <row r="3386">
          <cell r="G3386">
            <v>101651</v>
          </cell>
          <cell r="H3386" t="str">
            <v>SUBSTITUIÇÃO DE LÂMPADA PARA ILUMINAÇÃO PÚBLICA (NÃO INCLUI FORNECIMENTO). AF_08/2020</v>
          </cell>
          <cell r="I3386" t="str">
            <v>UN</v>
          </cell>
          <cell r="J3386" t="str">
            <v>COEFICIENTE DE REPRESENTATIVIDADE</v>
          </cell>
          <cell r="K3386">
            <v>72.459999999999994</v>
          </cell>
        </row>
        <row r="3387">
          <cell r="G3387">
            <v>101653</v>
          </cell>
          <cell r="H3387" t="str">
            <v>LUMINÁRIA ABERTA PARA ILUMINAÇÃO PÚBLICA, PARA LÂMPADA VAPOR DE MERCÚRIO ATÉ 400 W E MISTA ATÉ 500 W, COM BRAÇO EM TUBO DE AÇO GALV 1", COMPRIMENTO DE 1,50 M, PARA POSTE DE CONCRETO - FORNECIMENTO E INSTALAÇÃO (EXCLUSIVE LÂMPADA E REATOR). AF_08/2020</v>
          </cell>
          <cell r="I3387" t="str">
            <v>UN</v>
          </cell>
          <cell r="J3387" t="str">
            <v>COEFICIENTE DE REPRESENTATIVIDADE</v>
          </cell>
          <cell r="K3387">
            <v>315.64</v>
          </cell>
        </row>
        <row r="3388">
          <cell r="G3388">
            <v>101654</v>
          </cell>
          <cell r="H3388" t="str">
            <v>LUMINÁRIA DE LED PARA ILUMINAÇÃO PÚBLICA, DE 33 W ATÉ 50 W - FORNECIMENTO E INSTALAÇÃO. AF_08/2020</v>
          </cell>
          <cell r="I3388" t="str">
            <v>UN</v>
          </cell>
          <cell r="J3388" t="str">
            <v>COEFICIENTE DE REPRESENTATIVIDADE</v>
          </cell>
          <cell r="K3388">
            <v>200.03</v>
          </cell>
        </row>
        <row r="3389">
          <cell r="G3389">
            <v>101655</v>
          </cell>
          <cell r="H3389" t="str">
            <v>LUMINÁRIA DE LED PARA ILUMINAÇÃO PÚBLICA, DE 51 W ATÉ 67 W - FORNECIMENTO E INSTALAÇÃO. AF_08/2020</v>
          </cell>
          <cell r="I3389" t="str">
            <v>UN</v>
          </cell>
          <cell r="J3389" t="str">
            <v>COEFICIENTE DE REPRESENTATIVIDADE</v>
          </cell>
          <cell r="K3389">
            <v>296.31</v>
          </cell>
        </row>
        <row r="3390">
          <cell r="G3390">
            <v>101656</v>
          </cell>
          <cell r="H3390" t="str">
            <v>LUMINÁRIA DE LED PARA ILUMINAÇÃO PÚBLICA, DE 68 W ATÉ 97 W - FORNECIMENTO E INSTALAÇÃO. AF_08/2020</v>
          </cell>
          <cell r="I3390" t="str">
            <v>UN</v>
          </cell>
          <cell r="J3390" t="str">
            <v>COEFICIENTE DE REPRESENTATIVIDADE</v>
          </cell>
          <cell r="K3390">
            <v>318.79000000000002</v>
          </cell>
        </row>
        <row r="3391">
          <cell r="G3391">
            <v>101657</v>
          </cell>
          <cell r="H3391" t="str">
            <v>LUMINÁRIA DE LED PARA ILUMINAÇÃO PÚBLICA, DE 98 W ATÉ 137 W - FORNECIMENTO E INSTALAÇÃO. AF_08/2020</v>
          </cell>
          <cell r="I3391" t="str">
            <v>UN</v>
          </cell>
          <cell r="J3391" t="str">
            <v>COEFICIENTE DE REPRESENTATIVIDADE</v>
          </cell>
          <cell r="K3391">
            <v>366.67</v>
          </cell>
        </row>
        <row r="3392">
          <cell r="G3392">
            <v>101658</v>
          </cell>
          <cell r="H3392" t="str">
            <v>LUMINÁRIA DE LED PARA ILUMINAÇÃO PÚBLICA, DE 138 W ATÉ 180 W - FORNECIMENTO E INSTALAÇÃO. AF_08/2020</v>
          </cell>
          <cell r="I3392" t="str">
            <v>UN</v>
          </cell>
          <cell r="J3392" t="str">
            <v>COEFICIENTE DE REPRESENTATIVIDADE</v>
          </cell>
          <cell r="K3392">
            <v>465.14</v>
          </cell>
        </row>
        <row r="3393">
          <cell r="G3393">
            <v>101659</v>
          </cell>
          <cell r="H3393" t="str">
            <v>LUMINÁRIA DE LED PARA ILUMINAÇÃO PÚBLICA, DE 181 W ATÉ 239 W - FORNECIMENTO E INSTALAÇÃO. AF_08/2020</v>
          </cell>
          <cell r="I3393" t="str">
            <v>UN</v>
          </cell>
          <cell r="J3393" t="str">
            <v>COEFICIENTE DE REPRESENTATIVIDADE</v>
          </cell>
          <cell r="K3393">
            <v>526.37</v>
          </cell>
        </row>
        <row r="3394">
          <cell r="G3394">
            <v>101660</v>
          </cell>
          <cell r="H3394" t="str">
            <v>LUMINÁRIA DE LED PARA ILUMINAÇÃO PÚBLICA, DE 240 W ATÉ 350 W - FORNECIMENTO E INSTALAÇÃO. AF_08/2020</v>
          </cell>
          <cell r="I3394" t="str">
            <v>UN</v>
          </cell>
          <cell r="J3394" t="str">
            <v>COEFICIENTE DE REPRESENTATIVIDADE</v>
          </cell>
          <cell r="K3394">
            <v>815.46</v>
          </cell>
        </row>
        <row r="3395">
          <cell r="G3395">
            <v>101661</v>
          </cell>
          <cell r="H3395" t="str">
            <v>SUBSTITUIÇÃO DE LUMINÁRIA DE VAPOR DE MERCÚRIO/VAPOR DE SÓDIO POR LUMINÁRIA DE LED PARA ILUMINAÇÃO PÚBLICA (NÃO INCLUI FORNECIMENTO). AF_08/2020</v>
          </cell>
          <cell r="I3395" t="str">
            <v>UN</v>
          </cell>
          <cell r="J3395" t="str">
            <v>COEFICIENTE DE REPRESENTATIVIDADE</v>
          </cell>
          <cell r="K3395">
            <v>147.22</v>
          </cell>
        </row>
        <row r="3396">
          <cell r="G3396">
            <v>101663</v>
          </cell>
          <cell r="H3396" t="str">
            <v>ABRAÇADEIRA DE FIXAÇÃO DE BRAÇOS DE LUMINÁRIAS DE 2" - FORNECIMENTO E INSTALAÇÃO. AF_08/2020</v>
          </cell>
          <cell r="I3396" t="str">
            <v>UN</v>
          </cell>
          <cell r="J3396" t="str">
            <v>COEFICIENTE DE REPRESENTATIVIDADE</v>
          </cell>
          <cell r="K3396">
            <v>36.14</v>
          </cell>
        </row>
        <row r="3397">
          <cell r="G3397">
            <v>101664</v>
          </cell>
          <cell r="H3397" t="str">
            <v>ABRAÇADEIRA DE FIXAÇÃO DE BRAÇOS DE LUMINÁRIAS DE 3" - FORNECIMENTO E INSTALAÇÃO. AF_08/2020</v>
          </cell>
          <cell r="I3397" t="str">
            <v>UN</v>
          </cell>
          <cell r="J3397" t="str">
            <v>COEFICIENTE DE REPRESENTATIVIDADE</v>
          </cell>
          <cell r="K3397">
            <v>37.369999999999997</v>
          </cell>
        </row>
        <row r="3398">
          <cell r="G3398">
            <v>101665</v>
          </cell>
          <cell r="H3398" t="str">
            <v>ABRAÇADEIRA DE FIXAÇÃO DE BRAÇOS DE LUMINÁRIAS DE 4" - FORNECIMENTO E INSTALAÇÃO. AF_08/2020</v>
          </cell>
          <cell r="I3398" t="str">
            <v>UN</v>
          </cell>
          <cell r="J3398" t="str">
            <v>COEFICIENTE DE REPRESENTATIVIDADE</v>
          </cell>
          <cell r="K3398">
            <v>42.64</v>
          </cell>
        </row>
        <row r="3399">
          <cell r="G3399">
            <v>100578</v>
          </cell>
          <cell r="H3399" t="str">
            <v>ASSENTAMENTO DE POSTE DE CONCRETO COM COMPRIMENTO NOMINAL DE 9 M, CARGA NOMINAL MENOR OU IGUAL A 1000 DAN, ENGASTAMENTO SIMPLES COM 1,5 M DE SOLO (NÃO INCLUI FORNECIMENTO). AF_11/2019</v>
          </cell>
          <cell r="I3399" t="str">
            <v>UN</v>
          </cell>
          <cell r="J3399" t="str">
            <v>COEFICIENTE DE REPRESENTATIVIDADE</v>
          </cell>
          <cell r="K3399">
            <v>558.22</v>
          </cell>
        </row>
        <row r="3400">
          <cell r="G3400">
            <v>100579</v>
          </cell>
          <cell r="H3400" t="str">
            <v>ASSENTAMENTO DE POSTE DE CONCRETO COM COMPRIMENTO NOMINAL DE 10 M, CARGA NOMINAL MENOR OU IGUAL A 1000 DAN, ENGASTAMENTO SIMPLES COM 1,6 M DE SOLO (NÃO INCLUI FORNECIMENTO). AF_11/2019</v>
          </cell>
          <cell r="I3400" t="str">
            <v>UN</v>
          </cell>
          <cell r="J3400" t="str">
            <v>COEFICIENTE DE REPRESENTATIVIDADE</v>
          </cell>
          <cell r="K3400">
            <v>610.6</v>
          </cell>
        </row>
        <row r="3401">
          <cell r="G3401">
            <v>100580</v>
          </cell>
          <cell r="H3401" t="str">
            <v>ASSENTAMENTO DE POSTE DE CONCRETO COM COMPRIMENTO NOMINAL DE 10 M, CARGA NOMINAL MAIOR QUE 1000 DAN, ENGASTAMENTO SIMPLES COM 1,6 M DE SOLO (NÃO INCLUI FORNECIMENTO). AF_11/2019</v>
          </cell>
          <cell r="I3401" t="str">
            <v>UN</v>
          </cell>
          <cell r="J3401" t="str">
            <v>COEFICIENTE DE REPRESENTATIVIDADE</v>
          </cell>
          <cell r="K3401">
            <v>683.59</v>
          </cell>
        </row>
        <row r="3402">
          <cell r="G3402">
            <v>100581</v>
          </cell>
          <cell r="H3402" t="str">
            <v>ASSENTAMENTO DE POSTE DE CONCRETO COM COMPRIMENTO NOMINAL DE 10,5 M, CARGA NOMINAL MENOR OU IGUAL A 1000 DAN, ENGASTAMENTO SIMPLES COM 1,65 M DE SOLO (NÃO INCLUI FORNECIMENTO). AF_11/2019</v>
          </cell>
          <cell r="I3402" t="str">
            <v>UN</v>
          </cell>
          <cell r="J3402" t="str">
            <v>COEFICIENTE DE REPRESENTATIVIDADE</v>
          </cell>
          <cell r="K3402">
            <v>636.52</v>
          </cell>
        </row>
        <row r="3403">
          <cell r="G3403">
            <v>100582</v>
          </cell>
          <cell r="H3403" t="str">
            <v>ASSENTAMENTO DE POSTE DE CONCRETO COM COMPRIMENTO NOMINAL DE 10,5 M, CARGA NOMINAL MAIOR QUE 1000 DAN, ENGASTAMENTO SIMPLES COM 1,65 M DE SOLO (NÃO INCLUI FORNECIMENTO). AF_11/2019</v>
          </cell>
          <cell r="I3403" t="str">
            <v>UN</v>
          </cell>
          <cell r="J3403" t="str">
            <v>COEFICIENTE DE REPRESENTATIVIDADE</v>
          </cell>
          <cell r="K3403">
            <v>768.26</v>
          </cell>
        </row>
        <row r="3404">
          <cell r="G3404">
            <v>100583</v>
          </cell>
          <cell r="H3404" t="str">
            <v>ASSENTAMENTO DE POSTE DE CONCRETO COM COMPRIMENTO NOMINAL DE 11 M, CARGA NOMINAL MENOR OU IGUAL A 1000 DAN, ENGASTAMENTO SIMPLES COM 1,7 M DE SOLO (NÃO INCLUI FORNECIMENTO). AF_11/2019</v>
          </cell>
          <cell r="I3404" t="str">
            <v>UN</v>
          </cell>
          <cell r="J3404" t="str">
            <v>COEFICIENTE DE REPRESENTATIVIDADE</v>
          </cell>
          <cell r="K3404">
            <v>664.76</v>
          </cell>
        </row>
        <row r="3405">
          <cell r="G3405">
            <v>100584</v>
          </cell>
          <cell r="H3405" t="str">
            <v>ASSENTAMENTO DE POSTE DE CONCRETO COM COMPRIMENTO NOMINAL DE 11 M, CARGA NOMINAL MAIOR QUE 1000 DAN, ENGASTAMENTO SIMPLES COM 1,7 M DE SOLO (NÃO INCLUI FORNECIMENTO). AF_11/2019</v>
          </cell>
          <cell r="I3405" t="str">
            <v>UN</v>
          </cell>
          <cell r="J3405" t="str">
            <v>COEFICIENTE DE REPRESENTATIVIDADE</v>
          </cell>
          <cell r="K3405">
            <v>743.85</v>
          </cell>
        </row>
        <row r="3406">
          <cell r="G3406">
            <v>100585</v>
          </cell>
          <cell r="H3406" t="str">
            <v>ASSENTAMENTO DE POSTE DE CONCRETO COM COMPRIMENTO NOMINAL DE 12 M, CARGA NOMINAL MENOR OU IGUAL A 1000 DAN, ENGASTAMENTO SIMPLES COM 1,8 M DE SOLO (NÃO INCLUI FORNECIMENTO). AF_11/2019</v>
          </cell>
          <cell r="I3406" t="str">
            <v>UN</v>
          </cell>
          <cell r="J3406" t="str">
            <v>COEFICIENTE DE REPRESENTATIVIDADE</v>
          </cell>
          <cell r="K3406">
            <v>719.3</v>
          </cell>
        </row>
        <row r="3407">
          <cell r="G3407">
            <v>100586</v>
          </cell>
          <cell r="H3407" t="str">
            <v>ASSENTAMENTO DE POSTE DE CONCRETO COM COMPRIMENTO NOMINAL DE 12 M, CARGA NOMINAL MAIOR QUE 1000 DAN, ENGASTAMENTO SIMPLES COM 1,8 M DE SOLO (NÃO INCLUI FORNECIMENTO). AF_11/2019</v>
          </cell>
          <cell r="I3407" t="str">
            <v>UN</v>
          </cell>
          <cell r="J3407" t="str">
            <v>COEFICIENTE DE REPRESENTATIVIDADE</v>
          </cell>
          <cell r="K3407">
            <v>845.18</v>
          </cell>
        </row>
        <row r="3408">
          <cell r="G3408">
            <v>100587</v>
          </cell>
          <cell r="H3408" t="str">
            <v>ASSENTAMENTO DE POSTE DE CONCRETO COM COMPRIMENTO NOMINAL DE 13 M, CARGA NOMINAL MENOR OU IGUAL A 1000 DAN, ENGASTAMENTO SIMPLES COM 1,9 M DE SOLO (NÃO INCLUI FORNECIMENTO). AF_11/2019</v>
          </cell>
          <cell r="I3408" t="str">
            <v>UN</v>
          </cell>
          <cell r="J3408" t="str">
            <v>COEFICIENTE DE REPRESENTATIVIDADE</v>
          </cell>
          <cell r="K3408">
            <v>776.34</v>
          </cell>
        </row>
        <row r="3409">
          <cell r="G3409">
            <v>100588</v>
          </cell>
          <cell r="H3409" t="str">
            <v>ASSENTAMENTO DE POSTE DE CONCRETO COM COMPRIMENTO NOMINAL DE 13 M, CARGA NOMINAL MAIOR QUE 1000 DAN, ENGASTAMENTO SIMPLES COM 1,9 M DE SOLO (NÃO INCLUI FORNECIMENTO). AF_11/2019</v>
          </cell>
          <cell r="I3409" t="str">
            <v>UN</v>
          </cell>
          <cell r="J3409" t="str">
            <v>COEFICIENTE DE REPRESENTATIVIDADE</v>
          </cell>
          <cell r="K3409">
            <v>874.18</v>
          </cell>
        </row>
        <row r="3410">
          <cell r="G3410">
            <v>100589</v>
          </cell>
          <cell r="H3410" t="str">
            <v>ASSENTAMENTO DE POSTE DE CONCRETO COM COMPRIMENTO NOMINAL DE 13,5 M, CARGA NOMINAL MENOR OU IGUAL A 1000 DAN, ENGASTAMENTO SIMPLES COM 1,95 M DE SOLO (NÃO INCLUI FORNECIMENTO). AF_11/2019</v>
          </cell>
          <cell r="I3410" t="str">
            <v>UN</v>
          </cell>
          <cell r="J3410" t="str">
            <v>COEFICIENTE DE REPRESENTATIVIDADE</v>
          </cell>
          <cell r="K3410">
            <v>873.18</v>
          </cell>
        </row>
        <row r="3411">
          <cell r="G3411">
            <v>100590</v>
          </cell>
          <cell r="H3411" t="str">
            <v>ASSENTAMENTO DE POSTE DE CONCRETO COM COMPRIMENTO NOMINAL DE 13,5 M, CARGA NOMINAL MAIOR QUE 1000 DAN, ENGASTAMENTO SIMPLES COM 1,95 M DE SOLO (NÃO INCLUI FORNECIMENTO). AF_11/2019</v>
          </cell>
          <cell r="I3411" t="str">
            <v>UN</v>
          </cell>
          <cell r="J3411" t="str">
            <v>COEFICIENTE DE REPRESENTATIVIDADE</v>
          </cell>
          <cell r="K3411">
            <v>970.24</v>
          </cell>
        </row>
        <row r="3412">
          <cell r="G3412">
            <v>100591</v>
          </cell>
          <cell r="H3412" t="str">
            <v>ASSENTAMENTO DE POSTE DE CONCRETO COM COMPRIMENTO NOMINAL DE 14 M, CARGA NOMINAL MENOR OU IGUAL A 1000 DAN, ENGASTAMENTO SIMPLES COM 2 M DE SOLO (NÃO INCLUI FORNECIMENTO). AF_11/2019</v>
          </cell>
          <cell r="I3412" t="str">
            <v>UN</v>
          </cell>
          <cell r="J3412" t="str">
            <v>COEFICIENTE DE REPRESENTATIVIDADE</v>
          </cell>
          <cell r="K3412">
            <v>858.86</v>
          </cell>
        </row>
        <row r="3413">
          <cell r="G3413">
            <v>100592</v>
          </cell>
          <cell r="H3413" t="str">
            <v>ASSENTAMENTO DE POSTE DE CONCRETO COM COMPRIMENTO NOMINAL DE 14 M, CARGA NOMINAL MAIOR QUE 1000 DAN, ENGASTAMENTO SIMPLES COM 2 M DE SOLO (NÃO INCLUI FORNECIMENTO). AF_11/2019</v>
          </cell>
          <cell r="I3413" t="str">
            <v>UN</v>
          </cell>
          <cell r="J3413" t="str">
            <v>COEFICIENTE DE REPRESENTATIVIDADE</v>
          </cell>
          <cell r="K3413">
            <v>939.21</v>
          </cell>
        </row>
        <row r="3414">
          <cell r="G3414">
            <v>100593</v>
          </cell>
          <cell r="H3414" t="str">
            <v>ASSENTAMENTO DE POSTE DE CONCRETO COM COMPRIMENTO NOMINAL DE 15 M, CARGA NOMINAL MENOR OU IGUAL A 1000 DAN, ENGASTAMENTO SIMPLES COM 2,1 M DE SOLO (NÃO INCLUI FORNECIMENTO). AF_11/2019</v>
          </cell>
          <cell r="I3414" t="str">
            <v>UN</v>
          </cell>
          <cell r="J3414" t="str">
            <v>COEFICIENTE DE REPRESENTATIVIDADE</v>
          </cell>
          <cell r="K3414">
            <v>920.26</v>
          </cell>
        </row>
        <row r="3415">
          <cell r="G3415">
            <v>100594</v>
          </cell>
          <cell r="H3415" t="str">
            <v>ASSENTAMENTO DE POSTE DE CONCRETO COM COMPRIMENTO NOMINAL DE 15 M, CARGA NOMINAL MAIOR QUE 1000 DAN, ENGASTAMENTO SIMPLES COM 2,1 M DE SOLO (NÃO INCLUI FORNECIMENTO). AF_11/2019</v>
          </cell>
          <cell r="I3415" t="str">
            <v>UN</v>
          </cell>
          <cell r="J3415" t="str">
            <v>COEFICIENTE DE REPRESENTATIVIDADE</v>
          </cell>
          <cell r="K3415">
            <v>1056.19</v>
          </cell>
        </row>
        <row r="3416">
          <cell r="G3416">
            <v>100595</v>
          </cell>
          <cell r="H3416" t="str">
            <v>ASSENTAMENTO DE POSTE DE CONCRETO COM COMPRIMENTO NOMINAL DE 18 M, CARGA NOMINAL MENOR OU IGUAL A 1000 DAN, ENGASTAMENTO SIMPLES COM 2,4 M DE SOLO (NÃO INCLUI FORNECIMENTO). AF_11/2019</v>
          </cell>
          <cell r="I3416" t="str">
            <v>UN</v>
          </cell>
          <cell r="J3416" t="str">
            <v>COEFICIENTE DE REPRESENTATIVIDADE</v>
          </cell>
          <cell r="K3416">
            <v>1104.68</v>
          </cell>
        </row>
        <row r="3417">
          <cell r="G3417">
            <v>100596</v>
          </cell>
          <cell r="H3417" t="str">
            <v>ASSENTAMENTO DE POSTE DE CONCRETO COM COMPRIMENTO NOMINAL DE 18 M, CARGA NOMINAL MAIOR QUE 1000 DAN, ENGASTAMENTO SIMPLES COM 2,4 M DE SOLO (NÃO INCLUI FORNECIMENTO). AF_11/2019</v>
          </cell>
          <cell r="I3417" t="str">
            <v>UN</v>
          </cell>
          <cell r="J3417" t="str">
            <v>COEFICIENTE DE REPRESENTATIVIDADE</v>
          </cell>
          <cell r="K3417">
            <v>1287.78</v>
          </cell>
        </row>
        <row r="3418">
          <cell r="G3418">
            <v>100597</v>
          </cell>
          <cell r="H3418" t="str">
            <v>ASSENTAMENTO DE POSTE DE CONCRETO COM COMPRIMENTO NOMINAL DE 20 M, CARGA NOMINAL MENOR OU IGUAL A 1000 DAN, ENGASTAMENTO SIMPLES COM 2,6 M DE SOLO (NÃO INCLUI FORNECIMENTO). AF_11/2019</v>
          </cell>
          <cell r="I3418" t="str">
            <v>UN</v>
          </cell>
          <cell r="J3418" t="str">
            <v>COEFICIENTE DE REPRESENTATIVIDADE</v>
          </cell>
          <cell r="K3418">
            <v>1289.99</v>
          </cell>
        </row>
        <row r="3419">
          <cell r="G3419">
            <v>100598</v>
          </cell>
          <cell r="H3419" t="str">
            <v>ASSENTAMENTO DE POSTE DE CONCRETO COM COMPRIMENTO NOMINAL DE 20 M, CARGA NOMINAL MAIOR QUE 1000, ENGASTAMENTO SIMPLES COM 2,6 M DE SOLO (NÃO INCLUI FORNECIMENTO). AF_11/2019</v>
          </cell>
          <cell r="I3419" t="str">
            <v>UN</v>
          </cell>
          <cell r="J3419" t="str">
            <v>COEFICIENTE DE REPRESENTATIVIDADE</v>
          </cell>
          <cell r="K3419">
            <v>1440.93</v>
          </cell>
        </row>
        <row r="3420">
          <cell r="G3420">
            <v>100599</v>
          </cell>
          <cell r="H3420" t="str">
            <v>ASSENTAMENTO DE POSTE DE CONCRETO COM COMPRIMENTO NOMINAL DE 9 M, CARGA NOMINAL DE 150 DAN, ENGASTAMENTO BASE CONCRETADA COM 1 M DE CONCRETO E 0,5 M DE SOLO (NÃO INCLUI FORNECIMENTO). AF_11/2019</v>
          </cell>
          <cell r="I3420" t="str">
            <v>UN</v>
          </cell>
          <cell r="J3420" t="str">
            <v>COEFICIENTE DE REPRESENTATIVIDADE</v>
          </cell>
          <cell r="K3420">
            <v>554.54999999999995</v>
          </cell>
        </row>
        <row r="3421">
          <cell r="G3421">
            <v>100600</v>
          </cell>
          <cell r="H3421" t="str">
            <v>ASSENTAMENTO DE POSTE DE CONCRETO COM COMPRIMENTO NOMINAL DE 9 M, CARGA NOMINAL DE 300 DAN, ENGASTAMENTO BASE CONCRETADA COM 1 M DE CONCRETO E 0,5 M DE SOLO (NÃO INCLUI FORNECIMENTO). AF_11/2019</v>
          </cell>
          <cell r="I3421" t="str">
            <v>UN</v>
          </cell>
          <cell r="J3421" t="str">
            <v>COEFICIENTE DE REPRESENTATIVIDADE</v>
          </cell>
          <cell r="K3421">
            <v>666.77</v>
          </cell>
        </row>
        <row r="3422">
          <cell r="G3422">
            <v>100601</v>
          </cell>
          <cell r="H3422" t="str">
            <v>ASSENTAMENTO DE POSTE DE CONCRETO COM COMPRIMENTO NOMINAL DE 9 M, CARGA NOMINAL DE 400 DAN, ENGASTAMENTO BASE CONCRETADA COM 1 M DE CONCRETO E 0,5 M DE SOLO (NÃO INCLUI FORNECIMENTO). AF_11/2019</v>
          </cell>
          <cell r="I3422" t="str">
            <v>UN</v>
          </cell>
          <cell r="J3422" t="str">
            <v>COEFICIENTE DE REPRESENTATIVIDADE</v>
          </cell>
          <cell r="K3422">
            <v>848.47</v>
          </cell>
        </row>
        <row r="3423">
          <cell r="G3423">
            <v>100602</v>
          </cell>
          <cell r="H3423" t="str">
            <v>ASSENTAMENTO DE POSTE DE CONCRETO COM COMPRIMENTO NOMINAL DE 9 M, CARGA NOMINAL DE 600 DAN, ENGASTAMENTO BASE CONCRETADA COM 1 M DE CONCRETO E 0,5 M DE SOLO (NÃO INCLUI FORNECIMENTO). AF_11/2019</v>
          </cell>
          <cell r="I3423" t="str">
            <v>UN</v>
          </cell>
          <cell r="J3423" t="str">
            <v>COEFICIENTE DE REPRESENTATIVIDADE</v>
          </cell>
          <cell r="K3423">
            <v>1075.23</v>
          </cell>
        </row>
        <row r="3424">
          <cell r="G3424">
            <v>100603</v>
          </cell>
          <cell r="H3424" t="str">
            <v>ASSENTAMENTO DE POSTE DE CONCRETO COM COMPRIMENTO NOMINAL DE 9 M, CARGA NOMINAL DE 1000 DAN, ENGASTAMENTO BASE CONCRETADA COM 1 M DE CONCRETO E 0,5 M DE SOLO (NÃO INCLUI FORNECIMENTO). AF_11/2019</v>
          </cell>
          <cell r="I3424" t="str">
            <v>UN</v>
          </cell>
          <cell r="J3424" t="str">
            <v>COEFICIENTE DE REPRESENTATIVIDADE</v>
          </cell>
          <cell r="K3424">
            <v>1661.31</v>
          </cell>
        </row>
        <row r="3425">
          <cell r="G3425">
            <v>100604</v>
          </cell>
          <cell r="H3425" t="str">
            <v>ASSENTAMENTO DE POSTE DE CONCRETO COM COMPRIMENTO NOMINAL DE 10 M, CARGA NOMINAL DE 300 DAN, ENGASTAMENTO BASE CONCRETADA COM 1 M DE CONCRETO E 0,6 M DE SOLO (NÃO INCLUI FORNECIMENTO). AF_11/2019</v>
          </cell>
          <cell r="I3425" t="str">
            <v>UN</v>
          </cell>
          <cell r="J3425" t="str">
            <v>COEFICIENTE DE REPRESENTATIVIDADE</v>
          </cell>
          <cell r="K3425">
            <v>708.06</v>
          </cell>
        </row>
        <row r="3426">
          <cell r="G3426">
            <v>100605</v>
          </cell>
          <cell r="H3426" t="str">
            <v>ASSENTAMENTO DE POSTE DE CONCRETO COM COMPRIMENTO NOMINAL DE 10 M, CARGA NOMINAL DE 600 DAN, ENGASTAMENTO BASE CONCRETADA COM 1 M DE CONCRETO E 0,6 M DE SOLO (NÃO INCLUI FORNECIMENTO). AF_11/2019</v>
          </cell>
          <cell r="I3426" t="str">
            <v>UN</v>
          </cell>
          <cell r="J3426" t="str">
            <v>COEFICIENTE DE REPRESENTATIVIDADE</v>
          </cell>
          <cell r="K3426">
            <v>1130.21</v>
          </cell>
        </row>
        <row r="3427">
          <cell r="G3427">
            <v>100606</v>
          </cell>
          <cell r="H3427" t="str">
            <v>ASSENTAMENTO DE POSTE DE CONCRETO COM COMPRIMENTO NOMINAL DE 10 M, CARGA NOMINAL DE 1000 DAN, ENGASTAMENTO BASE CONCRETADA COM 1 M DE CONCRETO E 0,6 M DE SOLO (NÃO INCLUI FORNECIMENTO). AF_11/2019</v>
          </cell>
          <cell r="I3427" t="str">
            <v>UN</v>
          </cell>
          <cell r="J3427" t="str">
            <v>COEFICIENTE DE REPRESENTATIVIDADE</v>
          </cell>
          <cell r="K3427">
            <v>1734.22</v>
          </cell>
        </row>
        <row r="3428">
          <cell r="G3428">
            <v>100607</v>
          </cell>
          <cell r="H3428" t="str">
            <v>ASSENTAMENTO DE POSTE DE CONCRETO COM COMPRIMENTO NOMINAL DE 10,5 M, CARGA NOMINAL DE 300 DAN, ENGASTAMENTO BASE CONCRETADA COM 1 M DE CONCRETO E 0,65 M DE SOLO (NÃO INCLUI FORNECIMENTO). AF_11/2019</v>
          </cell>
          <cell r="I3428" t="str">
            <v>UN</v>
          </cell>
          <cell r="J3428" t="str">
            <v>COEFICIENTE DE REPRESENTATIVIDADE</v>
          </cell>
          <cell r="K3428">
            <v>727.78</v>
          </cell>
        </row>
        <row r="3429">
          <cell r="G3429">
            <v>100608</v>
          </cell>
          <cell r="H3429" t="str">
            <v>ASSENTAMENTO DE POSTE DE CONCRETO COM COMPRIMENTO NOMINAL DE 10,5 M, CARGA NOMINAL DE 600 DAN, ENGASTAMENTO BASE CONCRETADA COM 1 M DE CONCRETO E 0,65 M DE SOLO (NÃO INCLUI FORNECIMENTO). AF_11/2019</v>
          </cell>
          <cell r="I3429" t="str">
            <v>UN</v>
          </cell>
          <cell r="J3429" t="str">
            <v>COEFICIENTE DE REPRESENTATIVIDADE</v>
          </cell>
          <cell r="K3429">
            <v>1157.32</v>
          </cell>
        </row>
        <row r="3430">
          <cell r="G3430">
            <v>100609</v>
          </cell>
          <cell r="H3430" t="str">
            <v>ASSENTAMENTO DE POSTE DE CONCRETO COM COMPRIMENTO NOMINAL DE 10,5 M, CARGA NOMINAL DE 1000 DAN, ENGASTAMENTO BASE CONCRETADA COM 1 M DE CONCRETO E 0,65 M DE SOLO (NÃO INCLUI FORNECIMENTO). AF_11/2019</v>
          </cell>
          <cell r="I3430" t="str">
            <v>UN</v>
          </cell>
          <cell r="J3430" t="str">
            <v>COEFICIENTE DE REPRESENTATIVIDADE</v>
          </cell>
          <cell r="K3430">
            <v>1773.47</v>
          </cell>
        </row>
        <row r="3431">
          <cell r="G3431">
            <v>100610</v>
          </cell>
          <cell r="H3431" t="str">
            <v>ASSENTAMENTO DE POSTE DE CONCRETO COM COMPRIMENTO NOMINAL DE 11 M, CARGA NOMINAL DE 300 DAN, ENGASTAMENTO BASE CONCRETADA COM 1 M DE CONCRETO E 0,7 M DE SOLO (NÃO INCLUI FORNECIMENTO). AF_11/2019</v>
          </cell>
          <cell r="I3431" t="str">
            <v>UN</v>
          </cell>
          <cell r="J3431" t="str">
            <v>COEFICIENTE DE REPRESENTATIVIDADE</v>
          </cell>
          <cell r="K3431">
            <v>747.32</v>
          </cell>
        </row>
        <row r="3432">
          <cell r="G3432">
            <v>100611</v>
          </cell>
          <cell r="H3432" t="str">
            <v>ASSENTAMENTO DE POSTE DE CONCRETO COM COMPRIMENTO NOMINAL DE 11 M, CARGA NOMINAL DE 400 DAN, ENGASTAMENTO BASE CONCRETADA COM 1 M DE CONCRETO E 0,7 M DE SOLO (NÃO INCLUI FORNECIMENTO). AF_11/2019</v>
          </cell>
          <cell r="I3432" t="str">
            <v>UN</v>
          </cell>
          <cell r="J3432" t="str">
            <v>COEFICIENTE DE REPRESENTATIVIDADE</v>
          </cell>
          <cell r="K3432">
            <v>941.17</v>
          </cell>
        </row>
        <row r="3433">
          <cell r="G3433">
            <v>100612</v>
          </cell>
          <cell r="H3433" t="str">
            <v>ASSENTAMENTO DE POSTE DE CONCRETO COM COMPRIMENTO NOMINAL DE 11 M, CARGA NOMINAL DE 600 DAN, ENGASTAMENTO BASE CONCRETADA COM 1 M DE CONCRETO E 0,7 M DE SOLO (NÃO INCLUI FORNECIMENTO). AF_11/2019</v>
          </cell>
          <cell r="I3433" t="str">
            <v>UN</v>
          </cell>
          <cell r="J3433" t="str">
            <v>COEFICIENTE DE REPRESENTATIVIDADE</v>
          </cell>
          <cell r="K3433">
            <v>1183.93</v>
          </cell>
        </row>
        <row r="3434">
          <cell r="G3434">
            <v>100613</v>
          </cell>
          <cell r="H3434" t="str">
            <v>ASSENTAMENTO DE POSTE DE CONCRETO COM COMPRIMENTO NOMINAL DE 11 M, CARGA NOMINAL DE 1000 DAN, ENGASTAMENTO BASE CONCRETADA COM 1 M DE CONCRETO E 0,7 M DE SOLO (NÃO INCLUI FORNECIMENTO). AF_11/2019</v>
          </cell>
          <cell r="I3434" t="str">
            <v>UN</v>
          </cell>
          <cell r="J3434" t="str">
            <v>COEFICIENTE DE REPRESENTATIVIDADE</v>
          </cell>
          <cell r="K3434">
            <v>1811.96</v>
          </cell>
        </row>
        <row r="3435">
          <cell r="G3435">
            <v>100614</v>
          </cell>
          <cell r="H3435" t="str">
            <v>ASSENTAMENTO DE POSTE DE CONCRETO COM COMPRIMENTO NOMINAL DE 12 M, CARGA NOMINAL DE 400 DAN, ENGASTAMENTO BASE CONCRETADA COM 1 M DE CONCRETO E 0,8 M DE SOLO (NÃO INCLUI FORNECIMENTO). AF_11/2019</v>
          </cell>
          <cell r="I3435" t="str">
            <v>UN</v>
          </cell>
          <cell r="J3435" t="str">
            <v>COEFICIENTE DE REPRESENTATIVIDADE</v>
          </cell>
          <cell r="K3435">
            <v>986.62</v>
          </cell>
        </row>
        <row r="3436">
          <cell r="G3436">
            <v>100615</v>
          </cell>
          <cell r="H3436" t="str">
            <v>ASSENTAMENTO DE POSTE DE CONCRETO COM COMPRIMENTO NOMINAL DE 12 M, CARGA NOMINAL DE 600 DAN, ENGASTAMENTO BASE CONCRETADA COM 1 M DE CONCRETO E 0,8 M DE SOLO (NÃO INCLUI FORNECIMENTO). AF_11/2019</v>
          </cell>
          <cell r="I3436" t="str">
            <v>UN</v>
          </cell>
          <cell r="J3436" t="str">
            <v>COEFICIENTE DE REPRESENTATIVIDADE</v>
          </cell>
          <cell r="K3436">
            <v>1236.8399999999999</v>
          </cell>
        </row>
        <row r="3437">
          <cell r="G3437">
            <v>100616</v>
          </cell>
          <cell r="H3437" t="str">
            <v>ASSENTAMENTO DE POSTE DE CONCRETO COM COMPRIMENTO NOMINAL DE 12 M, CARGA NOMINAL DE 1000 DAN, ENGASTAMENTO BASE CONCRETADA COM 1 M DE CONCRETO E 0,8 M DE SOLO (NÃO INCLUI FORNECIMENTO). AF_11/2019</v>
          </cell>
          <cell r="I3437" t="str">
            <v>UN</v>
          </cell>
          <cell r="J3437" t="str">
            <v>COEFICIENTE DE REPRESENTATIVIDADE</v>
          </cell>
          <cell r="K3437">
            <v>1893.41</v>
          </cell>
        </row>
        <row r="3438">
          <cell r="G3438">
            <v>100617</v>
          </cell>
          <cell r="H3438" t="str">
            <v>ASSENTAMENTO DE POSTE DE CONCRETO COM COMPRIMENTO NOMINAL DE 13 M, CARGA NOMINAL DE 600 DAN, ENGASTAMENTO BASE CONCRETADA COM 1 M DE CONCRETO E 0,9 M DE SOLO (NÃO INCLUI FORNECIMENTO). AF_11/2019</v>
          </cell>
          <cell r="I3438" t="str">
            <v>UN</v>
          </cell>
          <cell r="J3438" t="str">
            <v>COEFICIENTE DE REPRESENTATIVIDADE</v>
          </cell>
          <cell r="K3438">
            <v>1289.68</v>
          </cell>
        </row>
        <row r="3439">
          <cell r="G3439">
            <v>100618</v>
          </cell>
          <cell r="H3439" t="str">
            <v>ASSENTAMENTO DE POSTE DE CONCRETO COM COMPRIMENTO NOMINAL DE 13 M, CARGA NOMINAL DE 1000 DAN, ENGASTAMENTO BASE CONCRETADA COM 1 M DE CONCRETO E 0,9 M DE SOLO - SOMENTE INSTALAÇÃO, SEM FORNECIMENTO. AF_11/2019</v>
          </cell>
          <cell r="I3439" t="str">
            <v>UN</v>
          </cell>
          <cell r="J3439" t="str">
            <v>COEFICIENTE DE REPRESENTATIVIDADE</v>
          </cell>
          <cell r="K3439">
            <v>1976.61</v>
          </cell>
        </row>
        <row r="3440">
          <cell r="G3440">
            <v>100619</v>
          </cell>
          <cell r="H3440" t="str">
            <v>POSTE DECORATIVO PARA JARDIM EM AÇO TUBULAR, H = *2,5* M, SEM LUMINÁRIA - FORNECIMENTO E INSTALAÇÃO. AF_11/2019</v>
          </cell>
          <cell r="I3440" t="str">
            <v>UN</v>
          </cell>
          <cell r="J3440" t="str">
            <v>COEFICIENTE DE REPRESENTATIVIDADE</v>
          </cell>
          <cell r="K3440">
            <v>626.96</v>
          </cell>
        </row>
        <row r="3441">
          <cell r="G3441">
            <v>100620</v>
          </cell>
          <cell r="H3441" t="str">
            <v>POSTE DE AÇO CONICO CONTÍNUO CURVO SIMPLES, FLANGEADO, H=9M, INCLUSIVE LUMINÁRIA, SEM LÂMPADA - FORNECIMENTO E INSTALACAO. AF_11/2019</v>
          </cell>
          <cell r="I3441" t="str">
            <v>UN</v>
          </cell>
          <cell r="J3441" t="str">
            <v>COEFICIENTE DE REPRESENTATIVIDADE</v>
          </cell>
          <cell r="K3441">
            <v>2696.44</v>
          </cell>
        </row>
        <row r="3442">
          <cell r="G3442">
            <v>100621</v>
          </cell>
          <cell r="H3442" t="str">
            <v>POSTE DE AÇO CONICO CONTÍNUO CURVO DUPLO, FLANGEADO, H=9M, INCLUSIVE LUMINÁRIAS, SEM LÂMPADAS - FORNECIMENTO E INSTALACAO. AF_11/2019</v>
          </cell>
          <cell r="I3442" t="str">
            <v>UN</v>
          </cell>
          <cell r="J3442" t="str">
            <v>COEFICIENTE DE REPRESENTATIVIDADE</v>
          </cell>
          <cell r="K3442">
            <v>3144.69</v>
          </cell>
        </row>
        <row r="3443">
          <cell r="G3443">
            <v>100622</v>
          </cell>
          <cell r="H3443" t="str">
            <v>POSTE DE AÇO CONICO CONTÍNUO CURVO SIMPLES, ENGASTADO, H=9M, INCLUSIVE LUMINÁRIA, SEM LÂMPADA - FORNECIMENTO E INSTALACAO. AF_11/2019</v>
          </cell>
          <cell r="I3443" t="str">
            <v>UN</v>
          </cell>
          <cell r="J3443" t="str">
            <v>COEFICIENTE DE REPRESENTATIVIDADE</v>
          </cell>
          <cell r="K3443">
            <v>2407.69</v>
          </cell>
        </row>
        <row r="3444">
          <cell r="G3444">
            <v>100623</v>
          </cell>
          <cell r="H3444" t="str">
            <v>POSTE DE AÇO CONICO CONTÍNUO CURVO DUPLO, ENGASTADO, H=9M, INCLUSIVE LUMINÁRIAS, SEM LÂMPADAS - FORNECIMENTO E INSTALACAO. AF_11/2019</v>
          </cell>
          <cell r="I3444" t="str">
            <v>UN</v>
          </cell>
          <cell r="J3444" t="str">
            <v>COEFICIENTE DE REPRESENTATIVIDADE</v>
          </cell>
          <cell r="K3444">
            <v>2602.5100000000002</v>
          </cell>
        </row>
        <row r="3445">
          <cell r="G3445">
            <v>97605</v>
          </cell>
          <cell r="H3445" t="str">
            <v>LUMINÁRIA ARANDELA TIPO MEIA LUA, DE SOBREPOR, COM 1 LÂMPADA LED DE 6 W, SEM REATOR - FORNECIMENTO E INSTALAÇÃO. AF_09/2024</v>
          </cell>
          <cell r="I3445" t="str">
            <v>UN</v>
          </cell>
          <cell r="J3445" t="str">
            <v>COEFICIENTE DE REPRESENTATIVIDADE</v>
          </cell>
          <cell r="K3445">
            <v>89.55</v>
          </cell>
        </row>
        <row r="3446">
          <cell r="G3446">
            <v>97607</v>
          </cell>
          <cell r="H3446" t="str">
            <v>LUMINÁRIA ARANDELA TIPO TARTARUGA, DE SOBREPOR, COM 1 LÂMPADA LED DE 6 W, SEM REATOR - FORNECIMENTO E INSTALAÇÃO. AF_09/2024</v>
          </cell>
          <cell r="I3446" t="str">
            <v>UN</v>
          </cell>
          <cell r="J3446" t="str">
            <v>COEFICIENTE DE REPRESENTATIVIDADE</v>
          </cell>
          <cell r="K3446">
            <v>115.36</v>
          </cell>
        </row>
        <row r="3447">
          <cell r="G3447">
            <v>102102</v>
          </cell>
          <cell r="H3447" t="str">
            <v>TRANSFORMADOR DE DISTRIBUIÇÃO, 30 KVA, TRIFÁSICO, 60 HZ, CLASSE 15 KV, IMERSO EM ÓLEO MINERAL, INSTALAÇÃO EM POSTE (NÃO INCLUSO SUPORTE) - FORNECIMENTO E INSTALAÇÃO. AF_12/2020</v>
          </cell>
          <cell r="I3447" t="str">
            <v>UN</v>
          </cell>
          <cell r="J3447" t="str">
            <v>COEFICIENTE DE REPRESENTATIVIDADE</v>
          </cell>
          <cell r="K3447">
            <v>11529.82</v>
          </cell>
        </row>
        <row r="3448">
          <cell r="G3448">
            <v>102103</v>
          </cell>
          <cell r="H3448" t="str">
            <v>TRANSFORMADOR DE DISTRIBUIÇÃO, 45 KVA, TRIFÁSICO, 60 HZ, CLASSE 15 KV, IMERSO EM ÓLEO MINERAL, INSTALAÇÃO EM POSTE (NÃO INCLUSO SUPORTE) - FORNECIMENTO E INSTALAÇÃO. AF_12/2020</v>
          </cell>
          <cell r="I3448" t="str">
            <v>UN</v>
          </cell>
          <cell r="J3448" t="str">
            <v>COEFICIENTE DE REPRESENTATIVIDADE</v>
          </cell>
          <cell r="K3448">
            <v>12813.06</v>
          </cell>
        </row>
        <row r="3449">
          <cell r="G3449">
            <v>102104</v>
          </cell>
          <cell r="H3449" t="str">
            <v>TRANSFORMADOR DE DISTRIBUIÇÃO, 75 KVA, TRIFÁSICO, 60 HZ, CLASSE 15 KV, IMERSO EM ÓLEO MINERAL, INSTALAÇÃO EM POSTE (NÃO INCLUSO SUPORTE) - FORNECIMENTO E INSTALAÇÃO. AF_12/2020</v>
          </cell>
          <cell r="I3449" t="str">
            <v>UN</v>
          </cell>
          <cell r="J3449" t="str">
            <v>COEFICIENTE DE REPRESENTATIVIDADE</v>
          </cell>
          <cell r="K3449">
            <v>16387.86</v>
          </cell>
        </row>
        <row r="3450">
          <cell r="G3450">
            <v>102105</v>
          </cell>
          <cell r="H3450" t="str">
            <v>TRANSFORMADOR DE DISTRIBUIÇÃO, 112,5 KVA, TRIFÁSICO, 60 HZ, CLASSE 15 KV, IMERSO EM ÓLEO MINERAL, INSTALAÇÃO EM POSTE (NÃO INCLUSO SUPORTE) - FORNECIMENTO E INSTALAÇÃO. AF_12/2020</v>
          </cell>
          <cell r="I3450" t="str">
            <v>UN</v>
          </cell>
          <cell r="J3450" t="str">
            <v>COEFICIENTE DE REPRESENTATIVIDADE</v>
          </cell>
          <cell r="K3450">
            <v>20101.990000000002</v>
          </cell>
        </row>
        <row r="3451">
          <cell r="G3451">
            <v>102106</v>
          </cell>
          <cell r="H3451" t="str">
            <v>TRANSFORMADOR DE DISTRIBUIÇÃO, 150 KVA, TRIFÁSICO, 60 HZ, CLASSE 15 KV, IMERSO EM ÓLEO MINERAL, INSTALAÇÃO EM POSTE (NÃO INCLUSO SUPORTE) - FORNECIMENTO E INSTALAÇÃO. AF_12/2020</v>
          </cell>
          <cell r="I3451" t="str">
            <v>UN</v>
          </cell>
          <cell r="J3451" t="str">
            <v>COEFICIENTE DE REPRESENTATIVIDADE</v>
          </cell>
          <cell r="K3451">
            <v>25167.34</v>
          </cell>
        </row>
        <row r="3452">
          <cell r="G3452">
            <v>102107</v>
          </cell>
          <cell r="H3452" t="str">
            <v>TRANSFORMADOR DE DISTRIBUIÇÃO, 225 KVA, TRIFÁSICO, 60 HZ, CLASSE 15 KV, IMERSO EM ÓLEO MINERAL, INSTALAÇÃO EM POSTE (NÃO INCLUSO SUPORTE) - FORNECIMENTO E INSTALAÇÃO. AF_12/2020</v>
          </cell>
          <cell r="I3452" t="str">
            <v>UN</v>
          </cell>
          <cell r="J3452" t="str">
            <v>COEFICIENTE DE REPRESENTATIVIDADE</v>
          </cell>
          <cell r="K3452">
            <v>35048.959999999999</v>
          </cell>
        </row>
        <row r="3453">
          <cell r="G3453">
            <v>102108</v>
          </cell>
          <cell r="H3453" t="str">
            <v>TRANSFORMADOR DE DISTRIBUIÇÃO, 300 KVA, TRIFÁSICO, 60 HZ, CLASSE 15 KV, IMERSO EM ÓLEO MINERAL, INSTALAÇÃO EM POSTE (NÃO INCLUSO SUPORTE) - FORNECIMENTO E INSTALAÇÃO. AF_12/2020</v>
          </cell>
          <cell r="I3453" t="str">
            <v>UN</v>
          </cell>
          <cell r="J3453" t="str">
            <v>COEFICIENTE DE REPRESENTATIVIDADE</v>
          </cell>
          <cell r="K3453">
            <v>40786.25</v>
          </cell>
        </row>
        <row r="3454">
          <cell r="G3454">
            <v>102109</v>
          </cell>
          <cell r="H3454" t="str">
            <v>SUPORTE PARA TRANSFORMADOR EM POSTE DE CONCRETO CIRCULAR - FORNECIMENTO E INSTALAÇÃO. AF_12/2020</v>
          </cell>
          <cell r="I3454" t="str">
            <v>UN</v>
          </cell>
          <cell r="J3454" t="str">
            <v>COEFICIENTE DE REPRESENTATIVIDADE</v>
          </cell>
          <cell r="K3454">
            <v>65.88</v>
          </cell>
        </row>
        <row r="3455">
          <cell r="G3455">
            <v>102110</v>
          </cell>
          <cell r="H3455" t="str">
            <v>SUPORTE PARA TRANSFORMADOR EM POSTE DE CONCRETO DUPLO T - FORNECIMENTO E INSTALAÇÃO. AF_12/2020</v>
          </cell>
          <cell r="I3455" t="str">
            <v>UN</v>
          </cell>
          <cell r="J3455" t="str">
            <v>COEFICIENTE DE REPRESENTATIVIDADE</v>
          </cell>
          <cell r="K3455">
            <v>174.78</v>
          </cell>
        </row>
        <row r="3456">
          <cell r="G3456">
            <v>103654</v>
          </cell>
          <cell r="H3456" t="str">
            <v>TRANSFORMADOR DE DISTRIBUIÇÃO, 500KVA, TRIFÁSICO, 60 HZ, CLASSE 15 KV, IMERSO EM ÓLEO MINERAL, INSTALAÇÃO EM SOLO (NÃO INCLUSO ABRIGO) - FORNECIMENTO E INSTALAÇÃO. AF_02/2022</v>
          </cell>
          <cell r="I3456" t="str">
            <v>UN</v>
          </cell>
          <cell r="J3456" t="str">
            <v>COEFICIENTE DE REPRESENTATIVIDADE</v>
          </cell>
          <cell r="K3456">
            <v>65929.3</v>
          </cell>
        </row>
        <row r="3457">
          <cell r="G3457">
            <v>103655</v>
          </cell>
          <cell r="H3457" t="str">
            <v>TRANSFORMADOR DE DISTRIBUIÇÃO, 750 KVA, TRIFÁSICO, 60 HZ, CLASSE 15 KV, IMERSO EM ÓLEO MINERAL, INSTALAÇÃO EM SOLO (NÃO INCLUSO ABRIGO) - FORNECIMENTO E INSTALAÇÃO. AF_02/2022</v>
          </cell>
          <cell r="I3457" t="str">
            <v>UN</v>
          </cell>
          <cell r="J3457" t="str">
            <v>COEFICIENTE DE REPRESENTATIVIDADE</v>
          </cell>
          <cell r="K3457">
            <v>90268.71</v>
          </cell>
        </row>
        <row r="3458">
          <cell r="G3458">
            <v>103656</v>
          </cell>
          <cell r="H3458" t="str">
            <v>TRANSFORMADOR DE DISTRIBUIÇÃO, 1000 KVA, TRIFÁSICO, 60 HZ, CLASSE 15 KV, IMERSO EM ÓLEO MINERAL, INSTALAÇÃO EM SOLO (NÃO INCLUSO ABRIGO) - FORNECIMENTO E INSTALAÇÃO. AF_02/2022</v>
          </cell>
          <cell r="I3458" t="str">
            <v>UN</v>
          </cell>
          <cell r="J3458" t="str">
            <v>COEFICIENTE DE REPRESENTATIVIDADE</v>
          </cell>
          <cell r="K3458">
            <v>126140.24</v>
          </cell>
        </row>
        <row r="3459">
          <cell r="G3459">
            <v>96973</v>
          </cell>
          <cell r="H3459" t="str">
            <v>CORDOALHA DE COBRE NU 35 MM², NÃO ENTERRADA, COM ISOLADOR - FORNECIMENTO E INSTALAÇÃO. AF_08/2023</v>
          </cell>
          <cell r="I3459" t="str">
            <v>M</v>
          </cell>
          <cell r="J3459" t="str">
            <v>COEFICIENTE DE REPRESENTATIVIDADE</v>
          </cell>
          <cell r="K3459">
            <v>78.58</v>
          </cell>
        </row>
        <row r="3460">
          <cell r="G3460">
            <v>96974</v>
          </cell>
          <cell r="H3460" t="str">
            <v>CORDOALHA DE COBRE NU 50 MM², NÃO ENTERRADA, COM ISOLADOR - FORNECIMENTO E INSTALAÇÃO. AF_08/2023</v>
          </cell>
          <cell r="I3460" t="str">
            <v>M</v>
          </cell>
          <cell r="J3460" t="str">
            <v>COEFICIENTE DE REPRESENTATIVIDADE</v>
          </cell>
          <cell r="K3460">
            <v>99.92</v>
          </cell>
        </row>
        <row r="3461">
          <cell r="G3461">
            <v>96975</v>
          </cell>
          <cell r="H3461" t="str">
            <v>CORDOALHA DE COBRE NU 70 MM², NÃO ENTERRADA, COM ISOLADOR - FORNECIMENTO E INSTALAÇÃO. AF_08/2023</v>
          </cell>
          <cell r="I3461" t="str">
            <v>M</v>
          </cell>
          <cell r="J3461" t="str">
            <v>COEFICIENTE DE REPRESENTATIVIDADE</v>
          </cell>
          <cell r="K3461">
            <v>122.17</v>
          </cell>
        </row>
        <row r="3462">
          <cell r="G3462">
            <v>96976</v>
          </cell>
          <cell r="H3462" t="str">
            <v>CORDOALHA DE COBRE NU 95 MM², NÃO ENTERRADA, COM ISOLADOR - FORNECIMENTO E INSTALAÇÃO. AF_08/2023</v>
          </cell>
          <cell r="I3462" t="str">
            <v>M</v>
          </cell>
          <cell r="J3462" t="str">
            <v>COEFICIENTE DE REPRESENTATIVIDADE</v>
          </cell>
          <cell r="K3462">
            <v>157.83000000000001</v>
          </cell>
        </row>
        <row r="3463">
          <cell r="G3463">
            <v>96977</v>
          </cell>
          <cell r="H3463" t="str">
            <v>CORDOALHA DE COBRE NU 50 MM², ENTERRADA - FORNECIMENTO E INSTALAÇÃO. AF_08/2023</v>
          </cell>
          <cell r="I3463" t="str">
            <v>M</v>
          </cell>
          <cell r="J3463" t="str">
            <v>COEFICIENTE DE REPRESENTATIVIDADE</v>
          </cell>
          <cell r="K3463">
            <v>56.2</v>
          </cell>
        </row>
        <row r="3464">
          <cell r="G3464">
            <v>96978</v>
          </cell>
          <cell r="H3464" t="str">
            <v>CORDOALHA DE COBRE NU 70 MM², ENTERRADA - FORNECIMENTO E INSTALAÇÃO. AF_08/2023</v>
          </cell>
          <cell r="I3464" t="str">
            <v>M</v>
          </cell>
          <cell r="J3464" t="str">
            <v>COEFICIENTE DE REPRESENTATIVIDADE</v>
          </cell>
          <cell r="K3464">
            <v>73.959999999999994</v>
          </cell>
        </row>
        <row r="3465">
          <cell r="G3465">
            <v>96979</v>
          </cell>
          <cell r="H3465" t="str">
            <v>CORDOALHA DE COBRE NU 95 MM², ENTERRADA - FORNECIMENTO E INSTALAÇÃO. AF_08/2023</v>
          </cell>
          <cell r="I3465" t="str">
            <v>M</v>
          </cell>
          <cell r="J3465" t="str">
            <v>COEFICIENTE DE REPRESENTATIVIDADE</v>
          </cell>
          <cell r="K3465">
            <v>105.53</v>
          </cell>
        </row>
        <row r="3466">
          <cell r="G3466">
            <v>96984</v>
          </cell>
          <cell r="H3466" t="str">
            <v>ELETRODUTO PVC RÍGIDO, DIÂMETRO 40MM, COM 3 METROS, PARA SPDA - FORNECIMENTO E INSTALAÇÃO. AF_08/2023</v>
          </cell>
          <cell r="I3466" t="str">
            <v>UN</v>
          </cell>
          <cell r="J3466" t="str">
            <v>COEFICIENTE DE REPRESENTATIVIDADE</v>
          </cell>
          <cell r="K3466">
            <v>73.41</v>
          </cell>
        </row>
        <row r="3467">
          <cell r="G3467">
            <v>96985</v>
          </cell>
          <cell r="H3467" t="str">
            <v>HASTE DE ATERRAMENTO, DIÂMETRO 5/8", COM 3 METROS - FORNECIMENTO E INSTALAÇÃO. AF_08/2023</v>
          </cell>
          <cell r="I3467" t="str">
            <v>UN</v>
          </cell>
          <cell r="J3467" t="str">
            <v>COEFICIENTE DE REPRESENTATIVIDADE</v>
          </cell>
          <cell r="K3467">
            <v>108.95</v>
          </cell>
        </row>
        <row r="3468">
          <cell r="G3468">
            <v>96986</v>
          </cell>
          <cell r="H3468" t="str">
            <v>HASTE DE ATERRAMENTO, DIÂMETRO 3/4", COM 3 METROS - FORNECIMENTO E INSTALAÇÃO. AF_08/2023</v>
          </cell>
          <cell r="I3468" t="str">
            <v>UN</v>
          </cell>
          <cell r="J3468" t="str">
            <v>COEFICIENTE DE REPRESENTATIVIDADE</v>
          </cell>
          <cell r="K3468">
            <v>162.77000000000001</v>
          </cell>
        </row>
        <row r="3469">
          <cell r="G3469">
            <v>96987</v>
          </cell>
          <cell r="H3469" t="str">
            <v>BASE METÁLICA PARA MASTRO 1 ½"  PARA SPDA - FORNECIMENTO E INSTALAÇÃO. AF_08/2023</v>
          </cell>
          <cell r="I3469" t="str">
            <v>UN</v>
          </cell>
          <cell r="J3469" t="str">
            <v>COEFICIENTE DE REPRESENTATIVIDADE</v>
          </cell>
          <cell r="K3469">
            <v>151.55000000000001</v>
          </cell>
        </row>
        <row r="3470">
          <cell r="G3470">
            <v>96988</v>
          </cell>
          <cell r="H3470" t="str">
            <v>MASTRO 1 ½", COM 3 METROS, PARA SPDA - FORNECIMENTO E INSTALAÇÃO. AF_08/2023</v>
          </cell>
          <cell r="I3470" t="str">
            <v>UN</v>
          </cell>
          <cell r="J3470" t="str">
            <v>COEFICIENTE DE REPRESENTATIVIDADE</v>
          </cell>
          <cell r="K3470">
            <v>175.8</v>
          </cell>
        </row>
        <row r="3471">
          <cell r="G3471">
            <v>96989</v>
          </cell>
          <cell r="H3471" t="str">
            <v>CAPTOR TIPO FRANKLIN PARA SPDA - FORNECIMENTO E INSTALAÇÃO. AF_08/2023</v>
          </cell>
          <cell r="I3471" t="str">
            <v>UN</v>
          </cell>
          <cell r="J3471" t="str">
            <v>COEFICIENTE DE REPRESENTATIVIDADE</v>
          </cell>
          <cell r="K3471">
            <v>147.05000000000001</v>
          </cell>
        </row>
        <row r="3472">
          <cell r="G3472">
            <v>98463</v>
          </cell>
          <cell r="H3472" t="str">
            <v>SUPORTE ISOLADOR PARA FIXAÇÃO DA CORDOALHA DE COBRE EM ALVENARIA OU CONCRETO - FORNECIMENTO E INSTALAÇÃO. AF_08/2023</v>
          </cell>
          <cell r="I3472" t="str">
            <v>UN</v>
          </cell>
          <cell r="J3472" t="str">
            <v>COEFICIENTE DE REPRESENTATIVIDADE</v>
          </cell>
          <cell r="K3472">
            <v>33.21</v>
          </cell>
        </row>
        <row r="3473">
          <cell r="G3473">
            <v>104746</v>
          </cell>
          <cell r="H3473" t="str">
            <v>MINI CAPTOR PARA SPDA - FORNECIMENTO E INSTALAÇÃO. AF_08/2023</v>
          </cell>
          <cell r="I3473" t="str">
            <v>UN</v>
          </cell>
          <cell r="J3473" t="str">
            <v>COEFICIENTE DE REPRESENTATIVIDADE</v>
          </cell>
          <cell r="K3473">
            <v>31.68</v>
          </cell>
        </row>
        <row r="3474">
          <cell r="G3474">
            <v>104749</v>
          </cell>
          <cell r="H3474" t="str">
            <v>CONECTOR GRAMPO METÁLICO TIPO OLHAL, PARA SPDA, PARA HASTE DE ATERRAMENTO DE 3/4'' E CABOS DE 10 A 50 MM2 - FORNECIMENTO E INSTALAÇÃO. AF_08/2023</v>
          </cell>
          <cell r="I3474" t="str">
            <v>UN</v>
          </cell>
          <cell r="J3474" t="str">
            <v>COEFICIENTE DE REPRESENTATIVIDADE</v>
          </cell>
          <cell r="K3474">
            <v>27.85</v>
          </cell>
        </row>
        <row r="3475">
          <cell r="G3475">
            <v>104750</v>
          </cell>
          <cell r="H3475" t="str">
            <v>CONECTOR GRAMPO METÁLICO TIPO OLHAL, PARA SPDA, PARA HASTE DE ATERRAMENTO DE 5/8'' E CABOS DE 10 A 50 MM2 - FORNECIMENTO E INSTALAÇÃO. AF_08/2023</v>
          </cell>
          <cell r="I3475" t="str">
            <v>UN</v>
          </cell>
          <cell r="J3475" t="str">
            <v>COEFICIENTE DE REPRESENTATIVIDADE</v>
          </cell>
          <cell r="K3475">
            <v>22.61</v>
          </cell>
        </row>
        <row r="3476">
          <cell r="G3476">
            <v>104751</v>
          </cell>
          <cell r="H3476" t="str">
            <v>CONECTOR GRAMPO PARALELO METÁLICO, PARA SPDA, PARA CABOS DE 6 A 50 MM2 - FORNECIMENTO E INSTALAÇÃO. AF_08/2023</v>
          </cell>
          <cell r="I3476" t="str">
            <v>UN</v>
          </cell>
          <cell r="J3476" t="str">
            <v>COEFICIENTE DE REPRESENTATIVIDADE</v>
          </cell>
          <cell r="K3476">
            <v>31.61</v>
          </cell>
        </row>
        <row r="3477">
          <cell r="G3477">
            <v>104752</v>
          </cell>
          <cell r="H3477" t="str">
            <v>CONECTOR SPLIT-BOLT, PARA SPDA, PARA CABOS ATÉ 35 MM2 - FORNECIMENTO E INSTALAÇÃO. AF_08/2023</v>
          </cell>
          <cell r="I3477" t="str">
            <v>UN</v>
          </cell>
          <cell r="J3477" t="str">
            <v>COEFICIENTE DE REPRESENTATIVIDADE</v>
          </cell>
          <cell r="K3477">
            <v>24.29</v>
          </cell>
        </row>
        <row r="3478">
          <cell r="G3478">
            <v>104753</v>
          </cell>
          <cell r="H3478" t="str">
            <v>CONECTOR SPLIT-BOLT, PARA SPDA, PARA CABOS ATÉ 50 MM2 - FORNECIMENTO E INSTALAÇÃO. AF_08/2023</v>
          </cell>
          <cell r="I3478" t="str">
            <v>UN</v>
          </cell>
          <cell r="J3478" t="str">
            <v>COEFICIENTE DE REPRESENTATIVIDADE</v>
          </cell>
          <cell r="K3478">
            <v>28.41</v>
          </cell>
        </row>
        <row r="3479">
          <cell r="G3479">
            <v>104754</v>
          </cell>
          <cell r="H3479" t="str">
            <v>CONECTOR SPLIT-BOLT, PARA SPDA, PARA CABOS ATÉ 70 MM2 - FORNECIMENTO E INSTALAÇÃO. AF_08/2023</v>
          </cell>
          <cell r="I3479" t="str">
            <v>UN</v>
          </cell>
          <cell r="J3479" t="str">
            <v>COEFICIENTE DE REPRESENTATIVIDADE</v>
          </cell>
          <cell r="K3479">
            <v>35.49</v>
          </cell>
        </row>
        <row r="3480">
          <cell r="G3480">
            <v>104755</v>
          </cell>
          <cell r="H3480" t="str">
            <v>CONECTOR SPLIT-BOLT, PARA SPDA, PARA CABOS ATÉ 95 MM2 - FORNECIMENTO E INSTALAÇÃO. AF_08/2023</v>
          </cell>
          <cell r="I3480" t="str">
            <v>UN</v>
          </cell>
          <cell r="J3480" t="str">
            <v>COEFICIENTE DE REPRESENTATIVIDADE</v>
          </cell>
          <cell r="K3480">
            <v>46.46</v>
          </cell>
        </row>
        <row r="3481">
          <cell r="G3481">
            <v>103490</v>
          </cell>
          <cell r="H3481" t="str">
            <v>PLACA DE CONCRETO PRÉ-MOLDADO COMO PROTEÇÃO MECÂNICA ADICIONAL NO REATERRO PARA REDE ENTERRADA DE DISTRIBUIÇÃO DE ENERGIA ELÉTRICA - FORNECIMENTO E INSTALAÇÃO. AF_12/2021</v>
          </cell>
          <cell r="I3481" t="str">
            <v>M3</v>
          </cell>
          <cell r="J3481" t="str">
            <v>COEFICIENTE DE REPRESENTATIVIDADE</v>
          </cell>
          <cell r="K3481">
            <v>3558.87</v>
          </cell>
        </row>
        <row r="3482">
          <cell r="G3482">
            <v>103491</v>
          </cell>
          <cell r="H3482" t="str">
            <v>CONCRETAGEM COMO PROTEÇÃO MECÂNICA ADICIONAL NO REATERRO PARA REDE ENTERRADA DE DISTRIBUIÇÃO DE ENERGIA ELÉTRICA - FORNECIMENTO E INSTALAÇÃO. AF_12/2021</v>
          </cell>
          <cell r="I3482" t="str">
            <v>M3</v>
          </cell>
          <cell r="J3482" t="str">
            <v>COEFICIENTE DE REPRESENTATIVIDADE</v>
          </cell>
          <cell r="K3482">
            <v>624.14</v>
          </cell>
        </row>
        <row r="3483">
          <cell r="G3483">
            <v>104758</v>
          </cell>
          <cell r="H3483" t="str">
            <v>FURO MANUAL EM ALVENARIA, PARA INSTALAÇÕES ELÉTRICAS, DIÂMETROS MENORES OU IGUAIS A 40 MM. AF_09/2023</v>
          </cell>
          <cell r="I3483" t="str">
            <v>UN</v>
          </cell>
          <cell r="J3483" t="str">
            <v>COEFICIENTE DE REPRESENTATIVIDADE</v>
          </cell>
          <cell r="K3483">
            <v>22.86</v>
          </cell>
        </row>
        <row r="3484">
          <cell r="G3484">
            <v>104759</v>
          </cell>
          <cell r="H3484" t="str">
            <v>FURO MANUAL EM ALVENARIA, PARA INSTALAÇÕES ELÉTRICAS, DIÂMETROS MAIORES QUE 40 MM E MENORES OU IGUAIS A 75 MM. AF_09/2023</v>
          </cell>
          <cell r="I3484" t="str">
            <v>UN</v>
          </cell>
          <cell r="J3484" t="str">
            <v>COEFICIENTE DE REPRESENTATIVIDADE</v>
          </cell>
          <cell r="K3484">
            <v>60.91</v>
          </cell>
        </row>
        <row r="3485">
          <cell r="G3485">
            <v>104760</v>
          </cell>
          <cell r="H3485" t="str">
            <v>FURO MANUAL EM ALVENARIA, PARA INSTALAÇÕES ELÉTRICAS, DIÂMETROS MAIORES QUE 75 MM E MENORES OU IGUAIS A 100 MM. AF_09/2023</v>
          </cell>
          <cell r="I3485" t="str">
            <v>UN</v>
          </cell>
          <cell r="J3485" t="str">
            <v>COEFICIENTE DE REPRESENTATIVIDADE</v>
          </cell>
          <cell r="K3485">
            <v>88.97</v>
          </cell>
        </row>
        <row r="3486">
          <cell r="G3486">
            <v>104761</v>
          </cell>
          <cell r="H3486" t="str">
            <v>FURO MECANIZADO EM CONCRETO, COM MARTELO DEMOLIDOR, PARA INSTALAÇÕES ELÉTRICAS, DIÂMETROS MENORES OU IGUAIS A 40 MM. AF_09/2023</v>
          </cell>
          <cell r="I3486" t="str">
            <v>UN</v>
          </cell>
          <cell r="J3486" t="str">
            <v>COEFICIENTE DE REPRESENTATIVIDADE</v>
          </cell>
          <cell r="K3486">
            <v>11.55</v>
          </cell>
        </row>
        <row r="3487">
          <cell r="G3487">
            <v>104762</v>
          </cell>
          <cell r="H3487" t="str">
            <v>FURO MECANIZADO EM CONCRETO, COM MARTELO DEMOLIDOR, PARA INSTALAÇÕES ELÉTRICAS, DIÂMETROS MAIORES QUE 40 MM E MENORES OU IGUAIS A 75 MM. AF_09/2023</v>
          </cell>
          <cell r="I3487" t="str">
            <v>UN</v>
          </cell>
          <cell r="J3487" t="str">
            <v>COEFICIENTE DE REPRESENTATIVIDADE</v>
          </cell>
          <cell r="K3487">
            <v>30.78</v>
          </cell>
        </row>
        <row r="3488">
          <cell r="G3488">
            <v>104763</v>
          </cell>
          <cell r="H3488" t="str">
            <v>FURO MECANIZADO EM CONCRETO, COM MARTELO DEMOLIDOR, PARA INSTALAÇÕES ELÉTRICAS, DIÂMETROS MAIORES QUE 75 MM E MENORES OU IGUAIS A 150 MM. AF_09/2023</v>
          </cell>
          <cell r="I3488" t="str">
            <v>UN</v>
          </cell>
          <cell r="J3488" t="str">
            <v>COEFICIENTE DE REPRESENTATIVIDADE</v>
          </cell>
          <cell r="K3488">
            <v>44.96</v>
          </cell>
        </row>
        <row r="3489">
          <cell r="G3489">
            <v>104764</v>
          </cell>
          <cell r="H3489" t="str">
            <v>SUPORTE PARA 2 ELETRODUTOS, ESPAÇADO A CADA 80 CM, EM PERFILADO COM COMPRIMENTO DE 25 CM FIXADO EM LAJE, POR METRO DE ELETRODUTO FIXADO. AF_09/2023</v>
          </cell>
          <cell r="I3489" t="str">
            <v>M</v>
          </cell>
          <cell r="J3489" t="str">
            <v>COEFICIENTE DE REPRESENTATIVIDADE</v>
          </cell>
          <cell r="K3489">
            <v>24.42</v>
          </cell>
        </row>
        <row r="3490">
          <cell r="G3490">
            <v>104765</v>
          </cell>
          <cell r="H3490" t="str">
            <v>SUPORTE PARA 4 ELETRODUTOS, ESPAÇADO A CADA 80 CM, EM PERFILADO COM COMPRIMENTO DE 42 CM FIXADO EM LAJE, POR METRO DE ELETRODUTO FIXADO. AF_09/2023</v>
          </cell>
          <cell r="I3490" t="str">
            <v>M</v>
          </cell>
          <cell r="J3490" t="str">
            <v>COEFICIENTE DE REPRESENTATIVIDADE</v>
          </cell>
          <cell r="K3490">
            <v>21.25</v>
          </cell>
        </row>
        <row r="3491">
          <cell r="G3491">
            <v>104766</v>
          </cell>
          <cell r="H3491" t="str">
            <v>CHUMBAMENTO LINEAR EM ALVENARIA PARA ELETRODUTOS COM DIÂMETROS MENORES OU IGUAIS A 40 MM. AF_09/2023</v>
          </cell>
          <cell r="I3491" t="str">
            <v>M</v>
          </cell>
          <cell r="J3491" t="str">
            <v>COEFICIENTE DE REPRESENTATIVIDADE</v>
          </cell>
          <cell r="K3491">
            <v>21.63</v>
          </cell>
        </row>
        <row r="3492">
          <cell r="G3492">
            <v>104768</v>
          </cell>
          <cell r="H3492" t="str">
            <v>FURO MECANIZADO EM ALVENARIA, PARA INSTALAÇÕES ELÉTRICAS, DIÂMETROS MENORES OU IGUAIS A 40 MM. AF_09/2023</v>
          </cell>
          <cell r="I3492" t="str">
            <v>UN</v>
          </cell>
          <cell r="J3492" t="str">
            <v>COEFICIENTE DE REPRESENTATIVIDADE</v>
          </cell>
          <cell r="K3492">
            <v>0.96</v>
          </cell>
        </row>
        <row r="3493">
          <cell r="G3493">
            <v>104770</v>
          </cell>
          <cell r="H3493" t="str">
            <v>FURO MECANIZADO EM ALVENARIA, PARA INSTALAÇÕES ELÉTRICAS, DIÂMETROS MAIORES QUE 40 MM E MENORES OU IGUAIS A 75 MM. AF_09/2023</v>
          </cell>
          <cell r="I3493" t="str">
            <v>UN</v>
          </cell>
          <cell r="J3493" t="str">
            <v>COEFICIENTE DE REPRESENTATIVIDADE</v>
          </cell>
          <cell r="K3493">
            <v>2.58</v>
          </cell>
        </row>
        <row r="3494">
          <cell r="G3494">
            <v>104772</v>
          </cell>
          <cell r="H3494" t="str">
            <v>FURO MECANIZADO EM ALVENARIA, PARA INSTALAÇÕES ELÉTRICAS, DIÂMETROS MAIORES QUE 75 MM E MENORES OU IGUAIS A 100 MM. AF_09/2023</v>
          </cell>
          <cell r="I3494" t="str">
            <v>UN</v>
          </cell>
          <cell r="J3494" t="str">
            <v>COEFICIENTE DE REPRESENTATIVIDADE</v>
          </cell>
          <cell r="K3494">
            <v>3.77</v>
          </cell>
        </row>
        <row r="3495">
          <cell r="G3495">
            <v>104774</v>
          </cell>
          <cell r="H3495" t="str">
            <v>FURO MECANIZADO EM CONCRETO, COM PERFURATRIZ, PARA INSTALAÇÕES ELÉTRICAS, DIÂMETROS MENORES OU IGUAIS A 40 MM. AF_09/2023</v>
          </cell>
          <cell r="I3495" t="str">
            <v>UN</v>
          </cell>
          <cell r="J3495" t="str">
            <v>COEFICIENTE DE REPRESENTATIVIDADE</v>
          </cell>
          <cell r="K3495">
            <v>3.24</v>
          </cell>
        </row>
        <row r="3496">
          <cell r="G3496">
            <v>104776</v>
          </cell>
          <cell r="H3496" t="str">
            <v>FURO MECANIZADO EM CONCRETO, COM PERFURATRIZ, PARA INSTALAÇÕES ELÉTRICAS, DIÂMETROS MAIORES QUE 40 MM E MENORES OU IGUAIS A 75 MM. AF_09/2023</v>
          </cell>
          <cell r="I3496" t="str">
            <v>UN</v>
          </cell>
          <cell r="J3496" t="str">
            <v>COEFICIENTE DE REPRESENTATIVIDADE</v>
          </cell>
          <cell r="K3496">
            <v>8.67</v>
          </cell>
        </row>
        <row r="3497">
          <cell r="G3497">
            <v>104778</v>
          </cell>
          <cell r="H3497" t="str">
            <v>FURO MECANIZADO EM CONCRETO, COM PERFURATRIZ, PARA INSTALAÇÕES ELÉTRICAS, DIÂMETROS MAIORES QUE 75 MM E MENORES OU IGUAIS A 150 MM. AF_09/2023</v>
          </cell>
          <cell r="I3497" t="str">
            <v>UN</v>
          </cell>
          <cell r="J3497" t="str">
            <v>COEFICIENTE DE REPRESENTATIVIDADE</v>
          </cell>
          <cell r="K3497">
            <v>12.67</v>
          </cell>
        </row>
        <row r="3498">
          <cell r="G3498">
            <v>104780</v>
          </cell>
          <cell r="H3498" t="str">
            <v>RASGO LINEAR MECANIZADO EM ALVENARIA, PARA ELETRODUTOS, DIÂMETROS MENORES OU IGUAIS A 40 MM. AF_09/2023</v>
          </cell>
          <cell r="I3498" t="str">
            <v>M</v>
          </cell>
          <cell r="J3498" t="str">
            <v>COEFICIENTE DE REPRESENTATIVIDADE</v>
          </cell>
          <cell r="K3498">
            <v>7.03</v>
          </cell>
        </row>
        <row r="3499">
          <cell r="G3499">
            <v>104785</v>
          </cell>
          <cell r="H3499" t="str">
            <v>FIXAÇÃO DE ELETRODUTOS, DIÂMETROS MENORES OU IGUAIS A 40 MM, COM ABRAÇADEIRA METÁLICA RÍGIDA TIPO D COM PARAFUSO DE FIXAÇÃO 1 1/4", FIXADA DIRETAMENTE NA LAJE OU PAREDE. AF_09/2023</v>
          </cell>
          <cell r="I3499" t="str">
            <v>M</v>
          </cell>
          <cell r="J3499" t="str">
            <v>COEFICIENTE DE REPRESENTATIVIDADE</v>
          </cell>
          <cell r="K3499">
            <v>15.05</v>
          </cell>
        </row>
        <row r="3500">
          <cell r="G3500">
            <v>96765</v>
          </cell>
          <cell r="H3500" t="str">
            <v>ABRIGO PARA HIDRANTE, 90X60X17CM, COM REGISTRO GLOBO ANGULAR 45 GRAUS 2 1/2", ADAPTADOR STORZ 2 1/2", MANGUEIRA DE INCÊNDIO 20M, REDUÇÃO 2 1/2" X 1 1/2" E ESGUICHO EM LATÃO 1 1/2" - FORNECIMENTO E INSTALAÇÃO. AF_10/2020</v>
          </cell>
          <cell r="I3500" t="str">
            <v>UN</v>
          </cell>
          <cell r="J3500" t="str">
            <v>COEFICIENTE DE REPRESENTATIVIDADE</v>
          </cell>
          <cell r="K3500">
            <v>1901.61</v>
          </cell>
        </row>
        <row r="3501">
          <cell r="G3501">
            <v>101905</v>
          </cell>
          <cell r="H3501" t="str">
            <v>EXTINTOR DE INCÊNDIO PORTÁTIL COM CARGA DE ÁGUA PRESSURIZADA DE 10 L, CLASSE A - FORNECIMENTO E INSTALAÇÃO. AF_10/2020_PE</v>
          </cell>
          <cell r="I3501" t="str">
            <v>UN</v>
          </cell>
          <cell r="J3501" t="str">
            <v>COEFICIENTE DE REPRESENTATIVIDADE</v>
          </cell>
          <cell r="K3501">
            <v>233.18</v>
          </cell>
        </row>
        <row r="3502">
          <cell r="G3502">
            <v>101906</v>
          </cell>
          <cell r="H3502" t="str">
            <v>EXTINTOR DE INCÊNDIO PORTÁTIL COM CARGA DE CO2 DE 4 KG, CLASSE BC - FORNECIMENTO E INSTALAÇÃO. AF_10/2020_PE</v>
          </cell>
          <cell r="I3502" t="str">
            <v>UN</v>
          </cell>
          <cell r="J3502" t="str">
            <v>COEFICIENTE DE REPRESENTATIVIDADE</v>
          </cell>
          <cell r="K3502">
            <v>666.96</v>
          </cell>
        </row>
        <row r="3503">
          <cell r="G3503">
            <v>101907</v>
          </cell>
          <cell r="H3503" t="str">
            <v>EXTINTOR DE INCÊNDIO PORTÁTIL COM CARGA DE CO2 DE 6 KG, CLASSE BC - FORNECIMENTO E INSTALAÇÃO. AF_10/2020_PE</v>
          </cell>
          <cell r="I3503" t="str">
            <v>UN</v>
          </cell>
          <cell r="J3503" t="str">
            <v>COEFICIENTE DE REPRESENTATIVIDADE</v>
          </cell>
          <cell r="K3503">
            <v>719.81</v>
          </cell>
        </row>
        <row r="3504">
          <cell r="G3504">
            <v>101908</v>
          </cell>
          <cell r="H3504" t="str">
            <v>EXTINTOR DE INCÊNDIO PORTÁTIL COM CARGA DE PQS DE 4 KG, CLASSE BC - FORNECIMENTO E INSTALAÇÃO. AF_10/2020_PE</v>
          </cell>
          <cell r="I3504" t="str">
            <v>UN</v>
          </cell>
          <cell r="J3504" t="str">
            <v>COEFICIENTE DE REPRESENTATIVIDADE</v>
          </cell>
          <cell r="K3504">
            <v>226.57</v>
          </cell>
        </row>
        <row r="3505">
          <cell r="G3505">
            <v>101909</v>
          </cell>
          <cell r="H3505" t="str">
            <v>EXTINTOR DE INCÊNDIO PORTÁTIL COM CARGA DE PQS DE 6 KG, CLASSE BC - FORNECIMENTO E INSTALAÇÃO. AF_10/2020_PE</v>
          </cell>
          <cell r="I3505" t="str">
            <v>UN</v>
          </cell>
          <cell r="J3505" t="str">
            <v>COEFICIENTE DE REPRESENTATIVIDADE</v>
          </cell>
          <cell r="K3505">
            <v>261.81</v>
          </cell>
        </row>
        <row r="3506">
          <cell r="G3506">
            <v>101910</v>
          </cell>
          <cell r="H3506" t="str">
            <v>EXTINTOR DE INCÊNDIO PORTÁTIL COM CARGA DE PQS DE 8 KG, CLASSE BC - FORNECIMENTO E INSTALAÇÃO. AF_10/2020_PE</v>
          </cell>
          <cell r="I3506" t="str">
            <v>UN</v>
          </cell>
          <cell r="J3506" t="str">
            <v>COEFICIENTE DE REPRESENTATIVIDADE</v>
          </cell>
          <cell r="K3506">
            <v>305.83999999999997</v>
          </cell>
        </row>
        <row r="3507">
          <cell r="G3507">
            <v>101911</v>
          </cell>
          <cell r="H3507" t="str">
            <v>EXTINTOR DE INCÊNDIO PORTÁTIL COM CARGA DE PQS DE 12 KG, CLASSE BC - FORNECIMENTO E INSTALAÇÃO. AF_10/2020_PE</v>
          </cell>
          <cell r="I3507" t="str">
            <v>UN</v>
          </cell>
          <cell r="J3507" t="str">
            <v>COEFICIENTE DE REPRESENTATIVIDADE</v>
          </cell>
          <cell r="K3507">
            <v>349.88</v>
          </cell>
        </row>
        <row r="3508">
          <cell r="G3508">
            <v>101912</v>
          </cell>
          <cell r="H3508" t="str">
            <v>ABRIGO PARA HIDRANTE, 75X45X17CM, COM REGISTRO GLOBO ANGULAR 45 GRAUS 2 1/2", ADAPTADOR STORZ 2 1/2", MANGUEIRA DE INCÊNDIO 15M 2 1/2" E ESGUICHO EM LATÃO 2 1/2" - FORNECIMENTO E INSTALAÇÃO. AF_10/2020</v>
          </cell>
          <cell r="I3508" t="str">
            <v>UN</v>
          </cell>
          <cell r="J3508" t="str">
            <v>COEFICIENTE DE REPRESENTATIVIDADE</v>
          </cell>
          <cell r="K3508">
            <v>2326.0700000000002</v>
          </cell>
        </row>
        <row r="3509">
          <cell r="G3509">
            <v>101913</v>
          </cell>
          <cell r="H3509" t="str">
            <v>CAIXA DE INCÊNDIO 45X75X17CM - FORNECIMENTO E INSTALAÇÃO. AF_10/2020</v>
          </cell>
          <cell r="I3509" t="str">
            <v>UN</v>
          </cell>
          <cell r="J3509" t="str">
            <v>COEFICIENTE DE REPRESENTATIVIDADE</v>
          </cell>
          <cell r="K3509">
            <v>384.18</v>
          </cell>
        </row>
        <row r="3510">
          <cell r="G3510">
            <v>101914</v>
          </cell>
          <cell r="H3510" t="str">
            <v>CAIXA DE INCÊNDIO 60X90X17CM - FORNECIMENTO E INSTALAÇÃO. AF_10/2020</v>
          </cell>
          <cell r="I3510" t="str">
            <v>UN</v>
          </cell>
          <cell r="J3510" t="str">
            <v>COEFICIENTE DE REPRESENTATIVIDADE</v>
          </cell>
          <cell r="K3510">
            <v>487.86</v>
          </cell>
        </row>
        <row r="3511">
          <cell r="G3511">
            <v>101915</v>
          </cell>
          <cell r="H3511" t="str">
            <v>CONJUNTO DE MANGUEIRA PARA COMBATE A INCÊNDIO EM FIBRA DE POLIESTER PURA, COM 1.1/2", REVESTIDA INTERNAMENTE, COMPRIMENTO DE 15M - FORNECIMENTO E INSTALAÇÃO. AF_10/2020</v>
          </cell>
          <cell r="I3511" t="str">
            <v>UN</v>
          </cell>
          <cell r="J3511" t="str">
            <v>COEFICIENTE DE REPRESENTATIVIDADE</v>
          </cell>
          <cell r="K3511">
            <v>369.72</v>
          </cell>
        </row>
        <row r="3512">
          <cell r="G3512">
            <v>101916</v>
          </cell>
          <cell r="H3512" t="str">
            <v>HIDRANTE SUBTERRÂNEO PREDIAL (COM CURVA LONGA E CAIXA), DN 75 MM - FORNECIMENTO E INSTALAÇÃO. AF_10/2020</v>
          </cell>
          <cell r="I3512" t="str">
            <v>UN</v>
          </cell>
          <cell r="J3512" t="str">
            <v>COEFICIENTE DE REPRESENTATIVIDADE</v>
          </cell>
          <cell r="K3512">
            <v>3470.22</v>
          </cell>
        </row>
        <row r="3513">
          <cell r="G3513">
            <v>101917</v>
          </cell>
          <cell r="H3513" t="str">
            <v>MANÔMETRO 0 A 200 PSI (0 A 14 KGF/CM2), D = 50MM - FORNECIMENTO E INSTALAÇÃO. AF_10/2020</v>
          </cell>
          <cell r="I3513" t="str">
            <v>UN</v>
          </cell>
          <cell r="J3513" t="str">
            <v>COEFICIENTE DE REPRESENTATIVIDADE</v>
          </cell>
          <cell r="K3513">
            <v>180.59</v>
          </cell>
        </row>
        <row r="3514">
          <cell r="G3514">
            <v>98261</v>
          </cell>
          <cell r="H3514" t="str">
            <v>CABO TELEFÔNICO CCI-50 1 PAR, INSTALADO EM ENTRADA DE EDIFICAÇÃO - FORNECIMENTO E INSTALAÇÃO. AF_11/2019</v>
          </cell>
          <cell r="I3514" t="str">
            <v>M</v>
          </cell>
          <cell r="J3514" t="str">
            <v>COEFICIENTE DE REPRESENTATIVIDADE</v>
          </cell>
          <cell r="K3514">
            <v>5.41</v>
          </cell>
        </row>
        <row r="3515">
          <cell r="G3515">
            <v>98262</v>
          </cell>
          <cell r="H3515" t="str">
            <v>CABO TELEFÔNICO CCI-50 2 PARES, SEM BLINDAGEM, INSTALADO EM ENTRADA DE EDIFICAÇÃO - FORNECIMENTO E INSTALAÇÃO. AF_11/2019</v>
          </cell>
          <cell r="I3515" t="str">
            <v>M</v>
          </cell>
          <cell r="J3515" t="str">
            <v>COEFICIENTE DE REPRESENTATIVIDADE</v>
          </cell>
          <cell r="K3515">
            <v>6.36</v>
          </cell>
        </row>
        <row r="3516">
          <cell r="G3516">
            <v>98263</v>
          </cell>
          <cell r="H3516" t="str">
            <v>CABO TELEFÔNICO CCI-50 3 PARES, SEM BLINDAGEM, INSTALADO EM ENTRADA DE EDIFICAÇÃO - FORNECIMENTO E INSTALAÇÃO. AF_11/2019</v>
          </cell>
          <cell r="I3516" t="str">
            <v>M</v>
          </cell>
          <cell r="J3516" t="str">
            <v>COEFICIENTE DE REPRESENTATIVIDADE</v>
          </cell>
          <cell r="K3516">
            <v>6.63</v>
          </cell>
        </row>
        <row r="3517">
          <cell r="G3517">
            <v>98264</v>
          </cell>
          <cell r="H3517" t="str">
            <v>CABO TELEFÔNICO CCI-50 4 PARES, SEM BLINDAGEM, INSTALADO EM ENTRADA DE EDIFICAÇÃO - FORNECIMENTO E INSTALAÇÃO. AF_11/2019</v>
          </cell>
          <cell r="I3517" t="str">
            <v>M</v>
          </cell>
          <cell r="J3517" t="str">
            <v>COEFICIENTE DE REPRESENTATIVIDADE</v>
          </cell>
          <cell r="K3517">
            <v>7.62</v>
          </cell>
        </row>
        <row r="3518">
          <cell r="G3518">
            <v>98265</v>
          </cell>
          <cell r="H3518" t="str">
            <v>CABO TELEFÔNICO CCI-50 5 PARES, SEM BLINDAGEM, INSTALADO EM ENTRADA DE EDIFICAÇÃO - FORNECIMENTO E INSTALAÇÃO. AF_11/2019</v>
          </cell>
          <cell r="I3518" t="str">
            <v>M</v>
          </cell>
          <cell r="J3518" t="str">
            <v>COEFICIENTE DE REPRESENTATIVIDADE</v>
          </cell>
          <cell r="K3518">
            <v>8.2899999999999991</v>
          </cell>
        </row>
        <row r="3519">
          <cell r="G3519">
            <v>98266</v>
          </cell>
          <cell r="H3519" t="str">
            <v>CABO TELEFÔNICO CCI-50 6 PARES, SEM BLINDAGEM, INSTALADO EM ENTRADA DE EDIFICAÇÃO - FORNECIMENTO E INSTALAÇÃO. AF_11/2019</v>
          </cell>
          <cell r="I3519" t="str">
            <v>M</v>
          </cell>
          <cell r="J3519" t="str">
            <v>COEFICIENTE DE REPRESENTATIVIDADE</v>
          </cell>
          <cell r="K3519">
            <v>9.17</v>
          </cell>
        </row>
        <row r="3520">
          <cell r="G3520">
            <v>98267</v>
          </cell>
          <cell r="H3520" t="str">
            <v>CABO TELEFÔNICO CI-50 10 PARES INSTALADO EM ENTRADA DE EDIFICAÇÃO - FORNECIMENTO E INSTALAÇÃO. AF_11/2019</v>
          </cell>
          <cell r="I3520" t="str">
            <v>M</v>
          </cell>
          <cell r="J3520" t="str">
            <v>COEFICIENTE DE REPRESENTATIVIDADE</v>
          </cell>
          <cell r="K3520">
            <v>13.91</v>
          </cell>
        </row>
        <row r="3521">
          <cell r="G3521">
            <v>98268</v>
          </cell>
          <cell r="H3521" t="str">
            <v>CABO TELEFÔNICO CI-50 20 PARES INSTALADO EM ENTRADA DE EDIFICAÇÃO - FORNECIMENTO E INSTALAÇÃO. AF_11/2019</v>
          </cell>
          <cell r="I3521" t="str">
            <v>M</v>
          </cell>
          <cell r="J3521" t="str">
            <v>COEFICIENTE DE REPRESENTATIVIDADE</v>
          </cell>
          <cell r="K3521">
            <v>21.11</v>
          </cell>
        </row>
        <row r="3522">
          <cell r="G3522">
            <v>98269</v>
          </cell>
          <cell r="H3522" t="str">
            <v>CABO TELEFÔNICO CI-50 30 PARES INSTALADO EM ENTRADA DE EDIFICAÇÃO - FORNECIMENTO E INSTALAÇÃO. AF_11/2019</v>
          </cell>
          <cell r="I3522" t="str">
            <v>M</v>
          </cell>
          <cell r="J3522" t="str">
            <v>COEFICIENTE DE REPRESENTATIVIDADE</v>
          </cell>
          <cell r="K3522">
            <v>28.02</v>
          </cell>
        </row>
        <row r="3523">
          <cell r="G3523">
            <v>98270</v>
          </cell>
          <cell r="H3523" t="str">
            <v>CABO TELEFÔNICO CI-50 50 PARES INSTALADO EM ENTRADA DE EDIFICAÇÃO - FORNECIMENTO E INSTALAÇÃO. AF_11/2019</v>
          </cell>
          <cell r="I3523" t="str">
            <v>M</v>
          </cell>
          <cell r="J3523" t="str">
            <v>COEFICIENTE DE REPRESENTATIVIDADE</v>
          </cell>
          <cell r="K3523">
            <v>40.93</v>
          </cell>
        </row>
        <row r="3524">
          <cell r="G3524">
            <v>98271</v>
          </cell>
          <cell r="H3524" t="str">
            <v>CABO TELEFÔNICO CI-50 75 PARES INSTALADO EM ENTRADA DE EDIFICAÇÃO - FORNECIMENTO E INSTALAÇÃO. AF_11/2019</v>
          </cell>
          <cell r="I3524" t="str">
            <v>M</v>
          </cell>
          <cell r="J3524" t="str">
            <v>COEFICIENTE DE REPRESENTATIVIDADE</v>
          </cell>
          <cell r="K3524">
            <v>56.41</v>
          </cell>
        </row>
        <row r="3525">
          <cell r="G3525">
            <v>98272</v>
          </cell>
          <cell r="H3525" t="str">
            <v>CABO TELEFÔNICO CI-50 200 PARES INSTALADO EM ENTRADA DE EDIFICAÇÃO - FORNECIMENTO E INSTALAÇÃO. AF_11/2019</v>
          </cell>
          <cell r="I3525" t="str">
            <v>M</v>
          </cell>
          <cell r="J3525" t="str">
            <v>COEFICIENTE DE REPRESENTATIVIDADE</v>
          </cell>
          <cell r="K3525">
            <v>125.66</v>
          </cell>
        </row>
        <row r="3526">
          <cell r="G3526">
            <v>98273</v>
          </cell>
          <cell r="H3526" t="str">
            <v>CABO TELEFÔNICO CCI-50 4 PARES, SEM BLINDAGEM, INSTALADO EM PRUMADA - FORNECIMENTO E INSTALAÇÃO. AF_11/2019</v>
          </cell>
          <cell r="I3526" t="str">
            <v>M</v>
          </cell>
          <cell r="J3526" t="str">
            <v>COEFICIENTE DE REPRESENTATIVIDADE</v>
          </cell>
          <cell r="K3526">
            <v>3.08</v>
          </cell>
        </row>
        <row r="3527">
          <cell r="G3527">
            <v>98274</v>
          </cell>
          <cell r="H3527" t="str">
            <v>CABO TELEFÔNICO CCI-50 5 PARES, SEM BLINDAGEM, INSTALADO EM PRUMADA - FORNECIMENTO E INSTALAÇÃO. AF_11/2019</v>
          </cell>
          <cell r="I3527" t="str">
            <v>M</v>
          </cell>
          <cell r="J3527" t="str">
            <v>COEFICIENTE DE REPRESENTATIVIDADE</v>
          </cell>
          <cell r="K3527">
            <v>3.74</v>
          </cell>
        </row>
        <row r="3528">
          <cell r="G3528">
            <v>98275</v>
          </cell>
          <cell r="H3528" t="str">
            <v>CABO TELEFÔNICO CCI-50 6 PARES, SEM BLINDAGEM, INSTALADO EM PRUMADA - FORNECIMENTO E INSTALAÇÃO. AF_11/2019</v>
          </cell>
          <cell r="I3528" t="str">
            <v>M</v>
          </cell>
          <cell r="J3528" t="str">
            <v>COEFICIENTE DE REPRESENTATIVIDADE</v>
          </cell>
          <cell r="K3528">
            <v>4.6100000000000003</v>
          </cell>
        </row>
        <row r="3529">
          <cell r="G3529">
            <v>98276</v>
          </cell>
          <cell r="H3529" t="str">
            <v>CABO TELEFÔNICO CI-50 10 PARES INSTALADO EM PRUMADA - FORNECIMENTO E INSTALAÇÃO. AF_11/2019</v>
          </cell>
          <cell r="I3529" t="str">
            <v>M</v>
          </cell>
          <cell r="J3529" t="str">
            <v>COEFICIENTE DE REPRESENTATIVIDADE</v>
          </cell>
          <cell r="K3529">
            <v>9.35</v>
          </cell>
        </row>
        <row r="3530">
          <cell r="G3530">
            <v>98277</v>
          </cell>
          <cell r="H3530" t="str">
            <v>CABO TELEFÔNICO CI-50 20 PARES INSTALADO EM PRUMADA - FORNECIMENTO E INSTALAÇÃO. AF_11/2019</v>
          </cell>
          <cell r="I3530" t="str">
            <v>M</v>
          </cell>
          <cell r="J3530" t="str">
            <v>COEFICIENTE DE REPRESENTATIVIDADE</v>
          </cell>
          <cell r="K3530">
            <v>16.559999999999999</v>
          </cell>
        </row>
        <row r="3531">
          <cell r="G3531">
            <v>98278</v>
          </cell>
          <cell r="H3531" t="str">
            <v>CABO TELEFÔNICO CI-50 30 PARES INSTALADO EM PRUMADA - FORNECIMENTO E INSTALAÇÃO. AF_11/2019</v>
          </cell>
          <cell r="I3531" t="str">
            <v>M</v>
          </cell>
          <cell r="J3531" t="str">
            <v>COEFICIENTE DE REPRESENTATIVIDADE</v>
          </cell>
          <cell r="K3531">
            <v>23.47</v>
          </cell>
        </row>
        <row r="3532">
          <cell r="G3532">
            <v>98279</v>
          </cell>
          <cell r="H3532" t="str">
            <v>CABO TELEFÔNICO CI-50 50 PARES INSTALADO EM PRUMADA - FORNECIMENTO E INSTALAÇÃO. AF_11/2019</v>
          </cell>
          <cell r="I3532" t="str">
            <v>M</v>
          </cell>
          <cell r="J3532" t="str">
            <v>COEFICIENTE DE REPRESENTATIVIDADE</v>
          </cell>
          <cell r="K3532">
            <v>36.369999999999997</v>
          </cell>
        </row>
        <row r="3533">
          <cell r="G3533">
            <v>98280</v>
          </cell>
          <cell r="H3533" t="str">
            <v>CABO TELEFÔNICO CCI-50 1 PAR, SEM BLINDAGEM, INSTALADO EM DISTRIBUIÇÃO DE EDIFICAÇÃO RESIDENCIAL - FORNECIMENTO E INSTALAÇÃO. AF_11/2019</v>
          </cell>
          <cell r="I3533" t="str">
            <v>M</v>
          </cell>
          <cell r="J3533" t="str">
            <v>COEFICIENTE DE REPRESENTATIVIDADE</v>
          </cell>
          <cell r="K3533">
            <v>11.26</v>
          </cell>
        </row>
        <row r="3534">
          <cell r="G3534">
            <v>98281</v>
          </cell>
          <cell r="H3534" t="str">
            <v>CABO TELEFÔNICO CCI-50 2 PARES, SEM BLINDAGEM, INSTALADO EM DISTRIBUIÇÃO DE EDIFICAÇÃO RESIDENCIAL - FORNECIMENTO E INSTALAÇÃO. AF_11/2019</v>
          </cell>
          <cell r="I3534" t="str">
            <v>M</v>
          </cell>
          <cell r="J3534" t="str">
            <v>COEFICIENTE DE REPRESENTATIVIDADE</v>
          </cell>
          <cell r="K3534">
            <v>12.21</v>
          </cell>
        </row>
        <row r="3535">
          <cell r="G3535">
            <v>98282</v>
          </cell>
          <cell r="H3535" t="str">
            <v>CABO TELEFÔNICO CCI-50 3 PARES, SEM BLINDAGEM, INSTALADO EM DISTRIBUIÇÃO DE EDIFICAÇÃO RESIDENCIAL - FORNECIMENTO E INSTALAÇÃO. AF_11/2019</v>
          </cell>
          <cell r="I3535" t="str">
            <v>M</v>
          </cell>
          <cell r="J3535" t="str">
            <v>COEFICIENTE DE REPRESENTATIVIDADE</v>
          </cell>
          <cell r="K3535">
            <v>12.48</v>
          </cell>
        </row>
        <row r="3536">
          <cell r="G3536">
            <v>98283</v>
          </cell>
          <cell r="H3536" t="str">
            <v>CABO TELEFÔNICO CCI-50 4 PARES, SEM BLINDAGEM, INSTALADO EM DISTRIBUIÇÃO DE EDIFICAÇÃO RESIDENCIAL - FORNECIMENTO E INSTALAÇÃO. AF_11/2019</v>
          </cell>
          <cell r="I3536" t="str">
            <v>M</v>
          </cell>
          <cell r="J3536" t="str">
            <v>COEFICIENTE DE REPRESENTATIVIDADE</v>
          </cell>
          <cell r="K3536">
            <v>13.47</v>
          </cell>
        </row>
        <row r="3537">
          <cell r="G3537">
            <v>98284</v>
          </cell>
          <cell r="H3537" t="str">
            <v>CABO TELEFÔNICO CCI-50 5 PARES, SEM BLINDAGEM, INSTALADO EM DISTRIBUIÇÃO DE EDIFICAÇÃO RESIDENCIAL - FORNECIMENTO E INSTALAÇÃO. AF_11/2019</v>
          </cell>
          <cell r="I3537" t="str">
            <v>M</v>
          </cell>
          <cell r="J3537" t="str">
            <v>COEFICIENTE DE REPRESENTATIVIDADE</v>
          </cell>
          <cell r="K3537">
            <v>14.13</v>
          </cell>
        </row>
        <row r="3538">
          <cell r="G3538">
            <v>98285</v>
          </cell>
          <cell r="H3538" t="str">
            <v>CABO TELEFÔNICO CCI-50 6 PARES, SEM BLINDAGEM, INSTALADO EM DISTRIBUIÇÃO DE EDIFICAÇÃO RESIDENCIAL - FORNECIMENTO E INSTALAÇÃO. AF_11/2019</v>
          </cell>
          <cell r="I3538" t="str">
            <v>M</v>
          </cell>
          <cell r="J3538" t="str">
            <v>COEFICIENTE DE REPRESENTATIVIDADE</v>
          </cell>
          <cell r="K3538">
            <v>15.02</v>
          </cell>
        </row>
        <row r="3539">
          <cell r="G3539">
            <v>98286</v>
          </cell>
          <cell r="H3539" t="str">
            <v>CABO TELEFÔNICO CI-50 10 PARES INSTALADO EM DISTRIBUIÇÃO DE EDIFICAÇÃO RESIDENCIAL - FORNECIMENTO E INSTALAÇÃO. AF_11/2019</v>
          </cell>
          <cell r="I3539" t="str">
            <v>M</v>
          </cell>
          <cell r="J3539" t="str">
            <v>COEFICIENTE DE REPRESENTATIVIDADE</v>
          </cell>
          <cell r="K3539">
            <v>19.760000000000002</v>
          </cell>
        </row>
        <row r="3540">
          <cell r="G3540">
            <v>98287</v>
          </cell>
          <cell r="H3540" t="str">
            <v>CABO TELEFÔNICO CCI-50 1 PAR, SEM BLINDAGEM, INSTALADO EM DISTRIBUIÇÃO DE EDIFICAÇÃO INSTITUCIONAL - FORNECIMENTO E INSTALAÇÃO. AF_11/2019</v>
          </cell>
          <cell r="I3540" t="str">
            <v>M</v>
          </cell>
          <cell r="J3540" t="str">
            <v>COEFICIENTE DE REPRESENTATIVIDADE</v>
          </cell>
          <cell r="K3540">
            <v>1.9</v>
          </cell>
        </row>
        <row r="3541">
          <cell r="G3541">
            <v>98288</v>
          </cell>
          <cell r="H3541" t="str">
            <v>CABO TELEFÔNICO CCI-50 2 PARES, SEM BLINDAGEM, INSTALADO EM DISTRIBUIÇÃO DE EDIFICAÇÃO INSTITUCIONAL - FORNECIMENTO E INSTALAÇÃO. AF_11/2019</v>
          </cell>
          <cell r="I3541" t="str">
            <v>M</v>
          </cell>
          <cell r="J3541" t="str">
            <v>COEFICIENTE DE REPRESENTATIVIDADE</v>
          </cell>
          <cell r="K3541">
            <v>2.85</v>
          </cell>
        </row>
        <row r="3542">
          <cell r="G3542">
            <v>98289</v>
          </cell>
          <cell r="H3542" t="str">
            <v>CABO TELEFÔNICO CCI-50 3 PARES, SEM BLINDAGEM, INSTALADO EM DISTRIBUIÇÃO DE EDIFICAÇÃO INSTITUCIONAL - FORNECIMENTO E INSTALAÇÃO. AF_11/2019</v>
          </cell>
          <cell r="I3542" t="str">
            <v>M</v>
          </cell>
          <cell r="J3542" t="str">
            <v>COEFICIENTE DE REPRESENTATIVIDADE</v>
          </cell>
          <cell r="K3542">
            <v>3.11</v>
          </cell>
        </row>
        <row r="3543">
          <cell r="G3543">
            <v>98290</v>
          </cell>
          <cell r="H3543" t="str">
            <v>CABO TELEFÔNICO CCI-50 4 PARES, SEM BLINDAGEM, INSTALADO EM DISTRIBUIÇÃO DE EDIFICAÇÃO INSTITUCIONAL - FORNECIMENTO E INSTALAÇÃO. AF_11/2019</v>
          </cell>
          <cell r="I3543" t="str">
            <v>M</v>
          </cell>
          <cell r="J3543" t="str">
            <v>COEFICIENTE DE REPRESENTATIVIDADE</v>
          </cell>
          <cell r="K3543">
            <v>4.1100000000000003</v>
          </cell>
        </row>
        <row r="3544">
          <cell r="G3544">
            <v>98291</v>
          </cell>
          <cell r="H3544" t="str">
            <v>CABO TELEFÔNICO CCI-50 5 PARES, SEM BLINDAGEM, INSTALADO EM DISTRIBUIÇÃO DE EDIFICAÇÃO INSTITUCIONAL - FORNECIMENTO E INSTALAÇÃO. AF_11/2019</v>
          </cell>
          <cell r="I3544" t="str">
            <v>M</v>
          </cell>
          <cell r="J3544" t="str">
            <v>COEFICIENTE DE REPRESENTATIVIDADE</v>
          </cell>
          <cell r="K3544">
            <v>4.7699999999999996</v>
          </cell>
        </row>
        <row r="3545">
          <cell r="G3545">
            <v>98292</v>
          </cell>
          <cell r="H3545" t="str">
            <v>CABO TELEFÔNICO CCI-50 6 PARES, SEM BLINDAGEM, INSTALADO EM DISTRIBUIÇÃO DE EDIFICAÇÃO INSTITUCIONAL - FORNECIMENTO E INSTALAÇÃO. AF_11/2019</v>
          </cell>
          <cell r="I3545" t="str">
            <v>M</v>
          </cell>
          <cell r="J3545" t="str">
            <v>COEFICIENTE DE REPRESENTATIVIDADE</v>
          </cell>
          <cell r="K3545">
            <v>5.66</v>
          </cell>
        </row>
        <row r="3546">
          <cell r="G3546">
            <v>98293</v>
          </cell>
          <cell r="H3546" t="str">
            <v>CABO TELEFÔNICO CI-50 10 PARES INSTALADO EM DISTRIBUIÇÃO DE EDIFICAÇÃO INSTITUCIONAL - FORNECIMENTO E INSTALAÇÃO. AF_11/2019</v>
          </cell>
          <cell r="I3546" t="str">
            <v>M</v>
          </cell>
          <cell r="J3546" t="str">
            <v>COEFICIENTE DE REPRESENTATIVIDADE</v>
          </cell>
          <cell r="K3546">
            <v>10.4</v>
          </cell>
        </row>
        <row r="3547">
          <cell r="G3547">
            <v>98400</v>
          </cell>
          <cell r="H3547" t="str">
            <v>CABO TELEFÔNICO CTP-APL-50 10 PARES INSTALADO EM ENTRADA DE EDIFICAÇÃO - FORNECIMENTO E INSTALAÇÃO. AF_11/2019</v>
          </cell>
          <cell r="I3547" t="str">
            <v>M</v>
          </cell>
          <cell r="J3547" t="str">
            <v>COEFICIENTE DE REPRESENTATIVIDADE</v>
          </cell>
          <cell r="K3547">
            <v>16.48</v>
          </cell>
        </row>
        <row r="3548">
          <cell r="G3548">
            <v>98401</v>
          </cell>
          <cell r="H3548" t="str">
            <v>CABO TELEFÔNICO CTP-APL-50 20 PARES INSTALADO EM ENTRADA DE EDIFICAÇÃO - FORNECIMENTO E INSTALAÇÃO. AF_11/2019</v>
          </cell>
          <cell r="I3548" t="str">
            <v>M</v>
          </cell>
          <cell r="J3548" t="str">
            <v>COEFICIENTE DE REPRESENTATIVIDADE</v>
          </cell>
          <cell r="K3548">
            <v>24.67</v>
          </cell>
        </row>
        <row r="3549">
          <cell r="G3549">
            <v>98402</v>
          </cell>
          <cell r="H3549" t="str">
            <v>CABO TELEFÔNICO CTP-APL-50 30 PARES INSTALADO EM ENTRADA DE EDIFICAÇÃO - FORNECIMENTO E INSTALAÇÃO. AF_11/2019</v>
          </cell>
          <cell r="I3549" t="str">
            <v>M</v>
          </cell>
          <cell r="J3549" t="str">
            <v>COEFICIENTE DE REPRESENTATIVIDADE</v>
          </cell>
          <cell r="K3549">
            <v>28.58</v>
          </cell>
        </row>
        <row r="3550">
          <cell r="G3550">
            <v>100556</v>
          </cell>
          <cell r="H3550" t="str">
            <v>CAIXA DE PASSAGEM PARA TELEFONE 15X15X10CM (SOBREPOR), FORNECIMENTO E INSTALACAO. AF_11/2019</v>
          </cell>
          <cell r="I3550" t="str">
            <v>UN</v>
          </cell>
          <cell r="J3550" t="str">
            <v>COEFICIENTE DE REPRESENTATIVIDADE</v>
          </cell>
          <cell r="K3550">
            <v>45.86</v>
          </cell>
        </row>
        <row r="3551">
          <cell r="G3551">
            <v>100557</v>
          </cell>
          <cell r="H3551" t="str">
            <v>CAIXA DE PASSAGEM PARA TELEFONE 80X80X15CM (SOBREPOR) FORNECIMENTO E INSTALACAO. AF_11/2019</v>
          </cell>
          <cell r="I3551" t="str">
            <v>UN</v>
          </cell>
          <cell r="J3551" t="str">
            <v>COEFICIENTE DE REPRESENTATIVIDADE</v>
          </cell>
          <cell r="K3551">
            <v>447.04</v>
          </cell>
        </row>
        <row r="3552">
          <cell r="G3552">
            <v>100560</v>
          </cell>
          <cell r="H3552" t="str">
            <v>QUADRO DE DISTRIBUIÇÃO PARA TELEFONE N.2, 20X20X12CM EM CHAPA METALICA, DE EMBUTIR, SEM ACESSORIOS, PADRÃO TELEBRAS, FORNECIMENTO E INSTALAÇÃO. AF_11/2019</v>
          </cell>
          <cell r="I3552" t="str">
            <v>UN</v>
          </cell>
          <cell r="J3552" t="str">
            <v>COEFICIENTE DE REPRESENTATIVIDADE</v>
          </cell>
          <cell r="K3552">
            <v>123.06</v>
          </cell>
        </row>
        <row r="3553">
          <cell r="G3553">
            <v>100561</v>
          </cell>
          <cell r="H3553" t="str">
            <v>QUADRO DE DISTRIBUICAO PARA TELEFONE N.3, 40X40X12CM EM CHAPA METALICA, DE EMBUTIR, SEM ACESSORIOS, PADRAO TELEBRAS, FORNECIMENTO E INSTALAÇÃO. AF_11/2019</v>
          </cell>
          <cell r="I3553" t="str">
            <v>UN</v>
          </cell>
          <cell r="J3553" t="str">
            <v>COEFICIENTE DE REPRESENTATIVIDADE</v>
          </cell>
          <cell r="K3553">
            <v>201.37</v>
          </cell>
        </row>
        <row r="3554">
          <cell r="G3554">
            <v>100562</v>
          </cell>
          <cell r="H3554" t="str">
            <v>QUADRO DE DISTRIBUICAO PARA TELEFONE N.4, 60X60X12CM EM CHAPA METALICA, DE EMBUTIR, SEM ACESSORIOS, PADRAO TELEBRAS, FORNECIMENTO E INSTALAÇÃO. AF_11/2019</v>
          </cell>
          <cell r="I3554" t="str">
            <v>UN</v>
          </cell>
          <cell r="J3554" t="str">
            <v>COEFICIENTE DE REPRESENTATIVIDADE</v>
          </cell>
          <cell r="K3554">
            <v>295.77</v>
          </cell>
        </row>
        <row r="3555">
          <cell r="G3555">
            <v>100563</v>
          </cell>
          <cell r="H3555" t="str">
            <v>QUADRO DE DISTRIBUIÇÃO PARA TELEFONE N.5, 80X80X12CM EM CHAPA METALICA, SEM ACESSORIOS, PADRAO TELEBRAS, FORNECIMENTO E INSTALAÇÃO. AF_11/2019</v>
          </cell>
          <cell r="I3555" t="str">
            <v>UN</v>
          </cell>
          <cell r="J3555" t="str">
            <v>COEFICIENTE DE REPRESENTATIVIDADE</v>
          </cell>
          <cell r="K3555">
            <v>412.83</v>
          </cell>
        </row>
        <row r="3556">
          <cell r="G3556">
            <v>101795</v>
          </cell>
          <cell r="H3556" t="str">
            <v>CAIXA ENTERRADA PARA INSTALAÇÕES TELEFÔNICAS TIPO R1, EM ALVENARIA COM BLOCOS DE CONCRETO, DIMENSÕES INTERNAS: 0,35X0,60X0,60 M, EXCLUINDO TAMPÃO. AF_12/2020</v>
          </cell>
          <cell r="I3556" t="str">
            <v>UN</v>
          </cell>
          <cell r="J3556" t="str">
            <v>COEFICIENTE DE REPRESENTATIVIDADE</v>
          </cell>
          <cell r="K3556">
            <v>619.54999999999995</v>
          </cell>
        </row>
        <row r="3557">
          <cell r="G3557">
            <v>101798</v>
          </cell>
          <cell r="H3557" t="str">
            <v>TAMPA PARA CAIXA TIPO R1, EM FERRO FUNDIDO, DIMENSÕES INTERNAS: 0,40 X 0,60 M - FORNECIMENTO E INSTALAÇÃO. AF_12/2020</v>
          </cell>
          <cell r="I3557" t="str">
            <v>UN</v>
          </cell>
          <cell r="J3557" t="str">
            <v>COEFICIENTE DE REPRESENTATIVIDADE</v>
          </cell>
          <cell r="K3557">
            <v>267.51</v>
          </cell>
        </row>
        <row r="3558">
          <cell r="G3558">
            <v>101799</v>
          </cell>
          <cell r="H3558" t="str">
            <v>TAMPA PARA CAIXA TIPO R2 E R3, EM FERRO FUNDIDO, DIMENSÕES INTERNAS: 0,55 X 1,10 M - FORNECIMENTO E INSTALAÇÃO. AF_12/2020</v>
          </cell>
          <cell r="I3558" t="str">
            <v>UN</v>
          </cell>
          <cell r="J3558" t="str">
            <v>COEFICIENTE DE REPRESENTATIVIDADE</v>
          </cell>
          <cell r="K3558">
            <v>626.13</v>
          </cell>
        </row>
        <row r="3559">
          <cell r="G3559">
            <v>98397</v>
          </cell>
          <cell r="H3559" t="str">
            <v>PINTURA ANTICORROSIVA DE DUTO METÁLICO. AF_03/2024</v>
          </cell>
          <cell r="I3559" t="str">
            <v>M2</v>
          </cell>
          <cell r="J3559" t="str">
            <v>COEFICIENTE DE REPRESENTATIVIDADE</v>
          </cell>
          <cell r="K3559">
            <v>14.07</v>
          </cell>
        </row>
        <row r="3560">
          <cell r="G3560">
            <v>103244</v>
          </cell>
          <cell r="H3560" t="str">
            <v>AR CONDICIONADO SPLIT INVERTER, HI-WALL (PAREDE), 9000 BTU/H, CICLO FRIO - FORNECIMENTO E INSTALAÇÃO. AF_11/2021_PE</v>
          </cell>
          <cell r="I3560" t="str">
            <v>UN</v>
          </cell>
          <cell r="J3560" t="str">
            <v>COEFICIENTE DE REPRESENTATIVIDADE</v>
          </cell>
          <cell r="K3560">
            <v>2560.42</v>
          </cell>
        </row>
        <row r="3561">
          <cell r="G3561">
            <v>103245</v>
          </cell>
          <cell r="H3561" t="str">
            <v>AR CONDICIONADO SPLIT ON/OFF, HI-WALL (PAREDE), 9000 BTUS/H, CICLO FRIO - FORNECIMENTO E INSTALAÇÃO. AF_11/2021_PE</v>
          </cell>
          <cell r="I3561" t="str">
            <v>UN</v>
          </cell>
          <cell r="J3561" t="str">
            <v>COEFICIENTE DE REPRESENTATIVIDADE</v>
          </cell>
          <cell r="K3561">
            <v>2025.19</v>
          </cell>
        </row>
        <row r="3562">
          <cell r="G3562">
            <v>103246</v>
          </cell>
          <cell r="H3562" t="str">
            <v>AR CONDICIONADO SPLIT ON/OFF, HI-WALL (PAREDE), 9000 BTUS/H, CICLO QUENTE/FRIO - FORNECIMENTO E INSTALAÇÃO. AF_11/2021_PE</v>
          </cell>
          <cell r="I3562" t="str">
            <v>UN</v>
          </cell>
          <cell r="J3562" t="str">
            <v>COEFICIENTE DE REPRESENTATIVIDADE</v>
          </cell>
          <cell r="K3562">
            <v>2206.19</v>
          </cell>
        </row>
        <row r="3563">
          <cell r="G3563">
            <v>103247</v>
          </cell>
          <cell r="H3563" t="str">
            <v>AR CONDICIONADO SPLIT INVERTER, HI-WALL (PAREDE), 12000 BTU/H, CICLO FRIO - FORNECIMENTO E INSTALAÇÃO. AF_11/2021_PE</v>
          </cell>
          <cell r="I3563" t="str">
            <v>UN</v>
          </cell>
          <cell r="J3563" t="str">
            <v>COEFICIENTE DE REPRESENTATIVIDADE</v>
          </cell>
          <cell r="K3563">
            <v>2838.81</v>
          </cell>
        </row>
        <row r="3564">
          <cell r="G3564">
            <v>103248</v>
          </cell>
          <cell r="H3564" t="str">
            <v>AR CONDICIONADO SPLIT ON/OFF, HI-WALL (PAREDE), 12000 BTUS/H, CICLO FRIO - FORNECIMENTO E INSTALAÇÃO. AF_11/2021_PE</v>
          </cell>
          <cell r="I3564" t="str">
            <v>UN</v>
          </cell>
          <cell r="J3564" t="str">
            <v>COEFICIENTE DE REPRESENTATIVIDADE</v>
          </cell>
          <cell r="K3564">
            <v>2324.71</v>
          </cell>
        </row>
        <row r="3565">
          <cell r="G3565">
            <v>103249</v>
          </cell>
          <cell r="H3565" t="str">
            <v>AR CONDICIONADO SPLIT ON/OFF, HI-WALL (PAREDE), 12000 BTUS/H, CICLO QUENTE/FRIO - FORNECIMENTO E INSTALAÇÃO. AF_11/2021_PE</v>
          </cell>
          <cell r="I3565" t="str">
            <v>UN</v>
          </cell>
          <cell r="J3565" t="str">
            <v>COEFICIENTE DE REPRESENTATIVIDADE</v>
          </cell>
          <cell r="K3565">
            <v>2495.54</v>
          </cell>
        </row>
        <row r="3566">
          <cell r="G3566">
            <v>103250</v>
          </cell>
          <cell r="H3566" t="str">
            <v>AR CONDICIONADO SPLIT INVERTER, HI-WALL (PAREDE), 18000 BTU/H, CICLO FRIO - FORNECIMENTO E INSTALAÇÃO. AF_11/2021_PE</v>
          </cell>
          <cell r="I3566" t="str">
            <v>UN</v>
          </cell>
          <cell r="J3566" t="str">
            <v>COEFICIENTE DE REPRESENTATIVIDADE</v>
          </cell>
          <cell r="K3566">
            <v>4114.3999999999996</v>
          </cell>
        </row>
        <row r="3567">
          <cell r="G3567">
            <v>103251</v>
          </cell>
          <cell r="H3567" t="str">
            <v>AR CONDICIONADO SPLIT ON/OFF, HI-WALL (PAREDE), 18000 BTUS/H, CICLO FRIO - FORNECIMENTO E INSTALAÇÃO. AF_11/2021_PE</v>
          </cell>
          <cell r="I3567" t="str">
            <v>UN</v>
          </cell>
          <cell r="J3567" t="str">
            <v>COEFICIENTE DE REPRESENTATIVIDADE</v>
          </cell>
          <cell r="K3567">
            <v>3255.78</v>
          </cell>
        </row>
        <row r="3568">
          <cell r="G3568">
            <v>103252</v>
          </cell>
          <cell r="H3568" t="str">
            <v>AR CONDICIONADO SPLIT ON/OFF, HI-WALL (PAREDE), 18000 BTUS/H, CICLO QUENTE/FRIO - FORNECIMENTO E INSTALAÇÃO. AF_11/2021_PE</v>
          </cell>
          <cell r="I3568" t="str">
            <v>UN</v>
          </cell>
          <cell r="J3568" t="str">
            <v>COEFICIENTE DE REPRESENTATIVIDADE</v>
          </cell>
          <cell r="K3568">
            <v>3602.04</v>
          </cell>
        </row>
        <row r="3569">
          <cell r="G3569">
            <v>103253</v>
          </cell>
          <cell r="H3569" t="str">
            <v>AR CONDICIONADO SPLIT INVERTER, HI-WALL (PAREDE), 24000 BTU/H, CICLO FRIO - FORNECIMENTO E INSTALAÇÃO. AF_11/2021_PE</v>
          </cell>
          <cell r="I3569" t="str">
            <v>UN</v>
          </cell>
          <cell r="J3569" t="str">
            <v>COEFICIENTE DE REPRESENTATIVIDADE</v>
          </cell>
          <cell r="K3569">
            <v>5599.51</v>
          </cell>
        </row>
        <row r="3570">
          <cell r="G3570">
            <v>103254</v>
          </cell>
          <cell r="H3570" t="str">
            <v>AR CONDICIONADO SPLIT ON/OFF, HI-WALL (PAREDE), 24000 BTUS/H, CICLO FRIO - FORNECIMENTO E INSTALAÇÃO. AF_11/2021_PE</v>
          </cell>
          <cell r="I3570" t="str">
            <v>UN</v>
          </cell>
          <cell r="J3570" t="str">
            <v>COEFICIENTE DE REPRESENTATIVIDADE</v>
          </cell>
          <cell r="K3570">
            <v>4195.76</v>
          </cell>
        </row>
        <row r="3571">
          <cell r="G3571">
            <v>103255</v>
          </cell>
          <cell r="H3571" t="str">
            <v>AR CONDICIONADO SPLIT ON/OFF, HI-WALL (PAREDE), 24000 BTUS/H, CICLO QUENTE/FRIO - FORNECIMENTO E INSTALAÇÃO. AF_11/2021_PE</v>
          </cell>
          <cell r="I3571" t="str">
            <v>UN</v>
          </cell>
          <cell r="J3571" t="str">
            <v>COEFICIENTE DE REPRESENTATIVIDADE</v>
          </cell>
          <cell r="K3571">
            <v>4691.04</v>
          </cell>
        </row>
        <row r="3572">
          <cell r="G3572">
            <v>103256</v>
          </cell>
          <cell r="H3572" t="str">
            <v>AR CONDICIONADO SPLIT INVERTER, PISO TETO, 18000 BTU/H, CICLO FRIO - FORNECIMENTO E INSTALAÇÃO. AF_11/2021_PSE</v>
          </cell>
          <cell r="I3572" t="str">
            <v>UN</v>
          </cell>
          <cell r="J3572" t="str">
            <v>COEFICIENTE DE REPRESENTATIVIDADE</v>
          </cell>
          <cell r="K3572">
            <v>10392.299999999999</v>
          </cell>
        </row>
        <row r="3573">
          <cell r="G3573">
            <v>103257</v>
          </cell>
          <cell r="H3573" t="str">
            <v>AR CONDICIONADO SPLIT ON/OFF, PISO TETO, 18.000 BTU/H, CICLO FRIO - FORNECIMENTO E INSTALAÇÃO. AF_11/2021_PSE</v>
          </cell>
          <cell r="I3573" t="str">
            <v>UN</v>
          </cell>
          <cell r="J3573" t="str">
            <v>COEFICIENTE DE REPRESENTATIVIDADE</v>
          </cell>
          <cell r="K3573">
            <v>5961.22</v>
          </cell>
        </row>
        <row r="3574">
          <cell r="G3574">
            <v>103258</v>
          </cell>
          <cell r="H3574" t="str">
            <v>AR CONDICIONADO SPLIT INVERTER, PISO TETO, 24000 BTU/H, CICLO FRIO - FORNECIMENTO E INSTALAÇÃO. AF_11/2021_PSE</v>
          </cell>
          <cell r="I3574" t="str">
            <v>UN</v>
          </cell>
          <cell r="J3574" t="str">
            <v>COEFICIENTE DE REPRESENTATIVIDADE</v>
          </cell>
          <cell r="K3574">
            <v>11613.68</v>
          </cell>
        </row>
        <row r="3575">
          <cell r="G3575">
            <v>103259</v>
          </cell>
          <cell r="H3575" t="str">
            <v>AR CONDICIONADO SPLIT ON/OFF, PISO TETO, 24.000 BTU/H, CICLO FRIO - FORNECIMENTO E INSTALAÇÃO. AF_11/2021_PSE</v>
          </cell>
          <cell r="I3575" t="str">
            <v>UN</v>
          </cell>
          <cell r="J3575" t="str">
            <v>COEFICIENTE DE REPRESENTATIVIDADE</v>
          </cell>
          <cell r="K3575">
            <v>6283.9</v>
          </cell>
        </row>
        <row r="3576">
          <cell r="G3576">
            <v>103260</v>
          </cell>
          <cell r="H3576" t="str">
            <v>AR CONDICIONADO SPLIT INVERTER, PISO TETO, 24000 BTU/H, QUENTE/FRIO - FORNECIMENTO E INSTALAÇÃO. AF_11/2021_PSE</v>
          </cell>
          <cell r="I3576" t="str">
            <v>UN</v>
          </cell>
          <cell r="J3576" t="str">
            <v>COEFICIENTE DE REPRESENTATIVIDADE</v>
          </cell>
          <cell r="K3576">
            <v>6453.51</v>
          </cell>
        </row>
        <row r="3577">
          <cell r="G3577">
            <v>103261</v>
          </cell>
          <cell r="H3577" t="str">
            <v>AR CONDICIONADO SPLIT INVERTER, PISO TETO, 36000 BTU/H, CICLO FRIO - FORNECIMENTO E INSTALAÇÃO. AF_11/2021_PSE</v>
          </cell>
          <cell r="I3577" t="str">
            <v>UN</v>
          </cell>
          <cell r="J3577" t="str">
            <v>COEFICIENTE DE REPRESENTATIVIDADE</v>
          </cell>
          <cell r="K3577">
            <v>13100.91</v>
          </cell>
        </row>
        <row r="3578">
          <cell r="G3578">
            <v>103262</v>
          </cell>
          <cell r="H3578" t="str">
            <v>AR CONDICIONADO SPLIT ON/OFF, PISO TETO, 36.000 BTU/H, CICLO FRIO - FORNECIMENTO E INSTALAÇÃO. AF_11/2021_PSE</v>
          </cell>
          <cell r="I3578" t="str">
            <v>UN</v>
          </cell>
          <cell r="J3578" t="str">
            <v>COEFICIENTE DE REPRESENTATIVIDADE</v>
          </cell>
          <cell r="K3578">
            <v>8244.76</v>
          </cell>
        </row>
        <row r="3579">
          <cell r="G3579">
            <v>103263</v>
          </cell>
          <cell r="H3579" t="str">
            <v>AR CONDICIONADO SPLIT INVERTER, PISO TETO, 48000 BTU/H, CICLO FRIO - FORNECIMENTO E INSTALAÇÃO. AF_11/2021_PE</v>
          </cell>
          <cell r="I3579" t="str">
            <v>UN</v>
          </cell>
          <cell r="J3579" t="str">
            <v>COEFICIENTE DE REPRESENTATIVIDADE</v>
          </cell>
          <cell r="K3579">
            <v>18165.37</v>
          </cell>
        </row>
        <row r="3580">
          <cell r="G3580">
            <v>103264</v>
          </cell>
          <cell r="H3580" t="str">
            <v>AR CONDICIONADO SPLIT ON/OFF, PISO TETO, 48.000 BTU/H, CICLO FRIO - FORNECIMENTO E INSTALAÇÃO. AF_11/2021_PE</v>
          </cell>
          <cell r="I3580" t="str">
            <v>UN</v>
          </cell>
          <cell r="J3580" t="str">
            <v>COEFICIENTE DE REPRESENTATIVIDADE</v>
          </cell>
          <cell r="K3580">
            <v>10214.450000000001</v>
          </cell>
        </row>
        <row r="3581">
          <cell r="G3581">
            <v>103265</v>
          </cell>
          <cell r="H3581" t="str">
            <v>AR CONDICIONADO SPLIT INVERTER, PISO TETO, APRESENTANDO ENTRE 54000 E 58000 BTU/H, CICLO FRIO - FORNECIMENTO E INSTALAÇÃO. AF_11/2021_PE</v>
          </cell>
          <cell r="I3581" t="str">
            <v>UN</v>
          </cell>
          <cell r="J3581" t="str">
            <v>COEFICIENTE DE REPRESENTATIVIDADE</v>
          </cell>
          <cell r="K3581">
            <v>21887.040000000001</v>
          </cell>
        </row>
        <row r="3582">
          <cell r="G3582">
            <v>103266</v>
          </cell>
          <cell r="H3582" t="str">
            <v>AR CONDICIONADO SPLIT ON/OFF, PISO TETO, 60.000 BTU/H, CICLO FRIO - FORNECIMENTO E INSTALAÇÃO. AF_11/2021_PE</v>
          </cell>
          <cell r="I3582" t="str">
            <v>UN</v>
          </cell>
          <cell r="J3582" t="str">
            <v>COEFICIENTE DE REPRESENTATIVIDADE</v>
          </cell>
          <cell r="K3582">
            <v>11400.45</v>
          </cell>
        </row>
        <row r="3583">
          <cell r="G3583">
            <v>103267</v>
          </cell>
          <cell r="H3583" t="str">
            <v>AR CONDICIONADO SPLIT ON/OFF, CASSETE (TETO), FRIO 4 VIAS 18000 BTU/H - FORNECIMENTO E INSTALAÇÃO. AF_11/2021_PE</v>
          </cell>
          <cell r="I3583" t="str">
            <v>UN</v>
          </cell>
          <cell r="J3583" t="str">
            <v>COEFICIENTE DE REPRESENTATIVIDADE</v>
          </cell>
          <cell r="K3583">
            <v>6514.64</v>
          </cell>
        </row>
        <row r="3584">
          <cell r="G3584">
            <v>103268</v>
          </cell>
          <cell r="H3584" t="str">
            <v>AR CONDICIONADO SPLIT ON/OFF, CASSETE (TETO), 18000 BTU/H, CICLO QUENTE/FRIO - FORNECIMENTO E INSTALAÇÃO. AF_11/2021_PE</v>
          </cell>
          <cell r="I3584" t="str">
            <v>UN</v>
          </cell>
          <cell r="J3584" t="str">
            <v>COEFICIENTE DE REPRESENTATIVIDADE</v>
          </cell>
          <cell r="K3584">
            <v>7722.69</v>
          </cell>
        </row>
        <row r="3585">
          <cell r="G3585">
            <v>103269</v>
          </cell>
          <cell r="H3585" t="str">
            <v>AR CONDICIONADO SPLIT ON/OFF, CASSETE (TETO), FRIO 4 VIAS 24000 BTU/H - FORNECIMENTO E INSTALAÇÃO. AF_11/2021_PE</v>
          </cell>
          <cell r="I3585" t="str">
            <v>UN</v>
          </cell>
          <cell r="J3585" t="str">
            <v>COEFICIENTE DE REPRESENTATIVIDADE</v>
          </cell>
          <cell r="K3585">
            <v>7997.04</v>
          </cell>
        </row>
        <row r="3586">
          <cell r="G3586">
            <v>103270</v>
          </cell>
          <cell r="H3586" t="str">
            <v>AR CONDICIONADO SPLIT ON/OFF, CASSETE (TETO), 24000 BTU/H, CICLO QUENTE/FRIO - FORNECIMENTO E INSTALAÇÃO. AF_11/2021_PE</v>
          </cell>
          <cell r="I3586" t="str">
            <v>UN</v>
          </cell>
          <cell r="J3586" t="str">
            <v>COEFICIENTE DE REPRESENTATIVIDADE</v>
          </cell>
          <cell r="K3586">
            <v>8298.83</v>
          </cell>
        </row>
        <row r="3587">
          <cell r="G3587">
            <v>103271</v>
          </cell>
          <cell r="H3587" t="str">
            <v>AR CONDICIONADO SPLIT ON/OFF, CASSETE (TETO), FRIO 4 VIAS 36000 BTU/H - FORNECIMENTO E INSTALAÇÃO. AF_11/2021_PE</v>
          </cell>
          <cell r="I3587" t="str">
            <v>UN</v>
          </cell>
          <cell r="J3587" t="str">
            <v>COEFICIENTE DE REPRESENTATIVIDADE</v>
          </cell>
          <cell r="K3587">
            <v>11743.98</v>
          </cell>
        </row>
        <row r="3588">
          <cell r="G3588">
            <v>103272</v>
          </cell>
          <cell r="H3588" t="str">
            <v>AR CONDICIONADO SPLIT ON/OFF, CASSETE (TETO), 36000 BTU/H, CICLO QUENTE/FRIO - FORNECIMENTO E INSTALAÇÃO. AF_11/2021_PE</v>
          </cell>
          <cell r="I3588" t="str">
            <v>UN</v>
          </cell>
          <cell r="J3588" t="str">
            <v>COEFICIENTE DE REPRESENTATIVIDADE</v>
          </cell>
          <cell r="K3588">
            <v>12127.76</v>
          </cell>
        </row>
        <row r="3589">
          <cell r="G3589">
            <v>103273</v>
          </cell>
          <cell r="H3589" t="str">
            <v>AR CONDICIONADO SPLIT ON/OFF, CASSETE (TETO), FRIO 4 VIAS 48000 BTU/H - FORNECIMENTO E INSTALAÇÃO. AF_11/2021_PE</v>
          </cell>
          <cell r="I3589" t="str">
            <v>UN</v>
          </cell>
          <cell r="J3589" t="str">
            <v>COEFICIENTE DE REPRESENTATIVIDADE</v>
          </cell>
          <cell r="K3589">
            <v>12472.09</v>
          </cell>
        </row>
        <row r="3590">
          <cell r="G3590">
            <v>103274</v>
          </cell>
          <cell r="H3590" t="str">
            <v>AR CONDICIONADO SPLIT ON/OFF, CASSETE (TETO), 48000 BTU/H, CICLO QUENTE/FRIO - FORNECIMENTO E INSTALAÇÃO. AF_11/2021_PE</v>
          </cell>
          <cell r="I3590" t="str">
            <v>UN</v>
          </cell>
          <cell r="J3590" t="str">
            <v>COEFICIENTE DE REPRESENTATIVIDADE</v>
          </cell>
          <cell r="K3590">
            <v>14277.04</v>
          </cell>
        </row>
        <row r="3591">
          <cell r="G3591">
            <v>103275</v>
          </cell>
          <cell r="H3591" t="str">
            <v>AR CONDICIONADO SPLIT ON/OFF, CASSETE (TETO), FRIO 4 VIAS 60000 BTU/H - FORNECIMENTO E INSTALAÇÃO. AF_11/2021_PE</v>
          </cell>
          <cell r="I3591" t="str">
            <v>UN</v>
          </cell>
          <cell r="J3591" t="str">
            <v>COEFICIENTE DE REPRESENTATIVIDADE</v>
          </cell>
          <cell r="K3591">
            <v>14203.35</v>
          </cell>
        </row>
        <row r="3592">
          <cell r="G3592">
            <v>103276</v>
          </cell>
          <cell r="H3592" t="str">
            <v>AR CONDICIONADO SPLIT ON/OFF, CASSETE (TETO), 60000 BTU/H, CICLO QUENTE/FRIO - FORNECIMENTO E INSTALAÇÃO. AF_11/2021_PE</v>
          </cell>
          <cell r="I3592" t="str">
            <v>UN</v>
          </cell>
          <cell r="J3592" t="str">
            <v>COEFICIENTE DE REPRESENTATIVIDADE</v>
          </cell>
          <cell r="K3592">
            <v>14901.44</v>
          </cell>
        </row>
        <row r="3593">
          <cell r="G3593">
            <v>103277</v>
          </cell>
          <cell r="H3593" t="str">
            <v>AR CONDICIONADO SPLITÃO 10 TR - FORNECIMENTO E INSTALAÇÃO. AF_11/2021_PE</v>
          </cell>
          <cell r="I3593" t="str">
            <v>UN</v>
          </cell>
          <cell r="J3593" t="str">
            <v>COEFICIENTE DE REPRESENTATIVIDADE</v>
          </cell>
          <cell r="K3593">
            <v>27452.71</v>
          </cell>
        </row>
        <row r="3594">
          <cell r="G3594">
            <v>103278</v>
          </cell>
          <cell r="H3594" t="str">
            <v>AR CONDICIONADO SPLITÃO 15 TR - FORNECIMENTO E INSTALAÇÃO. AF_11/2021_PE</v>
          </cell>
          <cell r="I3594" t="str">
            <v>UN</v>
          </cell>
          <cell r="J3594" t="str">
            <v>COEFICIENTE DE REPRESENTATIVIDADE</v>
          </cell>
          <cell r="K3594">
            <v>35125.69</v>
          </cell>
        </row>
        <row r="3595">
          <cell r="G3595">
            <v>103288</v>
          </cell>
          <cell r="H3595" t="str">
            <v>RASGO E CHUMBAMENTO EM ALVENARIA PARA TUBOS DE SPLIT PAREDE DE 9000 A 24000 BTUS/H. AF_11/2021</v>
          </cell>
          <cell r="I3595" t="str">
            <v>UN</v>
          </cell>
          <cell r="J3595" t="str">
            <v>COEFICIENTE DE REPRESENTATIVIDADE</v>
          </cell>
          <cell r="K3595">
            <v>19.73</v>
          </cell>
        </row>
        <row r="3596">
          <cell r="G3596">
            <v>103289</v>
          </cell>
          <cell r="H3596" t="str">
            <v>TUBO EM COBRE FLEXÍVEL, DN 1/4", COM ISOLAMENTO, INSTALADO EM FORRO, PARA RAMAL DE ALIMENTAÇÃO DE AR CONDICIONADO, INCLUSO FIXADOR. AF_11/2021_PA</v>
          </cell>
          <cell r="I3596" t="str">
            <v>M</v>
          </cell>
          <cell r="J3596" t="str">
            <v>COEFICIENTE DE REPRESENTATIVIDADE</v>
          </cell>
          <cell r="K3596">
            <v>32.58</v>
          </cell>
        </row>
        <row r="3597">
          <cell r="G3597">
            <v>103290</v>
          </cell>
          <cell r="H3597" t="str">
            <v>TUBO EM COBRE FLEXÍVEL, DN 3/8", COM ISOLAMENTO, INSTALADO EM FORRO, PARA RAMAL DE ALIMENTAÇÃO DE AR CONDICIONADO, INCLUSO FIXADOR. AF_11/2021_PA</v>
          </cell>
          <cell r="I3597" t="str">
            <v>M</v>
          </cell>
          <cell r="J3597" t="str">
            <v>COEFICIENTE DE REPRESENTATIVIDADE</v>
          </cell>
          <cell r="K3597">
            <v>49.36</v>
          </cell>
        </row>
        <row r="3598">
          <cell r="G3598">
            <v>103291</v>
          </cell>
          <cell r="H3598" t="str">
            <v>TUBO EM COBRE FLEXÍVEL, DN 1/2", COM ISOLAMENTO, INSTALADO EM FORRO, PARA RAMAL DE ALIMENTAÇÃO DE AR CONDICIONADO, INCLUSO FIXADOR. AF_11/2021_PA</v>
          </cell>
          <cell r="I3598" t="str">
            <v>M</v>
          </cell>
          <cell r="J3598" t="str">
            <v>COEFICIENTE DE REPRESENTATIVIDADE</v>
          </cell>
          <cell r="K3598">
            <v>61.64</v>
          </cell>
        </row>
        <row r="3599">
          <cell r="G3599">
            <v>103292</v>
          </cell>
          <cell r="H3599" t="str">
            <v>TUBO EM COBRE FLEXÍVEL, DN 5/8", COM ISOLAMENTO, INSTALADO EM FORRO, PARA RAMAL DE ALIMENTAÇÃO DE AR CONDICIONADO, INCLUSO FIXADOR. AF_11/2021_PA</v>
          </cell>
          <cell r="I3599" t="str">
            <v>M</v>
          </cell>
          <cell r="J3599" t="str">
            <v>COEFICIENTE DE REPRESENTATIVIDADE</v>
          </cell>
          <cell r="K3599">
            <v>74.06</v>
          </cell>
        </row>
        <row r="3600">
          <cell r="G3600">
            <v>101936</v>
          </cell>
          <cell r="H3600" t="str">
            <v>INSTALAÇÃO DE TUBOS E CONEXÕES, EM AÇO/FERRO GALVANIZADO, PARA O CENTRO DE MEDIÇÃO DE GÁS DE EDIFÍCIO RESIDENCIAL, COM 4 PAVIMENTOS, 16 UNIDADES HABITACIONAIS, DN 32 (1 1/4") - FORNECIMENTO E INSTALAÇÃO. AF_10/2020</v>
          </cell>
          <cell r="I3600" t="str">
            <v>UN</v>
          </cell>
          <cell r="J3600" t="str">
            <v>COEFICIENTE DE REPRESENTATIVIDADE</v>
          </cell>
          <cell r="K3600">
            <v>9090.2999999999993</v>
          </cell>
        </row>
        <row r="3601">
          <cell r="G3601">
            <v>101937</v>
          </cell>
          <cell r="H3601" t="str">
            <v>INSTALAÇÃO DE TUBOS E CONEXÕES, EM AÇO/FERRO GALVANIZADO, PARA O CENTRO DE MEDIÇÃO DE GÁS DE EDIFÍCIO RESIDENCIAL, COM 4 PAVIMENTOS, 16 UNIDADES HABITACIONAIS, DN 50 (2") - FORNECIMENTO E INSTALAÇÃO. AF_10/2020</v>
          </cell>
          <cell r="I3601" t="str">
            <v>UN</v>
          </cell>
          <cell r="J3601" t="str">
            <v>COEFICIENTE DE REPRESENTATIVIDADE</v>
          </cell>
          <cell r="K3601">
            <v>17114.09</v>
          </cell>
        </row>
        <row r="3602">
          <cell r="G3602">
            <v>98294</v>
          </cell>
          <cell r="H3602" t="str">
            <v>CABO ELETRÔNICO CATEGORIA 5E, INSTALADO EM EDIFICAÇÃO RESIDENCIAL - FORNECIMENTO E INSTALAÇÃO. AF_11/2019</v>
          </cell>
          <cell r="I3602" t="str">
            <v>M</v>
          </cell>
          <cell r="J3602" t="str">
            <v>COEFICIENTE DE REPRESENTATIVIDADE</v>
          </cell>
          <cell r="K3602">
            <v>7.44</v>
          </cell>
        </row>
        <row r="3603">
          <cell r="G3603">
            <v>98295</v>
          </cell>
          <cell r="H3603" t="str">
            <v>CABO ELETRÔNICO CATEGORIA 5E, INSTALADO EM EDIFICAÇÃO INSTITUCIONAL - FORNECIMENTO E INSTALAÇÃO. AF_11/2019</v>
          </cell>
          <cell r="I3603" t="str">
            <v>M</v>
          </cell>
          <cell r="J3603" t="str">
            <v>COEFICIENTE DE REPRESENTATIVIDADE</v>
          </cell>
          <cell r="K3603">
            <v>6.38</v>
          </cell>
        </row>
        <row r="3604">
          <cell r="G3604">
            <v>98296</v>
          </cell>
          <cell r="H3604" t="str">
            <v>CABO ELETRÔNICO CATEGORIA 6, INSTALADO EM EDIFICAÇÃO RESIDENCIAL - FORNECIMENTO E INSTALAÇÃO. AF_11/2019</v>
          </cell>
          <cell r="I3604" t="str">
            <v>M</v>
          </cell>
          <cell r="J3604" t="str">
            <v>COEFICIENTE DE REPRESENTATIVIDADE</v>
          </cell>
          <cell r="K3604">
            <v>10.9</v>
          </cell>
        </row>
        <row r="3605">
          <cell r="G3605">
            <v>98297</v>
          </cell>
          <cell r="H3605" t="str">
            <v>CABO ELETRÔNICO CATEGORIA 6, INSTALADO EM EDIFICAÇÃO INSTITUCIONAL - FORNECIMENTO E INSTALAÇÃO. AF_11/2019</v>
          </cell>
          <cell r="I3605" t="str">
            <v>M</v>
          </cell>
          <cell r="J3605" t="str">
            <v>COEFICIENTE DE REPRESENTATIVIDADE</v>
          </cell>
          <cell r="K3605">
            <v>9.2100000000000009</v>
          </cell>
        </row>
        <row r="3606">
          <cell r="G3606">
            <v>98298</v>
          </cell>
          <cell r="H3606" t="str">
            <v>CABO ELETRÔNICO CATEGORIA 6A, INSTALADO EM EDIFICAÇÃO RESIDENCIAL - FORNECIMENTO E INSTALAÇÃO. AF_11/2019</v>
          </cell>
          <cell r="I3606" t="str">
            <v>M</v>
          </cell>
          <cell r="J3606" t="str">
            <v>COEFICIENTE DE REPRESENTATIVIDADE</v>
          </cell>
          <cell r="K3606">
            <v>25.87</v>
          </cell>
        </row>
        <row r="3607">
          <cell r="G3607">
            <v>98299</v>
          </cell>
          <cell r="H3607" t="str">
            <v>CABO ELETRÔNICO CATEGORIA 6A, INSTALADO EM EDIFICAÇÃO INSTITUCIONAL - FORNECIMENTO E INSTALAÇÃO. AF_11/2019</v>
          </cell>
          <cell r="I3607" t="str">
            <v>M</v>
          </cell>
          <cell r="J3607" t="str">
            <v>COEFICIENTE DE REPRESENTATIVIDADE</v>
          </cell>
          <cell r="K3607">
            <v>23.78</v>
          </cell>
        </row>
        <row r="3608">
          <cell r="G3608">
            <v>98300</v>
          </cell>
          <cell r="H3608" t="str">
            <v>CABO COAXIAL RG6 95% - FORNECIMENTO E INSTALAÇÃO. AF_11/2019</v>
          </cell>
          <cell r="I3608" t="str">
            <v>M</v>
          </cell>
          <cell r="J3608" t="str">
            <v>COEFICIENTE DE REPRESENTATIVIDADE</v>
          </cell>
          <cell r="K3608">
            <v>7.76</v>
          </cell>
        </row>
        <row r="3609">
          <cell r="G3609">
            <v>98301</v>
          </cell>
          <cell r="H3609" t="str">
            <v>PATCH PANEL 24 PORTAS, CATEGORIA 5E - FORNECIMENTO E INSTALAÇÃO. AF_11/2019</v>
          </cell>
          <cell r="I3609" t="str">
            <v>UN</v>
          </cell>
          <cell r="J3609" t="str">
            <v>COEFICIENTE DE REPRESENTATIVIDADE</v>
          </cell>
          <cell r="K3609">
            <v>791.77</v>
          </cell>
        </row>
        <row r="3610">
          <cell r="G3610">
            <v>98302</v>
          </cell>
          <cell r="H3610" t="str">
            <v>PATCH PANEL 24 PORTAS, CATEGORIA 6 - FORNECIMENTO E INSTALAÇÃO. AF_11/2019</v>
          </cell>
          <cell r="I3610" t="str">
            <v>UN</v>
          </cell>
          <cell r="J3610" t="str">
            <v>COEFICIENTE DE REPRESENTATIVIDADE</v>
          </cell>
          <cell r="K3610">
            <v>1334.93</v>
          </cell>
        </row>
        <row r="3611">
          <cell r="G3611">
            <v>98304</v>
          </cell>
          <cell r="H3611" t="str">
            <v>PATCH PANEL 48 PORTAS, CATEGORIA 6 - FORNECIMENTO E INSTALAÇÃO. AF_11/2019</v>
          </cell>
          <cell r="I3611" t="str">
            <v>UN</v>
          </cell>
          <cell r="J3611" t="str">
            <v>COEFICIENTE DE REPRESENTATIVIDADE</v>
          </cell>
          <cell r="K3611">
            <v>3985.49</v>
          </cell>
        </row>
        <row r="3612">
          <cell r="G3612">
            <v>98305</v>
          </cell>
          <cell r="H3612" t="str">
            <v>RACK FECHADO PARA SERVIDOR - FORNECIMENTO E INSTALAÇÃO. AF_11/2019</v>
          </cell>
          <cell r="I3612" t="str">
            <v>UN</v>
          </cell>
          <cell r="J3612" t="str">
            <v>COEFICIENTE DE REPRESENTATIVIDADE</v>
          </cell>
          <cell r="K3612">
            <v>2711.49</v>
          </cell>
        </row>
        <row r="3613">
          <cell r="G3613">
            <v>98306</v>
          </cell>
          <cell r="H3613" t="str">
            <v>BLOCO DE ENGATE RÁPIDO PARA BASTIDOR TIPO M10 - FORNECIMENTO E INSTALAÇÃO. AF_11/2019</v>
          </cell>
          <cell r="I3613" t="str">
            <v>UN</v>
          </cell>
          <cell r="J3613" t="str">
            <v>COEFICIENTE DE REPRESENTATIVIDADE</v>
          </cell>
          <cell r="K3613">
            <v>80.13</v>
          </cell>
        </row>
        <row r="3614">
          <cell r="G3614">
            <v>98307</v>
          </cell>
          <cell r="H3614" t="str">
            <v>TOMADA DE REDE RJ45 - FORNECIMENTO E INSTALAÇÃO. AF_11/2019</v>
          </cell>
          <cell r="I3614" t="str">
            <v>UN</v>
          </cell>
          <cell r="J3614" t="str">
            <v>COEFICIENTE DE REPRESENTATIVIDADE</v>
          </cell>
          <cell r="K3614">
            <v>53.28</v>
          </cell>
        </row>
        <row r="3615">
          <cell r="G3615">
            <v>98308</v>
          </cell>
          <cell r="H3615" t="str">
            <v>TOMADA PARA TELEFONE RJ11 - FORNECIMENTO E INSTALAÇÃO. AF_11/2019</v>
          </cell>
          <cell r="I3615" t="str">
            <v>UN</v>
          </cell>
          <cell r="J3615" t="str">
            <v>COEFICIENTE DE REPRESENTATIVIDADE</v>
          </cell>
          <cell r="K3615">
            <v>36.93</v>
          </cell>
        </row>
        <row r="3616">
          <cell r="G3616">
            <v>98593</v>
          </cell>
          <cell r="H3616" t="str">
            <v>PATCH PANEL 48 PORTAS, CATEGORIA 5E - FORNECIMENTO E INSTALAÇÃO. AF_11/2019</v>
          </cell>
          <cell r="I3616" t="str">
            <v>UN</v>
          </cell>
          <cell r="J3616" t="str">
            <v>COEFICIENTE DE REPRESENTATIVIDADE</v>
          </cell>
          <cell r="K3616">
            <v>2877.97</v>
          </cell>
        </row>
        <row r="3617">
          <cell r="G3617">
            <v>100553</v>
          </cell>
          <cell r="H3617" t="str">
            <v>CABO COAXIAL RG11 95% - FORNECIMENTO E INSTALAÇÃO. AF_11/2019</v>
          </cell>
          <cell r="I3617" t="str">
            <v>M</v>
          </cell>
          <cell r="J3617" t="str">
            <v>COEFICIENTE DE REPRESENTATIVIDADE</v>
          </cell>
          <cell r="K3617">
            <v>28.55</v>
          </cell>
        </row>
        <row r="3618">
          <cell r="G3618">
            <v>100554</v>
          </cell>
          <cell r="H3618" t="str">
            <v>CABO COAXIAL RG59 95% - FORNECIMENTO E INSTALAÇÃO. AF_11/2019</v>
          </cell>
          <cell r="I3618" t="str">
            <v>M</v>
          </cell>
          <cell r="J3618" t="str">
            <v>COEFICIENTE DE REPRESENTATIVIDADE</v>
          </cell>
          <cell r="K3618">
            <v>7.39</v>
          </cell>
        </row>
        <row r="3619">
          <cell r="G3619">
            <v>100555</v>
          </cell>
          <cell r="H3619" t="str">
            <v>RACK ABERTO EM COLUNA 44U PARA SERVIDOR - FORNECIMENTO E INSTALAÇÃO. AF_11/2019</v>
          </cell>
          <cell r="I3619" t="str">
            <v>UN</v>
          </cell>
          <cell r="J3619" t="str">
            <v>COEFICIENTE DE REPRESENTATIVIDADE</v>
          </cell>
          <cell r="K3619">
            <v>1371.92</v>
          </cell>
        </row>
        <row r="3620">
          <cell r="G3620">
            <v>89355</v>
          </cell>
          <cell r="H3620" t="str">
            <v>TUBO, PVC, SOLDÁVEL, DE 20MM, INSTALADO EM RAMAL OU SUB-RAMAL DE ÁGUA - FORNECIMENTO E INSTALAÇÃO. AF_06/2022</v>
          </cell>
          <cell r="I3620" t="str">
            <v>M</v>
          </cell>
          <cell r="J3620" t="str">
            <v>COEFICIENTE DE REPRESENTATIVIDADE</v>
          </cell>
          <cell r="K3620">
            <v>26.44</v>
          </cell>
        </row>
        <row r="3621">
          <cell r="G3621">
            <v>89356</v>
          </cell>
          <cell r="H3621" t="str">
            <v>TUBO, PVC, SOLDÁVEL, DE 25MM, INSTALADO EM RAMAL OU SUB-RAMAL DE ÁGUA - FORNECIMENTO E INSTALAÇÃO. AF_06/2022</v>
          </cell>
          <cell r="I3621" t="str">
            <v>M</v>
          </cell>
          <cell r="J3621" t="str">
            <v>COEFICIENTE DE REPRESENTATIVIDADE</v>
          </cell>
          <cell r="K3621">
            <v>30.52</v>
          </cell>
        </row>
        <row r="3622">
          <cell r="G3622">
            <v>89357</v>
          </cell>
          <cell r="H3622" t="str">
            <v>TUBO, PVC, SOLDÁVEL, DE 32MM, INSTALADO EM RAMAL OU SUB-RAMAL DE ÁGUA - FORNECIMENTO E INSTALAÇÃO. AF_06/2022</v>
          </cell>
          <cell r="I3622" t="str">
            <v>M</v>
          </cell>
          <cell r="J3622" t="str">
            <v>COEFICIENTE DE REPRESENTATIVIDADE</v>
          </cell>
          <cell r="K3622">
            <v>40.44</v>
          </cell>
        </row>
        <row r="3623">
          <cell r="G3623">
            <v>89401</v>
          </cell>
          <cell r="H3623" t="str">
            <v>TUBO, PVC, SOLDÁVEL, DE 20MM, INSTALADO EM RAMAL DE DISTRIBUIÇÃO DE ÁGUA - FORNECIMENTO E INSTALAÇÃO. AF_06/2022</v>
          </cell>
          <cell r="I3623" t="str">
            <v>M</v>
          </cell>
          <cell r="J3623" t="str">
            <v>COEFICIENTE DE REPRESENTATIVIDADE</v>
          </cell>
          <cell r="K3623">
            <v>13.16</v>
          </cell>
        </row>
        <row r="3624">
          <cell r="G3624">
            <v>89402</v>
          </cell>
          <cell r="H3624" t="str">
            <v>TUBO, PVC, SOLDÁVEL, DE 25MM, INSTALADO EM RAMAL DE DISTRIBUIÇÃO DE ÁGUA - FORNECIMENTO E INSTALAÇÃO. AF_06/2022</v>
          </cell>
          <cell r="I3624" t="str">
            <v>M</v>
          </cell>
          <cell r="J3624" t="str">
            <v>COEFICIENTE DE REPRESENTATIVIDADE</v>
          </cell>
          <cell r="K3624">
            <v>15.17</v>
          </cell>
        </row>
        <row r="3625">
          <cell r="G3625">
            <v>89403</v>
          </cell>
          <cell r="H3625" t="str">
            <v>TUBO, PVC, SOLDÁVEL, DE 32MM, INSTALADO EM RAMAL DE DISTRIBUIÇÃO DE ÁGUA - FORNECIMENTO E INSTALAÇÃO. AF_06/2022</v>
          </cell>
          <cell r="I3625" t="str">
            <v>M</v>
          </cell>
          <cell r="J3625" t="str">
            <v>COEFICIENTE DE REPRESENTATIVIDADE</v>
          </cell>
          <cell r="K3625">
            <v>22.14</v>
          </cell>
        </row>
        <row r="3626">
          <cell r="G3626">
            <v>89446</v>
          </cell>
          <cell r="H3626" t="str">
            <v>TUBO, PVC, SOLDÁVEL, DE 25MM, INSTALADO EM PRUMADA DE ÁGUA - FORNECIMENTO E INSTALAÇÃO. AF_06/2022</v>
          </cell>
          <cell r="I3626" t="str">
            <v>M</v>
          </cell>
          <cell r="J3626" t="str">
            <v>COEFICIENTE DE REPRESENTATIVIDADE</v>
          </cell>
          <cell r="K3626">
            <v>5.52</v>
          </cell>
        </row>
        <row r="3627">
          <cell r="G3627">
            <v>89447</v>
          </cell>
          <cell r="H3627" t="str">
            <v>TUBO, PVC, SOLDÁVEL, DE 32MM, INSTALADO EM PRUMADA DE ÁGUA - FORNECIMENTO E INSTALAÇÃO. AF_06/2022</v>
          </cell>
          <cell r="I3627" t="str">
            <v>M</v>
          </cell>
          <cell r="J3627" t="str">
            <v>COEFICIENTE DE REPRESENTATIVIDADE</v>
          </cell>
          <cell r="K3627">
            <v>10.64</v>
          </cell>
        </row>
        <row r="3628">
          <cell r="G3628">
            <v>89448</v>
          </cell>
          <cell r="H3628" t="str">
            <v>TUBO, PVC, SOLDÁVEL, DE 40MM, INSTALADO EM PRUMADA DE ÁGUA - FORNECIMENTO E INSTALAÇÃO. AF_06/2022</v>
          </cell>
          <cell r="I3628" t="str">
            <v>M</v>
          </cell>
          <cell r="J3628" t="str">
            <v>COEFICIENTE DE REPRESENTATIVIDADE</v>
          </cell>
          <cell r="K3628">
            <v>16.12</v>
          </cell>
        </row>
        <row r="3629">
          <cell r="G3629">
            <v>89449</v>
          </cell>
          <cell r="H3629" t="str">
            <v>TUBO, PVC, SOLDÁVEL, DE 50MM, INSTALADO EM PRUMADA DE ÁGUA - FORNECIMENTO E INSTALAÇÃO. AF_06/2022</v>
          </cell>
          <cell r="I3629" t="str">
            <v>M</v>
          </cell>
          <cell r="J3629" t="str">
            <v>COEFICIENTE DE REPRESENTATIVIDADE</v>
          </cell>
          <cell r="K3629">
            <v>17.91</v>
          </cell>
        </row>
        <row r="3630">
          <cell r="G3630">
            <v>89450</v>
          </cell>
          <cell r="H3630" t="str">
            <v>TUBO, PVC, SOLDÁVEL, DE 60MM, INSTALADO EM PRUMADA DE ÁGUA - FORNECIMENTO E INSTALAÇÃO. AF_06/2022</v>
          </cell>
          <cell r="I3630" t="str">
            <v>M</v>
          </cell>
          <cell r="J3630" t="str">
            <v>COEFICIENTE DE REPRESENTATIVIDADE</v>
          </cell>
          <cell r="K3630">
            <v>28.36</v>
          </cell>
        </row>
        <row r="3631">
          <cell r="G3631">
            <v>89451</v>
          </cell>
          <cell r="H3631" t="str">
            <v>TUBO, PVC, SOLDÁVEL, DE 75MM, INSTALADO EM PRUMADA DE ÁGUA - FORNECIMENTO E INSTALAÇÃO. AF_06/2022</v>
          </cell>
          <cell r="I3631" t="str">
            <v>M</v>
          </cell>
          <cell r="J3631" t="str">
            <v>COEFICIENTE DE REPRESENTATIVIDADE</v>
          </cell>
          <cell r="K3631">
            <v>45.84</v>
          </cell>
        </row>
        <row r="3632">
          <cell r="G3632">
            <v>89452</v>
          </cell>
          <cell r="H3632" t="str">
            <v>TUBO, PVC, SOLDÁVEL, DE 85MM, INSTALADO EM PRUMADA DE ÁGUA - FORNECIMENTO E INSTALAÇÃO. AF_06/2022</v>
          </cell>
          <cell r="I3632" t="str">
            <v>M</v>
          </cell>
          <cell r="J3632" t="str">
            <v>COEFICIENTE DE REPRESENTATIVIDADE</v>
          </cell>
          <cell r="K3632">
            <v>62.84</v>
          </cell>
        </row>
        <row r="3633">
          <cell r="G3633">
            <v>89508</v>
          </cell>
          <cell r="H3633" t="str">
            <v>TUBO PVC, SÉRIE R, ÁGUA PLUVIAL, DN 40 MM, FORNECIDO E INSTALADO EM RAMAL DE ENCAMINHAMENTO. AF_06/2022</v>
          </cell>
          <cell r="I3633" t="str">
            <v>M</v>
          </cell>
          <cell r="J3633" t="str">
            <v>COEFICIENTE DE REPRESENTATIVIDADE</v>
          </cell>
          <cell r="K3633">
            <v>20.53</v>
          </cell>
        </row>
        <row r="3634">
          <cell r="G3634">
            <v>89509</v>
          </cell>
          <cell r="H3634" t="str">
            <v>TUBO PVC, SÉRIE R, ÁGUA PLUVIAL, DN 50 MM, FORNECIDO E INSTALADO EM RAMAL DE ENCAMINHAMENTO. AF_06/2022</v>
          </cell>
          <cell r="I3634" t="str">
            <v>M</v>
          </cell>
          <cell r="J3634" t="str">
            <v>COEFICIENTE DE REPRESENTATIVIDADE</v>
          </cell>
          <cell r="K3634">
            <v>27.59</v>
          </cell>
        </row>
        <row r="3635">
          <cell r="G3635">
            <v>89511</v>
          </cell>
          <cell r="H3635" t="str">
            <v>TUBO PVC, SÉRIE R, ÁGUA PLUVIAL, DN 75 MM, FORNECIDO E INSTALADO EM RAMAL DE ENCAMINHAMENTO. AF_06/2022</v>
          </cell>
          <cell r="I3635" t="str">
            <v>M</v>
          </cell>
          <cell r="J3635" t="str">
            <v>COEFICIENTE DE REPRESENTATIVIDADE</v>
          </cell>
          <cell r="K3635">
            <v>46.61</v>
          </cell>
        </row>
        <row r="3636">
          <cell r="G3636">
            <v>89512</v>
          </cell>
          <cell r="H3636" t="str">
            <v>TUBO PVC, SÉRIE R, ÁGUA PLUVIAL, DN 100 MM, FORNECIDO E INSTALADO EM RAMAL DE ENCAMINHAMENTO. AF_06/2022</v>
          </cell>
          <cell r="I3636" t="str">
            <v>M</v>
          </cell>
          <cell r="J3636" t="str">
            <v>COEFICIENTE DE REPRESENTATIVIDADE</v>
          </cell>
          <cell r="K3636">
            <v>59.55</v>
          </cell>
        </row>
        <row r="3637">
          <cell r="G3637">
            <v>89576</v>
          </cell>
          <cell r="H3637" t="str">
            <v>TUBO PVC, SÉRIE R, ÁGUA PLUVIAL, DN 75 MM, FORNECIDO E INSTALADO EM CONDUTORES VERTICAIS DE ÁGUAS PLUVIAIS. AF_06/2022</v>
          </cell>
          <cell r="I3637" t="str">
            <v>M</v>
          </cell>
          <cell r="J3637" t="str">
            <v>COEFICIENTE DE REPRESENTATIVIDADE</v>
          </cell>
          <cell r="K3637">
            <v>29.75</v>
          </cell>
        </row>
        <row r="3638">
          <cell r="G3638">
            <v>89578</v>
          </cell>
          <cell r="H3638" t="str">
            <v>TUBO PVC, SÉRIE R, ÁGUA PLUVIAL, DN 100 MM, FORNECIDO E INSTALADO EM CONDUTORES VERTICAIS DE ÁGUAS PLUVIAIS. AF_06/2022</v>
          </cell>
          <cell r="I3638" t="str">
            <v>M</v>
          </cell>
          <cell r="J3638" t="str">
            <v>COEFICIENTE DE REPRESENTATIVIDADE</v>
          </cell>
          <cell r="K3638">
            <v>37.159999999999997</v>
          </cell>
        </row>
        <row r="3639">
          <cell r="G3639">
            <v>89580</v>
          </cell>
          <cell r="H3639" t="str">
            <v>TUBO PVC, SÉRIE R, ÁGUA PLUVIAL, DN 150 MM, FORNECIDO E INSTALADO EM CONDUTORES VERTICAIS DE ÁGUAS PLUVIAIS. AF_06/2022</v>
          </cell>
          <cell r="I3639" t="str">
            <v>M</v>
          </cell>
          <cell r="J3639" t="str">
            <v>COEFICIENTE DE REPRESENTATIVIDADE</v>
          </cell>
          <cell r="K3639">
            <v>76.48</v>
          </cell>
        </row>
        <row r="3640">
          <cell r="G3640">
            <v>89633</v>
          </cell>
          <cell r="H3640" t="str">
            <v>TUBO, CPVC, SOLDÁVEL, DN 15MM, INSTALADO EM RAMAL OU SUB-RAMAL DE ÁGUA - FORNECIMENTO E INSTALAÇÃO. AF_06/2022</v>
          </cell>
          <cell r="I3640" t="str">
            <v>M</v>
          </cell>
          <cell r="J3640" t="str">
            <v>COEFICIENTE DE REPRESENTATIVIDADE</v>
          </cell>
          <cell r="K3640">
            <v>31.91</v>
          </cell>
        </row>
        <row r="3641">
          <cell r="G3641">
            <v>89634</v>
          </cell>
          <cell r="H3641" t="str">
            <v>TUBO, CPVC, SOLDÁVEL, DN 22MM, INSTALADO EM RAMAL OU SUB-RAMAL DE ÁGUA - FORNECIMENTO E INSTALAÇÃO. AF_06/2022</v>
          </cell>
          <cell r="I3641" t="str">
            <v>M</v>
          </cell>
          <cell r="J3641" t="str">
            <v>COEFICIENTE DE REPRESENTATIVIDADE</v>
          </cell>
          <cell r="K3641">
            <v>44.68</v>
          </cell>
        </row>
        <row r="3642">
          <cell r="G3642">
            <v>89635</v>
          </cell>
          <cell r="H3642" t="str">
            <v>TUBO, CPVC, SOLDÁVEL, DN 28MM, INSTALADO EM RAMAL OU SUB-RAMAL DE ÁGUA - FORNECIMENTO E INSTALAÇÃO. AF_06/2022</v>
          </cell>
          <cell r="I3642" t="str">
            <v>M</v>
          </cell>
          <cell r="J3642" t="str">
            <v>COEFICIENTE DE REPRESENTATIVIDADE</v>
          </cell>
          <cell r="K3642">
            <v>63.96</v>
          </cell>
        </row>
        <row r="3643">
          <cell r="G3643">
            <v>89636</v>
          </cell>
          <cell r="H3643" t="str">
            <v>TUBO, CPVC, SOLDÁVEL, DN 35MM, INSTALADO EM RAMAL OU SUB-RAMAL DE ÁGUA   FORNECIMENTO E INSTALAÇÃO. AF_06/2022</v>
          </cell>
          <cell r="I3643" t="str">
            <v>M</v>
          </cell>
          <cell r="J3643" t="str">
            <v>COEFICIENTE DE REPRESENTATIVIDADE</v>
          </cell>
          <cell r="K3643">
            <v>79.91</v>
          </cell>
        </row>
        <row r="3644">
          <cell r="G3644">
            <v>89711</v>
          </cell>
          <cell r="H3644" t="str">
            <v>TUBO PVC, SERIE NORMAL, ESGOTO PREDIAL, DN 40 MM, FORNECIDO E INSTALADO EM RAMAL DE DESCARGA OU RAMAL DE ESGOTO SANITÁRIO. AF_08/2022</v>
          </cell>
          <cell r="I3644" t="str">
            <v>M</v>
          </cell>
          <cell r="J3644" t="str">
            <v>COEFICIENTE DE REPRESENTATIVIDADE</v>
          </cell>
          <cell r="K3644">
            <v>27.69</v>
          </cell>
        </row>
        <row r="3645">
          <cell r="G3645">
            <v>89712</v>
          </cell>
          <cell r="H3645" t="str">
            <v>TUBO PVC, SERIE NORMAL, ESGOTO PREDIAL, DN 50 MM, FORNECIDO E INSTALADO EM RAMAL DE DESCARGA OU RAMAL DE ESGOTO SANITÁRIO. AF_08/2022</v>
          </cell>
          <cell r="I3645" t="str">
            <v>M</v>
          </cell>
          <cell r="J3645" t="str">
            <v>COEFICIENTE DE REPRESENTATIVIDADE</v>
          </cell>
          <cell r="K3645">
            <v>34.33</v>
          </cell>
        </row>
        <row r="3646">
          <cell r="G3646">
            <v>89713</v>
          </cell>
          <cell r="H3646" t="str">
            <v>TUBO PVC, SERIE NORMAL, ESGOTO PREDIAL, DN 75 MM, FORNECIDO E INSTALADO EM RAMAL DE DESCARGA OU RAMAL DE ESGOTO SANITÁRIO. AF_08/2022</v>
          </cell>
          <cell r="I3646" t="str">
            <v>M</v>
          </cell>
          <cell r="J3646" t="str">
            <v>COEFICIENTE DE REPRESENTATIVIDADE</v>
          </cell>
          <cell r="K3646">
            <v>42.55</v>
          </cell>
        </row>
        <row r="3647">
          <cell r="G3647">
            <v>89714</v>
          </cell>
          <cell r="H3647" t="str">
            <v>TUBO PVC, SERIE NORMAL, ESGOTO PREDIAL, DN 100 MM, FORNECIDO E INSTALADO EM RAMAL DE DESCARGA OU RAMAL DE ESGOTO SANITÁRIO. AF_08/2022</v>
          </cell>
          <cell r="I3647" t="str">
            <v>M</v>
          </cell>
          <cell r="J3647" t="str">
            <v>COEFICIENTE DE REPRESENTATIVIDADE</v>
          </cell>
          <cell r="K3647">
            <v>47.82</v>
          </cell>
        </row>
        <row r="3648">
          <cell r="G3648">
            <v>89716</v>
          </cell>
          <cell r="H3648" t="str">
            <v>TUBO, CPVC, SOLDÁVEL, DN 22MM, INSTALADO EM RAMAL DE DISTRIBUIÇÃO DE ÁGUA - FORNECIMENTO E INSTALAÇÃO. AF_06/2022</v>
          </cell>
          <cell r="I3648" t="str">
            <v>M</v>
          </cell>
          <cell r="J3648" t="str">
            <v>COEFICIENTE DE REPRESENTATIVIDADE</v>
          </cell>
          <cell r="K3648">
            <v>30.72</v>
          </cell>
        </row>
        <row r="3649">
          <cell r="G3649">
            <v>89717</v>
          </cell>
          <cell r="H3649" t="str">
            <v>TUBO, CPVC, SOLDÁVEL, DN 28MM, INSTALADO EM RAMAL DE DISTRIBUIÇÃO DE ÁGUA - FORNECIMENTO E INSTALAÇÃO. AF_06/2022</v>
          </cell>
          <cell r="I3649" t="str">
            <v>M</v>
          </cell>
          <cell r="J3649" t="str">
            <v>COEFICIENTE DE REPRESENTATIVIDADE</v>
          </cell>
          <cell r="K3649">
            <v>47.48</v>
          </cell>
        </row>
        <row r="3650">
          <cell r="G3650">
            <v>89770</v>
          </cell>
          <cell r="H3650" t="str">
            <v>TUBO, CPVC, SOLDÁVEL, DN 35MM, INSTALADO EM PRUMADA DE ÁGUA   FORNECIMENTO E INSTALAÇÃO. AF_06/2022</v>
          </cell>
          <cell r="I3650" t="str">
            <v>M</v>
          </cell>
          <cell r="J3650" t="str">
            <v>COEFICIENTE DE REPRESENTATIVIDADE</v>
          </cell>
          <cell r="K3650">
            <v>48.33</v>
          </cell>
        </row>
        <row r="3651">
          <cell r="G3651">
            <v>89771</v>
          </cell>
          <cell r="H3651" t="str">
            <v>TUBO, CPVC, SOLDÁVEL, DN 42MM, INSTALADO EM PRUMADA DE ÁGUA   FORNECIMENTO E INSTALAÇÃO. AF_06/2022</v>
          </cell>
          <cell r="I3651" t="str">
            <v>M</v>
          </cell>
          <cell r="J3651" t="str">
            <v>COEFICIENTE DE REPRESENTATIVIDADE</v>
          </cell>
          <cell r="K3651">
            <v>64.45</v>
          </cell>
        </row>
        <row r="3652">
          <cell r="G3652">
            <v>89773</v>
          </cell>
          <cell r="H3652" t="str">
            <v>TUBO, CPVC, SOLDÁVEL, DN 73MM, INSTALADO EM PRUMADA DE ÁGUA   FORNECIMENTO E INSTALAÇÃO. AF_06/2022</v>
          </cell>
          <cell r="I3652" t="str">
            <v>M</v>
          </cell>
          <cell r="J3652" t="str">
            <v>COEFICIENTE DE REPRESENTATIVIDADE</v>
          </cell>
          <cell r="K3652">
            <v>151.08000000000001</v>
          </cell>
        </row>
        <row r="3653">
          <cell r="G3653">
            <v>89775</v>
          </cell>
          <cell r="H3653" t="str">
            <v>TUBO, CPVC, SOLDÁVEL, DN 89MM, INSTALADO EM PRUMADA DE ÁGUA   FORNECIMENTO E INSTALAÇÃO. AF_06/2022</v>
          </cell>
          <cell r="I3653" t="str">
            <v>M</v>
          </cell>
          <cell r="J3653" t="str">
            <v>COEFICIENTE DE REPRESENTATIVIDADE</v>
          </cell>
          <cell r="K3653">
            <v>235.91</v>
          </cell>
        </row>
        <row r="3654">
          <cell r="G3654">
            <v>89798</v>
          </cell>
          <cell r="H3654" t="str">
            <v>TUBO PVC, SERIE NORMAL, ESGOTO PREDIAL, DN 50 MM, FORNECIDO E INSTALADO EM PRUMADA DE ESGOTO SANITÁRIO OU VENTILAÇÃO. AF_08/2022</v>
          </cell>
          <cell r="I3654" t="str">
            <v>M</v>
          </cell>
          <cell r="J3654" t="str">
            <v>COEFICIENTE DE REPRESENTATIVIDADE</v>
          </cell>
          <cell r="K3654">
            <v>15.33</v>
          </cell>
        </row>
        <row r="3655">
          <cell r="G3655">
            <v>89799</v>
          </cell>
          <cell r="H3655" t="str">
            <v>TUBO PVC, SERIE NORMAL, ESGOTO PREDIAL, DN 75 MM, FORNECIDO E INSTALADO EM PRUMADA DE ESGOTO SANITÁRIO OU VENTILAÇÃO. AF_08/2022</v>
          </cell>
          <cell r="I3655" t="str">
            <v>M</v>
          </cell>
          <cell r="J3655" t="str">
            <v>COEFICIENTE DE REPRESENTATIVIDADE</v>
          </cell>
          <cell r="K3655">
            <v>26.8</v>
          </cell>
        </row>
        <row r="3656">
          <cell r="G3656">
            <v>89800</v>
          </cell>
          <cell r="H3656" t="str">
            <v>TUBO PVC, SERIE NORMAL, ESGOTO PREDIAL, DN 100 MM, FORNECIDO E INSTALADO EM PRUMADA DE ESGOTO SANITÁRIO OU VENTILAÇÃO. AF_08/2022</v>
          </cell>
          <cell r="I3656" t="str">
            <v>M</v>
          </cell>
          <cell r="J3656" t="str">
            <v>COEFICIENTE DE REPRESENTATIVIDADE</v>
          </cell>
          <cell r="K3656">
            <v>35.35</v>
          </cell>
        </row>
        <row r="3657">
          <cell r="G3657">
            <v>89848</v>
          </cell>
          <cell r="H3657" t="str">
            <v>TUBO PVC, SERIE NORMAL, ESGOTO PREDIAL, DN 100 MM, FORNECIDO E INSTALADO EM SUBCOLETOR AÉREO DE ESGOTO SANITÁRIO. AF_08/2022</v>
          </cell>
          <cell r="I3657" t="str">
            <v>M</v>
          </cell>
          <cell r="J3657" t="str">
            <v>COEFICIENTE DE REPRESENTATIVIDADE</v>
          </cell>
          <cell r="K3657">
            <v>33.71</v>
          </cell>
        </row>
        <row r="3658">
          <cell r="G3658">
            <v>89849</v>
          </cell>
          <cell r="H3658" t="str">
            <v>TUBO PVC, SERIE NORMAL, ESGOTO PREDIAL, DN 150 MM, FORNECIDO E INSTALADO EM SUBCOLETOR AÉREO DE ESGOTO SANITÁRIO. AF_08/2022</v>
          </cell>
          <cell r="I3658" t="str">
            <v>M</v>
          </cell>
          <cell r="J3658" t="str">
            <v>COEFICIENTE DE REPRESENTATIVIDADE</v>
          </cell>
          <cell r="K3658">
            <v>66.48</v>
          </cell>
        </row>
        <row r="3659">
          <cell r="G3659">
            <v>89865</v>
          </cell>
          <cell r="H3659" t="str">
            <v>TUBO, PVC, SOLDÁVEL, DE 25MM, INSTALADO EM DRENO DE AR-CONDICIONADO - FORNECIMENTO E INSTALAÇÃO. AF_08/2022</v>
          </cell>
          <cell r="I3659" t="str">
            <v>M</v>
          </cell>
          <cell r="J3659" t="str">
            <v>COEFICIENTE DE REPRESENTATIVIDADE</v>
          </cell>
          <cell r="K3659">
            <v>21.76</v>
          </cell>
        </row>
        <row r="3660">
          <cell r="G3660">
            <v>92275</v>
          </cell>
          <cell r="H3660" t="str">
            <v>TUBO EM COBRE RÍGIDO, DN 22 MM, CLASSE E, SEM ISOLAMENTO, INSTALADO EM PRUMADA DE HIDRÁULICA PREDIAL - FORNECIMENTO E INSTALAÇÃO. AF_04/2022</v>
          </cell>
          <cell r="I3660" t="str">
            <v>M</v>
          </cell>
          <cell r="J3660" t="str">
            <v>COEFICIENTE DE REPRESENTATIVIDADE</v>
          </cell>
          <cell r="K3660">
            <v>57.39</v>
          </cell>
        </row>
        <row r="3661">
          <cell r="G3661">
            <v>92276</v>
          </cell>
          <cell r="H3661" t="str">
            <v>TUBO EM COBRE RÍGIDO, DN 28 MM, CLASSE E, SEM ISOLAMENTO, INSTALADO EM PRUMADA DE HIDRÁULICA PREDIAL - FORNECIMENTO E INSTALAÇÃO. AF_04/2022</v>
          </cell>
          <cell r="I3661" t="str">
            <v>M</v>
          </cell>
          <cell r="J3661" t="str">
            <v>COEFICIENTE DE REPRESENTATIVIDADE</v>
          </cell>
          <cell r="K3661">
            <v>72.900000000000006</v>
          </cell>
        </row>
        <row r="3662">
          <cell r="G3662">
            <v>92277</v>
          </cell>
          <cell r="H3662" t="str">
            <v>TUBO EM COBRE RÍGIDO, DN 35 MM, CLASSE E, SEM ISOLAMENTO, INSTALADO EM PRUMADA DE HIDRÁULICA PREDIAL - FORNECIMENTO E INSTALAÇÃO. AF_04/2022</v>
          </cell>
          <cell r="I3662" t="str">
            <v>M</v>
          </cell>
          <cell r="J3662" t="str">
            <v>COEFICIENTE DE REPRESENTATIVIDADE</v>
          </cell>
          <cell r="K3662">
            <v>105.14</v>
          </cell>
        </row>
        <row r="3663">
          <cell r="G3663">
            <v>92278</v>
          </cell>
          <cell r="H3663" t="str">
            <v>TUBO EM COBRE RÍGIDO, DN 42 MM, CLASSE E, SEM ISOLAMENTO, INSTALADO EM PRUMADA DE HIDRÁULICA PREDIAL - FORNECIMENTO E INSTALAÇÃO. AF_04/2022</v>
          </cell>
          <cell r="I3663" t="str">
            <v>M</v>
          </cell>
          <cell r="J3663" t="str">
            <v>COEFICIENTE DE REPRESENTATIVIDADE</v>
          </cell>
          <cell r="K3663">
            <v>141.28</v>
          </cell>
        </row>
        <row r="3664">
          <cell r="G3664">
            <v>92279</v>
          </cell>
          <cell r="H3664" t="str">
            <v>TUBO EM COBRE RÍGIDO, DN 54 MM, CLASSE E, SEM ISOLAMENTO, INSTALADO EM PRUMADA DE HIDRÁULICA PREDIAL - FORNECIMENTO E INSTALAÇÃO. AF_04/2022</v>
          </cell>
          <cell r="I3664" t="str">
            <v>M</v>
          </cell>
          <cell r="J3664" t="str">
            <v>COEFICIENTE DE REPRESENTATIVIDADE</v>
          </cell>
          <cell r="K3664">
            <v>203.97</v>
          </cell>
        </row>
        <row r="3665">
          <cell r="G3665">
            <v>92280</v>
          </cell>
          <cell r="H3665" t="str">
            <v>TUBO EM COBRE RÍGIDO, DN 66 MM, CLASSE E, SEM ISOLAMENTO, INSTALADO EM PRUMADA DE HIDRÁULICA PREDIAL - FORNECIMENTO E INSTALAÇÃO. AF_04/2022</v>
          </cell>
          <cell r="I3665" t="str">
            <v>M</v>
          </cell>
          <cell r="J3665" t="str">
            <v>COEFICIENTE DE REPRESENTATIVIDADE</v>
          </cell>
          <cell r="K3665">
            <v>285.97000000000003</v>
          </cell>
        </row>
        <row r="3666">
          <cell r="G3666">
            <v>92281</v>
          </cell>
          <cell r="H3666" t="str">
            <v>TUBO EM COBRE RÍGIDO, DN 22 MM, CLASSE E, COM ISOLAMENTO, INSTALADO EM PRUMADA DE HIDRÁULICA PREDIAL - FORNECIMENTO E INSTALAÇÃO. AF_04/2022</v>
          </cell>
          <cell r="I3666" t="str">
            <v>M</v>
          </cell>
          <cell r="J3666" t="str">
            <v>COEFICIENTE DE REPRESENTATIVIDADE</v>
          </cell>
          <cell r="K3666">
            <v>109.77</v>
          </cell>
        </row>
        <row r="3667">
          <cell r="G3667">
            <v>92282</v>
          </cell>
          <cell r="H3667" t="str">
            <v>TUBO EM COBRE RÍGIDO, DN 28 MM, CLASSE E, COM ISOLAMENTO, INSTALADO EM PRUMADA DE HIDRÁULICA PREDIAL - FORNECIMENTO E INSTALAÇÃO. AF_04/2022</v>
          </cell>
          <cell r="I3667" t="str">
            <v>M</v>
          </cell>
          <cell r="J3667" t="str">
            <v>COEFICIENTE DE REPRESENTATIVIDADE</v>
          </cell>
          <cell r="K3667">
            <v>127.38</v>
          </cell>
        </row>
        <row r="3668">
          <cell r="G3668">
            <v>92283</v>
          </cell>
          <cell r="H3668" t="str">
            <v>TUBO EM COBRE RÍGIDO, DN 35 MM, CLASSE E, COM ISOLAMENTO, INSTALADO EM PRUMADA DE HIDRÁULICA PREDIAL - FORNECIMENTO E INSTALAÇÃO. AF_04/2022</v>
          </cell>
          <cell r="I3668" t="str">
            <v>M</v>
          </cell>
          <cell r="J3668" t="str">
            <v>COEFICIENTE DE REPRESENTATIVIDADE</v>
          </cell>
          <cell r="K3668">
            <v>173.79</v>
          </cell>
        </row>
        <row r="3669">
          <cell r="G3669">
            <v>92284</v>
          </cell>
          <cell r="H3669" t="str">
            <v>TUBO EM COBRE RÍGIDO, DN 42 MM, CLASSE E, COM ISOLAMENTO, INSTALADO EM PRUMADA DE HIDRÁULICA PREDIAL - FORNECIMENTO E INSTALAÇÃO. AF_04/2022</v>
          </cell>
          <cell r="I3669" t="str">
            <v>M</v>
          </cell>
          <cell r="J3669" t="str">
            <v>COEFICIENTE DE REPRESENTATIVIDADE</v>
          </cell>
          <cell r="K3669">
            <v>219.43</v>
          </cell>
        </row>
        <row r="3670">
          <cell r="G3670">
            <v>92285</v>
          </cell>
          <cell r="H3670" t="str">
            <v>TUBO EM COBRE RÍGIDO, DN 54 MM, CLASSE E, COM ISOLAMENTO, INSTALADO EM PRUMADA DE HIDRÁULICA PREDIAL - FORNECIMENTO E INSTALAÇÃO. AF_04/2022</v>
          </cell>
          <cell r="I3670" t="str">
            <v>M</v>
          </cell>
          <cell r="J3670" t="str">
            <v>COEFICIENTE DE REPRESENTATIVIDADE</v>
          </cell>
          <cell r="K3670">
            <v>297.23</v>
          </cell>
        </row>
        <row r="3671">
          <cell r="G3671">
            <v>92286</v>
          </cell>
          <cell r="H3671" t="str">
            <v>TUBO EM COBRE RÍGIDO, DN 66 MM, CLASSE E, COM ISOLAMENTO, INSTALADO EM PRUMADA DE HIDRÁULICA PREDIAL - FORNECIMENTO E INSTALAÇÃO. AF_04/2022</v>
          </cell>
          <cell r="I3671" t="str">
            <v>M</v>
          </cell>
          <cell r="J3671" t="str">
            <v>COEFICIENTE DE REPRESENTATIVIDADE</v>
          </cell>
          <cell r="K3671">
            <v>380.52</v>
          </cell>
        </row>
        <row r="3672">
          <cell r="G3672">
            <v>92305</v>
          </cell>
          <cell r="H3672" t="str">
            <v>TUBO EM COBRE RÍGIDO, DN 15 MM, CLASSE E, SEM ISOLAMENTO, INSTALADO EM RAMAL DE DISTRIBUIÇÃO DE HIDRÁULICA PREDIAL - FORNECIMENTO E INSTALAÇÃO. AF_04/2022</v>
          </cell>
          <cell r="I3672" t="str">
            <v>M</v>
          </cell>
          <cell r="J3672" t="str">
            <v>COEFICIENTE DE REPRESENTATIVIDADE</v>
          </cell>
          <cell r="K3672">
            <v>40.93</v>
          </cell>
        </row>
        <row r="3673">
          <cell r="G3673">
            <v>92306</v>
          </cell>
          <cell r="H3673" t="str">
            <v>TUBO EM COBRE RÍGIDO, DN 22 MM, CLASSE E, SEM ISOLAMENTO, INSTALADO EM RAMAL DE DISTRIBUIÇÃO DE HIDRÁULICA PREDIAL - FORNECIMENTO E INSTALAÇÃO. AF_04/2022</v>
          </cell>
          <cell r="I3673" t="str">
            <v>M</v>
          </cell>
          <cell r="J3673" t="str">
            <v>COEFICIENTE DE REPRESENTATIVIDADE</v>
          </cell>
          <cell r="K3673">
            <v>65.14</v>
          </cell>
        </row>
        <row r="3674">
          <cell r="G3674">
            <v>92307</v>
          </cell>
          <cell r="H3674" t="str">
            <v>TUBO EM COBRE RÍGIDO, DN 28 MM, CLASSE E, SEM ISOLAMENTO, INSTALADO EM RAMAL DE DISTRIBUIÇÃO DE HIDRÁULICA PREDIAL - FORNECIMENTO E INSTALAÇÃO. AF_04/2022</v>
          </cell>
          <cell r="I3674" t="str">
            <v>M</v>
          </cell>
          <cell r="J3674" t="str">
            <v>COEFICIENTE DE REPRESENTATIVIDADE</v>
          </cell>
          <cell r="K3674">
            <v>81</v>
          </cell>
        </row>
        <row r="3675">
          <cell r="G3675">
            <v>92308</v>
          </cell>
          <cell r="H3675" t="str">
            <v>TUBO EM COBRE RÍGIDO, DN 15 MM, CLASSE E, COM ISOLAMENTO, INSTALADO EM RAMAL DE DISTRIBUIÇÃO DE HIDRÁULICA PREDIAL - FORNECIMENTO E INSTALAÇÃO. AF_04/2022</v>
          </cell>
          <cell r="I3675" t="str">
            <v>M</v>
          </cell>
          <cell r="J3675" t="str">
            <v>COEFICIENTE DE REPRESENTATIVIDADE</v>
          </cell>
          <cell r="K3675">
            <v>56.53</v>
          </cell>
        </row>
        <row r="3676">
          <cell r="G3676">
            <v>92309</v>
          </cell>
          <cell r="H3676" t="str">
            <v>TUBO EM COBRE RÍGIDO, DN 22 MM, CLASSE E, COM ISOLAMENTO, INSTALADO EM RAMAL DE DISTRIBUIÇÃO DE HIDRÁULICA PREDIAL - FORNECIMENTO E INSTALAÇÃO. AF_04/2022</v>
          </cell>
          <cell r="I3676" t="str">
            <v>M</v>
          </cell>
          <cell r="J3676" t="str">
            <v>COEFICIENTE DE REPRESENTATIVIDADE</v>
          </cell>
          <cell r="K3676">
            <v>121.39</v>
          </cell>
        </row>
        <row r="3677">
          <cell r="G3677">
            <v>92310</v>
          </cell>
          <cell r="H3677" t="str">
            <v>TUBO EM COBRE RÍGIDO, DN 28 MM, CLASSE E, COM ISOLAMENTO, INSTALADO EM RAMAL DE DISTRIBUIÇÃO DE HIDRÁULICA PREDIAL - FORNECIMENTO E INSTALAÇÃO. AF_04/2022</v>
          </cell>
          <cell r="I3677" t="str">
            <v>M</v>
          </cell>
          <cell r="J3677" t="str">
            <v>COEFICIENTE DE REPRESENTATIVIDADE</v>
          </cell>
          <cell r="K3677">
            <v>139.35</v>
          </cell>
        </row>
        <row r="3678">
          <cell r="G3678">
            <v>92320</v>
          </cell>
          <cell r="H3678" t="str">
            <v>TUBO EM COBRE RÍGIDO, DN 15 MM, CLASSE E, SEM ISOLAMENTO, INSTALADO EM RAMAL E SUB-RAMAL DE HIDRÁULICA PREDIAL - FORNECIMENTO E INSTALAÇÃO. AF_04/2022</v>
          </cell>
          <cell r="I3678" t="str">
            <v>M</v>
          </cell>
          <cell r="J3678" t="str">
            <v>COEFICIENTE DE REPRESENTATIVIDADE</v>
          </cell>
          <cell r="K3678">
            <v>56.86</v>
          </cell>
        </row>
        <row r="3679">
          <cell r="G3679">
            <v>92321</v>
          </cell>
          <cell r="H3679" t="str">
            <v>TUBO EM COBRE RÍGIDO, DN 22 MM, CLASSE E, SEM ISOLAMENTO, INSTALADO EM RAMAL E SUB-RAMAL DE HIDRÁULICA PREDIAL - FORNECIMENTO E INSTALAÇÃO. AF_04/2022</v>
          </cell>
          <cell r="I3679" t="str">
            <v>M</v>
          </cell>
          <cell r="J3679" t="str">
            <v>COEFICIENTE DE REPRESENTATIVIDADE</v>
          </cell>
          <cell r="K3679">
            <v>92.58</v>
          </cell>
        </row>
        <row r="3680">
          <cell r="G3680">
            <v>92322</v>
          </cell>
          <cell r="H3680" t="str">
            <v>TUBO EM COBRE RÍGIDO, DN 28 MM, CLASSE E, SEM ISOLAMENTO, INSTALADO EM RAMAL E SUB-RAMAL DE HIDRÁULICA PREDIAL - FORNECIMENTO E INSTALAÇÃO. AF_04/2022</v>
          </cell>
          <cell r="I3680" t="str">
            <v>M</v>
          </cell>
          <cell r="J3680" t="str">
            <v>COEFICIENTE DE REPRESENTATIVIDADE</v>
          </cell>
          <cell r="K3680">
            <v>118.3</v>
          </cell>
        </row>
        <row r="3681">
          <cell r="G3681">
            <v>92323</v>
          </cell>
          <cell r="H3681" t="str">
            <v>TUBO EM COBRE RÍGIDO, DN 15 MM, CLASSE E, COM ISOLAMENTO, INSTALADO EM RAMAL E SUB-RAMAL DE HIDRÁULICA PREDIAL - FORNECIMENTO E INSTALAÇÃO. AF_04/2022</v>
          </cell>
          <cell r="I3681" t="str">
            <v>M</v>
          </cell>
          <cell r="J3681" t="str">
            <v>COEFICIENTE DE REPRESENTATIVIDADE</v>
          </cell>
          <cell r="K3681">
            <v>68.63</v>
          </cell>
        </row>
        <row r="3682">
          <cell r="G3682">
            <v>92324</v>
          </cell>
          <cell r="H3682" t="str">
            <v>TUBO EM COBRE RÍGIDO, DN 22 MM, CLASSE E, COM ISOLAMENTO, INSTALADO EM RAMAL E SUB-RAMAL DE HIDRÁULICA PREDIAL - FORNECIMENTO E INSTALAÇÃO. AF_04/2022</v>
          </cell>
          <cell r="I3682" t="str">
            <v>M</v>
          </cell>
          <cell r="J3682" t="str">
            <v>COEFICIENTE DE REPRESENTATIVIDADE</v>
          </cell>
          <cell r="K3682">
            <v>145</v>
          </cell>
        </row>
        <row r="3683">
          <cell r="G3683">
            <v>92325</v>
          </cell>
          <cell r="H3683" t="str">
            <v>TUBO EM COBRE RÍGIDO, DN 28 MM, CLASSE E, COM ISOLAMENTO, INSTALADO EM RAMAL E SUB-RAMAL DE HIDRÁULICA PREDIAL - FORNECIMENTO E INSTALAÇÃO. AF_04/2022</v>
          </cell>
          <cell r="I3683" t="str">
            <v>M</v>
          </cell>
          <cell r="J3683" t="str">
            <v>COEFICIENTE DE REPRESENTATIVIDADE</v>
          </cell>
          <cell r="K3683">
            <v>172.82</v>
          </cell>
        </row>
        <row r="3684">
          <cell r="G3684">
            <v>92335</v>
          </cell>
          <cell r="H3684" t="str">
            <v>TUBO DE AÇO GALVANIZADO COM COSTURA, CLASSE MÉDIA, CONEXÃO RANHURADA, DN 50 (2"), INSTALADO EM PRUMADAS - FORNECIMENTO E INSTALAÇÃO. AF_10/2020</v>
          </cell>
          <cell r="I3684" t="str">
            <v>M</v>
          </cell>
          <cell r="J3684" t="str">
            <v>COEFICIENTE DE REPRESENTATIVIDADE</v>
          </cell>
          <cell r="K3684">
            <v>96.37</v>
          </cell>
        </row>
        <row r="3685">
          <cell r="G3685">
            <v>92336</v>
          </cell>
          <cell r="H3685" t="str">
            <v>TUBO DE AÇO GALVANIZADO COM COSTURA, CLASSE MÉDIA, CONEXÃO RANHURADA, DN 65 (2 1/2"), INSTALADO EM PRUMADAS - FORNECIMENTO E INSTALAÇÃO. AF_10/2020</v>
          </cell>
          <cell r="I3685" t="str">
            <v>M</v>
          </cell>
          <cell r="J3685" t="str">
            <v>COEFICIENTE DE REPRESENTATIVIDADE</v>
          </cell>
          <cell r="K3685">
            <v>117.98</v>
          </cell>
        </row>
        <row r="3686">
          <cell r="G3686">
            <v>92337</v>
          </cell>
          <cell r="H3686" t="str">
            <v>TUBO DE AÇO GALVANIZADO COM COSTURA, CLASSE MÉDIA, CONEXÃO RANHURADA, DN 80 (3"), INSTALADO EM PRUMADAS - FORNECIMENTO E INSTALAÇÃO. AF_10/2020</v>
          </cell>
          <cell r="I3686" t="str">
            <v>M</v>
          </cell>
          <cell r="J3686" t="str">
            <v>COEFICIENTE DE REPRESENTATIVIDADE</v>
          </cell>
          <cell r="K3686">
            <v>154.26</v>
          </cell>
        </row>
        <row r="3687">
          <cell r="G3687">
            <v>92338</v>
          </cell>
          <cell r="H3687" t="str">
            <v>TUBO DE AÇO PRETO SEM COSTURA, CONEXÃO SOLDADA, DN 50 (2"), INSTALADO EM PRUMADAS - FORNECIMENTO E INSTALAÇÃO. AF_10/2020</v>
          </cell>
          <cell r="I3687" t="str">
            <v>M</v>
          </cell>
          <cell r="J3687" t="str">
            <v>COEFICIENTE DE REPRESENTATIVIDADE</v>
          </cell>
          <cell r="K3687">
            <v>149.36000000000001</v>
          </cell>
        </row>
        <row r="3688">
          <cell r="G3688">
            <v>92339</v>
          </cell>
          <cell r="H3688" t="str">
            <v>TUBO DE AÇO PRETO SEM COSTURA, CONEXÃO SOLDADA, DN 65 (2 1/2"), INSTALADO EM PRUMADAS - FORNECIMENTO E INSTALAÇÃO. AF_10/2020</v>
          </cell>
          <cell r="I3688" t="str">
            <v>M</v>
          </cell>
          <cell r="J3688" t="str">
            <v>COEFICIENTE DE REPRESENTATIVIDADE</v>
          </cell>
          <cell r="K3688">
            <v>221.23</v>
          </cell>
        </row>
        <row r="3689">
          <cell r="G3689">
            <v>92341</v>
          </cell>
          <cell r="H3689" t="str">
            <v>TUBO DE AÇO GALVANIZADO COM COSTURA, CLASSE MÉDIA, DN 50 (2"), CONEXÃO ROSQUEADA, INSTALADO EM PRUMADAS - FORNECIMENTO E INSTALAÇÃO. AF_10/2020</v>
          </cell>
          <cell r="I3689" t="str">
            <v>M</v>
          </cell>
          <cell r="J3689" t="str">
            <v>COEFICIENTE DE REPRESENTATIVIDADE</v>
          </cell>
          <cell r="K3689">
            <v>110.98</v>
          </cell>
        </row>
        <row r="3690">
          <cell r="G3690">
            <v>92342</v>
          </cell>
          <cell r="H3690" t="str">
            <v>TUBO DE AÇO GALVANIZADO COM COSTURA, CLASSE MÉDIA, DN 65 (2 1/2"), CONEXÃO ROSQUEADA, INSTALADO EM PRUMADAS - FORNECIMENTO E INSTALAÇÃO. AF_10/2020</v>
          </cell>
          <cell r="I3690" t="str">
            <v>M</v>
          </cell>
          <cell r="J3690" t="str">
            <v>COEFICIENTE DE REPRESENTATIVIDADE</v>
          </cell>
          <cell r="K3690">
            <v>132.68</v>
          </cell>
        </row>
        <row r="3691">
          <cell r="G3691">
            <v>92343</v>
          </cell>
          <cell r="H3691" t="str">
            <v>TUBO DE AÇO GALVANIZADO COM COSTURA, CLASSE MÉDIA, DN 80 (3"), CONEXÃO ROSQUEADA, INSTALADO EM PRUMADAS - FORNECIMENTO E INSTALAÇÃO. AF_10/2020</v>
          </cell>
          <cell r="I3691" t="str">
            <v>M</v>
          </cell>
          <cell r="J3691" t="str">
            <v>COEFICIENTE DE REPRESENTATIVIDADE</v>
          </cell>
          <cell r="K3691">
            <v>169.11</v>
          </cell>
        </row>
        <row r="3692">
          <cell r="G3692">
            <v>92359</v>
          </cell>
          <cell r="H3692" t="str">
            <v>TUBO DE AÇO PRETO SEM COSTURA, CONEXÃO SOLDADA, DN 25 (1"), INSTALADO EM REDE DE ALIMENTAÇÃO PARA HIDRANTE - FORNECIMENTO E INSTALAÇÃO. AF_10/2020</v>
          </cell>
          <cell r="I3692" t="str">
            <v>M</v>
          </cell>
          <cell r="J3692" t="str">
            <v>COEFICIENTE DE REPRESENTATIVIDADE</v>
          </cell>
          <cell r="K3692">
            <v>66.05</v>
          </cell>
        </row>
        <row r="3693">
          <cell r="G3693">
            <v>92360</v>
          </cell>
          <cell r="H3693" t="str">
            <v>TUBO DE AÇO PRETO SEM COSTURA, CONEXÃO SOLDADA, DN 32 (1 1/4"), INSTALADO EM REDE DE ALIMENTAÇÃO PARA HIDRANTE - FORNECIMENTO E INSTALAÇÃO. AF_10/2020</v>
          </cell>
          <cell r="I3693" t="str">
            <v>M</v>
          </cell>
          <cell r="J3693" t="str">
            <v>COEFICIENTE DE REPRESENTATIVIDADE</v>
          </cell>
          <cell r="K3693">
            <v>88.2</v>
          </cell>
        </row>
        <row r="3694">
          <cell r="G3694">
            <v>92361</v>
          </cell>
          <cell r="H3694" t="str">
            <v>TUBO DE AÇO PRETO SEM COSTURA, CONEXÃO SOLDADA, DN 50 (2"), INSTALADO EM REDE DE ALIMENTAÇÃO PARA HIDRANTE - FORNECIMENTO E INSTALAÇÃO. AF_10/2020</v>
          </cell>
          <cell r="I3694" t="str">
            <v>M</v>
          </cell>
          <cell r="J3694" t="str">
            <v>COEFICIENTE DE REPRESENTATIVIDADE</v>
          </cell>
          <cell r="K3694">
            <v>119.5</v>
          </cell>
        </row>
        <row r="3695">
          <cell r="G3695">
            <v>92362</v>
          </cell>
          <cell r="H3695" t="str">
            <v>TUBO DE AÇO PRETO SEM COSTURA, CONEXÃO SOLDADA, DN 65 (2 1/2"), INSTALADO EM REDE DE ALIMENTAÇÃO PARA HIDRANTE - FORNECIMENTO E INSTALAÇÃO. AF_10/2020</v>
          </cell>
          <cell r="I3695" t="str">
            <v>M</v>
          </cell>
          <cell r="J3695" t="str">
            <v>COEFICIENTE DE REPRESENTATIVIDADE</v>
          </cell>
          <cell r="K3695">
            <v>190.18</v>
          </cell>
        </row>
        <row r="3696">
          <cell r="G3696">
            <v>92364</v>
          </cell>
          <cell r="H3696" t="str">
            <v>TUBO DE AÇO GALVANIZADO COM COSTURA, CLASSE MÉDIA, DN 32 (1 1/4"), CONEXÃO ROSQUEADA, INSTALADO EM REDE DE ALIMENTAÇÃO PARA HIDRANTE - FORNECIMENTO E INSTALAÇÃO. AF_10/2020</v>
          </cell>
          <cell r="I3696" t="str">
            <v>M</v>
          </cell>
          <cell r="J3696" t="str">
            <v>COEFICIENTE DE REPRESENTATIVIDADE</v>
          </cell>
          <cell r="K3696">
            <v>58.86</v>
          </cell>
        </row>
        <row r="3697">
          <cell r="G3697">
            <v>92365</v>
          </cell>
          <cell r="H3697" t="str">
            <v>TUBO DE AÇO GALVANIZADO COM COSTURA, CLASSE MÉDIA, DN 40 (1 1/2"), CONEXÃO ROSQUEADA, INSTALADO EM REDE DE ALIMENTAÇÃO PARA HIDRANTE - FORNECIMENTO E INSTALAÇÃO. AF_10/2020</v>
          </cell>
          <cell r="I3697" t="str">
            <v>M</v>
          </cell>
          <cell r="J3697" t="str">
            <v>COEFICIENTE DE REPRESENTATIVIDADE</v>
          </cell>
          <cell r="K3697">
            <v>67.5</v>
          </cell>
        </row>
        <row r="3698">
          <cell r="G3698">
            <v>92366</v>
          </cell>
          <cell r="H3698" t="str">
            <v>TUBO DE AÇO GALVANIZADO COM COSTURA, CLASSE MÉDIA, DN 50 (2"), CONEXÃO ROSQUEADA, INSTALADO EM REDE DE ALIMENTAÇÃO PARA HIDRANTE - FORNECIMENTO E INSTALAÇÃO. AF_10/2020</v>
          </cell>
          <cell r="I3698" t="str">
            <v>M</v>
          </cell>
          <cell r="J3698" t="str">
            <v>COEFICIENTE DE REPRESENTATIVIDADE</v>
          </cell>
          <cell r="K3698">
            <v>92.9</v>
          </cell>
        </row>
        <row r="3699">
          <cell r="G3699">
            <v>92367</v>
          </cell>
          <cell r="H3699" t="str">
            <v>TUBO DE AÇO GALVANIZADO COM COSTURA, CLASSE MÉDIA, DN 65 (2 1/2"), CONEXÃO ROSQUEADA, INSTALADO EM REDE DE ALIMENTAÇÃO PARA HIDRANTE - FORNECIMENTO E INSTALAÇÃO. AF_10/2020</v>
          </cell>
          <cell r="I3699" t="str">
            <v>M</v>
          </cell>
          <cell r="J3699" t="str">
            <v>COEFICIENTE DE REPRESENTATIVIDADE</v>
          </cell>
          <cell r="K3699">
            <v>113.78</v>
          </cell>
        </row>
        <row r="3700">
          <cell r="G3700">
            <v>92368</v>
          </cell>
          <cell r="H3700" t="str">
            <v>TUBO DE AÇO GALVANIZADO COM COSTURA, CLASSE MÉDIA, DN 80 (3"), CONEXÃO ROSQUEADA, INSTALADO EM REDE DE ALIMENTAÇÃO PARA HIDRANTE - FORNECIMENTO E INSTALAÇÃO. AF_10/2020</v>
          </cell>
          <cell r="I3700" t="str">
            <v>M</v>
          </cell>
          <cell r="J3700" t="str">
            <v>COEFICIENTE DE REPRESENTATIVIDADE</v>
          </cell>
          <cell r="K3700">
            <v>149.44</v>
          </cell>
        </row>
        <row r="3701">
          <cell r="G3701">
            <v>92645</v>
          </cell>
          <cell r="H3701" t="str">
            <v>TUBO DE AÇO PRETO SEM COSTURA, CONEXÃO SOLDADA, DN 25 (1"), INSTALADO EM REDE DE ALIMENTAÇÃO PARA SPRINKLER - FORNECIMENTO E INSTALAÇÃO. AF_10/2020</v>
          </cell>
          <cell r="I3701" t="str">
            <v>M</v>
          </cell>
          <cell r="J3701" t="str">
            <v>COEFICIENTE DE REPRESENTATIVIDADE</v>
          </cell>
          <cell r="K3701">
            <v>71.42</v>
          </cell>
        </row>
        <row r="3702">
          <cell r="G3702">
            <v>92646</v>
          </cell>
          <cell r="H3702" t="str">
            <v>TUBO DE AÇO PRETO SEM COSTURA, CONEXÃO SOLDADA, DN 32 (1 1/4"), INSTALADO EM REDE DE ALIMENTAÇÃO PARA SPRINKLER - FORNECIMENTO E INSTALAÇÃO. AF_10/2020</v>
          </cell>
          <cell r="I3702" t="str">
            <v>M</v>
          </cell>
          <cell r="J3702" t="str">
            <v>COEFICIENTE DE REPRESENTATIVIDADE</v>
          </cell>
          <cell r="K3702">
            <v>93.57</v>
          </cell>
        </row>
        <row r="3703">
          <cell r="G3703">
            <v>92648</v>
          </cell>
          <cell r="H3703" t="str">
            <v>TUBO DE AÇO PRETO SEM COSTURA, CONEXÃO SOLDADA, DN 40 (1 1/2"), INSTALADO EM REDE DE ALIMENTAÇÃO PARA SPRINKLER - FORNECIMENTO E INSTALAÇÃO. AF_10/2020</v>
          </cell>
          <cell r="I3703" t="str">
            <v>M</v>
          </cell>
          <cell r="J3703" t="str">
            <v>COEFICIENTE DE REPRESENTATIVIDADE</v>
          </cell>
          <cell r="K3703">
            <v>102.58</v>
          </cell>
        </row>
        <row r="3704">
          <cell r="G3704">
            <v>92649</v>
          </cell>
          <cell r="H3704" t="str">
            <v>TUBO DE AÇO PRETO SEM COSTURA, CONEXÃO SOLDADA, DN 50 (2"), INSTALADO EM REDE DE ALIMENTAÇÃO PARA SPRINKLER - FORNECIMENTO E INSTALAÇÃO. AF_10/2020</v>
          </cell>
          <cell r="I3704" t="str">
            <v>M</v>
          </cell>
          <cell r="J3704" t="str">
            <v>COEFICIENTE DE REPRESENTATIVIDADE</v>
          </cell>
          <cell r="K3704">
            <v>124.87</v>
          </cell>
        </row>
        <row r="3705">
          <cell r="G3705">
            <v>92650</v>
          </cell>
          <cell r="H3705" t="str">
            <v>TUBO DE AÇO PRETO SEM COSTURA, CONEXÃO SOLDADA, DN 65 (2 1/2"), INSTALADO EM REDE DE ALIMENTAÇÃO PARA SPRINKLER - FORNECIMENTO E INSTALAÇÃO. AF_10/2020</v>
          </cell>
          <cell r="I3705" t="str">
            <v>M</v>
          </cell>
          <cell r="J3705" t="str">
            <v>COEFICIENTE DE REPRESENTATIVIDADE</v>
          </cell>
          <cell r="K3705">
            <v>195.56</v>
          </cell>
        </row>
        <row r="3706">
          <cell r="G3706">
            <v>92652</v>
          </cell>
          <cell r="H3706" t="str">
            <v>TUBO DE AÇO GALVANIZADO COM COSTURA, CLASSE MÉDIA, CONEXÃO ROSQUEADA, DN 32 (1 1/4"), INSTALADO EM REDE DE ALIMENTAÇÃO PARA SPRINKLER - FORNECIMENTO E INSTALAÇÃO. AF_10/2020</v>
          </cell>
          <cell r="I3706" t="str">
            <v>M</v>
          </cell>
          <cell r="J3706" t="str">
            <v>COEFICIENTE DE REPRESENTATIVIDADE</v>
          </cell>
          <cell r="K3706">
            <v>65.52</v>
          </cell>
        </row>
        <row r="3707">
          <cell r="G3707">
            <v>92653</v>
          </cell>
          <cell r="H3707" t="str">
            <v>TUBO DE AÇO GALVANIZADO COM COSTURA, CLASSE MÉDIA, CONEXÃO ROSQUEADA, DN 40 (1 1/2"), INSTALADO EM REDE DE ALIMENTAÇÃO PARA SPRINKLER - FORNECIMENTO E INSTALAÇÃO. AF_10/2020</v>
          </cell>
          <cell r="I3707" t="str">
            <v>M</v>
          </cell>
          <cell r="J3707" t="str">
            <v>COEFICIENTE DE REPRESENTATIVIDADE</v>
          </cell>
          <cell r="K3707">
            <v>74.23</v>
          </cell>
        </row>
        <row r="3708">
          <cell r="G3708">
            <v>92654</v>
          </cell>
          <cell r="H3708" t="str">
            <v>TUBO DE AÇO GALVANIZADO COM COSTURA, CLASSE MÉDIA, CONEXÃO ROSQUEADA, DN 50 (2"), INSTALADO EM REDE DE ALIMENTAÇÃO PARA SPRINKLER - FORNECIMENTO E INSTALAÇÃO. AF_10/2020</v>
          </cell>
          <cell r="I3708" t="str">
            <v>M</v>
          </cell>
          <cell r="J3708" t="str">
            <v>COEFICIENTE DE REPRESENTATIVIDADE</v>
          </cell>
          <cell r="K3708">
            <v>99.64</v>
          </cell>
        </row>
        <row r="3709">
          <cell r="G3709">
            <v>92655</v>
          </cell>
          <cell r="H3709" t="str">
            <v>TUBO DE AÇO GALVANIZADO COM COSTURA, CLASSE MÉDIA, CONEXÃO ROSQUEADA, DN 65 (2 1/2"), INSTALADO EM REDE DE ALIMENTAÇÃO PARA SPRINKLER - FORNECIMENTO E INSTALAÇÃO. AF_10/2020</v>
          </cell>
          <cell r="I3709" t="str">
            <v>M</v>
          </cell>
          <cell r="J3709" t="str">
            <v>COEFICIENTE DE REPRESENTATIVIDADE</v>
          </cell>
          <cell r="K3709">
            <v>120.66</v>
          </cell>
        </row>
        <row r="3710">
          <cell r="G3710">
            <v>92656</v>
          </cell>
          <cell r="H3710" t="str">
            <v>TUBO DE AÇO GALVANIZADO COM COSTURA, CLASSE MÉDIA, CONEXÃO ROSQUEADA, DN 80 (3"), INSTALADO EM REDE DE ALIMENTAÇÃO PARA SPRINKLER - FORNECIMENTO E INSTALAÇÃO. AF_10/2020</v>
          </cell>
          <cell r="I3710" t="str">
            <v>M</v>
          </cell>
          <cell r="J3710" t="str">
            <v>COEFICIENTE DE REPRESENTATIVIDADE</v>
          </cell>
          <cell r="K3710">
            <v>156.32</v>
          </cell>
        </row>
        <row r="3711">
          <cell r="G3711">
            <v>92687</v>
          </cell>
          <cell r="H3711" t="str">
            <v>TUBO DE AÇO GALVANIZADO COM COSTURA, CLASSE MÉDIA, CONEXÃO ROSQUEADA, DN 15 (1/2"), INSTALADO EM RAMAIS E SUB-RAMAIS DE GÁS - FORNECIMENTO E INSTALAÇÃO. AF_10/2020</v>
          </cell>
          <cell r="I3711" t="str">
            <v>M</v>
          </cell>
          <cell r="J3711" t="str">
            <v>COEFICIENTE DE REPRESENTATIVIDADE</v>
          </cell>
          <cell r="K3711">
            <v>31.58</v>
          </cell>
        </row>
        <row r="3712">
          <cell r="G3712">
            <v>92688</v>
          </cell>
          <cell r="H3712" t="str">
            <v>TUBO DE AÇO GALVANIZADO COM COSTURA, CLASSE MÉDIA, CONEXÃO ROSQUEADA, DN 20 (3/4"), INSTALADO EM RAMAIS E SUB-RAMAIS DE GÁS - FORNECIMENTO E INSTALAÇÃO. AF_10/2020</v>
          </cell>
          <cell r="I3712" t="str">
            <v>M</v>
          </cell>
          <cell r="J3712" t="str">
            <v>COEFICIENTE DE REPRESENTATIVIDADE</v>
          </cell>
          <cell r="K3712">
            <v>45.32</v>
          </cell>
        </row>
        <row r="3713">
          <cell r="G3713">
            <v>92689</v>
          </cell>
          <cell r="H3713" t="str">
            <v>TUBO DE AÇO PRETO SEM COSTURA, CLASSE MÉDIA, CONEXÃO SOLDADA, DN 15 (1/2"), INSTALADO EM RAMAIS E SUB-RAMAIS DE GÁS - FORNECIMENTO E INSTALAÇÃO. AF_10/2020</v>
          </cell>
          <cell r="I3713" t="str">
            <v>M</v>
          </cell>
          <cell r="J3713" t="str">
            <v>COEFICIENTE DE REPRESENTATIVIDADE</v>
          </cell>
          <cell r="K3713">
            <v>51.76</v>
          </cell>
        </row>
        <row r="3714">
          <cell r="G3714">
            <v>92690</v>
          </cell>
          <cell r="H3714" t="str">
            <v>TUBO DE AÇO PRETO SEM COSTURA, CLASSE MÉDIA, CONEXÃO SOLDADA, DN 20 (3/4"), INSTALADO EM RAMAIS E SUB-RAMAIS DE GÁS - FORNECIMENTO E INSTALAÇÃO. AF_10/2020</v>
          </cell>
          <cell r="I3714" t="str">
            <v>M</v>
          </cell>
          <cell r="J3714" t="str">
            <v>COEFICIENTE DE REPRESENTATIVIDADE</v>
          </cell>
          <cell r="K3714">
            <v>74.98</v>
          </cell>
        </row>
        <row r="3715">
          <cell r="G3715">
            <v>92691</v>
          </cell>
          <cell r="H3715" t="str">
            <v>TUBO DE AÇO PRETO SEM COSTURA, CLASSE MÉDIA, CONEXÃO SOLDADA, DN 25 (1"), INSTALADO EM RAMAIS  E SUB-RAMAIS DE GÁS - FORNECIMENTO E INSTALAÇÃO. AF_10/2020</v>
          </cell>
          <cell r="I3715" t="str">
            <v>M</v>
          </cell>
          <cell r="J3715" t="str">
            <v>COEFICIENTE DE REPRESENTATIVIDADE</v>
          </cell>
          <cell r="K3715">
            <v>101.72</v>
          </cell>
        </row>
        <row r="3716">
          <cell r="G3716">
            <v>94462</v>
          </cell>
          <cell r="H3716" t="str">
            <v>TUBO DE AÇO GALVANIZADO COM COSTURA, CLASSE MÉDIA, DN 50 MM (2"), CONEXÃO ROSQUEADA, INSTALADO EM RESERVAÇÃO PREDIAL DE ÁGUA - FORNECIMENTO E INSTALAÇÃO. AF_04/2024</v>
          </cell>
          <cell r="I3716" t="str">
            <v>M</v>
          </cell>
          <cell r="J3716" t="str">
            <v>COEFICIENTE DE REPRESENTATIVIDADE</v>
          </cell>
          <cell r="K3716">
            <v>104.13</v>
          </cell>
        </row>
        <row r="3717">
          <cell r="G3717">
            <v>94463</v>
          </cell>
          <cell r="H3717" t="str">
            <v>TUBO DE AÇO GALVANIZADO COM COSTURA, CLASSE MÉDIA, DN 65 MM (2 1/2"), CONEXÃO ROSQUEADA, INSTALADO EM RESERVAÇÃO PREDIAL DE ÁGUA - FORNECIMENTO E INSTALAÇÃO. AF_04/2024</v>
          </cell>
          <cell r="I3717" t="str">
            <v>M</v>
          </cell>
          <cell r="J3717" t="str">
            <v>COEFICIENTE DE REPRESENTATIVIDADE</v>
          </cell>
          <cell r="K3717">
            <v>127.33</v>
          </cell>
        </row>
        <row r="3718">
          <cell r="G3718">
            <v>94464</v>
          </cell>
          <cell r="H3718" t="str">
            <v>TUBO DE AÇO GALVANIZADO COM COSTURA, CLASSE MÉDIA, DN 80 MM (3"), CONEXÃO ROSQUEADA, INSTALADO EM RESERVAÇÃO PREDIAL DE ÁGUA - FORNECIMENTO E INSTALAÇÃO. AF_04/2024</v>
          </cell>
          <cell r="I3718" t="str">
            <v>M</v>
          </cell>
          <cell r="J3718" t="str">
            <v>COEFICIENTE DE REPRESENTATIVIDADE</v>
          </cell>
          <cell r="K3718">
            <v>166.34</v>
          </cell>
        </row>
        <row r="3719">
          <cell r="G3719">
            <v>94602</v>
          </cell>
          <cell r="H3719" t="str">
            <v>TUBO EM COBRE RÍGIDO, DN 54 MM, CLASSE E, SEM ISOLAMENTO, INSTALADO EM RESERVAÇÃO PREDIAL DE ÁGUA - FORNECIMENTO E INSTALAÇÃO. AF_04/2024</v>
          </cell>
          <cell r="I3719" t="str">
            <v>M</v>
          </cell>
          <cell r="J3719" t="str">
            <v>COEFICIENTE DE REPRESENTATIVIDADE</v>
          </cell>
          <cell r="K3719">
            <v>230.31</v>
          </cell>
        </row>
        <row r="3720">
          <cell r="G3720">
            <v>94603</v>
          </cell>
          <cell r="H3720" t="str">
            <v>TUBO EM COBRE RÍGIDO, DN 66 MM, CLASSE E, SEM ISOLAMENTO, INSTALADO EM RESERVAÇÃO PREDIAL DE ÁGUA - FORNECIMENTO E INSTALAÇÃO. AF_04/2024</v>
          </cell>
          <cell r="I3720" t="str">
            <v>M</v>
          </cell>
          <cell r="J3720" t="str">
            <v>COEFICIENTE DE REPRESENTATIVIDADE</v>
          </cell>
          <cell r="K3720">
            <v>312.02999999999997</v>
          </cell>
        </row>
        <row r="3721">
          <cell r="G3721">
            <v>94604</v>
          </cell>
          <cell r="H3721" t="str">
            <v>TUBO EM COBRE RÍGIDO, DN 79 MM, CLASSE E, SEM ISOLAMENTO, INSTALADO EM RESERVAÇÃO PREDIAL DE ÁGUA - FORNECIMENTO E INSTALAÇÃO. AF_04/2024</v>
          </cell>
          <cell r="I3721" t="str">
            <v>M</v>
          </cell>
          <cell r="J3721" t="str">
            <v>COEFICIENTE DE REPRESENTATIVIDADE</v>
          </cell>
          <cell r="K3721">
            <v>441.35</v>
          </cell>
        </row>
        <row r="3722">
          <cell r="G3722">
            <v>94605</v>
          </cell>
          <cell r="H3722" t="str">
            <v>TUBO EM COBRE RÍGIDO, DN 104 MM, CLASSE E, SEM ISOLAMENTO, INSTALADO EM RESERVAÇÃO PREDIAL DE ÁGUA - FORNECIMENTO E INSTALAÇÃO. AF_04/2024</v>
          </cell>
          <cell r="I3722" t="str">
            <v>M</v>
          </cell>
          <cell r="J3722" t="str">
            <v>COEFICIENTE DE REPRESENTATIVIDADE</v>
          </cell>
          <cell r="K3722">
            <v>636.26</v>
          </cell>
        </row>
        <row r="3723">
          <cell r="G3723">
            <v>94648</v>
          </cell>
          <cell r="H3723" t="str">
            <v>TUBO, PVC, SOLDÁVEL, DE  25MM, INSTALADO EM RESERVAÇÃO PREDIAL DE ÁGUA - FORNECIMENTO E INSTALAÇÃO. AF_04/2024</v>
          </cell>
          <cell r="I3723" t="str">
            <v>M</v>
          </cell>
          <cell r="J3723" t="str">
            <v>COEFICIENTE DE REPRESENTATIVIDADE</v>
          </cell>
          <cell r="K3723">
            <v>7.36</v>
          </cell>
        </row>
        <row r="3724">
          <cell r="G3724">
            <v>94649</v>
          </cell>
          <cell r="H3724" t="str">
            <v>TUBO, PVC, SOLDÁVEL, DE 32MM, INSTALADO EM RESERVAÇÃO PREDIAL DE ÁGUA - FORNECIMENTO E INSTALAÇÃO. AF_04/2024</v>
          </cell>
          <cell r="I3724" t="str">
            <v>M</v>
          </cell>
          <cell r="J3724" t="str">
            <v>COEFICIENTE DE REPRESENTATIVIDADE</v>
          </cell>
          <cell r="K3724">
            <v>13.18</v>
          </cell>
        </row>
        <row r="3725">
          <cell r="G3725">
            <v>94650</v>
          </cell>
          <cell r="H3725" t="str">
            <v>TUBO, PVC, SOLDÁVEL, DE 40MM, INSTALADO EM RESERVAÇÃO PREDIAL DE ÁGUA - FORNECIMENTO E INSTALAÇÃO. AF_04/2024</v>
          </cell>
          <cell r="I3725" t="str">
            <v>M</v>
          </cell>
          <cell r="J3725" t="str">
            <v>COEFICIENTE DE REPRESENTATIVIDADE</v>
          </cell>
          <cell r="K3725">
            <v>19.75</v>
          </cell>
        </row>
        <row r="3726">
          <cell r="G3726">
            <v>94651</v>
          </cell>
          <cell r="H3726" t="str">
            <v>TUBO, PVC, SOLDÁVEL, DE 50MM, INSTALADO EM RESERVAÇÃO PREDIAL DE ÁGUA - FORNECIMENTO E INSTALAÇÃO. AF_04/2024</v>
          </cell>
          <cell r="I3726" t="str">
            <v>M</v>
          </cell>
          <cell r="J3726" t="str">
            <v>COEFICIENTE DE REPRESENTATIVIDADE</v>
          </cell>
          <cell r="K3726">
            <v>23.33</v>
          </cell>
        </row>
        <row r="3727">
          <cell r="G3727">
            <v>94652</v>
          </cell>
          <cell r="H3727" t="str">
            <v>TUBO, PVC, SOLDÁVEL, DE 60MM, INSTALADO EM RESERVAÇÃO PREDIAL DE ÁGUA - FORNECIMENTO E INSTALAÇÃO. AF_04/2024</v>
          </cell>
          <cell r="I3727" t="str">
            <v>M</v>
          </cell>
          <cell r="J3727" t="str">
            <v>COEFICIENTE DE REPRESENTATIVIDADE</v>
          </cell>
          <cell r="K3727">
            <v>36.06</v>
          </cell>
        </row>
        <row r="3728">
          <cell r="G3728">
            <v>94653</v>
          </cell>
          <cell r="H3728" t="str">
            <v>TUBO, PVC, SOLDÁVEL, DE 75MM, INSTALADO EM RESERVAÇÃO PREDIAL DE ÁGUA - FORNECIMENTO E INSTALAÇÃO. AF_04/2024</v>
          </cell>
          <cell r="I3728" t="str">
            <v>M</v>
          </cell>
          <cell r="J3728" t="str">
            <v>COEFICIENTE DE REPRESENTATIVIDADE</v>
          </cell>
          <cell r="K3728">
            <v>57.82</v>
          </cell>
        </row>
        <row r="3729">
          <cell r="G3729">
            <v>94654</v>
          </cell>
          <cell r="H3729" t="str">
            <v>TUBO, PVC, SOLDÁVEL, DE 85MM, INSTALADO EM RESERVAÇÃO PREDIAL DE ÁGUA - FORNECIMENTO E INSTALAÇÃO. AF_04/2024</v>
          </cell>
          <cell r="I3729" t="str">
            <v>M</v>
          </cell>
          <cell r="J3729" t="str">
            <v>COEFICIENTE DE REPRESENTATIVIDADE</v>
          </cell>
          <cell r="K3729">
            <v>78.34</v>
          </cell>
        </row>
        <row r="3730">
          <cell r="G3730">
            <v>94655</v>
          </cell>
          <cell r="H3730" t="str">
            <v>TUBO, PVC, SOLDÁVEL, DE 110MM, INSTALADO EM RESERVAÇÃO PREDIAL DE ÁGUA - FORNECIMENTO E INSTALAÇÃO. AF_04/2024</v>
          </cell>
          <cell r="I3730" t="str">
            <v>M</v>
          </cell>
          <cell r="J3730" t="str">
            <v>COEFICIENTE DE REPRESENTATIVIDADE</v>
          </cell>
          <cell r="K3730">
            <v>123.58</v>
          </cell>
        </row>
        <row r="3731">
          <cell r="G3731">
            <v>94716</v>
          </cell>
          <cell r="H3731" t="str">
            <v>TUBO, CPVC, SOLDÁVEL, DN 22 MM, INSTALADO EM RESERVAÇÃO PREDIAL DE ÁGUA - FORNECIMENTO E INSTALAÇÃO. AF_04/2024</v>
          </cell>
          <cell r="I3731" t="str">
            <v>M</v>
          </cell>
          <cell r="J3731" t="str">
            <v>COEFICIENTE DE REPRESENTATIVIDADE</v>
          </cell>
          <cell r="K3731">
            <v>23.56</v>
          </cell>
        </row>
        <row r="3732">
          <cell r="G3732">
            <v>94717</v>
          </cell>
          <cell r="H3732" t="str">
            <v>TUBO, CPVC, SOLDÁVEL, DN 28 MM, INSTALADO EM RESERVAÇÃO PREDIAL DE ÁGUA - FORNECIMENTO E INSTALAÇÃO. AF_04/2024</v>
          </cell>
          <cell r="I3732" t="str">
            <v>M</v>
          </cell>
          <cell r="J3732" t="str">
            <v>COEFICIENTE DE REPRESENTATIVIDADE</v>
          </cell>
          <cell r="K3732">
            <v>39.26</v>
          </cell>
        </row>
        <row r="3733">
          <cell r="G3733">
            <v>94718</v>
          </cell>
          <cell r="H3733" t="str">
            <v>TUBO, CPVC, SOLDÁVEL, DN 35 MM, INSTALADO EM RESERVAÇÃO PREDIAL DE ÁGUA - FORNECIMENTO E INSTALAÇÃO. AF_04/2024</v>
          </cell>
          <cell r="I3733" t="str">
            <v>M</v>
          </cell>
          <cell r="J3733" t="str">
            <v>COEFICIENTE DE REPRESENTATIVIDADE</v>
          </cell>
          <cell r="K3733">
            <v>51.27</v>
          </cell>
        </row>
        <row r="3734">
          <cell r="G3734">
            <v>94719</v>
          </cell>
          <cell r="H3734" t="str">
            <v>TUBO, CPVC, SOLDÁVEL, DN 42 MM, INSTALADO EM RESERVAÇÃO PREDIAL DE ÁGUA - FORNECIMENTO E INSTALAÇÃO. AF_04/2024</v>
          </cell>
          <cell r="I3734" t="str">
            <v>M</v>
          </cell>
          <cell r="J3734" t="str">
            <v>COEFICIENTE DE REPRESENTATIVIDADE</v>
          </cell>
          <cell r="K3734">
            <v>68.39</v>
          </cell>
        </row>
        <row r="3735">
          <cell r="G3735">
            <v>94720</v>
          </cell>
          <cell r="H3735" t="str">
            <v>TUBO, CPVC, SOLDÁVEL, DN 54 MM, INSTALADO EM RESERVAÇÃO PREDIAL DE ÁGUA - FORNECIMENTO E INSTALAÇÃO. AF_04/2024</v>
          </cell>
          <cell r="I3735" t="str">
            <v>M</v>
          </cell>
          <cell r="J3735" t="str">
            <v>COEFICIENTE DE REPRESENTATIVIDADE</v>
          </cell>
          <cell r="K3735">
            <v>100.14</v>
          </cell>
        </row>
        <row r="3736">
          <cell r="G3736">
            <v>94721</v>
          </cell>
          <cell r="H3736" t="str">
            <v>TUBO, CPVC, SOLDÁVEL, DN 73 MM, INSTALADO EM RESERVAÇÃO PREDIAL DE ÁGUA - FORNECIMENTO E INSTALAÇÃO. AF_04/2024</v>
          </cell>
          <cell r="I3736" t="str">
            <v>M</v>
          </cell>
          <cell r="J3736" t="str">
            <v>COEFICIENTE DE REPRESENTATIVIDADE</v>
          </cell>
          <cell r="K3736">
            <v>162.41</v>
          </cell>
        </row>
        <row r="3737">
          <cell r="G3737">
            <v>94722</v>
          </cell>
          <cell r="H3737" t="str">
            <v>TUBO, CPVC, SOLDÁVEL, DN 89 MM, INSTALADO EM RESERVAÇÃO PREDIAL DE ÁGUA - FORNECIMENTO E INSTALAÇÃO. AF_04/2024</v>
          </cell>
          <cell r="I3737" t="str">
            <v>M</v>
          </cell>
          <cell r="J3737" t="str">
            <v>COEFICIENTE DE REPRESENTATIVIDADE</v>
          </cell>
          <cell r="K3737">
            <v>252.89</v>
          </cell>
        </row>
        <row r="3738">
          <cell r="G3738">
            <v>94723</v>
          </cell>
          <cell r="H3738" t="str">
            <v>TUBO, CPVC, SOLDÁVEL, DN 114 MM, INSTALADO EM RESERVAÇÃO PREDIAL DE ÁGUA - FORNECIMENTO E INSTALAÇÃO. AF_04/2024</v>
          </cell>
          <cell r="I3738" t="str">
            <v>M</v>
          </cell>
          <cell r="J3738" t="str">
            <v>COEFICIENTE DE REPRESENTATIVIDADE</v>
          </cell>
          <cell r="K3738">
            <v>474.74</v>
          </cell>
        </row>
        <row r="3739">
          <cell r="G3739">
            <v>95697</v>
          </cell>
          <cell r="H3739" t="str">
            <v>TUBO DE AÇO PRETO SEM COSTURA, CONEXÃO SOLDADA, DN 40 (1 1/2"), INSTALADO EM REDE DE ALIMENTAÇÃO PARA HIDRANTE - FORNECIMENTO E INSTALAÇÃO. AF_10/2020</v>
          </cell>
          <cell r="I3739" t="str">
            <v>M</v>
          </cell>
          <cell r="J3739" t="str">
            <v>COEFICIENTE DE REPRESENTATIVIDADE</v>
          </cell>
          <cell r="K3739">
            <v>97.21</v>
          </cell>
        </row>
        <row r="3740">
          <cell r="G3740">
            <v>96635</v>
          </cell>
          <cell r="H3740" t="str">
            <v>TUBO, PPR, DN 25, CLASSE PN 20,  INSTALADO EM RAMAL OU SUB-RAMAL DE ÁGUA   FORNECIMENTO E INSTALAÇÃO. AF_08/2022</v>
          </cell>
          <cell r="I3740" t="str">
            <v>M</v>
          </cell>
          <cell r="J3740" t="str">
            <v>COEFICIENTE DE REPRESENTATIVIDADE</v>
          </cell>
          <cell r="K3740">
            <v>49.54</v>
          </cell>
        </row>
        <row r="3741">
          <cell r="G3741">
            <v>96636</v>
          </cell>
          <cell r="H3741" t="str">
            <v>TUBO, PPR, DN 25, CLASSE PN 25 INSTALADO EM RAMAL OU SUB-RAMAL DE ÁGUA   FORNECIMENTO E INSTALAÇÃO. AF_08/2022</v>
          </cell>
          <cell r="I3741" t="str">
            <v>M</v>
          </cell>
          <cell r="J3741" t="str">
            <v>COEFICIENTE DE REPRESENTATIVIDADE</v>
          </cell>
          <cell r="K3741">
            <v>52.12</v>
          </cell>
        </row>
        <row r="3742">
          <cell r="G3742">
            <v>96644</v>
          </cell>
          <cell r="H3742" t="str">
            <v>TUBO, PPR, DN 25, CLASSE PN 20,  INSTALADO EM RAMAL DE DISTRIBUIÇÃO DE ÁGUA   FORNECIMENTO E INSTALAÇÃO. AF_08/2022</v>
          </cell>
          <cell r="I3742" t="str">
            <v>M</v>
          </cell>
          <cell r="J3742" t="str">
            <v>COEFICIENTE DE REPRESENTATIVIDADE</v>
          </cell>
          <cell r="K3742">
            <v>24.13</v>
          </cell>
        </row>
        <row r="3743">
          <cell r="G3743">
            <v>96645</v>
          </cell>
          <cell r="H3743" t="str">
            <v>TUBO, PPR, DN 32, CLASSE PN 12,  INSTALADO EM RAMAL DE DISTRIBUIÇÃO DE ÁGUA   FORNECIMENTO E INSTALAÇÃO. AF_08/2022</v>
          </cell>
          <cell r="I3743" t="str">
            <v>M</v>
          </cell>
          <cell r="J3743" t="str">
            <v>COEFICIENTE DE REPRESENTATIVIDADE</v>
          </cell>
          <cell r="K3743">
            <v>21.81</v>
          </cell>
        </row>
        <row r="3744">
          <cell r="G3744">
            <v>96646</v>
          </cell>
          <cell r="H3744" t="str">
            <v>TUBO, PPR, DN 40, CLASSE PN 12,  INSTALADO EM RAMAL DE DISTRIBUIÇÃO DE ÁGUA   FORNECIMENTO E INSTALAÇÃO. AF_08/2022</v>
          </cell>
          <cell r="I3744" t="str">
            <v>M</v>
          </cell>
          <cell r="J3744" t="str">
            <v>COEFICIENTE DE REPRESENTATIVIDADE</v>
          </cell>
          <cell r="K3744">
            <v>26</v>
          </cell>
        </row>
        <row r="3745">
          <cell r="G3745">
            <v>96647</v>
          </cell>
          <cell r="H3745" t="str">
            <v>TUBO, PPR, DN 25, CLASSE PN 25,  INSTALADO EM RAMAL DE DISTRIBUIÇÃO DE ÁGUA   FORNECIMENTO E INSTALAÇÃO. AF_08/2022</v>
          </cell>
          <cell r="I3745" t="str">
            <v>M</v>
          </cell>
          <cell r="J3745" t="str">
            <v>COEFICIENTE DE REPRESENTATIVIDADE</v>
          </cell>
          <cell r="K3745">
            <v>25.97</v>
          </cell>
        </row>
        <row r="3746">
          <cell r="G3746">
            <v>96648</v>
          </cell>
          <cell r="H3746" t="str">
            <v>TUBO, PPR, DN 32, CLASSE PN 25,  INSTALADO EM RAMAL DE DISTRIBUIÇÃO DE ÁGUA   FORNECIMENTO E INSTALAÇÃO. AF_08/2022</v>
          </cell>
          <cell r="I3746" t="str">
            <v>M</v>
          </cell>
          <cell r="J3746" t="str">
            <v>COEFICIENTE DE REPRESENTATIVIDADE</v>
          </cell>
          <cell r="K3746">
            <v>31.28</v>
          </cell>
        </row>
        <row r="3747">
          <cell r="G3747">
            <v>96649</v>
          </cell>
          <cell r="H3747" t="str">
            <v>TUBO, PPR, DN 40, CLASSE PN 25,  INSTALADO EM RAMAL DE DISTRIBUIÇÃO DE ÁGUA   FORNECIMENTO E INSTALAÇÃO. AF_08/2022</v>
          </cell>
          <cell r="I3747" t="str">
            <v>M</v>
          </cell>
          <cell r="J3747" t="str">
            <v>COEFICIENTE DE REPRESENTATIVIDADE</v>
          </cell>
          <cell r="K3747">
            <v>40.19</v>
          </cell>
        </row>
        <row r="3748">
          <cell r="G3748">
            <v>96668</v>
          </cell>
          <cell r="H3748" t="str">
            <v>TUBO, PPR, DN 25, CLASSE PN 20,  INSTALADO EM PRUMADA DE ÁGUA   FORNECIMENTO E INSTALAÇÃO. AF_08/2022</v>
          </cell>
          <cell r="I3748" t="str">
            <v>M</v>
          </cell>
          <cell r="J3748" t="str">
            <v>COEFICIENTE DE REPRESENTATIVIDADE</v>
          </cell>
          <cell r="K3748">
            <v>17.38</v>
          </cell>
        </row>
        <row r="3749">
          <cell r="G3749">
            <v>96669</v>
          </cell>
          <cell r="H3749" t="str">
            <v>TUBO, PPR, DN 32, CLASSE PN 12,  INSTALADO EM PRUMADA DE ÁGUA   FORNECIMENTO E INSTALAÇÃO. AF_08/2022</v>
          </cell>
          <cell r="I3749" t="str">
            <v>M</v>
          </cell>
          <cell r="J3749" t="str">
            <v>COEFICIENTE DE REPRESENTATIVIDADE</v>
          </cell>
          <cell r="K3749">
            <v>18.21</v>
          </cell>
        </row>
        <row r="3750">
          <cell r="G3750">
            <v>96670</v>
          </cell>
          <cell r="H3750" t="str">
            <v>TUBO, PPR, DN 40, CLASSE PN 12,  INSTALADO EM PRUMADA DE ÁGUA   FORNECIMENTO E INSTALAÇÃO. AF_08/2022</v>
          </cell>
          <cell r="I3750" t="str">
            <v>M</v>
          </cell>
          <cell r="J3750" t="str">
            <v>COEFICIENTE DE REPRESENTATIVIDADE</v>
          </cell>
          <cell r="K3750">
            <v>23.41</v>
          </cell>
        </row>
        <row r="3751">
          <cell r="G3751">
            <v>96671</v>
          </cell>
          <cell r="H3751" t="str">
            <v>TUBO, PPR, DN 50, CLASSE PN 12,  INSTALADO EM PRUMADA DE ÁGUA   FORNECIMENTO E INSTALAÇÃO. AF_08/2022</v>
          </cell>
          <cell r="I3751" t="str">
            <v>M</v>
          </cell>
          <cell r="J3751" t="str">
            <v>COEFICIENTE DE REPRESENTATIVIDADE</v>
          </cell>
          <cell r="K3751">
            <v>34.380000000000003</v>
          </cell>
        </row>
        <row r="3752">
          <cell r="G3752">
            <v>96672</v>
          </cell>
          <cell r="H3752" t="str">
            <v>TUBO, PPR, DN 63, CLASSE PN 12,  INSTALADO EM PRUMADA DE ÁGUA   FORNECIMENTO E INSTALAÇÃO. AF_08/2022</v>
          </cell>
          <cell r="I3752" t="str">
            <v>M</v>
          </cell>
          <cell r="J3752" t="str">
            <v>COEFICIENTE DE REPRESENTATIVIDADE</v>
          </cell>
          <cell r="K3752">
            <v>51.16</v>
          </cell>
        </row>
        <row r="3753">
          <cell r="G3753">
            <v>96673</v>
          </cell>
          <cell r="H3753" t="str">
            <v>TUBO, PPR, DN 75, CLASSE PN 12,  INSTALADO EM PRUMADA DE ÁGUA   FORNECIMENTO E INSTALAÇÃO. AF_08/2022</v>
          </cell>
          <cell r="I3753" t="str">
            <v>M</v>
          </cell>
          <cell r="J3753" t="str">
            <v>COEFICIENTE DE REPRESENTATIVIDADE</v>
          </cell>
          <cell r="K3753">
            <v>64.05</v>
          </cell>
        </row>
        <row r="3754">
          <cell r="G3754">
            <v>96674</v>
          </cell>
          <cell r="H3754" t="str">
            <v>TUBO, PPR, DN 90, CLASSE PN 12,  INSTALADO EM PRUMADA DE ÁGUA   FORNECIMENTO E INSTALAÇÃO. AF_08/2022</v>
          </cell>
          <cell r="I3754" t="str">
            <v>M</v>
          </cell>
          <cell r="J3754" t="str">
            <v>COEFICIENTE DE REPRESENTATIVIDADE</v>
          </cell>
          <cell r="K3754">
            <v>100.93</v>
          </cell>
        </row>
        <row r="3755">
          <cell r="G3755">
            <v>96675</v>
          </cell>
          <cell r="H3755" t="str">
            <v>TUBO, PPR, DN 110, CLASSE PN 12,  INSTALADO EM PRUMADA DE ÁGUA   FORNECIMENTO E INSTALAÇÃO. AF_08/2022</v>
          </cell>
          <cell r="I3755" t="str">
            <v>M</v>
          </cell>
          <cell r="J3755" t="str">
            <v>COEFICIENTE DE REPRESENTATIVIDADE</v>
          </cell>
          <cell r="K3755">
            <v>144.97999999999999</v>
          </cell>
        </row>
        <row r="3756">
          <cell r="G3756">
            <v>96676</v>
          </cell>
          <cell r="H3756" t="str">
            <v>TUBO, PPR, DN 25, CLASSE PN 25,  INSTALADO EM PRUMADA DE ÁGUA   FORNECIMENTO E INSTALAÇÃO. AF_08/2022</v>
          </cell>
          <cell r="I3756" t="str">
            <v>M</v>
          </cell>
          <cell r="J3756" t="str">
            <v>COEFICIENTE DE REPRESENTATIVIDADE</v>
          </cell>
          <cell r="K3756">
            <v>22.87</v>
          </cell>
        </row>
        <row r="3757">
          <cell r="G3757">
            <v>96677</v>
          </cell>
          <cell r="H3757" t="str">
            <v>TUBO, PPR, DN 32, CLASSE PN 25,  INSTALADO EM PRUMADA DE ÁGUA   FORNECIMENTO E INSTALAÇÃO. AF_08/2022</v>
          </cell>
          <cell r="I3757" t="str">
            <v>M</v>
          </cell>
          <cell r="J3757" t="str">
            <v>COEFICIENTE DE REPRESENTATIVIDADE</v>
          </cell>
          <cell r="K3757">
            <v>29.55</v>
          </cell>
        </row>
        <row r="3758">
          <cell r="G3758">
            <v>96678</v>
          </cell>
          <cell r="H3758" t="str">
            <v>TUBO, PPR, DN 40, CLASSE PN 25,  INSTALADO EM PRUMADA DE ÁGUA   FORNECIMENTO E INSTALAÇÃO. AF_08/2022</v>
          </cell>
          <cell r="I3758" t="str">
            <v>M</v>
          </cell>
          <cell r="J3758" t="str">
            <v>COEFICIENTE DE REPRESENTATIVIDADE</v>
          </cell>
          <cell r="K3758">
            <v>40.01</v>
          </cell>
        </row>
        <row r="3759">
          <cell r="G3759">
            <v>96679</v>
          </cell>
          <cell r="H3759" t="str">
            <v>TUBO, PPR, DN 50, CLASSE PN 25,  INSTALADO EM PRUMADA DE ÁGUA   FORNECIMENTO E INSTALAÇÃO. AF_08/2022</v>
          </cell>
          <cell r="I3759" t="str">
            <v>M</v>
          </cell>
          <cell r="J3759" t="str">
            <v>COEFICIENTE DE REPRESENTATIVIDADE</v>
          </cell>
          <cell r="K3759">
            <v>58.32</v>
          </cell>
        </row>
        <row r="3760">
          <cell r="G3760">
            <v>96680</v>
          </cell>
          <cell r="H3760" t="str">
            <v>TUBO, PPR, DN 63, CLASSE PN 25,  INSTALADO EM PRUMADA DE ÁGUA   FORNECIMENTO E INSTALAÇÃO. AF_08/2022</v>
          </cell>
          <cell r="I3760" t="str">
            <v>M</v>
          </cell>
          <cell r="J3760" t="str">
            <v>COEFICIENTE DE REPRESENTATIVIDADE</v>
          </cell>
          <cell r="K3760">
            <v>94.04</v>
          </cell>
        </row>
        <row r="3761">
          <cell r="G3761">
            <v>96681</v>
          </cell>
          <cell r="H3761" t="str">
            <v>TUBO, PPR, DN 75, CLASSE PN 25,  INSTALADO EM PRUMADA DE ÁGUA   FORNECIMENTO E INSTALAÇÃO. AF_08/2022</v>
          </cell>
          <cell r="I3761" t="str">
            <v>M</v>
          </cell>
          <cell r="J3761" t="str">
            <v>COEFICIENTE DE REPRESENTATIVIDADE</v>
          </cell>
          <cell r="K3761">
            <v>125.3</v>
          </cell>
        </row>
        <row r="3762">
          <cell r="G3762">
            <v>96682</v>
          </cell>
          <cell r="H3762" t="str">
            <v>TUBO, PPR, DN 90, CLASSE PN 25,  INSTALADO EM PRUMADA DE ÁGUA   FORNECIMENTO E INSTALAÇÃO. AF_08/2022</v>
          </cell>
          <cell r="I3762" t="str">
            <v>M</v>
          </cell>
          <cell r="J3762" t="str">
            <v>COEFICIENTE DE REPRESENTATIVIDADE</v>
          </cell>
          <cell r="K3762">
            <v>202.93</v>
          </cell>
        </row>
        <row r="3763">
          <cell r="G3763">
            <v>96683</v>
          </cell>
          <cell r="H3763" t="str">
            <v>TUBO, PPR, DN 110, CLASSE PN 25,  INSTALADO EM PRUMADA DE ÁGUA   FORNECIMENTO E INSTALAÇÃO. AF_08/2022</v>
          </cell>
          <cell r="I3763" t="str">
            <v>M</v>
          </cell>
          <cell r="J3763" t="str">
            <v>COEFICIENTE DE REPRESENTATIVIDADE</v>
          </cell>
          <cell r="K3763">
            <v>276.93</v>
          </cell>
        </row>
        <row r="3764">
          <cell r="G3764">
            <v>96718</v>
          </cell>
          <cell r="H3764" t="str">
            <v>TUBO, PPR, DN 20 MM, CLASSE PN 20,  INSTALADO EM RESERVAÇÃO PREDIAL DE ÁGUA - FORNECIMENTO E INSTALAÇÃO. AF_04/2024</v>
          </cell>
          <cell r="I3764" t="str">
            <v>M</v>
          </cell>
          <cell r="J3764" t="str">
            <v>COEFICIENTE DE REPRESENTATIVIDADE</v>
          </cell>
          <cell r="K3764">
            <v>14.68</v>
          </cell>
        </row>
        <row r="3765">
          <cell r="G3765">
            <v>96719</v>
          </cell>
          <cell r="H3765" t="str">
            <v>TUBO, PPR, DN 25 MM, CLASSE PN 20,  INSTALADO EM RESERVAÇÃO PREDIAL DE ÁGUA - FORNECIMENTO E INSTALAÇÃO. AF_04/2024</v>
          </cell>
          <cell r="I3765" t="str">
            <v>M</v>
          </cell>
          <cell r="J3765" t="str">
            <v>COEFICIENTE DE REPRESENTATIVIDADE</v>
          </cell>
          <cell r="K3765">
            <v>18.48</v>
          </cell>
        </row>
        <row r="3766">
          <cell r="G3766">
            <v>96720</v>
          </cell>
          <cell r="H3766" t="str">
            <v>TUBO, PPR, DN 32 MM, CLASSE PN 12,  INSTALADO EM RESERVAÇÃO PREDIAL DE ÁGUA - FORNECIMENTO E INSTALAÇÃO. AF_04/2024</v>
          </cell>
          <cell r="I3766" t="str">
            <v>M</v>
          </cell>
          <cell r="J3766" t="str">
            <v>COEFICIENTE DE REPRESENTATIVIDADE</v>
          </cell>
          <cell r="K3766">
            <v>17.239999999999998</v>
          </cell>
        </row>
        <row r="3767">
          <cell r="G3767">
            <v>96721</v>
          </cell>
          <cell r="H3767" t="str">
            <v>TUBO, PPR, DN 40 MM, CLASSE PN 12,  INSTALADO EM RESERVAÇÃO PREDIAL DE ÁGUA - FORNECIMENTO E INSTALAÇÃO. AF_04/2024</v>
          </cell>
          <cell r="I3767" t="str">
            <v>M</v>
          </cell>
          <cell r="J3767" t="str">
            <v>COEFICIENTE DE REPRESENTATIVIDADE</v>
          </cell>
          <cell r="K3767">
            <v>22.18</v>
          </cell>
        </row>
        <row r="3768">
          <cell r="G3768">
            <v>96722</v>
          </cell>
          <cell r="H3768" t="str">
            <v>TUBO, PPR, DN 50 MM, CLASSE PN 12,  INSTALADO EM RESERVAÇÃO PREDIAL DE ÁGUA - FORNECIMENTO E INSTALAÇÃO. AF_04/2024</v>
          </cell>
          <cell r="I3768" t="str">
            <v>M</v>
          </cell>
          <cell r="J3768" t="str">
            <v>COEFICIENTE DE REPRESENTATIVIDADE</v>
          </cell>
          <cell r="K3768">
            <v>33.29</v>
          </cell>
        </row>
        <row r="3769">
          <cell r="G3769">
            <v>96723</v>
          </cell>
          <cell r="H3769" t="str">
            <v>TUBO, PPR, DN 63 MM, CLASSE PN 12,  INSTALADO EM RESERVAÇÃO PREDIAL DE ÁGUA - FORNECIMENTO E INSTALAÇÃO. AF_04/2024</v>
          </cell>
          <cell r="I3769" t="str">
            <v>M</v>
          </cell>
          <cell r="J3769" t="str">
            <v>COEFICIENTE DE REPRESENTATIVIDADE</v>
          </cell>
          <cell r="K3769">
            <v>50.95</v>
          </cell>
        </row>
        <row r="3770">
          <cell r="G3770">
            <v>96724</v>
          </cell>
          <cell r="H3770" t="str">
            <v>TUBO, PPR, DN 75 MM, CLASSE PN 12,  INSTALADO EM RESERVAÇÃO PREDIAL DE ÁGUA - FORNECIMENTO E INSTALAÇÃO. AF_04/2024</v>
          </cell>
          <cell r="I3770" t="str">
            <v>M</v>
          </cell>
          <cell r="J3770" t="str">
            <v>COEFICIENTE DE REPRESENTATIVIDADE</v>
          </cell>
          <cell r="K3770">
            <v>65.39</v>
          </cell>
        </row>
        <row r="3771">
          <cell r="G3771">
            <v>96725</v>
          </cell>
          <cell r="H3771" t="str">
            <v>TUBO, PPR, DN 90 MM, CLASSE PN 12,  INSTALADO EM RESERVAÇÃO PREDIAL DE ÁGUA - FORNECIMENTO E INSTALAÇÃO. AF_04/2024</v>
          </cell>
          <cell r="I3771" t="str">
            <v>M</v>
          </cell>
          <cell r="J3771" t="str">
            <v>COEFICIENTE DE REPRESENTATIVIDADE</v>
          </cell>
          <cell r="K3771">
            <v>105.24</v>
          </cell>
        </row>
        <row r="3772">
          <cell r="G3772">
            <v>96726</v>
          </cell>
          <cell r="H3772" t="str">
            <v>TUBO, PPR, DN 110 MM, CLASSE PN 12,  INSTALADO EM RESERVAÇÃO PREDIAL DE ÁGUA - FORNECIMENTO E INSTALAÇÃO. AF_04/2024</v>
          </cell>
          <cell r="I3772" t="str">
            <v>M</v>
          </cell>
          <cell r="J3772" t="str">
            <v>COEFICIENTE DE REPRESENTATIVIDADE</v>
          </cell>
          <cell r="K3772">
            <v>154.93</v>
          </cell>
        </row>
        <row r="3773">
          <cell r="G3773">
            <v>96727</v>
          </cell>
          <cell r="H3773" t="str">
            <v>TUBO, PPR, DN 20 MM, CLASSE PN 25,  INSTALADO EM RESERVAÇÃO PREDIAL DE ÁGUA - FORNECIMENTO E INSTALAÇÃO. AF_04/2024</v>
          </cell>
          <cell r="I3773" t="str">
            <v>M</v>
          </cell>
          <cell r="J3773" t="str">
            <v>COEFICIENTE DE REPRESENTATIVIDADE</v>
          </cell>
          <cell r="K3773">
            <v>16.87</v>
          </cell>
        </row>
        <row r="3774">
          <cell r="G3774">
            <v>96728</v>
          </cell>
          <cell r="H3774" t="str">
            <v>TUBO, PPR, DN 25 MM, CLASSE PN 25,  INSTALADO EM RESERVAÇÃO PREDIAL DE ÁGUA - FORNECIMENTO E INSTALAÇÃO. AF_04/2024</v>
          </cell>
          <cell r="I3774" t="str">
            <v>M</v>
          </cell>
          <cell r="J3774" t="str">
            <v>COEFICIENTE DE REPRESENTATIVIDADE</v>
          </cell>
          <cell r="K3774">
            <v>21.37</v>
          </cell>
        </row>
        <row r="3775">
          <cell r="G3775">
            <v>96729</v>
          </cell>
          <cell r="H3775" t="str">
            <v>TUBO, PPR, DN 32 MM, CLASSE PN 25,  INSTALADO EM RESERVAÇÃO PREDIAL DE ÁGUA - FORNECIMENTO E INSTALAÇÃO. AF_04/2024</v>
          </cell>
          <cell r="I3775" t="str">
            <v>M</v>
          </cell>
          <cell r="J3775" t="str">
            <v>COEFICIENTE DE REPRESENTATIVIDADE</v>
          </cell>
          <cell r="K3775">
            <v>27.25</v>
          </cell>
        </row>
        <row r="3776">
          <cell r="G3776">
            <v>96730</v>
          </cell>
          <cell r="H3776" t="str">
            <v>TUBO, PPR, DN 40 MM, CLASSE PN 25,  INSTALADO EM RESERVAÇÃO PREDIAL DE ÁGUA - FORNECIMENTO E INSTALAÇÃO. AF_04/2024</v>
          </cell>
          <cell r="I3776" t="str">
            <v>M</v>
          </cell>
          <cell r="J3776" t="str">
            <v>COEFICIENTE DE REPRESENTATIVIDADE</v>
          </cell>
          <cell r="K3776">
            <v>37.159999999999997</v>
          </cell>
        </row>
        <row r="3777">
          <cell r="G3777">
            <v>96731</v>
          </cell>
          <cell r="H3777" t="str">
            <v>TUBO, PPR, DN 50 MM, CLASSE PN 25,  INSTALADO EM RESERVAÇÃO PREDIAL DE ÁGUA - FORNECIMENTO E INSTALAÇÃO. AF_04/2024</v>
          </cell>
          <cell r="I3777" t="str">
            <v>M</v>
          </cell>
          <cell r="J3777" t="str">
            <v>COEFICIENTE DE REPRESENTATIVIDADE</v>
          </cell>
          <cell r="K3777">
            <v>55.36</v>
          </cell>
        </row>
        <row r="3778">
          <cell r="G3778">
            <v>96732</v>
          </cell>
          <cell r="H3778" t="str">
            <v>TUBO, PPR, DN 63 MM, CLASSE PN 25,  INSTALADO EM RESERVAÇÃO PREDIAL DE ÁGUA - FORNECIMENTO E INSTALAÇÃO. AF_04/2024</v>
          </cell>
          <cell r="I3778" t="str">
            <v>M</v>
          </cell>
          <cell r="J3778" t="str">
            <v>COEFICIENTE DE REPRESENTATIVIDADE</v>
          </cell>
          <cell r="K3778">
            <v>91.8</v>
          </cell>
        </row>
        <row r="3779">
          <cell r="G3779">
            <v>96733</v>
          </cell>
          <cell r="H3779" t="str">
            <v>TUBO, PPR, DN 75 MM, CLASSE PN 25,  INSTALADO EM RESERVAÇÃO PREDIAL DE ÁGUA - FORNECIMENTO E INSTALAÇÃO. AF_04/2024</v>
          </cell>
          <cell r="I3779" t="str">
            <v>M</v>
          </cell>
          <cell r="J3779" t="str">
            <v>COEFICIENTE DE REPRESENTATIVIDADE</v>
          </cell>
          <cell r="K3779">
            <v>124.63</v>
          </cell>
        </row>
        <row r="3780">
          <cell r="G3780">
            <v>96734</v>
          </cell>
          <cell r="H3780" t="str">
            <v>TUBO, PPR, DN 90 MM, CLASSE PN 25,  INSTALADO EM RESERVAÇÃO PREDIAL DE ÁGUA - FORNECIMENTO E INSTALAÇÃO. AF_04/2024</v>
          </cell>
          <cell r="I3780" t="str">
            <v>M</v>
          </cell>
          <cell r="J3780" t="str">
            <v>COEFICIENTE DE REPRESENTATIVIDADE</v>
          </cell>
          <cell r="K3780">
            <v>205.47</v>
          </cell>
        </row>
        <row r="3781">
          <cell r="G3781">
            <v>96735</v>
          </cell>
          <cell r="H3781" t="str">
            <v>TUBO, PPR, DN 110 MM, CLASSE PN 25,  INSTALADO EM RESERVAÇÃO PREDIAL DE ÁGUA - FORNECIMENTO E INSTALAÇÃO. AF_04/2024</v>
          </cell>
          <cell r="I3781" t="str">
            <v>M</v>
          </cell>
          <cell r="J3781" t="str">
            <v>COEFICIENTE DE REPRESENTATIVIDADE</v>
          </cell>
          <cell r="K3781">
            <v>285.82</v>
          </cell>
        </row>
        <row r="3782">
          <cell r="G3782">
            <v>96798</v>
          </cell>
          <cell r="H3782" t="str">
            <v>TUBO, PEX, MONOCAMADA, DN 16, INSTALADO EM RAMAL/SUB-RAMAL OU DISTRIBUIÇÃO DE ÁGUA - FORNECIMENTO E INSTALAÇÃO. AF_02/2023</v>
          </cell>
          <cell r="I3782" t="str">
            <v>M</v>
          </cell>
          <cell r="J3782" t="str">
            <v>COEFICIENTE DE REPRESENTATIVIDADE</v>
          </cell>
          <cell r="K3782">
            <v>8.82</v>
          </cell>
        </row>
        <row r="3783">
          <cell r="G3783">
            <v>96799</v>
          </cell>
          <cell r="H3783" t="str">
            <v>TUBO, PEX, MONOCAMADA, DN 20, INSTALADO EM RAMAL/SUB-RAMAL OU DISTRIBUIÇÃO DE ÁGUA - FORNECIMENTO E INSTALAÇÃO. AF_02/2023</v>
          </cell>
          <cell r="I3783" t="str">
            <v>M</v>
          </cell>
          <cell r="J3783" t="str">
            <v>COEFICIENTE DE REPRESENTATIVIDADE</v>
          </cell>
          <cell r="K3783">
            <v>11.28</v>
          </cell>
        </row>
        <row r="3784">
          <cell r="G3784">
            <v>96800</v>
          </cell>
          <cell r="H3784" t="str">
            <v>TUBO, PEX, MONOCAMADA, DN 25, INSTALADO EM RAMAL/SUB-RAMAL OU DISTRIBUIÇÃO DE ÁGUA - FORNECIMENTO E INSTALAÇÃO. AF_02/2023</v>
          </cell>
          <cell r="I3784" t="str">
            <v>M</v>
          </cell>
          <cell r="J3784" t="str">
            <v>COEFICIENTE DE REPRESENTATIVIDADE</v>
          </cell>
          <cell r="K3784">
            <v>15.22</v>
          </cell>
        </row>
        <row r="3785">
          <cell r="G3785">
            <v>96801</v>
          </cell>
          <cell r="H3785" t="str">
            <v>TUBO, PEX, MONOCAMADA, DN 32, INSTALADO EM RAMAL/SUB-RAMAL OU DISTRIBUIÇÃO DE ÁGUA - FORNECIMENTO E INSTALAÇÃO. AF_02/2023</v>
          </cell>
          <cell r="I3785" t="str">
            <v>M</v>
          </cell>
          <cell r="J3785" t="str">
            <v>COEFICIENTE DE REPRESENTATIVIDADE</v>
          </cell>
          <cell r="K3785">
            <v>22.64</v>
          </cell>
        </row>
        <row r="3786">
          <cell r="G3786">
            <v>97327</v>
          </cell>
          <cell r="H3786" t="str">
            <v>TUBO EM COBRE FLEXÍVEL, DN 1/4", COM ISOLAMENTO, INSTALADO EM RAMAL DE ALIMENTAÇÃO DE AR CONDICIONADO COM CONDENSADORA INDIVIDUAL   FORNECIMENTO E INSTALAÇÃO. AF_12/2015</v>
          </cell>
          <cell r="I3786" t="str">
            <v>M</v>
          </cell>
          <cell r="J3786" t="str">
            <v>COEFICIENTE DE REPRESENTATIVIDADE</v>
          </cell>
          <cell r="K3786">
            <v>27.21</v>
          </cell>
        </row>
        <row r="3787">
          <cell r="G3787">
            <v>97328</v>
          </cell>
          <cell r="H3787" t="str">
            <v>TUBO EM COBRE FLEXÍVEL, DN 3/8", COM ISOLAMENTO, INSTALADO EM RAMAL DE ALIMENTAÇÃO DE AR CONDICIONADO COM CONDENSADORA INDIVIDUAL - FORNECIMENTO E INSTALAÇÃO. AF_12/2015</v>
          </cell>
          <cell r="I3787" t="str">
            <v>M</v>
          </cell>
          <cell r="J3787" t="str">
            <v>COEFICIENTE DE REPRESENTATIVIDADE</v>
          </cell>
          <cell r="K3787">
            <v>43.93</v>
          </cell>
        </row>
        <row r="3788">
          <cell r="G3788">
            <v>97329</v>
          </cell>
          <cell r="H3788" t="str">
            <v>TUBO EM COBRE FLEXÍVEL, DN 1/2", COM ISOLAMENTO, INSTALADO EM RAMAL DE ALIMENTAÇÃO DE AR CONDICIONADO COM CONDENSADORA INDIVIDUAL - FORNECIMENTO E INSTALAÇÃO. AF_12/2015</v>
          </cell>
          <cell r="I3788" t="str">
            <v>M</v>
          </cell>
          <cell r="J3788" t="str">
            <v>COEFICIENTE DE REPRESENTATIVIDADE</v>
          </cell>
          <cell r="K3788">
            <v>56.07</v>
          </cell>
        </row>
        <row r="3789">
          <cell r="G3789">
            <v>97330</v>
          </cell>
          <cell r="H3789" t="str">
            <v>TUBO EM COBRE FLEXÍVEL, DN 5/8", COM ISOLAMENTO, INSTALADO EM RAMAL DE ALIMENTAÇÃO DE AR CONDICIONADO COM CONDENSADORA INDIVIDUAL - FORNECIMENTO E INSTALAÇÃO. AF_12/2015</v>
          </cell>
          <cell r="I3789" t="str">
            <v>M</v>
          </cell>
          <cell r="J3789" t="str">
            <v>COEFICIENTE DE REPRESENTATIVIDADE</v>
          </cell>
          <cell r="K3789">
            <v>68.430000000000007</v>
          </cell>
        </row>
        <row r="3790">
          <cell r="G3790">
            <v>97331</v>
          </cell>
          <cell r="H3790" t="str">
            <v>TUBO EM COBRE FLEXÍVEL, DN 1/4", COM ISOLAMENTO, INSTALADO EM RAMAL DE ALIMENTAÇÃO DE AR CONDICIONADO COM CONDENSADORA CENTRAL - FORNECIMENTO E INSTALAÇÃO. AF_12/2015</v>
          </cell>
          <cell r="I3790" t="str">
            <v>M</v>
          </cell>
          <cell r="J3790" t="str">
            <v>COEFICIENTE DE REPRESENTATIVIDADE</v>
          </cell>
          <cell r="K3790">
            <v>27.7</v>
          </cell>
        </row>
        <row r="3791">
          <cell r="G3791">
            <v>97332</v>
          </cell>
          <cell r="H3791" t="str">
            <v>TUBO EM COBRE FLEXÍVEL, DN 3/8", COM ISOLAMENTO, INSTALADO EM RAMAL DE ALIMENTAÇÃO DE AR CONDICIONADO COM CONDENSADORA CENTRAL - FORNECIMENTO E INSTALAÇÃO. AF_12/2015</v>
          </cell>
          <cell r="I3791" t="str">
            <v>M</v>
          </cell>
          <cell r="J3791" t="str">
            <v>COEFICIENTE DE REPRESENTATIVIDADE</v>
          </cell>
          <cell r="K3791">
            <v>44.48</v>
          </cell>
        </row>
        <row r="3792">
          <cell r="G3792">
            <v>97333</v>
          </cell>
          <cell r="H3792" t="str">
            <v>TUBO EM COBRE FLEXÍVEL, DN 1/2", COM ISOLAMENTO, INSTALADO EM RAMAL DE ALIMENTAÇÃO DE AR CONDICIONADO COM CONDENSADORA CENTRAL - FORNECIMENTO E INSTALAÇÃO. AF_12/2015</v>
          </cell>
          <cell r="I3792" t="str">
            <v>M</v>
          </cell>
          <cell r="J3792" t="str">
            <v>COEFICIENTE DE REPRESENTATIVIDADE</v>
          </cell>
          <cell r="K3792">
            <v>56.76</v>
          </cell>
        </row>
        <row r="3793">
          <cell r="G3793">
            <v>97334</v>
          </cell>
          <cell r="H3793" t="str">
            <v>TUBO EM COBRE FLEXÍVEL, DN 5/8", COM ISOLAMENTO, INSTALADO EM RAMAL DE ALIMENTAÇÃO DE AR CONDICIONADO COM CONDENSADORA CENTRAL   FORNECIMENTO E INSTALAÇÃO. AF_12/2015</v>
          </cell>
          <cell r="I3793" t="str">
            <v>M</v>
          </cell>
          <cell r="J3793" t="str">
            <v>COEFICIENTE DE REPRESENTATIVIDADE</v>
          </cell>
          <cell r="K3793">
            <v>69.180000000000007</v>
          </cell>
        </row>
        <row r="3794">
          <cell r="G3794">
            <v>97335</v>
          </cell>
          <cell r="H3794" t="str">
            <v>TUBO EM COBRE RÍGIDO, DN 22 MM, CLASSE A, SEM ISOLAMENTO, INSTALADO EM PRUMADA DE GÁS COMBUSTÍVEL - FORNECIMENTO E INSTALAÇÃO. AF_04/2022</v>
          </cell>
          <cell r="I3794" t="str">
            <v>M</v>
          </cell>
          <cell r="J3794" t="str">
            <v>COEFICIENTE DE REPRESENTATIVIDADE</v>
          </cell>
          <cell r="K3794">
            <v>82.21</v>
          </cell>
        </row>
        <row r="3795">
          <cell r="G3795">
            <v>97336</v>
          </cell>
          <cell r="H3795" t="str">
            <v>TUBO EM COBRE RÍGIDO, DN 28 MM, CLASSE A, SEM ISOLAMENTO, INSTALADO EM PRUMADA DE GÁS COMBUSTÍVEL - FORNECIMENTO E INSTALAÇÃO. AF_04/2022</v>
          </cell>
          <cell r="I3795" t="str">
            <v>M</v>
          </cell>
          <cell r="J3795" t="str">
            <v>COEFICIENTE DE REPRESENTATIVIDADE</v>
          </cell>
          <cell r="K3795">
            <v>104.64</v>
          </cell>
        </row>
        <row r="3796">
          <cell r="G3796">
            <v>97337</v>
          </cell>
          <cell r="H3796" t="str">
            <v>TUBO EM COBRE RÍGIDO, DN 35 MM, CLASSE A, SEM ISOLAMENTO, INSTALADO EM PRUMADA DE GÁS COMBUSTÍVEL - FORNECIMENTO E INSTALAÇÃO. AF_04/2022</v>
          </cell>
          <cell r="I3796" t="str">
            <v>M</v>
          </cell>
          <cell r="J3796" t="str">
            <v>COEFICIENTE DE REPRESENTATIVIDADE</v>
          </cell>
          <cell r="K3796">
            <v>157.08000000000001</v>
          </cell>
        </row>
        <row r="3797">
          <cell r="G3797">
            <v>97338</v>
          </cell>
          <cell r="H3797" t="str">
            <v>TUBO EM COBRE RÍGIDO, DN 42 MM, CLASSE A, SEM ISOLAMENTO, INSTALADO EM PRUMADA DE GÁS COMBUSTÍVEL - FORNECIMENTO E INSTALAÇÃO. AF_04/2022</v>
          </cell>
          <cell r="I3797" t="str">
            <v>M</v>
          </cell>
          <cell r="J3797" t="str">
            <v>COEFICIENTE DE REPRESENTATIVIDADE</v>
          </cell>
          <cell r="K3797">
            <v>189.01</v>
          </cell>
        </row>
        <row r="3798">
          <cell r="G3798">
            <v>97339</v>
          </cell>
          <cell r="H3798" t="str">
            <v>TUBO EM COBRE RÍGIDO, DN 54 MM, CLASSE A, SEM ISOLAMENTO, INSTALADO EM PRUMADA DE GÁS COMBUSTÍVEL - FORNECIMENTO E INSTALAÇÃO. AF_04/2022</v>
          </cell>
          <cell r="I3798" t="str">
            <v>M</v>
          </cell>
          <cell r="J3798" t="str">
            <v>COEFICIENTE DE REPRESENTATIVIDADE</v>
          </cell>
          <cell r="K3798">
            <v>203.97</v>
          </cell>
        </row>
        <row r="3799">
          <cell r="G3799">
            <v>97340</v>
          </cell>
          <cell r="H3799" t="str">
            <v>TUBO EM COBRE RÍGIDO, DN 66 MM, CLASSE A, SEM ISOLAMENTO, INSTALADO EM PRUMADA DE GÁS COMBUSTÍVEL - FORNECIMENTO E INSTALAÇÃO. AF_04/2022</v>
          </cell>
          <cell r="I3799" t="str">
            <v>M</v>
          </cell>
          <cell r="J3799" t="str">
            <v>COEFICIENTE DE REPRESENTATIVIDADE</v>
          </cell>
          <cell r="K3799">
            <v>205.72</v>
          </cell>
        </row>
        <row r="3800">
          <cell r="G3800">
            <v>97498</v>
          </cell>
          <cell r="H3800" t="str">
            <v>TUBO DE AÇO GALVANIZADO COM COSTURA, CLASSE MÉDIA, DN 25 (1"), CONEXÃO ROSQUEADA, INSTALADO EM REDE DE ALIMENTAÇÃO PARA HIDRANTE - FORNECIMENTO E INSTALAÇÃO. AF_10/2020</v>
          </cell>
          <cell r="I3800" t="str">
            <v>M</v>
          </cell>
          <cell r="J3800" t="str">
            <v>COEFICIENTE DE REPRESENTATIVIDADE</v>
          </cell>
          <cell r="K3800">
            <v>48.18</v>
          </cell>
        </row>
        <row r="3801">
          <cell r="G3801">
            <v>97535</v>
          </cell>
          <cell r="H3801" t="str">
            <v>TUBO DE AÇO GALVANIZADO COM COSTURA, CLASSE MÉDIA, CONEXÃO ROSQUEADA, DN 25 (1"), INSTALADO EM REDE DE ALIMENTAÇÃO PARA SPRINKLER - FORNECIMENTO E INSTALAÇÃO. AF_10/2020</v>
          </cell>
          <cell r="I3801" t="str">
            <v>M</v>
          </cell>
          <cell r="J3801" t="str">
            <v>COEFICIENTE DE REPRESENTATIVIDADE</v>
          </cell>
          <cell r="K3801">
            <v>54.84</v>
          </cell>
        </row>
        <row r="3802">
          <cell r="G3802">
            <v>97536</v>
          </cell>
          <cell r="H3802" t="str">
            <v>TUBO DE AÇO GALVANIZADO COM COSTURA, CLASSE MÉDIA, CONEXÃO ROSQUEADA, DN 25 (1"), INSTALADO EM RAMAIS  E SUB-RAMAIS DE GÁS - FORNECIMENTO E INSTALAÇÃO. AF_10/2020</v>
          </cell>
          <cell r="I3802" t="str">
            <v>M</v>
          </cell>
          <cell r="J3802" t="str">
            <v>COEFICIENTE DE REPRESENTATIVIDADE</v>
          </cell>
          <cell r="K3802">
            <v>70.16</v>
          </cell>
        </row>
        <row r="3803">
          <cell r="G3803">
            <v>100788</v>
          </cell>
          <cell r="H3803" t="str">
            <v>KIT CAVALETE PARA GÁS - SEM MEDIDOR OU REGULADOR - ENTRADA INDIVIDUAL PRINCIPAL, EM AÇO GALVANIZADO DN 15 E 25 MM (1/2" E 1") - FORNECIMENTO E INSTALAÇÃO. AF_01/2020</v>
          </cell>
          <cell r="I3803" t="str">
            <v>UN</v>
          </cell>
          <cell r="J3803" t="str">
            <v>COEFICIENTE DE REPRESENTATIVIDADE</v>
          </cell>
          <cell r="K3803">
            <v>705.94</v>
          </cell>
        </row>
        <row r="3804">
          <cell r="G3804">
            <v>100791</v>
          </cell>
          <cell r="H3804" t="str">
            <v>TUBO, PEX, MULTICAMADA, DN 16, INSTALADO EM IMPLANTAÇÃO DE INSTALAÇÕES DE GÁS - FORNECIMENTO E INSTALAÇÃO. AF_01/2020</v>
          </cell>
          <cell r="I3804" t="str">
            <v>M</v>
          </cell>
          <cell r="J3804" t="str">
            <v>COEFICIENTE DE REPRESENTATIVIDADE</v>
          </cell>
          <cell r="K3804">
            <v>19.72</v>
          </cell>
        </row>
        <row r="3805">
          <cell r="G3805">
            <v>100792</v>
          </cell>
          <cell r="H3805" t="str">
            <v>TUBO, PEX, MULTICAMADA, DN 20, INSTALADO EM IMPLANTAÇÃO DE INSTALAÇÕES DE GÁS - FORNECIMENTO E INSTALAÇÃO. AF_01/2020</v>
          </cell>
          <cell r="I3805" t="str">
            <v>M</v>
          </cell>
          <cell r="J3805" t="str">
            <v>COEFICIENTE DE REPRESENTATIVIDADE</v>
          </cell>
          <cell r="K3805">
            <v>27.46</v>
          </cell>
        </row>
        <row r="3806">
          <cell r="G3806">
            <v>100793</v>
          </cell>
          <cell r="H3806" t="str">
            <v>TUBO, PEX, MULTICAMADA, DN 26, INSTALADO EM IMPLANTAÇÃO DE INSTALAÇÕES DE GÁS - FORNECIMENTO E INSTALAÇÃO. AF_01/2020</v>
          </cell>
          <cell r="I3806" t="str">
            <v>M</v>
          </cell>
          <cell r="J3806" t="str">
            <v>COEFICIENTE DE REPRESENTATIVIDADE</v>
          </cell>
          <cell r="K3806">
            <v>35.619999999999997</v>
          </cell>
        </row>
        <row r="3807">
          <cell r="G3807">
            <v>100794</v>
          </cell>
          <cell r="H3807" t="str">
            <v>TUBO, PEX, MULTICAMADA, DN 32, INSTALADO EM IMPLANTAÇÃO DE INSTALAÇÕES DE GÁS - FORNECIMENTO E INSTALAÇÃO. AF_01/2020</v>
          </cell>
          <cell r="I3807" t="str">
            <v>M</v>
          </cell>
          <cell r="J3807" t="str">
            <v>COEFICIENTE DE REPRESENTATIVIDADE</v>
          </cell>
          <cell r="K3807">
            <v>47.18</v>
          </cell>
        </row>
        <row r="3808">
          <cell r="G3808">
            <v>100799</v>
          </cell>
          <cell r="H3808" t="str">
            <v>TUBO, PEX, MULTICAMADA, COM TUBO LUVA, DN 16, INSTALADO EM IMPLANTAÇÃO DE INSTALAÇÕES DE GÁS - FORNECIMENTO E INSTALAÇÃO. AF_01/2020</v>
          </cell>
          <cell r="I3808" t="str">
            <v>M</v>
          </cell>
          <cell r="J3808" t="str">
            <v>COEFICIENTE DE REPRESENTATIVIDADE</v>
          </cell>
          <cell r="K3808">
            <v>20.39</v>
          </cell>
        </row>
        <row r="3809">
          <cell r="G3809">
            <v>100800</v>
          </cell>
          <cell r="H3809" t="str">
            <v>TUBO, PEX, MULTICAMADA, COM TUBO LUVA, DN 20, INSTALADO EM IMPLANTAÇÃO DE INSTALAÇÕES DE GÁS - FORNECIMENTO E INSTALAÇÃO. AF_01/2020</v>
          </cell>
          <cell r="I3809" t="str">
            <v>M</v>
          </cell>
          <cell r="J3809" t="str">
            <v>COEFICIENTE DE REPRESENTATIVIDADE</v>
          </cell>
          <cell r="K3809">
            <v>28.14</v>
          </cell>
        </row>
        <row r="3810">
          <cell r="G3810">
            <v>100801</v>
          </cell>
          <cell r="H3810" t="str">
            <v>TUBO, PEX, MULTICAMADA, COM TUBO LUVA, DN 26, INSTALADO EM IMPLANTAÇÃO DE INSTALAÇÕES DE GÁS - FORNECIMENTO E INSTALAÇÃO. AF_01/2020</v>
          </cell>
          <cell r="I3810" t="str">
            <v>M</v>
          </cell>
          <cell r="J3810" t="str">
            <v>COEFICIENTE DE REPRESENTATIVIDADE</v>
          </cell>
          <cell r="K3810">
            <v>36.299999999999997</v>
          </cell>
        </row>
        <row r="3811">
          <cell r="G3811">
            <v>100802</v>
          </cell>
          <cell r="H3811" t="str">
            <v>TUBO, PEX, MULTICAMADA, COM TUBO LUVA, DN 32, INSTALADO EM IMPLANTAÇÃO DE INSTALAÇÕES DE GÁS - FORNECIMENTO E INSTALAÇÃO. AF_01/2020</v>
          </cell>
          <cell r="I3811" t="str">
            <v>M</v>
          </cell>
          <cell r="J3811" t="str">
            <v>COEFICIENTE DE REPRESENTATIVIDADE</v>
          </cell>
          <cell r="K3811">
            <v>47.87</v>
          </cell>
        </row>
        <row r="3812">
          <cell r="G3812">
            <v>100803</v>
          </cell>
          <cell r="H3812" t="str">
            <v>TUBO, PEX, MULTICAMADA, DN 16, INSTALADO EM RAMAL INTERNO DE INSTALAÇÕES DE GÁS - FORNECIMENTO E INSTALAÇÃO. AF_01/2020</v>
          </cell>
          <cell r="I3812" t="str">
            <v>M</v>
          </cell>
          <cell r="J3812" t="str">
            <v>COEFICIENTE DE REPRESENTATIVIDADE</v>
          </cell>
          <cell r="K3812">
            <v>18.32</v>
          </cell>
        </row>
        <row r="3813">
          <cell r="G3813">
            <v>100804</v>
          </cell>
          <cell r="H3813" t="str">
            <v>TUBO, PEX, MULTICAMADA, DN 20, INSTALADO EM RAMAL INTERNO DE INSTALAÇÕES DE GÁS - FORNECIMENTO E INSTALAÇÃO. AF_01/2020</v>
          </cell>
          <cell r="I3813" t="str">
            <v>M</v>
          </cell>
          <cell r="J3813" t="str">
            <v>COEFICIENTE DE REPRESENTATIVIDADE</v>
          </cell>
          <cell r="K3813">
            <v>25.81</v>
          </cell>
        </row>
        <row r="3814">
          <cell r="G3814">
            <v>100805</v>
          </cell>
          <cell r="H3814" t="str">
            <v>TUBO, PEX, MULTICAMADA, DN 26, INSTALADO EM RAMAL INTERNO DE INSTALAÇÕES DE GÁS - FORNECIMENTO E INSTALAÇÃO. AF_01/2020</v>
          </cell>
          <cell r="I3814" t="str">
            <v>M</v>
          </cell>
          <cell r="J3814" t="str">
            <v>COEFICIENTE DE REPRESENTATIVIDADE</v>
          </cell>
          <cell r="K3814">
            <v>33.65</v>
          </cell>
        </row>
        <row r="3815">
          <cell r="G3815">
            <v>100806</v>
          </cell>
          <cell r="H3815" t="str">
            <v>TUBO, PEX, MULTICAMADA, DN 32, INSTALADO EM RAMAL INTERNO DE INSTALAÇÕES DE GÁS - FORNECIMENTO E INSTALAÇÃO. AF_01/2020</v>
          </cell>
          <cell r="I3815" t="str">
            <v>M</v>
          </cell>
          <cell r="J3815" t="str">
            <v>COEFICIENTE DE REPRESENTATIVIDADE</v>
          </cell>
          <cell r="K3815">
            <v>44.76</v>
          </cell>
        </row>
        <row r="3816">
          <cell r="G3816">
            <v>100807</v>
          </cell>
          <cell r="H3816" t="str">
            <v>TUBO, PEX, MULTICAMADA, COM TUBO LUVA, DN 16, INSTALADO EM RAMAL INTERNO DE INSTALAÇÕES DE GÁS - FORNECIMENTO E INSTALAÇÃO. AF_01/2020</v>
          </cell>
          <cell r="I3816" t="str">
            <v>M</v>
          </cell>
          <cell r="J3816" t="str">
            <v>COEFICIENTE DE REPRESENTATIVIDADE</v>
          </cell>
          <cell r="K3816">
            <v>28.32</v>
          </cell>
        </row>
        <row r="3817">
          <cell r="G3817">
            <v>100808</v>
          </cell>
          <cell r="H3817" t="str">
            <v>TUBO, PEX, MULTICAMADA, COM TUBO LUVA, DN 20, INSTALADO EM RAMAL INTERNO DE INSTALAÇÕES DE GÁS - FORNECIMENTO E INSTALAÇÃO. AF_01/2020</v>
          </cell>
          <cell r="I3817" t="str">
            <v>M</v>
          </cell>
          <cell r="J3817" t="str">
            <v>COEFICIENTE DE REPRESENTATIVIDADE</v>
          </cell>
          <cell r="K3817">
            <v>37.54</v>
          </cell>
        </row>
        <row r="3818">
          <cell r="G3818">
            <v>100809</v>
          </cell>
          <cell r="H3818" t="str">
            <v>TUBO, PEX, MULTICAMADA, COM TUBO LUVA, DN 26, INSTALADO EM RAMAL INTERNO DE INSTALAÇÕES DE GÁS - FORNECIMENTO E INSTALAÇÃO. AF_01/2020</v>
          </cell>
          <cell r="I3818" t="str">
            <v>M</v>
          </cell>
          <cell r="J3818" t="str">
            <v>COEFICIENTE DE REPRESENTATIVIDADE</v>
          </cell>
          <cell r="K3818">
            <v>47.56</v>
          </cell>
        </row>
        <row r="3819">
          <cell r="G3819">
            <v>100810</v>
          </cell>
          <cell r="H3819" t="str">
            <v>TUBO, PEX, MULTICAMADA, COM TUBO LUVA, DN 32, INSTALADO EM RAMAL INTERNO DE INSTALAÇÕES DE GÁS - FORNECIMENTO E INSTALAÇÃO. AF_01/2020</v>
          </cell>
          <cell r="I3819" t="str">
            <v>M</v>
          </cell>
          <cell r="J3819" t="str">
            <v>COEFICIENTE DE REPRESENTATIVIDADE</v>
          </cell>
          <cell r="K3819">
            <v>61.7</v>
          </cell>
        </row>
        <row r="3820">
          <cell r="G3820">
            <v>101918</v>
          </cell>
          <cell r="H3820" t="str">
            <v>TUBO DE AÇO GALVANIZADO COM COSTURA, CLASSE MÉDIA, DN 100 (4"), CONEXÃO ROSQUEADA, INSTALADO EM PRUMADAS - FORNECIMENTO E INSTALAÇÃO. AF_10/2020</v>
          </cell>
          <cell r="I3820" t="str">
            <v>M</v>
          </cell>
          <cell r="J3820" t="str">
            <v>COEFICIENTE DE REPRESENTATIVIDADE</v>
          </cell>
          <cell r="K3820">
            <v>222.43</v>
          </cell>
        </row>
        <row r="3821">
          <cell r="G3821">
            <v>101919</v>
          </cell>
          <cell r="H3821" t="str">
            <v>UNIÃO, EM FERRO GALVANIZADO, 4", CONEXÃO ROSQUEADA, INSTALADO EM PRUMADAS - FORNECIMENTO E INSTALAÇÃO. AF_10/2020</v>
          </cell>
          <cell r="I3821" t="str">
            <v>UN</v>
          </cell>
          <cell r="J3821" t="str">
            <v>COEFICIENTE DE REPRESENTATIVIDADE</v>
          </cell>
          <cell r="K3821">
            <v>467.65</v>
          </cell>
        </row>
        <row r="3822">
          <cell r="G3822">
            <v>101920</v>
          </cell>
          <cell r="H3822" t="str">
            <v>LUVA, EM FERRO GALVANIZADO, 4", CONEXÃO ROSQUEADA, INSTALADO EM PRUMADAS - FORNECIMENTO E INSTALAÇÃO. AF_10/2020</v>
          </cell>
          <cell r="I3822" t="str">
            <v>UN</v>
          </cell>
          <cell r="J3822" t="str">
            <v>COEFICIENTE DE REPRESENTATIVIDADE</v>
          </cell>
          <cell r="K3822">
            <v>228.68</v>
          </cell>
        </row>
        <row r="3823">
          <cell r="G3823">
            <v>101921</v>
          </cell>
          <cell r="H3823" t="str">
            <v>LUVA DE REDUÇÃO, EM FERRO GALVANIZADO, 4" X 2 1/2", CONEXÃO ROSQUEADA, INSTALADO EM PRUMADAS - FORNECIMENTO E INSTALAÇÃO. AF_10/2020</v>
          </cell>
          <cell r="I3823" t="str">
            <v>UN</v>
          </cell>
          <cell r="J3823" t="str">
            <v>COEFICIENTE DE REPRESENTATIVIDADE</v>
          </cell>
          <cell r="K3823">
            <v>259.45</v>
          </cell>
        </row>
        <row r="3824">
          <cell r="G3824">
            <v>101922</v>
          </cell>
          <cell r="H3824" t="str">
            <v>LUVA DE REDUÇÃO, EM FERRO GALVANIZADO, 4" X 2", CONEXÃO ROSQUEADA, INSTALADO EM PRUMADAS - FORNECIMENTO E INSTALAÇÃO. AF_10/2020</v>
          </cell>
          <cell r="I3824" t="str">
            <v>UN</v>
          </cell>
          <cell r="J3824" t="str">
            <v>COEFICIENTE DE REPRESENTATIVIDADE</v>
          </cell>
          <cell r="K3824">
            <v>259.45</v>
          </cell>
        </row>
        <row r="3825">
          <cell r="G3825">
            <v>101923</v>
          </cell>
          <cell r="H3825" t="str">
            <v>LUVA DE REDUÇÃO, EM FERRO GALVANIZADO, 4" X 3", CONEXÃO ROSQUEADA, INSTALADO EM PRUMADAS - FORNECIMENTO E INSTALAÇÃO. AF_10/2020</v>
          </cell>
          <cell r="I3825" t="str">
            <v>UN</v>
          </cell>
          <cell r="J3825" t="str">
            <v>COEFICIENTE DE REPRESENTATIVIDADE</v>
          </cell>
          <cell r="K3825">
            <v>259.45</v>
          </cell>
        </row>
        <row r="3826">
          <cell r="G3826">
            <v>101924</v>
          </cell>
          <cell r="H3826" t="str">
            <v>NIPLE, EM FERRO GALVANIZADO, 4", CONEXÃO ROSQUEADA, INSTALADO EM PRUMADAS - FORNECIMENTO E INSTALAÇÃO. AF_10/2020</v>
          </cell>
          <cell r="I3826" t="str">
            <v>UN</v>
          </cell>
          <cell r="J3826" t="str">
            <v>COEFICIENTE DE REPRESENTATIVIDADE</v>
          </cell>
          <cell r="K3826">
            <v>215.8</v>
          </cell>
        </row>
        <row r="3827">
          <cell r="G3827">
            <v>101925</v>
          </cell>
          <cell r="H3827" t="str">
            <v>JOELHO 90°, EM FERRO GALVANIZADO, 4", CONEXÃO ROSQUEADA, INSTALADO EM PRUMADAS - FORNECIMENTO E INSTALAÇÃO. AF_10/2020</v>
          </cell>
          <cell r="I3827" t="str">
            <v>UN</v>
          </cell>
          <cell r="J3827" t="str">
            <v>COEFICIENTE DE REPRESENTATIVIDADE</v>
          </cell>
          <cell r="K3827">
            <v>359.24</v>
          </cell>
        </row>
        <row r="3828">
          <cell r="G3828">
            <v>101926</v>
          </cell>
          <cell r="H3828" t="str">
            <v>TÊ, EM FERRO GALVANIZADO, 4", CONEXÃO ROSQUEADA, INSTALADO EM PRUMADAS - FORNECIMENTO E INSTALAÇÃO. AF_10/2020</v>
          </cell>
          <cell r="I3828" t="str">
            <v>UN</v>
          </cell>
          <cell r="J3828" t="str">
            <v>COEFICIENTE DE REPRESENTATIVIDADE</v>
          </cell>
          <cell r="K3828">
            <v>463.81</v>
          </cell>
        </row>
        <row r="3829">
          <cell r="G3829">
            <v>101927</v>
          </cell>
          <cell r="H3829" t="str">
            <v>TUBO DE AÇO GALVANIZADO COM COSTURA, CLASSE MÉDIA, DN 100 (4"), CONEXÃO ROSQUEADA, INSTALADO EM REDE DE ALIMENTAÇÃO PARA HIDRANTE - FORNECIMENTO E INSTALAÇÃO. AF_10/2020</v>
          </cell>
          <cell r="I3829" t="str">
            <v>M</v>
          </cell>
          <cell r="J3829" t="str">
            <v>COEFICIENTE DE REPRESENTATIVIDADE</v>
          </cell>
          <cell r="K3829">
            <v>201.63</v>
          </cell>
        </row>
        <row r="3830">
          <cell r="G3830">
            <v>101928</v>
          </cell>
          <cell r="H3830" t="str">
            <v>UNIÃO, EM FERRO GALVANIZADO, 4", CONEXÃO ROSQUEADA, INSTALADO EM REDE DE ALIMENTAÇÃO PARA HIDRANTE - FORNECIMENTO E INSTALAÇÃO. AF_10/2020</v>
          </cell>
          <cell r="I3830" t="str">
            <v>UN</v>
          </cell>
          <cell r="J3830" t="str">
            <v>COEFICIENTE DE REPRESENTATIVIDADE</v>
          </cell>
          <cell r="K3830">
            <v>475.6</v>
          </cell>
        </row>
        <row r="3831">
          <cell r="G3831">
            <v>101929</v>
          </cell>
          <cell r="H3831" t="str">
            <v>LUVA, EM FERRO GALVANIZADO, 4", CONEXÃO ROSQUEADA, INSTALADO EM REDE DE ALIMENTAÇÃO PARA HIDRANTE - FORNECIMENTO E INSTALAÇÃO. AF_10/2020</v>
          </cell>
          <cell r="I3831" t="str">
            <v>UN</v>
          </cell>
          <cell r="J3831" t="str">
            <v>COEFICIENTE DE REPRESENTATIVIDADE</v>
          </cell>
          <cell r="K3831">
            <v>236.63</v>
          </cell>
        </row>
        <row r="3832">
          <cell r="G3832">
            <v>101930</v>
          </cell>
          <cell r="H3832" t="str">
            <v>LUVA DE REDUÇÃO, EM FERRO GALVANIZADO, 4" X 2 1/2", CONEXÃO ROSQUEADA, INSTALADO EM REDE DE ALIMENTAÇÃO PARA HIDRANTE - FORNECIMENTO E INSTALAÇÃO. AF_10/2020</v>
          </cell>
          <cell r="I3832" t="str">
            <v>UN</v>
          </cell>
          <cell r="J3832" t="str">
            <v>COEFICIENTE DE REPRESENTATIVIDADE</v>
          </cell>
          <cell r="K3832">
            <v>267.39999999999998</v>
          </cell>
        </row>
        <row r="3833">
          <cell r="G3833">
            <v>101931</v>
          </cell>
          <cell r="H3833" t="str">
            <v>LUVA DE REDUÇÃO, EM FERRO GALVANIZADO, 4" X 2", CONEXÃO ROSQUEADA, INSTALADO EM REDE DE ALIMENTAÇÃO PARA HIDRANTE - FORNECIMENTO E INSTALAÇÃO. AF_10/2020</v>
          </cell>
          <cell r="I3833" t="str">
            <v>UN</v>
          </cell>
          <cell r="J3833" t="str">
            <v>COEFICIENTE DE REPRESENTATIVIDADE</v>
          </cell>
          <cell r="K3833">
            <v>267.39999999999998</v>
          </cell>
        </row>
        <row r="3834">
          <cell r="G3834">
            <v>101932</v>
          </cell>
          <cell r="H3834" t="str">
            <v>LUVA DE REDUÇÃO, EM FERRO GALVANIZADO, 4" X 3", CONEXÃO ROSQUEADA, INSTALADO EM REDE DE ALIMENTAÇÃO PARA HIDRANTE - FORNECIMENTO E INSTALAÇÃO. AF_10/2020</v>
          </cell>
          <cell r="I3834" t="str">
            <v>UN</v>
          </cell>
          <cell r="J3834" t="str">
            <v>COEFICIENTE DE REPRESENTATIVIDADE</v>
          </cell>
          <cell r="K3834">
            <v>267.39999999999998</v>
          </cell>
        </row>
        <row r="3835">
          <cell r="G3835">
            <v>101933</v>
          </cell>
          <cell r="H3835" t="str">
            <v>NIPLE, EM FERRO GALVANIZADO, 4", CONEXÃO ROSQUEADA, INSTALADO EM REDE DE ALIMENTAÇÃO PARA HIDRANTE - FORNECIMENTO E INSTALAÇÃO. AF_10/2020</v>
          </cell>
          <cell r="I3835" t="str">
            <v>UN</v>
          </cell>
          <cell r="J3835" t="str">
            <v>COEFICIENTE DE REPRESENTATIVIDADE</v>
          </cell>
          <cell r="K3835">
            <v>223.75</v>
          </cell>
        </row>
        <row r="3836">
          <cell r="G3836">
            <v>101934</v>
          </cell>
          <cell r="H3836" t="str">
            <v>JOELHO 90°, EM FERRO GALVANIZADO, 4", CONEXÃO ROSQUEADA, INSTALADO EM REDE DE ALIMENTAÇÃO PARA HIDRANTE - FORNECIMENTO E INSTALAÇÃO. AF_10/2020</v>
          </cell>
          <cell r="I3836" t="str">
            <v>UN</v>
          </cell>
          <cell r="J3836" t="str">
            <v>COEFICIENTE DE REPRESENTATIVIDADE</v>
          </cell>
          <cell r="K3836">
            <v>371.18</v>
          </cell>
        </row>
        <row r="3837">
          <cell r="G3837">
            <v>101935</v>
          </cell>
          <cell r="H3837" t="str">
            <v>TÊ, EM FERRO GALVANIZADO, 4", CONEXÃO ROSQUEADA, INSTALADO EM REDE DE ALIMENTAÇÃO PARA HIDRANTE - FORNECIMENTO E INSTALAÇÃO. AF_10/2020</v>
          </cell>
          <cell r="I3837" t="str">
            <v>UN</v>
          </cell>
          <cell r="J3837" t="str">
            <v>COEFICIENTE DE REPRESENTATIVIDADE</v>
          </cell>
          <cell r="K3837">
            <v>479.73</v>
          </cell>
        </row>
        <row r="3838">
          <cell r="G3838">
            <v>103802</v>
          </cell>
          <cell r="H3838" t="str">
            <v>TUBO EM COBRE RÍGIDO, DN 15 MM, CLASSE E, SEM ISOLAMENTO, INSTALADO EM RAMAL E SUB-RAMAL DE GÁS COMBUSTÍVEL - FORNECIMENTO E INSTALAÇÃO. AF_04/2022</v>
          </cell>
          <cell r="I3838" t="str">
            <v>M</v>
          </cell>
          <cell r="J3838" t="str">
            <v>COEFICIENTE DE REPRESENTATIVIDADE</v>
          </cell>
          <cell r="K3838">
            <v>43.99</v>
          </cell>
        </row>
        <row r="3839">
          <cell r="G3839">
            <v>103803</v>
          </cell>
          <cell r="H3839" t="str">
            <v>TUBO EM COBRE RÍGIDO, DN 22 MM, CLASSE E, SEM ISOLAMENTO, INSTALADO EM RAMAL E SUB-RAMAL DE GÁS COMBUSTÍVEL - FORNECIMENTO E INSTALAÇÃO. AF_04/2022</v>
          </cell>
          <cell r="I3839" t="str">
            <v>M</v>
          </cell>
          <cell r="J3839" t="str">
            <v>COEFICIENTE DE REPRESENTATIVIDADE</v>
          </cell>
          <cell r="K3839">
            <v>75.61</v>
          </cell>
        </row>
        <row r="3840">
          <cell r="G3840">
            <v>103804</v>
          </cell>
          <cell r="H3840" t="str">
            <v>TUBO EM COBRE RÍGIDO, DN 28 MM, CLASSE E, SEM ISOLAMENTO, INSTALADO EM RAMAL E SUB-RAMAL DE GÁS COMBUSTÍVEL - FORNECIMENTO E INSTALAÇÃO. AF_04/2022</v>
          </cell>
          <cell r="I3840" t="str">
            <v>M</v>
          </cell>
          <cell r="J3840" t="str">
            <v>COEFICIENTE DE REPRESENTATIVIDADE</v>
          </cell>
          <cell r="K3840">
            <v>90.24</v>
          </cell>
        </row>
        <row r="3841">
          <cell r="G3841">
            <v>103835</v>
          </cell>
          <cell r="H3841" t="str">
            <v>TUBO EM COBRE RÍGIDO, DN 15 MM, CLASSE A, SEM ISOLAMENTO, INSTALADO EM RAMAL E SUB-RAMAL DE GÁS MEDICINAL - FORNECIMENTO E INSTALAÇÃO. AF_04/2022</v>
          </cell>
          <cell r="I3841" t="str">
            <v>M</v>
          </cell>
          <cell r="J3841" t="str">
            <v>COEFICIENTE DE REPRESENTATIVIDADE</v>
          </cell>
          <cell r="K3841">
            <v>68.92</v>
          </cell>
        </row>
        <row r="3842">
          <cell r="G3842">
            <v>103836</v>
          </cell>
          <cell r="H3842" t="str">
            <v>TUBO EM COBRE RÍGIDO, DN 22 MM, CLASSE A, SEM ISOLAMENTO, INSTALADO EM RAMAL E SUB-RAMAL DE GÁS MEDICINAL - FORNECIMENTO E INSTALAÇÃO. AF_04/2022</v>
          </cell>
          <cell r="I3842" t="str">
            <v>M</v>
          </cell>
          <cell r="J3842" t="str">
            <v>COEFICIENTE DE REPRESENTATIVIDADE</v>
          </cell>
          <cell r="K3842">
            <v>105.83</v>
          </cell>
        </row>
        <row r="3843">
          <cell r="G3843">
            <v>103837</v>
          </cell>
          <cell r="H3843" t="str">
            <v>TUBO EM COBRE RÍGIDO, DN 28 MM, CLASSE A, SEM ISOLAMENTO, INSTALADO EM RAMAL E SUB-RAMAL DE GÁS MEDICINAL - FORNECIMENTO E INSTALAÇÃO. AF_04/2022</v>
          </cell>
          <cell r="I3843" t="str">
            <v>M</v>
          </cell>
          <cell r="J3843" t="str">
            <v>COEFICIENTE DE REPRESENTATIVIDADE</v>
          </cell>
          <cell r="K3843">
            <v>133.08000000000001</v>
          </cell>
        </row>
        <row r="3844">
          <cell r="G3844">
            <v>103868</v>
          </cell>
          <cell r="H3844" t="str">
            <v>TUBO EM COBRE RÍGIDO, DN 15 MM, CLASSE E, SEM ISOLAMENTO, INSTALADO EM RAMAL E SUB-RAMAL DE AQUECIMENTO SOLAR - FORNECIMENTO E INSTALAÇÃO. AF_04/2022</v>
          </cell>
          <cell r="I3844" t="str">
            <v>M</v>
          </cell>
          <cell r="J3844" t="str">
            <v>COEFICIENTE DE REPRESENTATIVIDADE</v>
          </cell>
          <cell r="K3844">
            <v>57.73</v>
          </cell>
        </row>
        <row r="3845">
          <cell r="G3845">
            <v>103869</v>
          </cell>
          <cell r="H3845" t="str">
            <v>TUBO EM COBRE RÍGIDO, DN 22 MM, CLASSE E, SEM ISOLAMENTO, INSTALADO EM RAMAL E SUB-RAMAL DE AQUECIMENTO SOLAR - FORNECIMENTO E INSTALAÇÃO. AF_04/2022</v>
          </cell>
          <cell r="I3845" t="str">
            <v>M</v>
          </cell>
          <cell r="J3845" t="str">
            <v>COEFICIENTE DE REPRESENTATIVIDADE</v>
          </cell>
          <cell r="K3845">
            <v>85.23</v>
          </cell>
        </row>
        <row r="3846">
          <cell r="G3846">
            <v>103870</v>
          </cell>
          <cell r="H3846" t="str">
            <v>TUBO EM COBRE RÍGIDO, DN 28 MM, CLASSE E, SEM ISOLAMENTO, INSTALADO EM RAMAL E SUB-RAMAL DE AQUECIMENTO SOLAR - FORNECIMENTO E INSTALAÇÃO. AF_04/2022</v>
          </cell>
          <cell r="I3846" t="str">
            <v>M</v>
          </cell>
          <cell r="J3846" t="str">
            <v>COEFICIENTE DE REPRESENTATIVIDADE</v>
          </cell>
          <cell r="K3846">
            <v>103.91</v>
          </cell>
        </row>
        <row r="3847">
          <cell r="G3847">
            <v>103871</v>
          </cell>
          <cell r="H3847" t="str">
            <v>TUBO EM COBRE RÍGIDO, DN 15 MM, CLASSE E, COM ISOLAMENTO, INSTALADO EM RAMAL E SUB-RAMAL DE AQUECIMENTO SOLAR - FORNECIMENTO E INSTALAÇÃO. AF_04/2022</v>
          </cell>
          <cell r="I3847" t="str">
            <v>M</v>
          </cell>
          <cell r="J3847" t="str">
            <v>COEFICIENTE DE REPRESENTATIVIDADE</v>
          </cell>
          <cell r="K3847">
            <v>69.34</v>
          </cell>
        </row>
        <row r="3848">
          <cell r="G3848">
            <v>103872</v>
          </cell>
          <cell r="H3848" t="str">
            <v>TUBO EM COBRE RÍGIDO, DN 22 MM, CLASSE E, COM ISOLAMENTO, INSTALADO EM RAMAL E SUB-RAMAL DE AQUECIMENTO SOLAR - FORNECIMENTO E INSTALAÇÃO. AF_04/2022</v>
          </cell>
          <cell r="I3848" t="str">
            <v>M</v>
          </cell>
          <cell r="J3848" t="str">
            <v>COEFICIENTE DE REPRESENTATIVIDADE</v>
          </cell>
          <cell r="K3848">
            <v>137.49</v>
          </cell>
        </row>
        <row r="3849">
          <cell r="G3849">
            <v>103873</v>
          </cell>
          <cell r="H3849" t="str">
            <v>TUBO EM COBRE RÍGIDO, DN 28 MM, CLASSE E, COM ISOLAMENTO, INSTALADO EM RAMAL E SUB-RAMAL DE AQUECIMENTO SOLAR - FORNECIMENTO E INSTALAÇÃO. AF_04/2022</v>
          </cell>
          <cell r="I3849" t="str">
            <v>M</v>
          </cell>
          <cell r="J3849" t="str">
            <v>COEFICIENTE DE REPRESENTATIVIDADE</v>
          </cell>
          <cell r="K3849">
            <v>158.28</v>
          </cell>
        </row>
        <row r="3850">
          <cell r="G3850">
            <v>103978</v>
          </cell>
          <cell r="H3850" t="str">
            <v>TUBO, PVC, SOLDÁVEL, DE 40MM, INSTALADO EM RAMAL DE DISTRIBUIÇÃO DE ÁGUA - FORNECIMENTO E INSTALAÇÃO. AF_06/2022</v>
          </cell>
          <cell r="I3850" t="str">
            <v>M</v>
          </cell>
          <cell r="J3850" t="str">
            <v>COEFICIENTE DE REPRESENTATIVIDADE</v>
          </cell>
          <cell r="K3850">
            <v>29.63</v>
          </cell>
        </row>
        <row r="3851">
          <cell r="G3851">
            <v>103979</v>
          </cell>
          <cell r="H3851" t="str">
            <v>TUBO, PVC, SOLDÁVEL, DE 50MM, INSTALADO EM RAMAL DE DISTRIBUIÇÃO DE ÁGUA - FORNECIMENTO E INSTALAÇÃO. AF_06/2022</v>
          </cell>
          <cell r="I3851" t="str">
            <v>M</v>
          </cell>
          <cell r="J3851" t="str">
            <v>COEFICIENTE DE REPRESENTATIVIDADE</v>
          </cell>
          <cell r="K3851">
            <v>34.03</v>
          </cell>
        </row>
        <row r="3852">
          <cell r="G3852">
            <v>104021</v>
          </cell>
          <cell r="H3852" t="str">
            <v>TUBO, CPVC, SOLDÁVEL, DN 42MM, INSTALADO EM RAMAL DE DISTRIBUIÇÃO DE ÁGUA - FORNECIMENTO E INSTALAÇÃO. AF_06/2022</v>
          </cell>
          <cell r="I3852" t="str">
            <v>M</v>
          </cell>
          <cell r="J3852" t="str">
            <v>COEFICIENTE DE REPRESENTATIVIDADE</v>
          </cell>
          <cell r="K3852">
            <v>78.42</v>
          </cell>
        </row>
        <row r="3853">
          <cell r="G3853">
            <v>104166</v>
          </cell>
          <cell r="H3853" t="str">
            <v>TUBO PVC, SÉRIE R, ÁGUA PLUVIAL, DN 150 MM, FORNECIDO E INSTALADO EM RAMAL DE ENCAMINHAMENTO. AF_06/2022</v>
          </cell>
          <cell r="I3853" t="str">
            <v>M</v>
          </cell>
          <cell r="J3853" t="str">
            <v>COEFICIENTE DE REPRESENTATIVIDADE</v>
          </cell>
          <cell r="K3853">
            <v>84.72</v>
          </cell>
        </row>
        <row r="3854">
          <cell r="G3854">
            <v>104194</v>
          </cell>
          <cell r="H3854" t="str">
            <v>TUBO, PPR, DN 20, CLASSE PN20, INSTALADO EM RAMAL OU SUB-RAMAL DE ÁGUA - FORNECIMENTO E INSTALAÇÃO. AF_08/2022</v>
          </cell>
          <cell r="I3854" t="str">
            <v>M</v>
          </cell>
          <cell r="J3854" t="str">
            <v>COEFICIENTE DE REPRESENTATIVIDADE</v>
          </cell>
          <cell r="K3854">
            <v>24.7</v>
          </cell>
        </row>
        <row r="3855">
          <cell r="G3855">
            <v>104195</v>
          </cell>
          <cell r="H3855" t="str">
            <v>TUBO, PPR, DN 20, CLASSE PN25, INSTALADO EM RAMAL OU SUB-RAMAL DE ÁGUA - FORNECIMENTO E INSTALAÇÃO. AF_08/2022</v>
          </cell>
          <cell r="I3855" t="str">
            <v>M</v>
          </cell>
          <cell r="J3855" t="str">
            <v>COEFICIENTE DE REPRESENTATIVIDADE</v>
          </cell>
          <cell r="K3855">
            <v>26.07</v>
          </cell>
        </row>
        <row r="3856">
          <cell r="G3856">
            <v>104315</v>
          </cell>
          <cell r="H3856" t="str">
            <v>TUBO, PVC, SOLDÁVEL, DE 20MM, INSTALADO EM DRENO DE AR CONDICIONADO - FORNECIMENTO E INSTALAÇÃO. AF_08/2022</v>
          </cell>
          <cell r="I3856" t="str">
            <v>M</v>
          </cell>
          <cell r="J3856" t="str">
            <v>COEFICIENTE DE REPRESENTATIVIDADE</v>
          </cell>
          <cell r="K3856">
            <v>20.399999999999999</v>
          </cell>
        </row>
        <row r="3857">
          <cell r="G3857">
            <v>104316</v>
          </cell>
          <cell r="H3857" t="str">
            <v>TUBO, PVC, SOLDÁVEL, DE 32MM, INSTALADO EM DRENO DE AR CONDICIONADO - FORNECIMENTO E INSTALAÇÃO. AF_08/2022</v>
          </cell>
          <cell r="I3857" t="str">
            <v>M</v>
          </cell>
          <cell r="J3857" t="str">
            <v>COEFICIENTE DE REPRESENTATIVIDADE</v>
          </cell>
          <cell r="K3857">
            <v>27.86</v>
          </cell>
        </row>
        <row r="3858">
          <cell r="G3858">
            <v>105138</v>
          </cell>
          <cell r="H3858" t="str">
            <v>BUCHA DE REDUÇÃO PVC, SOLDÁVEL, LONGA, DN 60 X 25 MM, INSTALADO EM RESERVAÇÃO PREDIAL DE ÁGUA - FORNECIMENTO E INSTALAÇÃO. AF_04/2024</v>
          </cell>
          <cell r="I3858" t="str">
            <v>UN</v>
          </cell>
          <cell r="J3858" t="str">
            <v>COEFICIENTE DE REPRESENTATIVIDADE</v>
          </cell>
          <cell r="K3858">
            <v>17.440000000000001</v>
          </cell>
        </row>
        <row r="3859">
          <cell r="G3859">
            <v>105139</v>
          </cell>
          <cell r="H3859" t="str">
            <v>BUCHA DE REDUÇÃO PVC, SOLDÁVEL, LONGA, DN 60 X 32 MM, INSTALADO EM RESERVAÇÃO PREDIAL DE ÁGUA - FORNECIMENTO E INSTALAÇÃO. AF_04/2024</v>
          </cell>
          <cell r="I3859" t="str">
            <v>UN</v>
          </cell>
          <cell r="J3859" t="str">
            <v>COEFICIENTE DE REPRESENTATIVIDADE</v>
          </cell>
          <cell r="K3859">
            <v>20.38</v>
          </cell>
        </row>
        <row r="3860">
          <cell r="G3860">
            <v>105140</v>
          </cell>
          <cell r="H3860" t="str">
            <v>BUCHA DE REDUÇÃO PVC, SOLDÁVEL, LONGA, DN 60 X 50 MM, INSTALADO EM RESERVAÇÃO PREDIAL DE ÁGUA - FORNECIMENTO E INSTALAÇÃO. AF_04/2024</v>
          </cell>
          <cell r="I3860" t="str">
            <v>UN</v>
          </cell>
          <cell r="J3860" t="str">
            <v>COEFICIENTE DE REPRESENTATIVIDADE</v>
          </cell>
          <cell r="K3860">
            <v>26.14</v>
          </cell>
        </row>
        <row r="3861">
          <cell r="G3861">
            <v>105141</v>
          </cell>
          <cell r="H3861" t="str">
            <v>BUCHA DE REDUÇÃO PVC, SOLDÁVEL, LONGA, DN 75 X 50 MM, INSTALADO EM RESERVAÇÃO PREDIAL DE ÁGUA - FORNECIMENTO E INSTALAÇÃO. AF_04/2024</v>
          </cell>
          <cell r="I3861" t="str">
            <v>UN</v>
          </cell>
          <cell r="J3861" t="str">
            <v>COEFICIENTE DE REPRESENTATIVIDADE</v>
          </cell>
          <cell r="K3861">
            <v>31.25</v>
          </cell>
        </row>
        <row r="3862">
          <cell r="G3862">
            <v>105142</v>
          </cell>
          <cell r="H3862" t="str">
            <v>LUVA DE REDUÇÃO SOLDÁVEL, PVC, DN 32 MM X 25 MM, INSTALADO EM RESERVAÇÃO PREDIAL DE ÁGUA - FORNECIMENTO E INSTALAÇÃO. AF_04/2024</v>
          </cell>
          <cell r="I3862" t="str">
            <v>UN</v>
          </cell>
          <cell r="J3862" t="str">
            <v>COEFICIENTE DE REPRESENTATIVIDADE</v>
          </cell>
          <cell r="K3862">
            <v>7.1</v>
          </cell>
        </row>
        <row r="3863">
          <cell r="G3863">
            <v>105143</v>
          </cell>
          <cell r="H3863" t="str">
            <v>LUVA DE REDUÇÃO SOLDÁVEL, PVC, DN 40 MM X 32 MM, INSTALADO EM RESERVAÇÃO PREDIAL DE ÁGUA - FORNECIMENTO E INSTALAÇÃO. AF_04/2024</v>
          </cell>
          <cell r="I3863" t="str">
            <v>UN</v>
          </cell>
          <cell r="J3863" t="str">
            <v>COEFICIENTE DE REPRESENTATIVIDADE</v>
          </cell>
          <cell r="K3863">
            <v>10.52</v>
          </cell>
        </row>
        <row r="3864">
          <cell r="G3864">
            <v>105144</v>
          </cell>
          <cell r="H3864" t="str">
            <v>LUVA DE REDUÇÃO SOLDÁVEL, PVC, DN 60 MM X 50 MM, INSTALADO EM RESERVAÇÃO PREDIAL DE ÁGUA - FORNECIMENTO E INSTALAÇÃO. AF_04/2024</v>
          </cell>
          <cell r="I3864" t="str">
            <v>UN</v>
          </cell>
          <cell r="J3864" t="str">
            <v>COEFICIENTE DE REPRESENTATIVIDADE</v>
          </cell>
          <cell r="K3864">
            <v>22.04</v>
          </cell>
        </row>
        <row r="3865">
          <cell r="G3865">
            <v>105145</v>
          </cell>
          <cell r="H3865" t="str">
            <v>LUVA DE REDUÇÃO, SOLDÁVEL, PVC, DN 50 X 25 MM, INSTALADO EM RESERVAÇÃO PREDIAL DE ÁGUA - FORNECIMENTO E INSTALAÇÃO. AF_04/2024</v>
          </cell>
          <cell r="I3865" t="str">
            <v>UN</v>
          </cell>
          <cell r="J3865" t="str">
            <v>COEFICIENTE DE REPRESENTATIVIDADE</v>
          </cell>
          <cell r="K3865">
            <v>12.15</v>
          </cell>
        </row>
        <row r="3866">
          <cell r="G3866">
            <v>105153</v>
          </cell>
          <cell r="H3866" t="str">
            <v>JOELHO PPR 45 GRAUS, SOLDÁVEL, DN 63 MM, INSTALADO EM RESERVAÇÃO PREDIAL DE ÁGUA - FORNECIMENTO E INSTALAÇÃO. AF_04/2024</v>
          </cell>
          <cell r="I3866" t="str">
            <v>UN</v>
          </cell>
          <cell r="J3866" t="str">
            <v>COEFICIENTE DE REPRESENTATIVIDADE</v>
          </cell>
          <cell r="K3866">
            <v>51.74</v>
          </cell>
        </row>
        <row r="3867">
          <cell r="G3867">
            <v>89358</v>
          </cell>
          <cell r="H3867" t="str">
            <v>JOELHO 90 GRAUS, PVC, SOLDÁVEL, DN 20MM, INSTALADO EM RAMAL OU SUB-RAMAL DE ÁGUA - FORNECIMENTO E INSTALAÇÃO. AF_06/2022</v>
          </cell>
          <cell r="I3867" t="str">
            <v>UN</v>
          </cell>
          <cell r="J3867" t="str">
            <v>COEFICIENTE DE REPRESENTATIVIDADE</v>
          </cell>
          <cell r="K3867">
            <v>10.29</v>
          </cell>
        </row>
        <row r="3868">
          <cell r="G3868">
            <v>89359</v>
          </cell>
          <cell r="H3868" t="str">
            <v>JOELHO 45 GRAUS, PVC, SOLDÁVEL, DN 20MM, INSTALADO EM RAMAL OU SUB-RAMAL DE ÁGUA - FORNECIMENTO E INSTALAÇÃO. AF_06/2022</v>
          </cell>
          <cell r="I3868" t="str">
            <v>UN</v>
          </cell>
          <cell r="J3868" t="str">
            <v>COEFICIENTE DE REPRESENTATIVIDADE</v>
          </cell>
          <cell r="K3868">
            <v>10.81</v>
          </cell>
        </row>
        <row r="3869">
          <cell r="G3869">
            <v>89360</v>
          </cell>
          <cell r="H3869" t="str">
            <v>CURVA 90 GRAUS, PVC, SOLDÁVEL, DN 20MM, INSTALADO EM RAMAL OU SUB-RAMAL DE ÁGUA - FORNECIMENTO E INSTALAÇÃO. AF_06/2022</v>
          </cell>
          <cell r="I3869" t="str">
            <v>UN</v>
          </cell>
          <cell r="J3869" t="str">
            <v>COEFICIENTE DE REPRESENTATIVIDADE</v>
          </cell>
          <cell r="K3869">
            <v>11.75</v>
          </cell>
        </row>
        <row r="3870">
          <cell r="G3870">
            <v>89361</v>
          </cell>
          <cell r="H3870" t="str">
            <v>CURVA 45 GRAUS, PVC, SOLDÁVEL, DN 20MM, INSTALADO EM RAMAL OU SUB-RAMAL DE ÁGUA - FORNECIMENTO E INSTALAÇÃO. AF_06/2022</v>
          </cell>
          <cell r="I3870" t="str">
            <v>UN</v>
          </cell>
          <cell r="J3870" t="str">
            <v>COEFICIENTE DE REPRESENTATIVIDADE</v>
          </cell>
          <cell r="K3870">
            <v>11.82</v>
          </cell>
        </row>
        <row r="3871">
          <cell r="G3871">
            <v>89362</v>
          </cell>
          <cell r="H3871" t="str">
            <v>JOELHO 90 GRAUS, PVC, SOLDÁVEL, DN 25MM, INSTALADO EM RAMAL OU SUB-RAMAL DE ÁGUA - FORNECIMENTO E INSTALAÇÃO. AF_06/2022</v>
          </cell>
          <cell r="I3871" t="str">
            <v>UN</v>
          </cell>
          <cell r="J3871" t="str">
            <v>COEFICIENTE DE REPRESENTATIVIDADE</v>
          </cell>
          <cell r="K3871">
            <v>12.13</v>
          </cell>
        </row>
        <row r="3872">
          <cell r="G3872">
            <v>89363</v>
          </cell>
          <cell r="H3872" t="str">
            <v>JOELHO 45 GRAUS, PVC, SOLDÁVEL, DN 25MM, INSTALADO EM RAMAL OU SUB-RAMAL DE ÁGUA - FORNECIMENTO E INSTALAÇÃO. AF_06/2022</v>
          </cell>
          <cell r="I3872" t="str">
            <v>UN</v>
          </cell>
          <cell r="J3872" t="str">
            <v>COEFICIENTE DE REPRESENTATIVIDADE</v>
          </cell>
          <cell r="K3872">
            <v>12.87</v>
          </cell>
        </row>
        <row r="3873">
          <cell r="G3873">
            <v>89364</v>
          </cell>
          <cell r="H3873" t="str">
            <v>CURVA 90 GRAUS, PVC, SOLDÁVEL, DN 25MM, INSTALADO EM RAMAL OU SUB-RAMAL DE ÁGUA - FORNECIMENTO E INSTALAÇÃO. AF_06/2022</v>
          </cell>
          <cell r="I3873" t="str">
            <v>UN</v>
          </cell>
          <cell r="J3873" t="str">
            <v>COEFICIENTE DE REPRESENTATIVIDADE</v>
          </cell>
          <cell r="K3873">
            <v>14.3</v>
          </cell>
        </row>
        <row r="3874">
          <cell r="G3874">
            <v>89365</v>
          </cell>
          <cell r="H3874" t="str">
            <v>CURVA 45 GRAUS, PVC, SOLDÁVEL, DN 25MM, INSTALADO EM RAMAL OU SUB-RAMAL DE ÁGUA - FORNECIMENTO E INSTALAÇÃO. AF_06/2022</v>
          </cell>
          <cell r="I3874" t="str">
            <v>UN</v>
          </cell>
          <cell r="J3874" t="str">
            <v>COEFICIENTE DE REPRESENTATIVIDADE</v>
          </cell>
          <cell r="K3874">
            <v>13.78</v>
          </cell>
        </row>
        <row r="3875">
          <cell r="G3875">
            <v>89366</v>
          </cell>
          <cell r="H3875" t="str">
            <v>JOELHO 90 GRAUS COM BUCHA DE LATÃO, PVC, SOLDÁVEL, DN 25MM, X 3/4  INSTALADO EM RAMAL OU SUB-RAMAL DE ÁGUA - FORNECIMENTO E INSTALAÇÃO. AF_06/2022</v>
          </cell>
          <cell r="I3875" t="str">
            <v>UN</v>
          </cell>
          <cell r="J3875" t="str">
            <v>COEFICIENTE DE REPRESENTATIVIDADE</v>
          </cell>
          <cell r="K3875">
            <v>18.32</v>
          </cell>
        </row>
        <row r="3876">
          <cell r="G3876">
            <v>89367</v>
          </cell>
          <cell r="H3876" t="str">
            <v>JOELHO 90 GRAUS, PVC, SOLDÁVEL, DN 32MM, INSTALADO EM RAMAL OU SUB-RAMAL DE ÁGUA - FORNECIMENTO E INSTALAÇÃO. AF_06/2022</v>
          </cell>
          <cell r="I3876" t="str">
            <v>UN</v>
          </cell>
          <cell r="J3876" t="str">
            <v>COEFICIENTE DE REPRESENTATIVIDADE</v>
          </cell>
          <cell r="K3876">
            <v>16.11</v>
          </cell>
        </row>
        <row r="3877">
          <cell r="G3877">
            <v>89368</v>
          </cell>
          <cell r="H3877" t="str">
            <v>JOELHO 45 GRAUS, PVC, SOLDÁVEL, DN 32MM, INSTALADO EM RAMAL OU SUB-RAMAL DE ÁGUA - FORNECIMENTO E INSTALAÇÃO. AF_06/2022</v>
          </cell>
          <cell r="I3877" t="str">
            <v>UN</v>
          </cell>
          <cell r="J3877" t="str">
            <v>COEFICIENTE DE REPRESENTATIVIDADE</v>
          </cell>
          <cell r="K3877">
            <v>17.760000000000002</v>
          </cell>
        </row>
        <row r="3878">
          <cell r="G3878">
            <v>89369</v>
          </cell>
          <cell r="H3878" t="str">
            <v>CURVA 90 GRAUS, PVC, SOLDÁVEL, DN 32MM, INSTALADO EM RAMAL OU SUB-RAMAL DE ÁGUA - FORNECIMENTO E INSTALAÇÃO. AF_06/2022</v>
          </cell>
          <cell r="I3878" t="str">
            <v>UN</v>
          </cell>
          <cell r="J3878" t="str">
            <v>COEFICIENTE DE REPRESENTATIVIDADE</v>
          </cell>
          <cell r="K3878">
            <v>19.98</v>
          </cell>
        </row>
        <row r="3879">
          <cell r="G3879">
            <v>89370</v>
          </cell>
          <cell r="H3879" t="str">
            <v>CURVA 45 GRAUS, PVC, SOLDÁVEL, DN 32MM, INSTALADO EM RAMAL OU SUB-RAMAL DE ÁGUA - FORNECIMENTO E INSTALAÇÃO. AF_06/2022</v>
          </cell>
          <cell r="I3879" t="str">
            <v>UN</v>
          </cell>
          <cell r="J3879" t="str">
            <v>COEFICIENTE DE REPRESENTATIVIDADE</v>
          </cell>
          <cell r="K3879">
            <v>18.07</v>
          </cell>
        </row>
        <row r="3880">
          <cell r="G3880">
            <v>89371</v>
          </cell>
          <cell r="H3880" t="str">
            <v>LUVA, PVC, SOLDÁVEL, DN 20MM, INSTALADO EM RAMAL OU SUB-RAMAL DE ÁGUA - FORNECIMENTO E INSTALAÇÃO. AF_06/2022</v>
          </cell>
          <cell r="I3880" t="str">
            <v>UN</v>
          </cell>
          <cell r="J3880" t="str">
            <v>COEFICIENTE DE REPRESENTATIVIDADE</v>
          </cell>
          <cell r="K3880">
            <v>7.46</v>
          </cell>
        </row>
        <row r="3881">
          <cell r="G3881">
            <v>89372</v>
          </cell>
          <cell r="H3881" t="str">
            <v>LUVA DE CORRER, PVC, SOLDÁVEL, DN 20MM, INSTALADO EM RAMAL OU SUB-RAMAL DE ÁGUA - FORNECIMENTO E INSTALAÇÃO. AF_06/2022</v>
          </cell>
          <cell r="I3881" t="str">
            <v>UN</v>
          </cell>
          <cell r="J3881" t="str">
            <v>COEFICIENTE DE REPRESENTATIVIDADE</v>
          </cell>
          <cell r="K3881">
            <v>16.899999999999999</v>
          </cell>
        </row>
        <row r="3882">
          <cell r="G3882">
            <v>89373</v>
          </cell>
          <cell r="H3882" t="str">
            <v>LUVA DE REDUÇÃO, PVC, SOLDÁVEL, DN 25MM X 20MM, INSTALADO EM RAMAL OU SUB-RAMAL DE ÁGUA - FORNECIMENTO E INSTALAÇÃO. AF_06/2022</v>
          </cell>
          <cell r="I3882" t="str">
            <v>UN</v>
          </cell>
          <cell r="J3882" t="str">
            <v>COEFICIENTE DE REPRESENTATIVIDADE</v>
          </cell>
          <cell r="K3882">
            <v>8.68</v>
          </cell>
        </row>
        <row r="3883">
          <cell r="G3883">
            <v>89374</v>
          </cell>
          <cell r="H3883" t="str">
            <v>LUVA COM BUCHA DE LATÃO, PVC, SOLDÁVEL, DN 20MM X 1/2", INSTALADO EM RAMAL OU SUB-RAMAL DE ÁGUA - FORNECIMENTO E INSTALAÇÃO. AF_06/2022</v>
          </cell>
          <cell r="I3883" t="str">
            <v>UN</v>
          </cell>
          <cell r="J3883" t="str">
            <v>COEFICIENTE DE REPRESENTATIVIDADE</v>
          </cell>
          <cell r="K3883">
            <v>11.2</v>
          </cell>
        </row>
        <row r="3884">
          <cell r="G3884">
            <v>89375</v>
          </cell>
          <cell r="H3884" t="str">
            <v>UNIÃO, PVC, SOLDÁVEL, DN 20MM, INSTALADO EM RAMAL OU SUB-RAMAL DE ÁGUA - FORNECIMENTO E INSTALAÇÃO. AF_06/2022</v>
          </cell>
          <cell r="I3884" t="str">
            <v>UN</v>
          </cell>
          <cell r="J3884" t="str">
            <v>COEFICIENTE DE REPRESENTATIVIDADE</v>
          </cell>
          <cell r="K3884">
            <v>13.09</v>
          </cell>
        </row>
        <row r="3885">
          <cell r="G3885">
            <v>89376</v>
          </cell>
          <cell r="H3885" t="str">
            <v>ADAPTADOR CURTO COM BOLSA E ROSCA PARA REGISTRO, PVC, SOLDÁVEL, DN 20MM X 1/2 , INSTALADO EM RAMAL OU SUB-RAMAL DE ÁGUA - FORNECIMENTO E INSTALAÇÃO. AF_06/2022</v>
          </cell>
          <cell r="I3885" t="str">
            <v>UN</v>
          </cell>
          <cell r="J3885" t="str">
            <v>COEFICIENTE DE REPRESENTATIVIDADE</v>
          </cell>
          <cell r="K3885">
            <v>7.02</v>
          </cell>
        </row>
        <row r="3886">
          <cell r="G3886">
            <v>89377</v>
          </cell>
          <cell r="H3886" t="str">
            <v>CURVA DE TRANSPOSIÇÃO, PVC, SOLDÁVEL, DN 20MM, INSTALADO EM RAMAL OU SUB-RAMAL DE ÁGUA - FORNECIMENTO E INSTALAÇÃO. AF_06/2022</v>
          </cell>
          <cell r="I3886" t="str">
            <v>UN</v>
          </cell>
          <cell r="J3886" t="str">
            <v>COEFICIENTE DE REPRESENTATIVIDADE</v>
          </cell>
          <cell r="K3886">
            <v>11.45</v>
          </cell>
        </row>
        <row r="3887">
          <cell r="G3887">
            <v>89378</v>
          </cell>
          <cell r="H3887" t="str">
            <v>LUVA, PVC, SOLDÁVEL, DN 25MM, INSTALADO EM RAMAL OU SUB-RAMAL DE ÁGUA - FORNECIMENTO E INSTALAÇÃO. AF_06/2022</v>
          </cell>
          <cell r="I3887" t="str">
            <v>UN</v>
          </cell>
          <cell r="J3887" t="str">
            <v>COEFICIENTE DE REPRESENTATIVIDADE</v>
          </cell>
          <cell r="K3887">
            <v>8.74</v>
          </cell>
        </row>
        <row r="3888">
          <cell r="G3888">
            <v>89379</v>
          </cell>
          <cell r="H3888" t="str">
            <v>LUVA DE CORRER, PVC, SOLDÁVEL, DN 25MM, INSTALADO EM RAMAL OU SUB-RAMAL DE ÁGUA - FORNECIMENTO E INSTALAÇÃO. AF_12/2014</v>
          </cell>
          <cell r="I3888" t="str">
            <v>UN</v>
          </cell>
          <cell r="J3888" t="str">
            <v>COEFICIENTE DE REPRESENTATIVIDADE</v>
          </cell>
          <cell r="K3888">
            <v>19.809999999999999</v>
          </cell>
        </row>
        <row r="3889">
          <cell r="G3889">
            <v>89380</v>
          </cell>
          <cell r="H3889" t="str">
            <v>LUVA DE REDUÇÃO, PVC, SOLDÁVEL, DN 32MM X 25MM, INSTALADO EM RAMAL OU SUB-RAMAL DE ÁGUA - FORNECIMENTO E INSTALAÇÃO. AF_06/2022</v>
          </cell>
          <cell r="I3889" t="str">
            <v>UN</v>
          </cell>
          <cell r="J3889" t="str">
            <v>COEFICIENTE DE REPRESENTATIVIDADE</v>
          </cell>
          <cell r="K3889">
            <v>11.76</v>
          </cell>
        </row>
        <row r="3890">
          <cell r="G3890">
            <v>89381</v>
          </cell>
          <cell r="H3890" t="str">
            <v>LUVA COM BUCHA DE LATÃO, PVC, SOLDÁVEL, DN 25MM X 3/4 , INSTALADO EM RAMAL OU SUB-RAMAL DE ÁGUA - FORNECIMENTO E INSTALAÇÃO. AF_06/2022</v>
          </cell>
          <cell r="I3890" t="str">
            <v>UN</v>
          </cell>
          <cell r="J3890" t="str">
            <v>COEFICIENTE DE REPRESENTATIVIDADE</v>
          </cell>
          <cell r="K3890">
            <v>13.64</v>
          </cell>
        </row>
        <row r="3891">
          <cell r="G3891">
            <v>89382</v>
          </cell>
          <cell r="H3891" t="str">
            <v>UNIÃO, PVC, SOLDÁVEL, DN 25MM, INSTALADO EM RAMAL OU SUB-RAMAL DE ÁGUA - FORNECIMENTO E INSTALAÇÃO. AF_06/2022</v>
          </cell>
          <cell r="I3891" t="str">
            <v>UN</v>
          </cell>
          <cell r="J3891" t="str">
            <v>COEFICIENTE DE REPRESENTATIVIDADE</v>
          </cell>
          <cell r="K3891">
            <v>15.62</v>
          </cell>
        </row>
        <row r="3892">
          <cell r="G3892">
            <v>89383</v>
          </cell>
          <cell r="H3892" t="str">
            <v>ADAPTADOR CURTO COM BOLSA E ROSCA PARA REGISTRO, PVC, SOLDÁVEL, DN 25MM X 3/4 , INSTALADO EM RAMAL OU SUB-RAMAL DE ÁGUA - FORNECIMENTO E INSTALAÇÃO. AF_06/2022</v>
          </cell>
          <cell r="I3892" t="str">
            <v>UN</v>
          </cell>
          <cell r="J3892" t="str">
            <v>COEFICIENTE DE REPRESENTATIVIDADE</v>
          </cell>
          <cell r="K3892">
            <v>8.18</v>
          </cell>
        </row>
        <row r="3893">
          <cell r="G3893">
            <v>89384</v>
          </cell>
          <cell r="H3893" t="str">
            <v>CURVA DE TRANSPOSIÇÃO, PVC, SOLDÁVEL, DN 25MM, INSTALADO EM RAMAL OU SUB-RAMAL DE ÁGUA   FORNECIMENTO E INSTALAÇÃO. AF_06/2022</v>
          </cell>
          <cell r="I3893" t="str">
            <v>UN</v>
          </cell>
          <cell r="J3893" t="str">
            <v>COEFICIENTE DE REPRESENTATIVIDADE</v>
          </cell>
          <cell r="K3893">
            <v>14.37</v>
          </cell>
        </row>
        <row r="3894">
          <cell r="G3894">
            <v>89385</v>
          </cell>
          <cell r="H3894" t="str">
            <v>LUVA SOLDÁVEL E COM ROSCA, PVC, SOLDÁVEL, DN 25MM X 3/4 , INSTALADO EM RAMAL OU SUB-RAMAL DE ÁGUA - FORNECIMENTO E INSTALAÇÃO. AF_06/2022</v>
          </cell>
          <cell r="I3894" t="str">
            <v>UN</v>
          </cell>
          <cell r="J3894" t="str">
            <v>COEFICIENTE DE REPRESENTATIVIDADE</v>
          </cell>
          <cell r="K3894">
            <v>8.7799999999999994</v>
          </cell>
        </row>
        <row r="3895">
          <cell r="G3895">
            <v>89386</v>
          </cell>
          <cell r="H3895" t="str">
            <v>LUVA, PVC, SOLDÁVEL, DN 32MM, INSTALADO EM RAMAL OU SUB-RAMAL DE ÁGUA - FORNECIMENTO E INSTALAÇÃO. AF_06/2022</v>
          </cell>
          <cell r="I3895" t="str">
            <v>UN</v>
          </cell>
          <cell r="J3895" t="str">
            <v>COEFICIENTE DE REPRESENTATIVIDADE</v>
          </cell>
          <cell r="K3895">
            <v>11.56</v>
          </cell>
        </row>
        <row r="3896">
          <cell r="G3896">
            <v>89387</v>
          </cell>
          <cell r="H3896" t="str">
            <v>LUVA DE CORRER, PVC, SOLDÁVEL, DN 32MM, INSTALADO EM RAMAL OU SUB-RAMAL DE ÁGUA   FORNECIMENTO E INSTALAÇÃO. AF_06/2022</v>
          </cell>
          <cell r="I3896" t="str">
            <v>UN</v>
          </cell>
          <cell r="J3896" t="str">
            <v>COEFICIENTE DE REPRESENTATIVIDADE</v>
          </cell>
          <cell r="K3896">
            <v>30.69</v>
          </cell>
        </row>
        <row r="3897">
          <cell r="G3897">
            <v>89389</v>
          </cell>
          <cell r="H3897" t="str">
            <v>LUVA SOLDÁVEL E COM ROSCA, PVC, SOLDÁVEL, DN 32MM X 1 , INSTALADO EM RAMAL OU SUB-RAMAL DE ÁGUA - FORNECIMENTO E INSTALAÇÃO. AF_06/2022</v>
          </cell>
          <cell r="I3897" t="str">
            <v>UN</v>
          </cell>
          <cell r="J3897" t="str">
            <v>COEFICIENTE DE REPRESENTATIVIDADE</v>
          </cell>
          <cell r="K3897">
            <v>13.11</v>
          </cell>
        </row>
        <row r="3898">
          <cell r="G3898">
            <v>89390</v>
          </cell>
          <cell r="H3898" t="str">
            <v>UNIÃO, PVC, SOLDÁVEL, DN 32MM, INSTALADO EM RAMAL OU SUB-RAMAL DE ÁGUA - FORNECIMENTO E INSTALAÇÃO. AF_06/2022</v>
          </cell>
          <cell r="I3898" t="str">
            <v>UN</v>
          </cell>
          <cell r="J3898" t="str">
            <v>COEFICIENTE DE REPRESENTATIVIDADE</v>
          </cell>
          <cell r="K3898">
            <v>22.57</v>
          </cell>
        </row>
        <row r="3899">
          <cell r="G3899">
            <v>89391</v>
          </cell>
          <cell r="H3899" t="str">
            <v>ADAPTADOR CURTO COM BOLSA E ROSCA PARA REGISTRO, PVC, SOLDÁVEL, DN 32MM X 1 , INSTALADO EM RAMAL OU SUB-RAMAL DE ÁGUA - FORNECIMENTO E INSTALAÇÃO. AF_06/2022</v>
          </cell>
          <cell r="I3899" t="str">
            <v>UN</v>
          </cell>
          <cell r="J3899" t="str">
            <v>COEFICIENTE DE REPRESENTATIVIDADE</v>
          </cell>
          <cell r="K3899">
            <v>10.5</v>
          </cell>
        </row>
        <row r="3900">
          <cell r="G3900">
            <v>89392</v>
          </cell>
          <cell r="H3900" t="str">
            <v>CURVA DE TRANSPOSIÇÃO, PVC, SOLDÁVEL, DN 32MM, INSTALADO EM RAMAL OU SUB-RAMAL DE ÁGUA   FORNECIMENTO E INSTALAÇÃO. AF_06/2022</v>
          </cell>
          <cell r="I3900" t="str">
            <v>UN</v>
          </cell>
          <cell r="J3900" t="str">
            <v>COEFICIENTE DE REPRESENTATIVIDADE</v>
          </cell>
          <cell r="K3900">
            <v>25.49</v>
          </cell>
        </row>
        <row r="3901">
          <cell r="G3901">
            <v>89393</v>
          </cell>
          <cell r="H3901" t="str">
            <v>TE, PVC, SOLDÁVEL, DN 20MM, INSTALADO EM RAMAL OU SUB-RAMAL DE ÁGUA - FORNECIMENTO E INSTALAÇÃO. AF_06/2022</v>
          </cell>
          <cell r="I3901" t="str">
            <v>UN</v>
          </cell>
          <cell r="J3901" t="str">
            <v>COEFICIENTE DE REPRESENTATIVIDADE</v>
          </cell>
          <cell r="K3901">
            <v>14.11</v>
          </cell>
        </row>
        <row r="3902">
          <cell r="G3902">
            <v>89394</v>
          </cell>
          <cell r="H3902" t="str">
            <v>TÊ COM BUCHA DE LATÃO NA BOLSA CENTRAL, PVC, SOLDÁVEL, DN 20MM X 1/2 , INSTALADO EM RAMAL OU SUB-RAMAL DE ÁGUA - FORNECIMENTO E INSTALAÇÃO. AF_06/2022</v>
          </cell>
          <cell r="I3902" t="str">
            <v>UN</v>
          </cell>
          <cell r="J3902" t="str">
            <v>COEFICIENTE DE REPRESENTATIVIDADE</v>
          </cell>
          <cell r="K3902">
            <v>20.94</v>
          </cell>
        </row>
        <row r="3903">
          <cell r="G3903">
            <v>89395</v>
          </cell>
          <cell r="H3903" t="str">
            <v>TE, PVC, SOLDÁVEL, DN 25MM, INSTALADO EM RAMAL OU SUB-RAMAL DE ÁGUA - FORNECIMENTO E INSTALAÇÃO. AF_06/2022</v>
          </cell>
          <cell r="I3903" t="str">
            <v>UN</v>
          </cell>
          <cell r="J3903" t="str">
            <v>COEFICIENTE DE REPRESENTATIVIDADE</v>
          </cell>
          <cell r="K3903">
            <v>16.559999999999999</v>
          </cell>
        </row>
        <row r="3904">
          <cell r="G3904">
            <v>89396</v>
          </cell>
          <cell r="H3904" t="str">
            <v>TÊ COM BUCHA DE LATÃO NA BOLSA CENTRAL, PVC, SOLDÁVEL, DN 25MM X 1/2 , INSTALADO EM RAMAL OU SUB-RAMAL DE ÁGUA - FORNECIMENTO E INSTALAÇÃO. AF_06/2022</v>
          </cell>
          <cell r="I3904" t="str">
            <v>UN</v>
          </cell>
          <cell r="J3904" t="str">
            <v>COEFICIENTE DE REPRESENTATIVIDADE</v>
          </cell>
          <cell r="K3904">
            <v>22.9</v>
          </cell>
        </row>
        <row r="3905">
          <cell r="G3905">
            <v>89397</v>
          </cell>
          <cell r="H3905" t="str">
            <v>TÊ DE REDUÇÃO, PVC, SOLDÁVEL, DN 25MM X 20MM, INSTALADO EM RAMAL OU SUB-RAMAL DE ÁGUA - FORNECIMENTO E INSTALAÇÃO. AF_06/2022</v>
          </cell>
          <cell r="I3905" t="str">
            <v>UN</v>
          </cell>
          <cell r="J3905" t="str">
            <v>COEFICIENTE DE REPRESENTATIVIDADE</v>
          </cell>
          <cell r="K3905">
            <v>17.920000000000002</v>
          </cell>
        </row>
        <row r="3906">
          <cell r="G3906">
            <v>89398</v>
          </cell>
          <cell r="H3906" t="str">
            <v>TE, PVC, SOLDÁVEL, DN 32MM, INSTALADO EM RAMAL OU SUB-RAMAL DE ÁGUA - FORNECIMENTO E INSTALAÇÃO. AF_06/2022</v>
          </cell>
          <cell r="I3906" t="str">
            <v>UN</v>
          </cell>
          <cell r="J3906" t="str">
            <v>COEFICIENTE DE REPRESENTATIVIDADE</v>
          </cell>
          <cell r="K3906">
            <v>22.22</v>
          </cell>
        </row>
        <row r="3907">
          <cell r="G3907">
            <v>89399</v>
          </cell>
          <cell r="H3907" t="str">
            <v>TÊ COM BUCHA DE LATÃO NA BOLSA CENTRAL, PVC, SOLDÁVEL, DN 32MM X 3/4 , INSTALADO EM RAMAL OU SUB-RAMAL DE ÁGUA - FORNECIMENTO E INSTALAÇÃO. AF_06/2022</v>
          </cell>
          <cell r="I3907" t="str">
            <v>UN</v>
          </cell>
          <cell r="J3907" t="str">
            <v>COEFICIENTE DE REPRESENTATIVIDADE</v>
          </cell>
          <cell r="K3907">
            <v>27.51</v>
          </cell>
        </row>
        <row r="3908">
          <cell r="G3908">
            <v>89400</v>
          </cell>
          <cell r="H3908" t="str">
            <v>TÊ DE REDUÇÃO, PVC, SOLDÁVEL, DN 32MM X 25MM, INSTALADO EM RAMAL OU SUB-RAMAL DE ÁGUA - FORNECIMENTO E INSTALAÇÃO. AF_06/2022</v>
          </cell>
          <cell r="I3908" t="str">
            <v>UN</v>
          </cell>
          <cell r="J3908" t="str">
            <v>COEFICIENTE DE REPRESENTATIVIDADE</v>
          </cell>
          <cell r="K3908">
            <v>23.43</v>
          </cell>
        </row>
        <row r="3909">
          <cell r="G3909">
            <v>89404</v>
          </cell>
          <cell r="H3909" t="str">
            <v>JOELHO 90 GRAUS, PVC, SOLDÁVEL, DN 20MM, INSTALADO EM RAMAL DE DISTRIBUIÇÃO DE ÁGUA - FORNECIMENTO E INSTALAÇÃO. AF_06/2022</v>
          </cell>
          <cell r="I3909" t="str">
            <v>UN</v>
          </cell>
          <cell r="J3909" t="str">
            <v>COEFICIENTE DE REPRESENTATIVIDADE</v>
          </cell>
          <cell r="K3909">
            <v>9.32</v>
          </cell>
        </row>
        <row r="3910">
          <cell r="G3910">
            <v>89405</v>
          </cell>
          <cell r="H3910" t="str">
            <v>JOELHO 45 GRAUS, PVC, SOLDÁVEL, DN 20MM, INSTALADO EM RAMAL DE DISTRIBUIÇÃO DE ÁGUA - FORNECIMENTO E INSTALAÇÃO. AF_06/2022</v>
          </cell>
          <cell r="I3910" t="str">
            <v>UN</v>
          </cell>
          <cell r="J3910" t="str">
            <v>COEFICIENTE DE REPRESENTATIVIDADE</v>
          </cell>
          <cell r="K3910">
            <v>9.84</v>
          </cell>
        </row>
        <row r="3911">
          <cell r="G3911">
            <v>89406</v>
          </cell>
          <cell r="H3911" t="str">
            <v>CURVA 90 GRAUS, PVC, SOLDÁVEL, DN 20MM, INSTALADO EM RAMAL DE DISTRIBUIÇÃO DE ÁGUA - FORNECIMENTO E INSTALAÇÃO. AF_06/2022</v>
          </cell>
          <cell r="I3911" t="str">
            <v>UN</v>
          </cell>
          <cell r="J3911" t="str">
            <v>COEFICIENTE DE REPRESENTATIVIDADE</v>
          </cell>
          <cell r="K3911">
            <v>10.78</v>
          </cell>
        </row>
        <row r="3912">
          <cell r="G3912">
            <v>89407</v>
          </cell>
          <cell r="H3912" t="str">
            <v>CURVA 45 GRAUS, PVC, SOLDÁVEL, DN 20MM, INSTALADO EM RAMAL DE DISTRIBUIÇÃO DE ÁGUA - FORNECIMENTO E INSTALAÇÃO. AF_06/2022</v>
          </cell>
          <cell r="I3912" t="str">
            <v>UN</v>
          </cell>
          <cell r="J3912" t="str">
            <v>COEFICIENTE DE REPRESENTATIVIDADE</v>
          </cell>
          <cell r="K3912">
            <v>10.85</v>
          </cell>
        </row>
        <row r="3913">
          <cell r="G3913">
            <v>89408</v>
          </cell>
          <cell r="H3913" t="str">
            <v>JOELHO 90 GRAUS, PVC, SOLDÁVEL, DN 25MM, INSTALADO EM RAMAL DE DISTRIBUIÇÃO DE ÁGUA - FORNECIMENTO E INSTALAÇÃO. AF_06/2022</v>
          </cell>
          <cell r="I3913" t="str">
            <v>UN</v>
          </cell>
          <cell r="J3913" t="str">
            <v>COEFICIENTE DE REPRESENTATIVIDADE</v>
          </cell>
          <cell r="K3913">
            <v>11.01</v>
          </cell>
        </row>
        <row r="3914">
          <cell r="G3914">
            <v>89409</v>
          </cell>
          <cell r="H3914" t="str">
            <v>JOELHO 45 GRAUS, PVC, SOLDÁVEL, DN 25MM, INSTALADO EM RAMAL DE DISTRIBUIÇÃO DE ÁGUA - FORNECIMENTO E INSTALAÇÃO. AF_06/2022</v>
          </cell>
          <cell r="I3914" t="str">
            <v>UN</v>
          </cell>
          <cell r="J3914" t="str">
            <v>COEFICIENTE DE REPRESENTATIVIDADE</v>
          </cell>
          <cell r="K3914">
            <v>11.75</v>
          </cell>
        </row>
        <row r="3915">
          <cell r="G3915">
            <v>89410</v>
          </cell>
          <cell r="H3915" t="str">
            <v>CURVA 90 GRAUS, PVC, SOLDÁVEL, DN 25MM, INSTALADO EM RAMAL DE DISTRIBUIÇÃO DE ÁGUA - FORNECIMENTO E INSTALAÇÃO. AF_06/2022</v>
          </cell>
          <cell r="I3915" t="str">
            <v>UN</v>
          </cell>
          <cell r="J3915" t="str">
            <v>COEFICIENTE DE REPRESENTATIVIDADE</v>
          </cell>
          <cell r="K3915">
            <v>13.18</v>
          </cell>
        </row>
        <row r="3916">
          <cell r="G3916">
            <v>89411</v>
          </cell>
          <cell r="H3916" t="str">
            <v>CURVA 45 GRAUS, PVC, SOLDÁVEL, DN 25MM, INSTALADO EM RAMAL DE DISTRIBUIÇÃO DE ÁGUA - FORNECIMENTO E INSTALAÇÃO. AF_06/2022</v>
          </cell>
          <cell r="I3916" t="str">
            <v>UN</v>
          </cell>
          <cell r="J3916" t="str">
            <v>COEFICIENTE DE REPRESENTATIVIDADE</v>
          </cell>
          <cell r="K3916">
            <v>12.66</v>
          </cell>
        </row>
        <row r="3917">
          <cell r="G3917">
            <v>89412</v>
          </cell>
          <cell r="H3917" t="str">
            <v>JOELHO 90 GRAUS, PVC, SOLDÁVEL, DN 25MM, X 3/4  INSTALADO EM RAMAL DE DISTRIBUIÇÃO DE ÁGUA - FORNECIMENTO E INSTALAÇÃO. AF_06/2022</v>
          </cell>
          <cell r="I3917" t="str">
            <v>UN</v>
          </cell>
          <cell r="J3917" t="str">
            <v>COEFICIENTE DE REPRESENTATIVIDADE</v>
          </cell>
          <cell r="K3917">
            <v>11.86</v>
          </cell>
        </row>
        <row r="3918">
          <cell r="G3918">
            <v>89413</v>
          </cell>
          <cell r="H3918" t="str">
            <v>JOELHO 90 GRAUS, PVC, SOLDÁVEL, DN 32MM, INSTALADO EM RAMAL DE DISTRIBUIÇÃO DE ÁGUA - FORNECIMENTO E INSTALAÇÃO. AF_06/2022</v>
          </cell>
          <cell r="I3918" t="str">
            <v>UN</v>
          </cell>
          <cell r="J3918" t="str">
            <v>COEFICIENTE DE REPRESENTATIVIDADE</v>
          </cell>
          <cell r="K3918">
            <v>14.78</v>
          </cell>
        </row>
        <row r="3919">
          <cell r="G3919">
            <v>89414</v>
          </cell>
          <cell r="H3919" t="str">
            <v>JOELHO 45 GRAUS, PVC, SOLDÁVEL, DN 32MM, INSTALADO EM RAMAL DE DISTRIBUIÇÃO DE ÁGUA - FORNECIMENTO E INSTALAÇÃO. AF_06/2022</v>
          </cell>
          <cell r="I3919" t="str">
            <v>UN</v>
          </cell>
          <cell r="J3919" t="str">
            <v>COEFICIENTE DE REPRESENTATIVIDADE</v>
          </cell>
          <cell r="K3919">
            <v>16.43</v>
          </cell>
        </row>
        <row r="3920">
          <cell r="G3920">
            <v>89415</v>
          </cell>
          <cell r="H3920" t="str">
            <v>CURVA 90 GRAUS, PVC, SOLDÁVEL, DN 32MM, INSTALADO EM RAMAL DE DISTRIBUIÇÃO DE ÁGUA - FORNECIMENTO E INSTALAÇÃO. AF_06/2022</v>
          </cell>
          <cell r="I3920" t="str">
            <v>UN</v>
          </cell>
          <cell r="J3920" t="str">
            <v>COEFICIENTE DE REPRESENTATIVIDADE</v>
          </cell>
          <cell r="K3920">
            <v>18.649999999999999</v>
          </cell>
        </row>
        <row r="3921">
          <cell r="G3921">
            <v>89416</v>
          </cell>
          <cell r="H3921" t="str">
            <v>CURVA 45 GRAUS, PVC, SOLDÁVEL, DN 32MM, INSTALADO EM RAMAL DE DISTRIBUIÇÃO DE ÁGUA - FORNECIMENTO E INSTALAÇÃO. AF_06/2022</v>
          </cell>
          <cell r="I3921" t="str">
            <v>UN</v>
          </cell>
          <cell r="J3921" t="str">
            <v>COEFICIENTE DE REPRESENTATIVIDADE</v>
          </cell>
          <cell r="K3921">
            <v>16.739999999999998</v>
          </cell>
        </row>
        <row r="3922">
          <cell r="G3922">
            <v>89417</v>
          </cell>
          <cell r="H3922" t="str">
            <v>LUVA, PVC, SOLDÁVEL, DN 20MM, INSTALADO EM RAMAL DE DISTRIBUIÇÃO DE ÁGUA - FORNECIMENTO E INSTALAÇÃO. AF_06/2022</v>
          </cell>
          <cell r="I3922" t="str">
            <v>UN</v>
          </cell>
          <cell r="J3922" t="str">
            <v>COEFICIENTE DE REPRESENTATIVIDADE</v>
          </cell>
          <cell r="K3922">
            <v>6.81</v>
          </cell>
        </row>
        <row r="3923">
          <cell r="G3923">
            <v>89418</v>
          </cell>
          <cell r="H3923" t="str">
            <v>LUVA DE CORRER, PVC, SOLDÁVEL, DN 20MM, INSTALADO EM RAMAL DE DISTRIBUIÇÃO DE ÁGUA - FORNECIMENTO E INSTALAÇÃO. AF_06/2022</v>
          </cell>
          <cell r="I3923" t="str">
            <v>UN</v>
          </cell>
          <cell r="J3923" t="str">
            <v>COEFICIENTE DE REPRESENTATIVIDADE</v>
          </cell>
          <cell r="K3923">
            <v>16.25</v>
          </cell>
        </row>
        <row r="3924">
          <cell r="G3924">
            <v>89419</v>
          </cell>
          <cell r="H3924" t="str">
            <v>LUVA DE REDUÇÃO, PVC, SOLDÁVEL, DN 25MM X 20MM, INSTALADO EM RAMAL DE DISTRIBUIÇÃO DE ÁGUA - FORNECIMENTO E INSTALAÇÃO. AF_06/2022</v>
          </cell>
          <cell r="I3924" t="str">
            <v>UN</v>
          </cell>
          <cell r="J3924" t="str">
            <v>COEFICIENTE DE REPRESENTATIVIDADE</v>
          </cell>
          <cell r="K3924">
            <v>7.98</v>
          </cell>
        </row>
        <row r="3925">
          <cell r="G3925">
            <v>89421</v>
          </cell>
          <cell r="H3925" t="str">
            <v>UNIÃO, PVC, SOLDÁVEL, DN 20MM, INSTALADO EM RAMAL DE DISTRIBUIÇÃO DE ÁGUA - FORNECIMENTO E INSTALAÇÃO. AF_06/2022</v>
          </cell>
          <cell r="I3925" t="str">
            <v>UN</v>
          </cell>
          <cell r="J3925" t="str">
            <v>COEFICIENTE DE REPRESENTATIVIDADE</v>
          </cell>
          <cell r="K3925">
            <v>12.44</v>
          </cell>
        </row>
        <row r="3926">
          <cell r="G3926">
            <v>89423</v>
          </cell>
          <cell r="H3926" t="str">
            <v>CURVA DE TRANSPOSIÇÃO, PVC, SOLDÁVEL, DN 20MM, INSTALADO EM RAMAL DE DISTRIBUIÇÃO DE ÁGUA   FORNECIMENTO E INSTALAÇÃO. AF_06/2022</v>
          </cell>
          <cell r="I3926" t="str">
            <v>UN</v>
          </cell>
          <cell r="J3926" t="str">
            <v>COEFICIENTE DE REPRESENTATIVIDADE</v>
          </cell>
          <cell r="K3926">
            <v>10.8</v>
          </cell>
        </row>
        <row r="3927">
          <cell r="G3927">
            <v>89424</v>
          </cell>
          <cell r="H3927" t="str">
            <v>LUVA, PVC, SOLDÁVEL, DN 25MM, INSTALADO EM RAMAL DE DISTRIBUIÇÃO DE ÁGUA - FORNECIMENTO E INSTALAÇÃO. AF_06/2022</v>
          </cell>
          <cell r="I3927" t="str">
            <v>UN</v>
          </cell>
          <cell r="J3927" t="str">
            <v>COEFICIENTE DE REPRESENTATIVIDADE</v>
          </cell>
          <cell r="K3927">
            <v>8</v>
          </cell>
        </row>
        <row r="3928">
          <cell r="G3928">
            <v>89425</v>
          </cell>
          <cell r="H3928" t="str">
            <v>LUVA DE CORRER, PVC, SOLDÁVEL, DN 25MM, INSTALADO EM RAMAL DE DISTRIBUIÇÃO DE ÁGUA - FORNECIMENTO E INSTALAÇÃO. AF_06/2022</v>
          </cell>
          <cell r="I3928" t="str">
            <v>UN</v>
          </cell>
          <cell r="J3928" t="str">
            <v>COEFICIENTE DE REPRESENTATIVIDADE</v>
          </cell>
          <cell r="K3928">
            <v>19.07</v>
          </cell>
        </row>
        <row r="3929">
          <cell r="G3929">
            <v>89426</v>
          </cell>
          <cell r="H3929" t="str">
            <v>LUVA DE REDUÇÃO, PVC, SOLDÁVEL, DN 32MM X 25MM, INSTALADO EM RAMAL DE DISTRIBUIÇÃO DE ÁGUA - FORNECIMENTO E INSTALAÇÃO. AF_06/2022</v>
          </cell>
          <cell r="I3929" t="str">
            <v>UN</v>
          </cell>
          <cell r="J3929" t="str">
            <v>COEFICIENTE DE REPRESENTATIVIDADE</v>
          </cell>
          <cell r="K3929">
            <v>10.95</v>
          </cell>
        </row>
        <row r="3930">
          <cell r="G3930">
            <v>89427</v>
          </cell>
          <cell r="H3930" t="str">
            <v>LUVA COM BUCHA DE LATÃO, PVC, SOLDÁVEL, DN 25MM X 3/4 , INSTALADO EM RAMAL DE DISTRIBUIÇÃO DE ÁGUA - FORNECIMENTO E INSTALAÇÃO. AF_06/2022</v>
          </cell>
          <cell r="I3930" t="str">
            <v>UN</v>
          </cell>
          <cell r="J3930" t="str">
            <v>COEFICIENTE DE REPRESENTATIVIDADE</v>
          </cell>
          <cell r="K3930">
            <v>12.94</v>
          </cell>
        </row>
        <row r="3931">
          <cell r="G3931">
            <v>89428</v>
          </cell>
          <cell r="H3931" t="str">
            <v>UNIÃO, PVC, SOLDÁVEL, DN 25MM, INSTALADO EM RAMAL DE DISTRIBUIÇÃO DE ÁGUA - FORNECIMENTO E INSTALAÇÃO. AF_06/2022</v>
          </cell>
          <cell r="I3931" t="str">
            <v>UN</v>
          </cell>
          <cell r="J3931" t="str">
            <v>COEFICIENTE DE REPRESENTATIVIDADE</v>
          </cell>
          <cell r="K3931">
            <v>14.88</v>
          </cell>
        </row>
        <row r="3932">
          <cell r="G3932">
            <v>89429</v>
          </cell>
          <cell r="H3932" t="str">
            <v>ADAPTADOR CURTO COM BOLSA E ROSCA PARA REGISTRO, PVC, SOLDÁVEL, DN 25MM X 3/4 , INSTALADO EM RAMAL DE DISTRIBUIÇÃO DE ÁGUA - FORNECIMENTO E INSTALAÇÃO. AF_06/2022</v>
          </cell>
          <cell r="I3932" t="str">
            <v>UN</v>
          </cell>
          <cell r="J3932" t="str">
            <v>COEFICIENTE DE REPRESENTATIVIDADE</v>
          </cell>
          <cell r="K3932">
            <v>7.48</v>
          </cell>
        </row>
        <row r="3933">
          <cell r="G3933">
            <v>89430</v>
          </cell>
          <cell r="H3933" t="str">
            <v>CURVA DE TRANSPOSIÇÃO, PVC, SOLDÁVEL, DN 25MM, INSTALADO EM RAMAL DE DISTRIBUIÇÃO DE ÁGUA   FORNECIMENTO E INSTALAÇÃO. AF_06/2022</v>
          </cell>
          <cell r="I3933" t="str">
            <v>UN</v>
          </cell>
          <cell r="J3933" t="str">
            <v>COEFICIENTE DE REPRESENTATIVIDADE</v>
          </cell>
          <cell r="K3933">
            <v>13.63</v>
          </cell>
        </row>
        <row r="3934">
          <cell r="G3934">
            <v>89431</v>
          </cell>
          <cell r="H3934" t="str">
            <v>LUVA, PVC, SOLDÁVEL, DN 32MM, INSTALADO EM RAMAL DE DISTRIBUIÇÃO DE ÁGUA - FORNECIMENTO E INSTALAÇÃO. AF_06/2022</v>
          </cell>
          <cell r="I3934" t="str">
            <v>UN</v>
          </cell>
          <cell r="J3934" t="str">
            <v>COEFICIENTE DE REPRESENTATIVIDADE</v>
          </cell>
          <cell r="K3934">
            <v>10.66</v>
          </cell>
        </row>
        <row r="3935">
          <cell r="G3935">
            <v>89432</v>
          </cell>
          <cell r="H3935" t="str">
            <v>LUVA DE CORRER, PVC, SOLDÁVEL, DN 32MM, INSTALADO EM RAMAL DE DISTRIBUIÇÃO DE ÁGUA   FORNECIMENTO E INSTALAÇÃO. AF_06/2022</v>
          </cell>
          <cell r="I3935" t="str">
            <v>UN</v>
          </cell>
          <cell r="J3935" t="str">
            <v>COEFICIENTE DE REPRESENTATIVIDADE</v>
          </cell>
          <cell r="K3935">
            <v>29.79</v>
          </cell>
        </row>
        <row r="3936">
          <cell r="G3936">
            <v>89433</v>
          </cell>
          <cell r="H3936" t="str">
            <v>LUVA DE REDUÇÃO, PVC, SOLDÁVEL, DN 40MM X 32MM, INSTALADO EM RAMAL DE DISTRIBUIÇÃO DE ÁGUA - FORNECIMENTO E INSTALAÇÃO. AF_06/2022</v>
          </cell>
          <cell r="I3936" t="str">
            <v>UN</v>
          </cell>
          <cell r="J3936" t="str">
            <v>COEFICIENTE DE REPRESENTATIVIDADE</v>
          </cell>
          <cell r="K3936">
            <v>14.69</v>
          </cell>
        </row>
        <row r="3937">
          <cell r="G3937">
            <v>89434</v>
          </cell>
          <cell r="H3937" t="str">
            <v>LUVA SOLDÁVEL E COM ROSCA, PVC, SOLDÁVEL, DN 32MM X 1 , INSTALADO EM RAMAL DE DISTRIBUIÇÃO DE ÁGUA - FORNECIMENTO E INSTALAÇÃO. AF_06/2022</v>
          </cell>
          <cell r="I3937" t="str">
            <v>UN</v>
          </cell>
          <cell r="J3937" t="str">
            <v>COEFICIENTE DE REPRESENTATIVIDADE</v>
          </cell>
          <cell r="K3937">
            <v>12.3</v>
          </cell>
        </row>
        <row r="3938">
          <cell r="G3938">
            <v>89435</v>
          </cell>
          <cell r="H3938" t="str">
            <v>UNIÃO, PVC, SOLDÁVEL, DN 32MM, INSTALADO EM RAMAL DE DISTRIBUIÇÃO DE ÁGUA - FORNECIMENTO E INSTALAÇÃO. AF_06/2022</v>
          </cell>
          <cell r="I3938" t="str">
            <v>UN</v>
          </cell>
          <cell r="J3938" t="str">
            <v>COEFICIENTE DE REPRESENTATIVIDADE</v>
          </cell>
          <cell r="K3938">
            <v>21.67</v>
          </cell>
        </row>
        <row r="3939">
          <cell r="G3939">
            <v>89436</v>
          </cell>
          <cell r="H3939" t="str">
            <v>ADAPTADOR CURTO COM BOLSA E ROSCA PARA REGISTRO, PVC, SOLDÁVEL, DN 32MM X 1 , INSTALADO EM RAMAL DE DISTRIBUIÇÃO DE ÁGUA - FORNECIMENTO E INSTALAÇÃO. AF_06/2022</v>
          </cell>
          <cell r="I3939" t="str">
            <v>UN</v>
          </cell>
          <cell r="J3939" t="str">
            <v>COEFICIENTE DE REPRESENTATIVIDADE</v>
          </cell>
          <cell r="K3939">
            <v>9.69</v>
          </cell>
        </row>
        <row r="3940">
          <cell r="G3940">
            <v>89437</v>
          </cell>
          <cell r="H3940" t="str">
            <v>CURVA DE TRANSPOSIÇÃO, PVC, SOLDÁVEL, DN 32MM, INSTALADO EM RAMAL DE DISTRIBUIÇÃO DE ÁGUA   FORNECIMENTO E INSTALAÇÃO. AF_06/2022</v>
          </cell>
          <cell r="I3940" t="str">
            <v>UN</v>
          </cell>
          <cell r="J3940" t="str">
            <v>COEFICIENTE DE REPRESENTATIVIDADE</v>
          </cell>
          <cell r="K3940">
            <v>24.59</v>
          </cell>
        </row>
        <row r="3941">
          <cell r="G3941">
            <v>89438</v>
          </cell>
          <cell r="H3941" t="str">
            <v>TE, PVC, SOLDÁVEL, DN 20MM, INSTALADO EM RAMAL DE DISTRIBUIÇÃO DE ÁGUA - FORNECIMENTO E INSTALAÇÃO. AF_06/2022</v>
          </cell>
          <cell r="I3941" t="str">
            <v>UN</v>
          </cell>
          <cell r="J3941" t="str">
            <v>COEFICIENTE DE REPRESENTATIVIDADE</v>
          </cell>
          <cell r="K3941">
            <v>12.82</v>
          </cell>
        </row>
        <row r="3942">
          <cell r="G3942">
            <v>89439</v>
          </cell>
          <cell r="H3942" t="str">
            <v>TÊ SOLDÁVEL E COM ROSCA NA BOLSA CENTRAL, PVC, SOLDÁVEL, DN 20MM X 1/2 , INSTALADO EM RAMAL DE DISTRIBUIÇÃO DE ÁGUA - FORNECIMENTO E INSTALAÇÃO. AF_06/2022</v>
          </cell>
          <cell r="I3942" t="str">
            <v>UN</v>
          </cell>
          <cell r="J3942" t="str">
            <v>COEFICIENTE DE REPRESENTATIVIDADE</v>
          </cell>
          <cell r="K3942">
            <v>14.24</v>
          </cell>
        </row>
        <row r="3943">
          <cell r="G3943">
            <v>89440</v>
          </cell>
          <cell r="H3943" t="str">
            <v>TE, PVC, SOLDÁVEL, DN 25MM, INSTALADO EM RAMAL DE DISTRIBUIÇÃO DE ÁGUA - FORNECIMENTO E INSTALAÇÃO. AF_06/2022</v>
          </cell>
          <cell r="I3943" t="str">
            <v>UN</v>
          </cell>
          <cell r="J3943" t="str">
            <v>COEFICIENTE DE REPRESENTATIVIDADE</v>
          </cell>
          <cell r="K3943">
            <v>15.07</v>
          </cell>
        </row>
        <row r="3944">
          <cell r="G3944">
            <v>89442</v>
          </cell>
          <cell r="H3944" t="str">
            <v>TÊ DE REDUÇÃO, PVC, SOLDÁVEL, DN 25MM X 20MM, INSTALADO EM RAMAL DE DISTRIBUIÇÃO DE ÁGUA - FORNECIMENTO E INSTALAÇÃO. AF_06/2022</v>
          </cell>
          <cell r="I3944" t="str">
            <v>UN</v>
          </cell>
          <cell r="J3944" t="str">
            <v>COEFICIENTE DE REPRESENTATIVIDADE</v>
          </cell>
          <cell r="K3944">
            <v>16.54</v>
          </cell>
        </row>
        <row r="3945">
          <cell r="G3945">
            <v>89443</v>
          </cell>
          <cell r="H3945" t="str">
            <v>TE, PVC, SOLDÁVEL, DN 32MM, INSTALADO EM RAMAL DE DISTRIBUIÇÃO DE ÁGUA - FORNECIMENTO E INSTALAÇÃO. AF_06/2022</v>
          </cell>
          <cell r="I3945" t="str">
            <v>UN</v>
          </cell>
          <cell r="J3945" t="str">
            <v>COEFICIENTE DE REPRESENTATIVIDADE</v>
          </cell>
          <cell r="K3945">
            <v>20.440000000000001</v>
          </cell>
        </row>
        <row r="3946">
          <cell r="G3946">
            <v>89444</v>
          </cell>
          <cell r="H3946" t="str">
            <v>TÊ COM BUCHA DE LATÃO NA BOLSA CENTRAL, PVC, SOLDÁVEL, DN 32MM X 3/4 , INSTALADO EM RAMAL DE DISTRIBUIÇÃO DE ÁGUA - FORNECIMENTO E INSTALAÇÃO. AF_06/2022</v>
          </cell>
          <cell r="I3946" t="str">
            <v>UN</v>
          </cell>
          <cell r="J3946" t="str">
            <v>COEFICIENTE DE REPRESENTATIVIDADE</v>
          </cell>
          <cell r="K3946">
            <v>26.65</v>
          </cell>
        </row>
        <row r="3947">
          <cell r="G3947">
            <v>89445</v>
          </cell>
          <cell r="H3947" t="str">
            <v>TÊ DE REDUÇÃO, PVC, SOLDÁVEL, DN 32MM X 25MM, INSTALADO EM RAMAL DE DISTRIBUIÇÃO DE ÁGUA - FORNECIMENTO E INSTALAÇÃO. AF_06/2022</v>
          </cell>
          <cell r="I3947" t="str">
            <v>UN</v>
          </cell>
          <cell r="J3947" t="str">
            <v>COEFICIENTE DE REPRESENTATIVIDADE</v>
          </cell>
          <cell r="K3947">
            <v>21.81</v>
          </cell>
        </row>
        <row r="3948">
          <cell r="G3948">
            <v>89481</v>
          </cell>
          <cell r="H3948" t="str">
            <v>JOELHO 90 GRAUS, PVC, SOLDÁVEL, DN 25MM, INSTALADO EM PRUMADA DE ÁGUA - FORNECIMENTO E INSTALAÇÃO. AF_06/2022</v>
          </cell>
          <cell r="I3948" t="str">
            <v>UN</v>
          </cell>
          <cell r="J3948" t="str">
            <v>COEFICIENTE DE REPRESENTATIVIDADE</v>
          </cell>
          <cell r="K3948">
            <v>6.47</v>
          </cell>
        </row>
        <row r="3949">
          <cell r="G3949">
            <v>89485</v>
          </cell>
          <cell r="H3949" t="str">
            <v>JOELHO 45 GRAUS, PVC, SOLDÁVEL, DN 25MM, INSTALADO EM PRUMADA DE ÁGUA - FORNECIMENTO E INSTALAÇÃO. AF_06/2022</v>
          </cell>
          <cell r="I3949" t="str">
            <v>UN</v>
          </cell>
          <cell r="J3949" t="str">
            <v>COEFICIENTE DE REPRESENTATIVIDADE</v>
          </cell>
          <cell r="K3949">
            <v>7.21</v>
          </cell>
        </row>
        <row r="3950">
          <cell r="G3950">
            <v>89489</v>
          </cell>
          <cell r="H3950" t="str">
            <v>CURVA 90 GRAUS, PVC, SOLDÁVEL, DN 25MM, INSTALADO EM PRUMADA DE ÁGUA - FORNECIMENTO E INSTALAÇÃO. AF_06/2022</v>
          </cell>
          <cell r="I3950" t="str">
            <v>UN</v>
          </cell>
          <cell r="J3950" t="str">
            <v>COEFICIENTE DE REPRESENTATIVIDADE</v>
          </cell>
          <cell r="K3950">
            <v>8.64</v>
          </cell>
        </row>
        <row r="3951">
          <cell r="G3951">
            <v>89490</v>
          </cell>
          <cell r="H3951" t="str">
            <v>CURVA 45 GRAUS, PVC, SOLDÁVEL, DN 25MM, INSTALADO EM PRUMADA DE ÁGUA - FORNECIMENTO E INSTALAÇÃO. AF_06/2022</v>
          </cell>
          <cell r="I3951" t="str">
            <v>UN</v>
          </cell>
          <cell r="J3951" t="str">
            <v>COEFICIENTE DE REPRESENTATIVIDADE</v>
          </cell>
          <cell r="K3951">
            <v>8.1199999999999992</v>
          </cell>
        </row>
        <row r="3952">
          <cell r="G3952">
            <v>89492</v>
          </cell>
          <cell r="H3952" t="str">
            <v>JOELHO 90 GRAUS, PVC, SOLDÁVEL, DN 32MM, INSTALADO EM PRUMADA DE ÁGUA - FORNECIMENTO E INSTALAÇÃO. AF_06/2022</v>
          </cell>
          <cell r="I3952" t="str">
            <v>UN</v>
          </cell>
          <cell r="J3952" t="str">
            <v>COEFICIENTE DE REPRESENTATIVIDADE</v>
          </cell>
          <cell r="K3952">
            <v>9.48</v>
          </cell>
        </row>
        <row r="3953">
          <cell r="G3953">
            <v>89493</v>
          </cell>
          <cell r="H3953" t="str">
            <v>JOELHO 45 GRAUS, PVC, SOLDÁVEL, DN 32MM, INSTALADO EM PRUMADA DE ÁGUA - FORNECIMENTO E INSTALAÇÃO. AF_06/2022</v>
          </cell>
          <cell r="I3953" t="str">
            <v>UN</v>
          </cell>
          <cell r="J3953" t="str">
            <v>COEFICIENTE DE REPRESENTATIVIDADE</v>
          </cell>
          <cell r="K3953">
            <v>11.13</v>
          </cell>
        </row>
        <row r="3954">
          <cell r="G3954">
            <v>89494</v>
          </cell>
          <cell r="H3954" t="str">
            <v>CURVA 90 GRAUS, PVC, SOLDÁVEL, DN 32MM, INSTALADO EM PRUMADA DE ÁGUA - FORNECIMENTO E INSTALAÇÃO. AF_06/2022</v>
          </cell>
          <cell r="I3954" t="str">
            <v>UN</v>
          </cell>
          <cell r="J3954" t="str">
            <v>COEFICIENTE DE REPRESENTATIVIDADE</v>
          </cell>
          <cell r="K3954">
            <v>13.35</v>
          </cell>
        </row>
        <row r="3955">
          <cell r="G3955">
            <v>89496</v>
          </cell>
          <cell r="H3955" t="str">
            <v>CURVA 45 GRAUS, PVC, SOLDÁVEL, DN 32MM, INSTALADO EM PRUMADA DE ÁGUA - FORNECIMENTO E INSTALAÇÃO. AF_06/2022</v>
          </cell>
          <cell r="I3955" t="str">
            <v>UN</v>
          </cell>
          <cell r="J3955" t="str">
            <v>COEFICIENTE DE REPRESENTATIVIDADE</v>
          </cell>
          <cell r="K3955">
            <v>11.44</v>
          </cell>
        </row>
        <row r="3956">
          <cell r="G3956">
            <v>89497</v>
          </cell>
          <cell r="H3956" t="str">
            <v>JOELHO 90 GRAUS, PVC, SOLDÁVEL, DN 40MM, INSTALADO EM PRUMADA DE ÁGUA - FORNECIMENTO E INSTALAÇÃO. AF_06/2022</v>
          </cell>
          <cell r="I3956" t="str">
            <v>UN</v>
          </cell>
          <cell r="J3956" t="str">
            <v>COEFICIENTE DE REPRESENTATIVIDADE</v>
          </cell>
          <cell r="K3956">
            <v>14.45</v>
          </cell>
        </row>
        <row r="3957">
          <cell r="G3957">
            <v>89498</v>
          </cell>
          <cell r="H3957" t="str">
            <v>JOELHO 45 GRAUS, PVC, SOLDÁVEL, DN 40MM, INSTALADO EM PRUMADA DE ÁGUA - FORNECIMENTO E INSTALAÇÃO. AF_06/2022</v>
          </cell>
          <cell r="I3957" t="str">
            <v>UN</v>
          </cell>
          <cell r="J3957" t="str">
            <v>COEFICIENTE DE REPRESENTATIVIDADE</v>
          </cell>
          <cell r="K3957">
            <v>14.5</v>
          </cell>
        </row>
        <row r="3958">
          <cell r="G3958">
            <v>89499</v>
          </cell>
          <cell r="H3958" t="str">
            <v>CURVA 90 GRAUS, PVC, SOLDÁVEL, DN 40MM, INSTALADO EM PRUMADA DE ÁGUA - FORNECIMENTO E INSTALAÇÃO. AF_06/2022</v>
          </cell>
          <cell r="I3958" t="str">
            <v>UN</v>
          </cell>
          <cell r="J3958" t="str">
            <v>COEFICIENTE DE REPRESENTATIVIDADE</v>
          </cell>
          <cell r="K3958">
            <v>20.329999999999998</v>
          </cell>
        </row>
        <row r="3959">
          <cell r="G3959">
            <v>89500</v>
          </cell>
          <cell r="H3959" t="str">
            <v>CURVA 45 GRAUS, PVC, SOLDÁVEL, DN 40MM, INSTALADO EM PRUMADA DE ÁGUA - FORNECIMENTO E INSTALAÇÃO. AF_06/2022</v>
          </cell>
          <cell r="I3959" t="str">
            <v>UN</v>
          </cell>
          <cell r="J3959" t="str">
            <v>COEFICIENTE DE REPRESENTATIVIDADE</v>
          </cell>
          <cell r="K3959">
            <v>13.99</v>
          </cell>
        </row>
        <row r="3960">
          <cell r="G3960">
            <v>89501</v>
          </cell>
          <cell r="H3960" t="str">
            <v>JOELHO 90 GRAUS, PVC, SOLDÁVEL, DN 50MM, INSTALADO EM PRUMADA DE ÁGUA - FORNECIMENTO E INSTALAÇÃO. AF_06/2022</v>
          </cell>
          <cell r="I3960" t="str">
            <v>UN</v>
          </cell>
          <cell r="J3960" t="str">
            <v>COEFICIENTE DE REPRESENTATIVIDADE</v>
          </cell>
          <cell r="K3960">
            <v>15.91</v>
          </cell>
        </row>
        <row r="3961">
          <cell r="G3961">
            <v>89502</v>
          </cell>
          <cell r="H3961" t="str">
            <v>JOELHO 45 GRAUS, PVC, SOLDÁVEL, DN 50MM, INSTALADO EM PRUMADA DE ÁGUA - FORNECIMENTO E INSTALAÇÃO. AF_06/2022</v>
          </cell>
          <cell r="I3961" t="str">
            <v>UN</v>
          </cell>
          <cell r="J3961" t="str">
            <v>COEFICIENTE DE REPRESENTATIVIDADE</v>
          </cell>
          <cell r="K3961">
            <v>18.3</v>
          </cell>
        </row>
        <row r="3962">
          <cell r="G3962">
            <v>89503</v>
          </cell>
          <cell r="H3962" t="str">
            <v>CURVA 90 GRAUS, PVC, SOLDÁVEL, DN 50MM, INSTALADO EM PRUMADA DE ÁGUA - FORNECIMENTO E INSTALAÇÃO. AF_06/2022</v>
          </cell>
          <cell r="I3962" t="str">
            <v>UN</v>
          </cell>
          <cell r="J3962" t="str">
            <v>COEFICIENTE DE REPRESENTATIVIDADE</v>
          </cell>
          <cell r="K3962">
            <v>23.64</v>
          </cell>
        </row>
        <row r="3963">
          <cell r="G3963">
            <v>89504</v>
          </cell>
          <cell r="H3963" t="str">
            <v>CURVA 45 GRAUS, PVC, SOLDÁVEL, DN 50MM, INSTALADO EM PRUMADA DE ÁGUA - FORNECIMENTO E INSTALAÇÃO. AF_06/2022</v>
          </cell>
          <cell r="I3963" t="str">
            <v>UN</v>
          </cell>
          <cell r="J3963" t="str">
            <v>COEFICIENTE DE REPRESENTATIVIDADE</v>
          </cell>
          <cell r="K3963">
            <v>20.02</v>
          </cell>
        </row>
        <row r="3964">
          <cell r="G3964">
            <v>89505</v>
          </cell>
          <cell r="H3964" t="str">
            <v>JOELHO 90 GRAUS, PVC, SOLDÁVEL, DN 60MM, INSTALADO EM PRUMADA DE ÁGUA - FORNECIMENTO E INSTALAÇÃO. AF_06/2022</v>
          </cell>
          <cell r="I3964" t="str">
            <v>UN</v>
          </cell>
          <cell r="J3964" t="str">
            <v>COEFICIENTE DE REPRESENTATIVIDADE</v>
          </cell>
          <cell r="K3964">
            <v>41.33</v>
          </cell>
        </row>
        <row r="3965">
          <cell r="G3965">
            <v>89506</v>
          </cell>
          <cell r="H3965" t="str">
            <v>JOELHO 45 GRAUS, PVC, SOLDÁVEL, DN 60MM, INSTALADO EM PRUMADA DE ÁGUA - FORNECIMENTO E INSTALAÇÃO. AF_06/2022</v>
          </cell>
          <cell r="I3965" t="str">
            <v>UN</v>
          </cell>
          <cell r="J3965" t="str">
            <v>COEFICIENTE DE REPRESENTATIVIDADE</v>
          </cell>
          <cell r="K3965">
            <v>39.65</v>
          </cell>
        </row>
        <row r="3966">
          <cell r="G3966">
            <v>89507</v>
          </cell>
          <cell r="H3966" t="str">
            <v>CURVA 90 GRAUS, PVC, SOLDÁVEL, DN 60MM, INSTALADO EM PRUMADA DE ÁGUA - FORNECIMENTO E INSTALAÇÃO. AF_06/2022</v>
          </cell>
          <cell r="I3966" t="str">
            <v>UN</v>
          </cell>
          <cell r="J3966" t="str">
            <v>COEFICIENTE DE REPRESENTATIVIDADE</v>
          </cell>
          <cell r="K3966">
            <v>46.27</v>
          </cell>
        </row>
        <row r="3967">
          <cell r="G3967">
            <v>89510</v>
          </cell>
          <cell r="H3967" t="str">
            <v>CURVA 45 GRAUS, PVC, SOLDÁVEL, DN 60MM, INSTALADO EM PRUMADA DE ÁGUA - FORNECIMENTO E INSTALAÇÃO. AF_06/2022</v>
          </cell>
          <cell r="I3967" t="str">
            <v>UN</v>
          </cell>
          <cell r="J3967" t="str">
            <v>COEFICIENTE DE REPRESENTATIVIDADE</v>
          </cell>
          <cell r="K3967">
            <v>27.9</v>
          </cell>
        </row>
        <row r="3968">
          <cell r="G3968">
            <v>89513</v>
          </cell>
          <cell r="H3968" t="str">
            <v>JOELHO 90 GRAUS, PVC, SOLDÁVEL, DN 75MM, INSTALADO EM PRUMADA DE ÁGUA - FORNECIMENTO E INSTALAÇÃO. AF_06/2022</v>
          </cell>
          <cell r="I3968" t="str">
            <v>UN</v>
          </cell>
          <cell r="J3968" t="str">
            <v>COEFICIENTE DE REPRESENTATIVIDADE</v>
          </cell>
          <cell r="K3968">
            <v>99.43</v>
          </cell>
        </row>
        <row r="3969">
          <cell r="G3969">
            <v>89514</v>
          </cell>
          <cell r="H3969" t="str">
            <v>JOELHO 90 GRAUS, PVC, SERIE R, ÁGUA PLUVIAL, DN 40 MM, JUNTA SOLDÁVEL, FORNECIDO E INSTALADO EM RAMAL DE ENCAMINHAMENTO. AF_06/2022</v>
          </cell>
          <cell r="I3969" t="str">
            <v>UN</v>
          </cell>
          <cell r="J3969" t="str">
            <v>COEFICIENTE DE REPRESENTATIVIDADE</v>
          </cell>
          <cell r="K3969">
            <v>9.15</v>
          </cell>
        </row>
        <row r="3970">
          <cell r="G3970">
            <v>89515</v>
          </cell>
          <cell r="H3970" t="str">
            <v>JOELHO 45 GRAUS, PVC, SOLDÁVEL, DN 75MM, INSTALADO EM PRUMADA DE ÁGUA - FORNECIMENTO E INSTALAÇÃO. AF_06/2022</v>
          </cell>
          <cell r="I3970" t="str">
            <v>UN</v>
          </cell>
          <cell r="J3970" t="str">
            <v>COEFICIENTE DE REPRESENTATIVIDADE</v>
          </cell>
          <cell r="K3970">
            <v>80.069999999999993</v>
          </cell>
        </row>
        <row r="3971">
          <cell r="G3971">
            <v>89516</v>
          </cell>
          <cell r="H3971" t="str">
            <v>JOELHO 45 GRAUS, PVC, SERIE R, ÁGUA PLUVIAL, DN 40 MM, JUNTA SOLDÁVEL, FORNECIDO E INSTALADO EM RAMAL DE ENCAMINHAMENTO. AF_06/2022</v>
          </cell>
          <cell r="I3971" t="str">
            <v>UN</v>
          </cell>
          <cell r="J3971" t="str">
            <v>COEFICIENTE DE REPRESENTATIVIDADE</v>
          </cell>
          <cell r="K3971">
            <v>9.24</v>
          </cell>
        </row>
        <row r="3972">
          <cell r="G3972">
            <v>89517</v>
          </cell>
          <cell r="H3972" t="str">
            <v>CURVA 90 GRAUS, PVC, SOLDÁVEL, DN 75MM, INSTALADO EM PRUMADA DE ÁGUA - FORNECIMENTO E INSTALAÇÃO. AF_06/2022</v>
          </cell>
          <cell r="I3972" t="str">
            <v>UN</v>
          </cell>
          <cell r="J3972" t="str">
            <v>COEFICIENTE DE REPRESENTATIVIDADE</v>
          </cell>
          <cell r="K3972">
            <v>67.709999999999994</v>
          </cell>
        </row>
        <row r="3973">
          <cell r="G3973">
            <v>89518</v>
          </cell>
          <cell r="H3973" t="str">
            <v>JOELHO 90 GRAUS, PVC, SERIE R, ÁGUA PLUVIAL, DN 50 MM, JUNTA ELÁSTICA, FORNECIDO E INSTALADO EM RAMAL DE ENCAMINHAMENTO. AF_06/2022</v>
          </cell>
          <cell r="I3973" t="str">
            <v>UN</v>
          </cell>
          <cell r="J3973" t="str">
            <v>COEFICIENTE DE REPRESENTATIVIDADE</v>
          </cell>
          <cell r="K3973">
            <v>16.07</v>
          </cell>
        </row>
        <row r="3974">
          <cell r="G3974">
            <v>89519</v>
          </cell>
          <cell r="H3974" t="str">
            <v>CURVA 45 GRAUS, PVC, SOLDÁVEL, DN 75MM, INSTALADO EM PRUMADA DE ÁGUA - FORNECIMENTO E INSTALAÇÃO. AF_06/2022</v>
          </cell>
          <cell r="I3974" t="str">
            <v>UN</v>
          </cell>
          <cell r="J3974" t="str">
            <v>COEFICIENTE DE REPRESENTATIVIDADE</v>
          </cell>
          <cell r="K3974">
            <v>47.15</v>
          </cell>
        </row>
        <row r="3975">
          <cell r="G3975">
            <v>89520</v>
          </cell>
          <cell r="H3975" t="str">
            <v>JOELHO 45 GRAUS, PVC, SERIE R, ÁGUA PLUVIAL, DN 50 MM, JUNTA ELÁSTICA, FORNECIDO E INSTALADO EM RAMAL DE ENCAMINHAMENTO. AF_06/2022</v>
          </cell>
          <cell r="I3975" t="str">
            <v>UN</v>
          </cell>
          <cell r="J3975" t="str">
            <v>COEFICIENTE DE REPRESENTATIVIDADE</v>
          </cell>
          <cell r="K3975">
            <v>16.86</v>
          </cell>
        </row>
        <row r="3976">
          <cell r="G3976">
            <v>89521</v>
          </cell>
          <cell r="H3976" t="str">
            <v>JOELHO 90 GRAUS, PVC, SOLDÁVEL, DN 85MM, INSTALADO EM PRUMADA DE ÁGUA - FORNECIMENTO E INSTALAÇÃO. AF_06/2022</v>
          </cell>
          <cell r="I3976" t="str">
            <v>UN</v>
          </cell>
          <cell r="J3976" t="str">
            <v>COEFICIENTE DE REPRESENTATIVIDADE</v>
          </cell>
          <cell r="K3976">
            <v>118.2</v>
          </cell>
        </row>
        <row r="3977">
          <cell r="G3977">
            <v>89522</v>
          </cell>
          <cell r="H3977" t="str">
            <v>JOELHO 90 GRAUS, PVC, SERIE R, ÁGUA PLUVIAL, DN 75 MM, JUNTA ELÁSTICA, FORNECIDO E INSTALADO EM RAMAL DE ENCAMINHAMENTO. AF_06/2022</v>
          </cell>
          <cell r="I3977" t="str">
            <v>UN</v>
          </cell>
          <cell r="J3977" t="str">
            <v>COEFICIENTE DE REPRESENTATIVIDADE</v>
          </cell>
          <cell r="K3977">
            <v>31.75</v>
          </cell>
        </row>
        <row r="3978">
          <cell r="G3978">
            <v>89523</v>
          </cell>
          <cell r="H3978" t="str">
            <v>JOELHO 45 GRAUS, PVC, SOLDÁVEL, DN 85MM, INSTALADO EM PRUMADA DE ÁGUA - FORNECIMENTO E INSTALAÇÃO. AF_06/2022</v>
          </cell>
          <cell r="I3978" t="str">
            <v>UN</v>
          </cell>
          <cell r="J3978" t="str">
            <v>COEFICIENTE DE REPRESENTATIVIDADE</v>
          </cell>
          <cell r="K3978">
            <v>97.47</v>
          </cell>
        </row>
        <row r="3979">
          <cell r="G3979">
            <v>89524</v>
          </cell>
          <cell r="H3979" t="str">
            <v>JOELHO 45 GRAUS, PVC, SERIE R, ÁGUA PLUVIAL, DN 75 MM, JUNTA ELÁSTICA, FORNECIDO E INSTALADO EM RAMAL DE ENCAMINHAMENTO. AF_06/2022</v>
          </cell>
          <cell r="I3979" t="str">
            <v>UN</v>
          </cell>
          <cell r="J3979" t="str">
            <v>COEFICIENTE DE REPRESENTATIVIDADE</v>
          </cell>
          <cell r="K3979">
            <v>32.25</v>
          </cell>
        </row>
        <row r="3980">
          <cell r="G3980">
            <v>89525</v>
          </cell>
          <cell r="H3980" t="str">
            <v>CURVA 90 GRAUS, PVC, SOLDÁVEL, DN 85MM, INSTALADO EM PRUMADA DE ÁGUA - FORNECIMENTO E INSTALAÇÃO. AF_06/2022</v>
          </cell>
          <cell r="I3980" t="str">
            <v>UN</v>
          </cell>
          <cell r="J3980" t="str">
            <v>COEFICIENTE DE REPRESENTATIVIDADE</v>
          </cell>
          <cell r="K3980">
            <v>84.58</v>
          </cell>
        </row>
        <row r="3981">
          <cell r="G3981">
            <v>89526</v>
          </cell>
          <cell r="H3981" t="str">
            <v>CURVA 87 GRAUS E 30 MINUTOS, PVC, SERIE R, ÁGUA PLUVIAL, DN 75 MM, JUNTA ELÁSTICA, FORNECIDO E INSTALADO EM RAMAL DE ENCAMINHAMENTO. AF_06/2022</v>
          </cell>
          <cell r="I3981" t="str">
            <v>UN</v>
          </cell>
          <cell r="J3981" t="str">
            <v>COEFICIENTE DE REPRESENTATIVIDADE</v>
          </cell>
          <cell r="K3981">
            <v>41.47</v>
          </cell>
        </row>
        <row r="3982">
          <cell r="G3982">
            <v>89527</v>
          </cell>
          <cell r="H3982" t="str">
            <v>CURVA 45 GRAUS, PVC, SOLDÁVEL, DN 85MM, INSTALADO EM PRUMADA DE ÁGUA - FORNECIMENTO E INSTALAÇÃO. AF_06/2022</v>
          </cell>
          <cell r="I3982" t="str">
            <v>UN</v>
          </cell>
          <cell r="J3982" t="str">
            <v>COEFICIENTE DE REPRESENTATIVIDADE</v>
          </cell>
          <cell r="K3982">
            <v>56.44</v>
          </cell>
        </row>
        <row r="3983">
          <cell r="G3983">
            <v>89528</v>
          </cell>
          <cell r="H3983" t="str">
            <v>LUVA, PVC, SOLDÁVEL, DN 25MM, INSTALADO EM PRUMADA DE ÁGUA - FORNECIMENTO E INSTALAÇÃO. AF_06/2022</v>
          </cell>
          <cell r="I3983" t="str">
            <v>UN</v>
          </cell>
          <cell r="J3983" t="str">
            <v>COEFICIENTE DE REPRESENTATIVIDADE</v>
          </cell>
          <cell r="K3983">
            <v>4.95</v>
          </cell>
        </row>
        <row r="3984">
          <cell r="G3984">
            <v>89529</v>
          </cell>
          <cell r="H3984" t="str">
            <v>JOELHO 90 GRAUS, PVC, SERIE R, ÁGUA PLUVIAL, DN 100 MM, JUNTA ELÁSTICA, FORNECIDO E INSTALADO EM RAMAL DE ENCAMINHAMENTO. AF_06/2022</v>
          </cell>
          <cell r="I3984" t="str">
            <v>UN</v>
          </cell>
          <cell r="J3984" t="str">
            <v>COEFICIENTE DE REPRESENTATIVIDADE</v>
          </cell>
          <cell r="K3984">
            <v>39.42</v>
          </cell>
        </row>
        <row r="3985">
          <cell r="G3985">
            <v>89530</v>
          </cell>
          <cell r="H3985" t="str">
            <v>LUVA DE CORRER, PVC, SOLDÁVEL, DN 25MM, INSTALADO EM PRUMADA DE ÁGUA - FORNECIMENTO E INSTALAÇÃO. AF_06/2022</v>
          </cell>
          <cell r="I3985" t="str">
            <v>UN</v>
          </cell>
          <cell r="J3985" t="str">
            <v>COEFICIENTE DE REPRESENTATIVIDADE</v>
          </cell>
          <cell r="K3985">
            <v>16.02</v>
          </cell>
        </row>
        <row r="3986">
          <cell r="G3986">
            <v>89531</v>
          </cell>
          <cell r="H3986" t="str">
            <v>JOELHO 45 GRAUS, PVC, SERIE R, ÁGUA PLUVIAL, DN 100 MM, JUNTA ELÁSTICA, FORNECIDO E INSTALADO EM RAMAL DE ENCAMINHAMENTO. AF_06/2022</v>
          </cell>
          <cell r="I3986" t="str">
            <v>UN</v>
          </cell>
          <cell r="J3986" t="str">
            <v>COEFICIENTE DE REPRESENTATIVIDADE</v>
          </cell>
          <cell r="K3986">
            <v>40.54</v>
          </cell>
        </row>
        <row r="3987">
          <cell r="G3987">
            <v>89532</v>
          </cell>
          <cell r="H3987" t="str">
            <v>LUVA DE REDUÇÃO, PVC, SOLDÁVEL, DN 32MM X 25MM, INSTALADO EM PRUMADA DE ÁGUA - FORNECIMENTO E INSTALAÇÃO. AF_06/2022</v>
          </cell>
          <cell r="I3987" t="str">
            <v>UN</v>
          </cell>
          <cell r="J3987" t="str">
            <v>COEFICIENTE DE REPRESENTATIVIDADE</v>
          </cell>
          <cell r="K3987">
            <v>7.66</v>
          </cell>
        </row>
        <row r="3988">
          <cell r="G3988">
            <v>89535</v>
          </cell>
          <cell r="H3988" t="str">
            <v>CURVA 87 GRAUS E 30 MINUTOS, PVC, SERIE R, ÁGUA PLUVIAL, DN 100 MM, JUNTA ELÁSTICA, FORNECIDO E INSTALADO EM RAMAL DE ENCAMINHAMENTO. AF_06/2022</v>
          </cell>
          <cell r="I3988" t="str">
            <v>UN</v>
          </cell>
          <cell r="J3988" t="str">
            <v>COEFICIENTE DE REPRESENTATIVIDADE</v>
          </cell>
          <cell r="K3988">
            <v>45.37</v>
          </cell>
        </row>
        <row r="3989">
          <cell r="G3989">
            <v>89536</v>
          </cell>
          <cell r="H3989" t="str">
            <v>UNIÃO, PVC, SOLDÁVEL, DN 25MM, INSTALADO EM PRUMADA DE ÁGUA - FORNECIMENTO E INSTALAÇÃO. AF_06/2022</v>
          </cell>
          <cell r="I3989" t="str">
            <v>UN</v>
          </cell>
          <cell r="J3989" t="str">
            <v>COEFICIENTE DE REPRESENTATIVIDADE</v>
          </cell>
          <cell r="K3989">
            <v>11.83</v>
          </cell>
        </row>
        <row r="3990">
          <cell r="G3990">
            <v>89540</v>
          </cell>
          <cell r="H3990" t="str">
            <v>CURVA DE TRANSPOSIÇÃO, PVC, SOLDÁVEL, DN 25MM, INSTALADO EM PRUMADA DE ÁGUA  - FORNECIMENTO E INSTALAÇÃO. AF_06/2022</v>
          </cell>
          <cell r="I3990" t="str">
            <v>UN</v>
          </cell>
          <cell r="J3990" t="str">
            <v>COEFICIENTE DE REPRESENTATIVIDADE</v>
          </cell>
          <cell r="K3990">
            <v>10.58</v>
          </cell>
        </row>
        <row r="3991">
          <cell r="G3991">
            <v>89541</v>
          </cell>
          <cell r="H3991" t="str">
            <v>LUVA, PVC, SOLDÁVEL, DN 32MM, INSTALADO EM PRUMADA DE ÁGUA - FORNECIMENTO E INSTALAÇÃO. AF_06/2022</v>
          </cell>
          <cell r="I3991" t="str">
            <v>UN</v>
          </cell>
          <cell r="J3991" t="str">
            <v>COEFICIENTE DE REPRESENTATIVIDADE</v>
          </cell>
          <cell r="K3991">
            <v>7.14</v>
          </cell>
        </row>
        <row r="3992">
          <cell r="G3992">
            <v>89542</v>
          </cell>
          <cell r="H3992" t="str">
            <v>LUVA DE CORRER, PVC, SOLDÁVEL, DN 32MM, INSTALADO EM PRUMADA DE ÁGUA - FORNECIMENTO E INSTALAÇÃO. AF_06/2022</v>
          </cell>
          <cell r="I3992" t="str">
            <v>UN</v>
          </cell>
          <cell r="J3992" t="str">
            <v>COEFICIENTE DE REPRESENTATIVIDADE</v>
          </cell>
          <cell r="K3992">
            <v>26.27</v>
          </cell>
        </row>
        <row r="3993">
          <cell r="G3993">
            <v>89544</v>
          </cell>
          <cell r="H3993" t="str">
            <v>LUVA SIMPLES, PVC, SERIE R, ÁGUA PLUVIAL, DN 40 MM, JUNTA SOLDÁVEL, FORNECIDO E INSTALADO EM RAMAL DE ENCAMINHAMENTO. AF_06/2022</v>
          </cell>
          <cell r="I3993" t="str">
            <v>UN</v>
          </cell>
          <cell r="J3993" t="str">
            <v>COEFICIENTE DE REPRESENTATIVIDADE</v>
          </cell>
          <cell r="K3993">
            <v>9.16</v>
          </cell>
        </row>
        <row r="3994">
          <cell r="G3994">
            <v>89545</v>
          </cell>
          <cell r="H3994" t="str">
            <v>LUVA SIMPLES, PVC, SERIE R, ÁGUA PLUVIAL, DN 50 MM, JUNTA ELÁSTICA, FORNECIDO E INSTALADO EM RAMAL DE ENCAMINHAMENTO. AF_06/2022</v>
          </cell>
          <cell r="I3994" t="str">
            <v>UN</v>
          </cell>
          <cell r="J3994" t="str">
            <v>COEFICIENTE DE REPRESENTATIVIDADE</v>
          </cell>
          <cell r="K3994">
            <v>17.690000000000001</v>
          </cell>
        </row>
        <row r="3995">
          <cell r="G3995">
            <v>89546</v>
          </cell>
          <cell r="H3995" t="str">
            <v>BUCHA DE REDUÇÃO LONGA, PVC, SERIE R, ÁGUA PLUVIAL, DN 50 X 40 MM, JUNTA ELÁSTICA, FORNECIDO E INSTALADO EM RAMAL DE ENCAMINHAMENTO. AF_06/2022</v>
          </cell>
          <cell r="I3995" t="str">
            <v>UN</v>
          </cell>
          <cell r="J3995" t="str">
            <v>COEFICIENTE DE REPRESENTATIVIDADE</v>
          </cell>
          <cell r="K3995">
            <v>11.73</v>
          </cell>
        </row>
        <row r="3996">
          <cell r="G3996">
            <v>89547</v>
          </cell>
          <cell r="H3996" t="str">
            <v>LUVA SIMPLES, PVC, SERIE R, ÁGUA PLUVIAL, DN 75 MM, JUNTA ELÁSTICA, FORNECIDO E INSTALADO EM RAMAL DE ENCAMINHAMENTO. AF_06/2022</v>
          </cell>
          <cell r="I3996" t="str">
            <v>UN</v>
          </cell>
          <cell r="J3996" t="str">
            <v>COEFICIENTE DE REPRESENTATIVIDADE</v>
          </cell>
          <cell r="K3996">
            <v>23.34</v>
          </cell>
        </row>
        <row r="3997">
          <cell r="G3997">
            <v>89548</v>
          </cell>
          <cell r="H3997" t="str">
            <v>LUVA DE CORRER, PVC, SERIE R, ÁGUA PLUVIAL, DN 75 MM, JUNTA ELÁSTICA, FORNECIDO E INSTALADO EM RAMAL DE ENCAMINHAMENTO. AF_06/2022</v>
          </cell>
          <cell r="I3997" t="str">
            <v>UN</v>
          </cell>
          <cell r="J3997" t="str">
            <v>COEFICIENTE DE REPRESENTATIVIDADE</v>
          </cell>
          <cell r="K3997">
            <v>24.04</v>
          </cell>
        </row>
        <row r="3998">
          <cell r="G3998">
            <v>89549</v>
          </cell>
          <cell r="H3998" t="str">
            <v>REDUÇÃO EXCÊNTRICA, PVC, SERIE R, ÁGUA PLUVIAL, DN 75 X 50 MM, JUNTA ELÁSTICA, FORNECIDO E INSTALADO EM RAMAL DE ENCAMINHAMENTO. AF_06/2022</v>
          </cell>
          <cell r="I3998" t="str">
            <v>UN</v>
          </cell>
          <cell r="J3998" t="str">
            <v>COEFICIENTE DE REPRESENTATIVIDADE</v>
          </cell>
          <cell r="K3998">
            <v>19.850000000000001</v>
          </cell>
        </row>
        <row r="3999">
          <cell r="G3999">
            <v>89550</v>
          </cell>
          <cell r="H3999" t="str">
            <v>TÊ DE INSPEÇÃO, PVC, SERIE R, ÁGUA PLUVIAL, DN 75 MM, JUNTA ELÁSTICA, FORNECIDO E INSTALADO EM RAMAL DE ENCAMINHAMENTO. AF_06/2022</v>
          </cell>
          <cell r="I3999" t="str">
            <v>UN</v>
          </cell>
          <cell r="J3999" t="str">
            <v>COEFICIENTE DE REPRESENTATIVIDADE</v>
          </cell>
          <cell r="K3999">
            <v>43.36</v>
          </cell>
        </row>
        <row r="4000">
          <cell r="G4000">
            <v>89551</v>
          </cell>
          <cell r="H4000" t="str">
            <v>LUVA SOLDÁVEL E COM ROSCA, PVC, SOLDÁVEL, DN 32MM X 1 , INSTALADO EM PRUMADA DE ÁGUA - FORNECIMENTO E INSTALAÇÃO. AF_06/2022</v>
          </cell>
          <cell r="I4000" t="str">
            <v>UN</v>
          </cell>
          <cell r="J4000" t="str">
            <v>COEFICIENTE DE REPRESENTATIVIDADE</v>
          </cell>
          <cell r="K4000">
            <v>9.01</v>
          </cell>
        </row>
        <row r="4001">
          <cell r="G4001">
            <v>89552</v>
          </cell>
          <cell r="H4001" t="str">
            <v>UNIÃO, PVC, SOLDÁVEL, DN 32MM, INSTALADO EM PRUMADA DE ÁGUA - FORNECIMENTO E INSTALAÇÃO. AF_06/2022</v>
          </cell>
          <cell r="I4001" t="str">
            <v>UN</v>
          </cell>
          <cell r="J4001" t="str">
            <v>COEFICIENTE DE REPRESENTATIVIDADE</v>
          </cell>
          <cell r="K4001">
            <v>18.149999999999999</v>
          </cell>
        </row>
        <row r="4002">
          <cell r="G4002">
            <v>89553</v>
          </cell>
          <cell r="H4002" t="str">
            <v>ADAPTADOR CURTO COM BOLSA E ROSCA PARA REGISTRO, PVC, SOLDÁVEL, DN 32MM X 1 , INSTALADO EM PRUMADA DE ÁGUA - FORNECIMENTO E INSTALAÇÃO. AF_06/2022</v>
          </cell>
          <cell r="I4002" t="str">
            <v>UN</v>
          </cell>
          <cell r="J4002" t="str">
            <v>COEFICIENTE DE REPRESENTATIVIDADE</v>
          </cell>
          <cell r="K4002">
            <v>6.4</v>
          </cell>
        </row>
        <row r="4003">
          <cell r="G4003">
            <v>89554</v>
          </cell>
          <cell r="H4003" t="str">
            <v>LUVA SIMPLES, PVC, SERIE R, ÁGUA PLUVIAL, DN 100 MM, JUNTA ELÁSTICA, FORNECIDO E INSTALADO EM RAMAL DE ENCAMINHAMENTO. AF_06/2022</v>
          </cell>
          <cell r="I4003" t="str">
            <v>UN</v>
          </cell>
          <cell r="J4003" t="str">
            <v>COEFICIENTE DE REPRESENTATIVIDADE</v>
          </cell>
          <cell r="K4003">
            <v>29.45</v>
          </cell>
        </row>
        <row r="4004">
          <cell r="G4004">
            <v>89555</v>
          </cell>
          <cell r="H4004" t="str">
            <v>CURVA DE TRANSPOSIÇÃO, PVC, SOLDÁVEL, DN 32MM, INSTALADO EM PRUMADA DE ÁGUA   FORNECIMENTO E INSTALAÇÃO. AF_06/2022</v>
          </cell>
          <cell r="I4004" t="str">
            <v>UN</v>
          </cell>
          <cell r="J4004" t="str">
            <v>COEFICIENTE DE REPRESENTATIVIDADE</v>
          </cell>
          <cell r="K4004">
            <v>21.07</v>
          </cell>
        </row>
        <row r="4005">
          <cell r="G4005">
            <v>89556</v>
          </cell>
          <cell r="H4005" t="str">
            <v>LUVA DE CORRER, PVC, SERIE R, ÁGUA PLUVIAL, DN 100 MM, JUNTA ELÁSTICA, FORNECIDO E INSTALADO EM RAMAL DE ENCAMINHAMENTO. AF_06/2022</v>
          </cell>
          <cell r="I4005" t="str">
            <v>UN</v>
          </cell>
          <cell r="J4005" t="str">
            <v>COEFICIENTE DE REPRESENTATIVIDADE</v>
          </cell>
          <cell r="K4005">
            <v>42.05</v>
          </cell>
        </row>
        <row r="4006">
          <cell r="G4006">
            <v>89557</v>
          </cell>
          <cell r="H4006" t="str">
            <v>REDUÇÃO EXCÊNTRICA, PVC, SERIE R, ÁGUA PLUVIAL, DN 100 X 75 MM, JUNTA ELÁSTICA, FORNECIDO E INSTALADO EM RAMAL DE ENCAMINHAMENTO. AF_06/2022</v>
          </cell>
          <cell r="I4006" t="str">
            <v>UN</v>
          </cell>
          <cell r="J4006" t="str">
            <v>COEFICIENTE DE REPRESENTATIVIDADE</v>
          </cell>
          <cell r="K4006">
            <v>33.36</v>
          </cell>
        </row>
        <row r="4007">
          <cell r="G4007">
            <v>89558</v>
          </cell>
          <cell r="H4007" t="str">
            <v>LUVA, PVC, SOLDÁVEL, DN 40MM, INSTALADO EM PRUMADA DE ÁGUA - FORNECIMENTO E INSTALAÇÃO. AF_06/2022</v>
          </cell>
          <cell r="I4007" t="str">
            <v>UN</v>
          </cell>
          <cell r="J4007" t="str">
            <v>COEFICIENTE DE REPRESENTATIVIDADE</v>
          </cell>
          <cell r="K4007">
            <v>10.44</v>
          </cell>
        </row>
        <row r="4008">
          <cell r="G4008">
            <v>89559</v>
          </cell>
          <cell r="H4008" t="str">
            <v>TÊ DE INSPEÇÃO, PVC, SERIE R, ÁGUA PLUVIAL, DN 100 MM, JUNTA ELÁSTICA, FORNECIDO E INSTALADO EM RAMAL DE ENCAMINHAMENTO. AF_06/2022</v>
          </cell>
          <cell r="I4008" t="str">
            <v>UN</v>
          </cell>
          <cell r="J4008" t="str">
            <v>COEFICIENTE DE REPRESENTATIVIDADE</v>
          </cell>
          <cell r="K4008">
            <v>70.62</v>
          </cell>
        </row>
        <row r="4009">
          <cell r="G4009">
            <v>89560</v>
          </cell>
          <cell r="H4009" t="str">
            <v>LUVA DE CORRER, PVC, SOLDÁVEL, DN 40MM, INSTALADO EM PRUMADA DE ÁGUA   FORNECIMENTO E INSTALAÇÃO. AF_06/2022</v>
          </cell>
          <cell r="I4009" t="str">
            <v>UN</v>
          </cell>
          <cell r="J4009" t="str">
            <v>COEFICIENTE DE REPRESENTATIVIDADE</v>
          </cell>
          <cell r="K4009">
            <v>33.56</v>
          </cell>
        </row>
        <row r="4010">
          <cell r="G4010">
            <v>89561</v>
          </cell>
          <cell r="H4010" t="str">
            <v>JUNÇÃO SIMPLES, PVC, SERIE R, ÁGUA PLUVIAL, DN 40 MM, JUNTA SOLDÁVEL, FORNECIDO E INSTALADO EM RAMAL DE ENCAMINHAMENTO. AF_06/2022</v>
          </cell>
          <cell r="I4010" t="str">
            <v>UN</v>
          </cell>
          <cell r="J4010" t="str">
            <v>COEFICIENTE DE REPRESENTATIVIDADE</v>
          </cell>
          <cell r="K4010">
            <v>16.11</v>
          </cell>
        </row>
        <row r="4011">
          <cell r="G4011">
            <v>89562</v>
          </cell>
          <cell r="H4011" t="str">
            <v>LUVA DE REDUÇÃO, PVC, SOLDÁVEL, DN 40MM X 32MM, INSTALADO EM PRUMADA DE ÁGUA - FORNECIMENTO E INSTALAÇÃO. AF_06/2022</v>
          </cell>
          <cell r="I4011" t="str">
            <v>UN</v>
          </cell>
          <cell r="J4011" t="str">
            <v>COEFICIENTE DE REPRESENTATIVIDADE</v>
          </cell>
          <cell r="K4011">
            <v>10.88</v>
          </cell>
        </row>
        <row r="4012">
          <cell r="G4012">
            <v>89563</v>
          </cell>
          <cell r="H4012" t="str">
            <v>JUNÇÃO SIMPLES, PVC, SERIE R, ÁGUA PLUVIAL, DN 50 MM, JUNTA ELÁSTICA, FORNECIDO E INSTALADO EM RAMAL DE ENCAMINHAMENTO. AF_06/2022</v>
          </cell>
          <cell r="I4012" t="str">
            <v>UN</v>
          </cell>
          <cell r="J4012" t="str">
            <v>COEFICIENTE DE REPRESENTATIVIDADE</v>
          </cell>
          <cell r="K4012">
            <v>36.590000000000003</v>
          </cell>
        </row>
        <row r="4013">
          <cell r="G4013">
            <v>89564</v>
          </cell>
          <cell r="H4013" t="str">
            <v>LUVA COM ROSCA, PVC, SOLDÁVEL, DN 40MM X 1.1/4 , INSTALADO EM PRUMADA DE ÁGUA - FORNECIMENTO E INSTALAÇÃO. AF_06/2022</v>
          </cell>
          <cell r="I4013" t="str">
            <v>UN</v>
          </cell>
          <cell r="J4013" t="str">
            <v>COEFICIENTE DE REPRESENTATIVIDADE</v>
          </cell>
          <cell r="K4013">
            <v>15.71</v>
          </cell>
        </row>
        <row r="4014">
          <cell r="G4014">
            <v>89565</v>
          </cell>
          <cell r="H4014" t="str">
            <v>JUNÇÃO SIMPLES, PVC, SERIE R, ÁGUA PLUVIAL, DN 75 X 75 MM, JUNTA ELÁSTICA, FORNECIDO E INSTALADO EM RAMAL DE ENCAMINHAMENTO. AF_06/2022</v>
          </cell>
          <cell r="I4014" t="str">
            <v>UN</v>
          </cell>
          <cell r="J4014" t="str">
            <v>COEFICIENTE DE REPRESENTATIVIDADE</v>
          </cell>
          <cell r="K4014">
            <v>59.35</v>
          </cell>
        </row>
        <row r="4015">
          <cell r="G4015">
            <v>89566</v>
          </cell>
          <cell r="H4015" t="str">
            <v>TÊ, PVC, SERIE R, ÁGUA PLUVIAL, DN 75 MM, JUNTA ELÁSTICA, FORNECIDO E INSTALADO EM RAMAL DE ENCAMINHAMENTO. AF_06/2022</v>
          </cell>
          <cell r="I4015" t="str">
            <v>UN</v>
          </cell>
          <cell r="J4015" t="str">
            <v>COEFICIENTE DE REPRESENTATIVIDADE</v>
          </cell>
          <cell r="K4015">
            <v>50.29</v>
          </cell>
        </row>
        <row r="4016">
          <cell r="G4016">
            <v>89567</v>
          </cell>
          <cell r="H4016" t="str">
            <v>JUNÇÃO SIMPLES, PVC, SERIE R, ÁGUA PLUVIAL, DN 100 X 100 MM, JUNTA ELÁSTICA, FORNECIDO E INSTALADO EM RAMAL DE ENCAMINHAMENTO. AF_06/2022</v>
          </cell>
          <cell r="I4016" t="str">
            <v>UN</v>
          </cell>
          <cell r="J4016" t="str">
            <v>COEFICIENTE DE REPRESENTATIVIDADE</v>
          </cell>
          <cell r="K4016">
            <v>85.15</v>
          </cell>
        </row>
        <row r="4017">
          <cell r="G4017">
            <v>89568</v>
          </cell>
          <cell r="H4017" t="str">
            <v>UNIÃO, PVC, SOLDÁVEL, DN 40MM, INSTALADO EM PRUMADA DE ÁGUA - FORNECIMENTO E INSTALAÇÃO. AF_06/2022</v>
          </cell>
          <cell r="I4017" t="str">
            <v>UN</v>
          </cell>
          <cell r="J4017" t="str">
            <v>COEFICIENTE DE REPRESENTATIVIDADE</v>
          </cell>
          <cell r="K4017">
            <v>31.21</v>
          </cell>
        </row>
        <row r="4018">
          <cell r="G4018">
            <v>89569</v>
          </cell>
          <cell r="H4018" t="str">
            <v>JUNÇÃO SIMPLES, PVC, SERIE R, ÁGUA PLUVIAL, DN 100 X 75 MM, JUNTA ELÁSTICA, FORNECIDO E INSTALADO EM RAMAL DE ENCAMINHAMENTO. AF_06/2022</v>
          </cell>
          <cell r="I4018" t="str">
            <v>UN</v>
          </cell>
          <cell r="J4018" t="str">
            <v>COEFICIENTE DE REPRESENTATIVIDADE</v>
          </cell>
          <cell r="K4018">
            <v>99.44</v>
          </cell>
        </row>
        <row r="4019">
          <cell r="G4019">
            <v>89570</v>
          </cell>
          <cell r="H4019" t="str">
            <v>ADAPTADOR CURTO COM BOLSA E ROSCA PARA REGISTRO, PVC, SOLDÁVEL, DN 40MM X 1.1/2 , INSTALADO EM PRUMADA DE ÁGUA - FORNECIMENTO E INSTALAÇÃO. AF_06/2022</v>
          </cell>
          <cell r="I4019" t="str">
            <v>UN</v>
          </cell>
          <cell r="J4019" t="str">
            <v>COEFICIENTE DE REPRESENTATIVIDADE</v>
          </cell>
          <cell r="K4019">
            <v>11.94</v>
          </cell>
        </row>
        <row r="4020">
          <cell r="G4020">
            <v>89571</v>
          </cell>
          <cell r="H4020" t="str">
            <v>TÊ, PVC, SERIE R, ÁGUA PLUVIAL, DN 100 X 100 MM, JUNTA ELÁSTICA, FORNECIDO E INSTALADO EM RAMAL DE ENCAMINHAMENTO. AF_06/2022</v>
          </cell>
          <cell r="I4020" t="str">
            <v>UN</v>
          </cell>
          <cell r="J4020" t="str">
            <v>COEFICIENTE DE REPRESENTATIVIDADE</v>
          </cell>
          <cell r="K4020">
            <v>73.739999999999995</v>
          </cell>
        </row>
        <row r="4021">
          <cell r="G4021">
            <v>89572</v>
          </cell>
          <cell r="H4021" t="str">
            <v>ADAPTADOR CURTO COM BOLSA E ROSCA PARA REGISTRO, PVC, SOLDÁVEL, DN 40MM X 1.1/4 , INSTALADO EM PRUMADA DE ÁGUA - FORNECIMENTO E INSTALAÇÃO. AF_06/2022</v>
          </cell>
          <cell r="I4021" t="str">
            <v>UN</v>
          </cell>
          <cell r="J4021" t="str">
            <v>COEFICIENTE DE REPRESENTATIVIDADE</v>
          </cell>
          <cell r="K4021">
            <v>9.35</v>
          </cell>
        </row>
        <row r="4022">
          <cell r="G4022">
            <v>89573</v>
          </cell>
          <cell r="H4022" t="str">
            <v>TÊ, PVC, SERIE R, ÁGUA PLUVIAL, DN 100 X 75 MM, JUNTA ELÁSTICA, FORNECIDO E INSTALADO EM RAMAL DE ENCAMINHAMENTO. AF_06/2022</v>
          </cell>
          <cell r="I4022" t="str">
            <v>UN</v>
          </cell>
          <cell r="J4022" t="str">
            <v>COEFICIENTE DE REPRESENTATIVIDADE</v>
          </cell>
          <cell r="K4022">
            <v>80.97</v>
          </cell>
        </row>
        <row r="4023">
          <cell r="G4023">
            <v>89574</v>
          </cell>
          <cell r="H4023" t="str">
            <v>JUNÇÃO DUPLA, PVC, SERIE R, ÁGUA PLUVIAL, DN 100 X 100 X 100 MM, JUNTA ELÁSTICA, FORNECIDO E INSTALADO EM RAMAL DE ENCAMINHAMENTO. AF_06/2022</v>
          </cell>
          <cell r="I4023" t="str">
            <v>UN</v>
          </cell>
          <cell r="J4023" t="str">
            <v>COEFICIENTE DE REPRESENTATIVIDADE</v>
          </cell>
          <cell r="K4023">
            <v>164.85</v>
          </cell>
        </row>
        <row r="4024">
          <cell r="G4024">
            <v>89575</v>
          </cell>
          <cell r="H4024" t="str">
            <v>LUVA, PVC, SOLDÁVEL, DN 50MM, INSTALADO EM PRUMADA DE ÁGUA - FORNECIMENTO E INSTALAÇÃO. AF_06/2022</v>
          </cell>
          <cell r="I4024" t="str">
            <v>UN</v>
          </cell>
          <cell r="J4024" t="str">
            <v>COEFICIENTE DE REPRESENTATIVIDADE</v>
          </cell>
          <cell r="K4024">
            <v>12.39</v>
          </cell>
        </row>
        <row r="4025">
          <cell r="G4025">
            <v>89577</v>
          </cell>
          <cell r="H4025" t="str">
            <v>LUVA DE CORRER, PVC, SOLDÁVEL, DN 50MM, INSTALADO EM PRUMADA DE ÁGUA - FORNECIMENTO E INSTALAÇÃO. AF_06/2022</v>
          </cell>
          <cell r="I4025" t="str">
            <v>UN</v>
          </cell>
          <cell r="J4025" t="str">
            <v>COEFICIENTE DE REPRESENTATIVIDADE</v>
          </cell>
          <cell r="K4025">
            <v>35.64</v>
          </cell>
        </row>
        <row r="4026">
          <cell r="G4026">
            <v>89579</v>
          </cell>
          <cell r="H4026" t="str">
            <v>LUVA DE REDUÇÃO, PVC, SOLDÁVEL, DN 50MM X 25MM, INSTALADO EM PRUMADA DE ÁGUA   FORNECIMENTO E INSTALAÇÃO. AF_06/2022</v>
          </cell>
          <cell r="I4026" t="str">
            <v>UN</v>
          </cell>
          <cell r="J4026" t="str">
            <v>COEFICIENTE DE REPRESENTATIVIDADE</v>
          </cell>
          <cell r="K4026">
            <v>12.16</v>
          </cell>
        </row>
        <row r="4027">
          <cell r="G4027">
            <v>89581</v>
          </cell>
          <cell r="H4027" t="str">
            <v>JOELHO 90 GRAUS, PVC, SERIE R, ÁGUA PLUVIAL, DN 75 MM, JUNTA ELÁSTICA, FORNECIDO E INSTALADO EM CONDUTORES VERTICAIS DE ÁGUAS PLUVIAIS. AF_06/2022</v>
          </cell>
          <cell r="I4027" t="str">
            <v>UN</v>
          </cell>
          <cell r="J4027" t="str">
            <v>COEFICIENTE DE REPRESENTATIVIDADE</v>
          </cell>
          <cell r="K4027">
            <v>37.22</v>
          </cell>
        </row>
        <row r="4028">
          <cell r="G4028">
            <v>89582</v>
          </cell>
          <cell r="H4028" t="str">
            <v>JOELHO 45 GRAUS, PVC, SERIE R, ÁGUA PLUVIAL, DN 75 MM, JUNTA ELÁSTICA, FORNECIDO E INSTALADO EM CONDUTORES VERTICAIS DE ÁGUAS PLUVIAIS. AF_06/2022</v>
          </cell>
          <cell r="I4028" t="str">
            <v>UN</v>
          </cell>
          <cell r="J4028" t="str">
            <v>COEFICIENTE DE REPRESENTATIVIDADE</v>
          </cell>
          <cell r="K4028">
            <v>37.72</v>
          </cell>
        </row>
        <row r="4029">
          <cell r="G4029">
            <v>89583</v>
          </cell>
          <cell r="H4029" t="str">
            <v>CURVA 87 GRAUS E 30 MINUTOS, PVC, SERIE R, ÁGUA PLUVIAL, DN 75 MM, JUNTA ELÁSTICA, FORNECIDO E INSTALADO EM CONDUTORES VERTICAIS DE ÁGUAS PLUVIAIS. AF_06/2022</v>
          </cell>
          <cell r="I4029" t="str">
            <v>UN</v>
          </cell>
          <cell r="J4029" t="str">
            <v>COEFICIENTE DE REPRESENTATIVIDADE</v>
          </cell>
          <cell r="K4029">
            <v>46.94</v>
          </cell>
        </row>
        <row r="4030">
          <cell r="G4030">
            <v>89584</v>
          </cell>
          <cell r="H4030" t="str">
            <v>JOELHO 90 GRAUS, PVC, SERIE R, ÁGUA PLUVIAL, DN 100 MM, JUNTA ELÁSTICA, FORNECIDO E INSTALADO EM CONDUTORES VERTICAIS DE ÁGUAS PLUVIAIS. AF_06/2022</v>
          </cell>
          <cell r="I4030" t="str">
            <v>UN</v>
          </cell>
          <cell r="J4030" t="str">
            <v>COEFICIENTE DE REPRESENTATIVIDADE</v>
          </cell>
          <cell r="K4030">
            <v>49.33</v>
          </cell>
        </row>
        <row r="4031">
          <cell r="G4031">
            <v>89585</v>
          </cell>
          <cell r="H4031" t="str">
            <v>JOELHO 45 GRAUS, PVC, SERIE R, ÁGUA PLUVIAL, DN 100 MM, JUNTA ELÁSTICA, FORNECIDO E INSTALADO EM CONDUTORES VERTICAIS DE ÁGUAS PLUVIAIS. AF_06/2022</v>
          </cell>
          <cell r="I4031" t="str">
            <v>UN</v>
          </cell>
          <cell r="J4031" t="str">
            <v>COEFICIENTE DE REPRESENTATIVIDADE</v>
          </cell>
          <cell r="K4031">
            <v>50.45</v>
          </cell>
        </row>
        <row r="4032">
          <cell r="G4032">
            <v>89587</v>
          </cell>
          <cell r="H4032" t="str">
            <v>CURVA 87 GRAUS E 30 MINUTOS, PVC, SERIE R, ÁGUA PLUVIAL, DN 100 MM, JUNTA ELÁSTICA, FORNECIDO E INSTALADO EM CONDUTORES VERTICAIS DE ÁGUAS PLUVIAIS. AF_06/2022</v>
          </cell>
          <cell r="I4032" t="str">
            <v>UN</v>
          </cell>
          <cell r="J4032" t="str">
            <v>COEFICIENTE DE REPRESENTATIVIDADE</v>
          </cell>
          <cell r="K4032">
            <v>55.28</v>
          </cell>
        </row>
        <row r="4033">
          <cell r="G4033">
            <v>89590</v>
          </cell>
          <cell r="H4033" t="str">
            <v>JOELHO 90 GRAUS, PVC, SERIE R, ÁGUA PLUVIAL, DN 150 MM, JUNTA ELÁSTICA, FORNECIDO E INSTALADO EM CONDUTORES VERTICAIS DE ÁGUAS PLUVIAIS. AF_06/2022</v>
          </cell>
          <cell r="I4033" t="str">
            <v>UN</v>
          </cell>
          <cell r="J4033" t="str">
            <v>COEFICIENTE DE REPRESENTATIVIDADE</v>
          </cell>
          <cell r="K4033">
            <v>143.84</v>
          </cell>
        </row>
        <row r="4034">
          <cell r="G4034">
            <v>89591</v>
          </cell>
          <cell r="H4034" t="str">
            <v>JOELHO 45 GRAUS, PVC, SERIE R, ÁGUA PLUVIAL, DN 150 MM, JUNTA ELÁSTICA, FORNECIDO E INSTALADO EM CONDUTORES VERTICAIS DE ÁGUAS PLUVIAIS. AF_06/2022</v>
          </cell>
          <cell r="I4034" t="str">
            <v>UN</v>
          </cell>
          <cell r="J4034" t="str">
            <v>COEFICIENTE DE REPRESENTATIVIDADE</v>
          </cell>
          <cell r="K4034">
            <v>140.4</v>
          </cell>
        </row>
        <row r="4035">
          <cell r="G4035">
            <v>89592</v>
          </cell>
          <cell r="H4035" t="str">
            <v>CURVA 87 GRAUS E 30 MINUTOS, PVC, SERIE R, ÁGUA PLUVIAL, DN 150 MM, JUNTA ELÁSTICA, FORNECIDO E INSTALADO EM CONDUTORES VERTICAIS DE ÁGUAS PLUVIAIS. AF_06/2022</v>
          </cell>
          <cell r="I4035" t="str">
            <v>UN</v>
          </cell>
          <cell r="J4035" t="str">
            <v>COEFICIENTE DE REPRESENTATIVIDADE</v>
          </cell>
          <cell r="K4035">
            <v>170.62</v>
          </cell>
        </row>
        <row r="4036">
          <cell r="G4036">
            <v>89593</v>
          </cell>
          <cell r="H4036" t="str">
            <v>LUVA COM ROSCA, PVC, SOLDÁVEL, DN 50MM X 1.1/2 , INSTALADO EM PRUMADA DE ÁGUA - FORNECIMENTO E INSTALAÇÃO. AF_06/2022</v>
          </cell>
          <cell r="I4036" t="str">
            <v>UN</v>
          </cell>
          <cell r="J4036" t="str">
            <v>COEFICIENTE DE REPRESENTATIVIDADE</v>
          </cell>
          <cell r="K4036">
            <v>24.41</v>
          </cell>
        </row>
        <row r="4037">
          <cell r="G4037">
            <v>89594</v>
          </cell>
          <cell r="H4037" t="str">
            <v>UNIÃO, PVC, SOLDÁVEL, DN 50MM, INSTALADO EM PRUMADA DE ÁGUA - FORNECIMENTO E INSTALAÇÃO. AF_06/2022</v>
          </cell>
          <cell r="I4037" t="str">
            <v>UN</v>
          </cell>
          <cell r="J4037" t="str">
            <v>COEFICIENTE DE REPRESENTATIVIDADE</v>
          </cell>
          <cell r="K4037">
            <v>34.75</v>
          </cell>
        </row>
        <row r="4038">
          <cell r="G4038">
            <v>89595</v>
          </cell>
          <cell r="H4038" t="str">
            <v>ADAPTADOR CURTO COM BOLSA E ROSCA PARA REGISTRO, PVC, SOLDÁVEL, DN 50MM X 1.1/4 , INSTALADO EM PRUMADA DE ÁGUA - FORNECIMENTO E INSTALAÇÃO. AF_06/2022</v>
          </cell>
          <cell r="I4038" t="str">
            <v>UN</v>
          </cell>
          <cell r="J4038" t="str">
            <v>COEFICIENTE DE REPRESENTATIVIDADE</v>
          </cell>
          <cell r="K4038">
            <v>14.8</v>
          </cell>
        </row>
        <row r="4039">
          <cell r="G4039">
            <v>89596</v>
          </cell>
          <cell r="H4039" t="str">
            <v>ADAPTADOR CURTO COM BOLSA E ROSCA PARA REGISTRO, PVC, SOLDÁVEL, DN 50MM X 1.1/2 , INSTALADO EM PRUMADA DE ÁGUA - FORNECIMENTO E INSTALAÇÃO. AF_06/2022</v>
          </cell>
          <cell r="I4039" t="str">
            <v>UN</v>
          </cell>
          <cell r="J4039" t="str">
            <v>COEFICIENTE DE REPRESENTATIVIDADE</v>
          </cell>
          <cell r="K4039">
            <v>11.15</v>
          </cell>
        </row>
        <row r="4040">
          <cell r="G4040">
            <v>89597</v>
          </cell>
          <cell r="H4040" t="str">
            <v>LUVA, PVC, SOLDÁVEL, DN 60MM, INSTALADO EM PRUMADA DE ÁGUA - FORNECIMENTO E INSTALAÇÃO. AF_06/2022</v>
          </cell>
          <cell r="I4040" t="str">
            <v>UN</v>
          </cell>
          <cell r="J4040" t="str">
            <v>COEFICIENTE DE REPRESENTATIVIDADE</v>
          </cell>
          <cell r="K4040">
            <v>22.87</v>
          </cell>
        </row>
        <row r="4041">
          <cell r="G4041">
            <v>89598</v>
          </cell>
          <cell r="H4041" t="str">
            <v>LUVA DE CORRER, PVC, SOLDÁVEL, DN 60MM, INSTALADO EM PRUMADA DE ÁGUA   FORNECIMENTO E INSTALAÇÃO. AF_06/2022</v>
          </cell>
          <cell r="I4041" t="str">
            <v>UN</v>
          </cell>
          <cell r="J4041" t="str">
            <v>COEFICIENTE DE REPRESENTATIVIDADE</v>
          </cell>
          <cell r="K4041">
            <v>47.75</v>
          </cell>
        </row>
        <row r="4042">
          <cell r="G4042">
            <v>89599</v>
          </cell>
          <cell r="H4042" t="str">
            <v>LUVA SIMPLES, PVC, SERIE R, ÁGUA PLUVIAL, DN 75 MM, JUNTA ELÁSTICA, FORNECIDO E INSTALADO EM CONDUTORES VERTICAIS DE ÁGUAS PLUVIAIS. AF_06/2022</v>
          </cell>
          <cell r="I4042" t="str">
            <v>UN</v>
          </cell>
          <cell r="J4042" t="str">
            <v>COEFICIENTE DE REPRESENTATIVIDADE</v>
          </cell>
          <cell r="K4042">
            <v>27</v>
          </cell>
        </row>
        <row r="4043">
          <cell r="G4043">
            <v>89600</v>
          </cell>
          <cell r="H4043" t="str">
            <v>LUVA DE CORRER, PVC, SERIE R, ÁGUA PLUVIAL, DN 75 MM, JUNTA ELÁSTICA, FORNECIDO E INSTALADO EM CONDUTORES VERTICAIS DE ÁGUAS PLUVIAIS. AF_06/2022</v>
          </cell>
          <cell r="I4043" t="str">
            <v>UN</v>
          </cell>
          <cell r="J4043" t="str">
            <v>COEFICIENTE DE REPRESENTATIVIDADE</v>
          </cell>
          <cell r="K4043">
            <v>27.69</v>
          </cell>
        </row>
        <row r="4044">
          <cell r="G4044">
            <v>89605</v>
          </cell>
          <cell r="H4044" t="str">
            <v>LUVA DE REDUÇÃO, PVC, SOLDÁVEL, DN 60MM X 50MM, INSTALADO EM PRUMADA DE ÁGUA - FORNECIMENTO E INSTALAÇÃO. AF_06/2022</v>
          </cell>
          <cell r="I4044" t="str">
            <v>UN</v>
          </cell>
          <cell r="J4044" t="str">
            <v>COEFICIENTE DE REPRESENTATIVIDADE</v>
          </cell>
          <cell r="K4044">
            <v>20.86</v>
          </cell>
        </row>
        <row r="4045">
          <cell r="G4045">
            <v>89609</v>
          </cell>
          <cell r="H4045" t="str">
            <v>UNIÃO, PVC, SOLDÁVEL, DN 60MM, INSTALADO EM PRUMADA DE ÁGUA - FORNECIMENTO E INSTALAÇÃO. AF_06/2022</v>
          </cell>
          <cell r="I4045" t="str">
            <v>UN</v>
          </cell>
          <cell r="J4045" t="str">
            <v>COEFICIENTE DE REPRESENTATIVIDADE</v>
          </cell>
          <cell r="K4045">
            <v>79.11</v>
          </cell>
        </row>
        <row r="4046">
          <cell r="G4046">
            <v>89610</v>
          </cell>
          <cell r="H4046" t="str">
            <v>ADAPTADOR CURTO COM BOLSA E ROSCA PARA REGISTRO, PVC, SOLDÁVEL, DN 60MM X 2 , INSTALADO EM PRUMADA DE ÁGUA - FORNECIMENTO E INSTALAÇÃO. AF_06/2022</v>
          </cell>
          <cell r="I4046" t="str">
            <v>UN</v>
          </cell>
          <cell r="J4046" t="str">
            <v>COEFICIENTE DE REPRESENTATIVIDADE</v>
          </cell>
          <cell r="K4046">
            <v>19.84</v>
          </cell>
        </row>
        <row r="4047">
          <cell r="G4047">
            <v>89611</v>
          </cell>
          <cell r="H4047" t="str">
            <v>LUVA, PVC, SOLDÁVEL, DN 75MM, INSTALADO EM PRUMADA DE ÁGUA - FORNECIMENTO E INSTALAÇÃO. AF_06/2022</v>
          </cell>
          <cell r="I4047" t="str">
            <v>UN</v>
          </cell>
          <cell r="J4047" t="str">
            <v>COEFICIENTE DE REPRESENTATIVIDADE</v>
          </cell>
          <cell r="K4047">
            <v>31.91</v>
          </cell>
        </row>
        <row r="4048">
          <cell r="G4048">
            <v>89612</v>
          </cell>
          <cell r="H4048" t="str">
            <v>UNIÃO, PVC, SOLDÁVEL, DN 75MM, INSTALADO EM PRUMADA DE ÁGUA - FORNECIMENTO E INSTALAÇÃO. AF_06/2022</v>
          </cell>
          <cell r="I4048" t="str">
            <v>UN</v>
          </cell>
          <cell r="J4048" t="str">
            <v>COEFICIENTE DE REPRESENTATIVIDADE</v>
          </cell>
          <cell r="K4048">
            <v>153.81</v>
          </cell>
        </row>
        <row r="4049">
          <cell r="G4049">
            <v>89613</v>
          </cell>
          <cell r="H4049" t="str">
            <v>ADAPTADOR CURTO COM BOLSA E ROSCA PARA REGISTRO, PVC, SOLDÁVEL, DN 75MM X 2.1/2", INSTALADO EM PRUMADA DE ÁGUA - FORNECIMENTO E INSTALAÇÃO. AF_12/2014</v>
          </cell>
          <cell r="I4049" t="str">
            <v>UN</v>
          </cell>
          <cell r="J4049" t="str">
            <v>COEFICIENTE DE REPRESENTATIVIDADE</v>
          </cell>
          <cell r="K4049">
            <v>30.26</v>
          </cell>
        </row>
        <row r="4050">
          <cell r="G4050">
            <v>89614</v>
          </cell>
          <cell r="H4050" t="str">
            <v>LUVA, PVC, SOLDÁVEL, DN 85MM, INSTALADO EM PRUMADA DE ÁGUA - FORNECIMENTO E INSTALAÇÃO. AF_06/2022</v>
          </cell>
          <cell r="I4050" t="str">
            <v>UN</v>
          </cell>
          <cell r="J4050" t="str">
            <v>COEFICIENTE DE REPRESENTATIVIDADE</v>
          </cell>
          <cell r="K4050">
            <v>57.49</v>
          </cell>
        </row>
        <row r="4051">
          <cell r="G4051">
            <v>89615</v>
          </cell>
          <cell r="H4051" t="str">
            <v>UNIÃO, PVC, SOLDÁVEL, DN 85MM, INSTALADO EM PRUMADA DE ÁGUA - FORNECIMENTO E INSTALAÇÃO. AF_06/2022</v>
          </cell>
          <cell r="I4051" t="str">
            <v>UN</v>
          </cell>
          <cell r="J4051" t="str">
            <v>COEFICIENTE DE REPRESENTATIVIDADE</v>
          </cell>
          <cell r="K4051">
            <v>181.45</v>
          </cell>
        </row>
        <row r="4052">
          <cell r="G4052">
            <v>89616</v>
          </cell>
          <cell r="H4052" t="str">
            <v>ADAPTADOR CURTO COM BOLSA E ROSCA PARA REGISTRO, PVC, SOLDÁVEL, DN 85MM X 3 , INSTALADO EM PRUMADA DE ÁGUA - FORNECIMENTO E INSTALAÇÃO. AF_06/2022</v>
          </cell>
          <cell r="I4052" t="str">
            <v>UN</v>
          </cell>
          <cell r="J4052" t="str">
            <v>COEFICIENTE DE REPRESENTATIVIDADE</v>
          </cell>
          <cell r="K4052">
            <v>40</v>
          </cell>
        </row>
        <row r="4053">
          <cell r="G4053">
            <v>89617</v>
          </cell>
          <cell r="H4053" t="str">
            <v>TE, PVC, SOLDÁVEL, DN 25MM, INSTALADO EM PRUMADA DE ÁGUA - FORNECIMENTO E INSTALAÇÃO. AF_06/2022</v>
          </cell>
          <cell r="I4053" t="str">
            <v>UN</v>
          </cell>
          <cell r="J4053" t="str">
            <v>COEFICIENTE DE REPRESENTATIVIDADE</v>
          </cell>
          <cell r="K4053">
            <v>9.01</v>
          </cell>
        </row>
        <row r="4054">
          <cell r="G4054">
            <v>89620</v>
          </cell>
          <cell r="H4054" t="str">
            <v>TE, PVC, SOLDÁVEL, DN 32MM, INSTALADO EM PRUMADA DE ÁGUA - FORNECIMENTO E INSTALAÇÃO. AF_06/2022</v>
          </cell>
          <cell r="I4054" t="str">
            <v>UN</v>
          </cell>
          <cell r="J4054" t="str">
            <v>COEFICIENTE DE REPRESENTATIVIDADE</v>
          </cell>
          <cell r="K4054">
            <v>13.43</v>
          </cell>
        </row>
        <row r="4055">
          <cell r="G4055">
            <v>89622</v>
          </cell>
          <cell r="H4055" t="str">
            <v>TÊ DE REDUÇÃO, PVC, SOLDÁVEL, DN 32MM X 25MM, INSTALADO EM PRUMADA DE ÁGUA - FORNECIMENTO E INSTALAÇÃO. AF_06/2022</v>
          </cell>
          <cell r="I4055" t="str">
            <v>UN</v>
          </cell>
          <cell r="J4055" t="str">
            <v>COEFICIENTE DE REPRESENTATIVIDADE</v>
          </cell>
          <cell r="K4055">
            <v>15.27</v>
          </cell>
        </row>
        <row r="4056">
          <cell r="G4056">
            <v>89623</v>
          </cell>
          <cell r="H4056" t="str">
            <v>TE, PVC, SOLDÁVEL, DN 40MM, INSTALADO EM PRUMADA DE ÁGUA - FORNECIMENTO E INSTALAÇÃO. AF_06/2022</v>
          </cell>
          <cell r="I4056" t="str">
            <v>UN</v>
          </cell>
          <cell r="J4056" t="str">
            <v>COEFICIENTE DE REPRESENTATIVIDADE</v>
          </cell>
          <cell r="K4056">
            <v>20.86</v>
          </cell>
        </row>
        <row r="4057">
          <cell r="G4057">
            <v>89624</v>
          </cell>
          <cell r="H4057" t="str">
            <v>TÊ DE REDUÇÃO, PVC, SOLDÁVEL, DN 40MM X 32MM, INSTALADO EM PRUMADA DE ÁGUA - FORNECIMENTO E INSTALAÇÃO. AF_06/2022</v>
          </cell>
          <cell r="I4057" t="str">
            <v>UN</v>
          </cell>
          <cell r="J4057" t="str">
            <v>COEFICIENTE DE REPRESENTATIVIDADE</v>
          </cell>
          <cell r="K4057">
            <v>19.260000000000002</v>
          </cell>
        </row>
        <row r="4058">
          <cell r="G4058">
            <v>89625</v>
          </cell>
          <cell r="H4058" t="str">
            <v>TE, PVC, SOLDÁVEL, DN 50MM, INSTALADO EM PRUMADA DE ÁGUA - FORNECIMENTO E INSTALAÇÃO. AF_06/2022</v>
          </cell>
          <cell r="I4058" t="str">
            <v>UN</v>
          </cell>
          <cell r="J4058" t="str">
            <v>COEFICIENTE DE REPRESENTATIVIDADE</v>
          </cell>
          <cell r="K4058">
            <v>24.46</v>
          </cell>
        </row>
        <row r="4059">
          <cell r="G4059">
            <v>89626</v>
          </cell>
          <cell r="H4059" t="str">
            <v>TÊ DE REDUÇÃO, PVC, SOLDÁVEL, DN 50MM X 40MM, INSTALADO EM PRUMADA DE ÁGUA - FORNECIMENTO E INSTALAÇÃO. AF_06/2022</v>
          </cell>
          <cell r="I4059" t="str">
            <v>UN</v>
          </cell>
          <cell r="J4059" t="str">
            <v>COEFICIENTE DE REPRESENTATIVIDADE</v>
          </cell>
          <cell r="K4059">
            <v>31</v>
          </cell>
        </row>
        <row r="4060">
          <cell r="G4060">
            <v>89627</v>
          </cell>
          <cell r="H4060" t="str">
            <v>TÊ DE REDUÇÃO, PVC, SOLDÁVEL, DN 50MM X 25MM, INSTALADO EM PRUMADA DE ÁGUA - FORNECIMENTO E INSTALAÇÃO. AF_06/2022</v>
          </cell>
          <cell r="I4060" t="str">
            <v>UN</v>
          </cell>
          <cell r="J4060" t="str">
            <v>COEFICIENTE DE REPRESENTATIVIDADE</v>
          </cell>
          <cell r="K4060">
            <v>21.32</v>
          </cell>
        </row>
        <row r="4061">
          <cell r="G4061">
            <v>89628</v>
          </cell>
          <cell r="H4061" t="str">
            <v>TE, PVC, SOLDÁVEL, DN 60MM, INSTALADO EM PRUMADA DE ÁGUA - FORNECIMENTO E INSTALAÇÃO. AF_06/2022</v>
          </cell>
          <cell r="I4061" t="str">
            <v>UN</v>
          </cell>
          <cell r="J4061" t="str">
            <v>COEFICIENTE DE REPRESENTATIVIDADE</v>
          </cell>
          <cell r="K4061">
            <v>48.25</v>
          </cell>
        </row>
        <row r="4062">
          <cell r="G4062">
            <v>89629</v>
          </cell>
          <cell r="H4062" t="str">
            <v>TE, PVC, SOLDÁVEL, DN 75MM, INSTALADO EM PRUMADA DE ÁGUA - FORNECIMENTO E INSTALAÇÃO. AF_06/2022</v>
          </cell>
          <cell r="I4062" t="str">
            <v>UN</v>
          </cell>
          <cell r="J4062" t="str">
            <v>COEFICIENTE DE REPRESENTATIVIDADE</v>
          </cell>
          <cell r="K4062">
            <v>79.17</v>
          </cell>
        </row>
        <row r="4063">
          <cell r="G4063">
            <v>89630</v>
          </cell>
          <cell r="H4063" t="str">
            <v>TE DE REDUÇÃO, PVC, SOLDÁVEL, DN 75MM X 50MM, INSTALADO EM PRUMADA DE ÁGUA - FORNECIMENTO E INSTALAÇÃO. AF_06/2022</v>
          </cell>
          <cell r="I4063" t="str">
            <v>UN</v>
          </cell>
          <cell r="J4063" t="str">
            <v>COEFICIENTE DE REPRESENTATIVIDADE</v>
          </cell>
          <cell r="K4063">
            <v>60.54</v>
          </cell>
        </row>
        <row r="4064">
          <cell r="G4064">
            <v>89631</v>
          </cell>
          <cell r="H4064" t="str">
            <v>TE, PVC, SOLDÁVEL, DN 85MM, INSTALADO EM PRUMADA DE ÁGUA - FORNECIMENTO E INSTALAÇÃO. AF_06/2022</v>
          </cell>
          <cell r="I4064" t="str">
            <v>UN</v>
          </cell>
          <cell r="J4064" t="str">
            <v>COEFICIENTE DE REPRESENTATIVIDADE</v>
          </cell>
          <cell r="K4064">
            <v>102.89</v>
          </cell>
        </row>
        <row r="4065">
          <cell r="G4065">
            <v>89632</v>
          </cell>
          <cell r="H4065" t="str">
            <v>TE DE REDUÇÃO, PVC, SOLDÁVEL, DN 85MM X 60MM, INSTALADO EM PRUMADA DE ÁGUA - FORNECIMENTO E INSTALAÇÃO. AF_06/2022</v>
          </cell>
          <cell r="I4065" t="str">
            <v>UN</v>
          </cell>
          <cell r="J4065" t="str">
            <v>COEFICIENTE DE REPRESENTATIVIDADE</v>
          </cell>
          <cell r="K4065">
            <v>117.75</v>
          </cell>
        </row>
        <row r="4066">
          <cell r="G4066">
            <v>89637</v>
          </cell>
          <cell r="H4066" t="str">
            <v>JOELHO 90 GRAUS, CPVC, SOLDÁVEL, DN 15MM, INSTALADO EM RAMAL OU SUB-RAMAL DE ÁGUA - FORNECIMENTO E INSTALAÇÃO. AF_06/2022</v>
          </cell>
          <cell r="I4066" t="str">
            <v>UN</v>
          </cell>
          <cell r="J4066" t="str">
            <v>COEFICIENTE DE REPRESENTATIVIDADE</v>
          </cell>
          <cell r="K4066">
            <v>12.79</v>
          </cell>
        </row>
        <row r="4067">
          <cell r="G4067">
            <v>89638</v>
          </cell>
          <cell r="H4067" t="str">
            <v>JOELHO 45 GRAUS, CPVC, SOLDÁVEL, DN 15MM, INSTALADO EM RAMAL OU SUB-RAMAL DE ÁGUA - FORNECIMENTO E INSTALAÇÃO. AF_06/2022</v>
          </cell>
          <cell r="I4067" t="str">
            <v>UN</v>
          </cell>
          <cell r="J4067" t="str">
            <v>COEFICIENTE DE REPRESENTATIVIDADE</v>
          </cell>
          <cell r="K4067">
            <v>13.74</v>
          </cell>
        </row>
        <row r="4068">
          <cell r="G4068">
            <v>89639</v>
          </cell>
          <cell r="H4068" t="str">
            <v>CURVA 90 GRAUS, CPVC, SOLDÁVEL, DN 15MM, INSTALADO EM RAMAL OU SUB-RAMAL DE ÁGUA - FORNECIMENTO E INSTALAÇÃO. AF_06/2022</v>
          </cell>
          <cell r="I4068" t="str">
            <v>UN</v>
          </cell>
          <cell r="J4068" t="str">
            <v>COEFICIENTE DE REPRESENTATIVIDADE</v>
          </cell>
          <cell r="K4068">
            <v>14.41</v>
          </cell>
        </row>
        <row r="4069">
          <cell r="G4069">
            <v>89640</v>
          </cell>
          <cell r="H4069" t="str">
            <v>JOELHO DE TRANSIÇÃO, 90 GRAUS, CPVC, SOLDÁVEL, DN 15MM X 1/2", INSTALADO EM RAMAL OU SUB-RAMAL DE ÁGUA - FORNECIMENTO E INSTALAÇÃO. AF_06/2022</v>
          </cell>
          <cell r="I4069" t="str">
            <v>UN</v>
          </cell>
          <cell r="J4069" t="str">
            <v>COEFICIENTE DE REPRESENTATIVIDADE</v>
          </cell>
          <cell r="K4069">
            <v>21.63</v>
          </cell>
        </row>
        <row r="4070">
          <cell r="G4070">
            <v>89641</v>
          </cell>
          <cell r="H4070" t="str">
            <v>JOELHO 90 GRAUS, CPVC, SOLDÁVEL, DN 22MM, INSTALADO EM RAMAL OU SUB-RAMAL DE ÁGUA - FORNECIMENTO E INSTALAÇÃO. AF_06/2022</v>
          </cell>
          <cell r="I4070" t="str">
            <v>UN</v>
          </cell>
          <cell r="J4070" t="str">
            <v>COEFICIENTE DE REPRESENTATIVIDADE</v>
          </cell>
          <cell r="K4070">
            <v>16.420000000000002</v>
          </cell>
        </row>
        <row r="4071">
          <cell r="G4071">
            <v>89642</v>
          </cell>
          <cell r="H4071" t="str">
            <v>JOELHO 45 GRAUS, CPVC, SOLDÁVEL, DN 22MM, INSTALADO EM RAMAL OU SUB-RAMAL DE ÁGUA - FORNECIMENTO E INSTALAÇÃO. AF_06/2022</v>
          </cell>
          <cell r="I4071" t="str">
            <v>UN</v>
          </cell>
          <cell r="J4071" t="str">
            <v>COEFICIENTE DE REPRESENTATIVIDADE</v>
          </cell>
          <cell r="K4071">
            <v>18.09</v>
          </cell>
        </row>
        <row r="4072">
          <cell r="G4072">
            <v>89643</v>
          </cell>
          <cell r="H4072" t="str">
            <v>CURVA 90 GRAUS, CPVC, SOLDÁVEL, DN 22MM, INSTALADO EM RAMAL OU SUB-RAMAL DE ÁGUA - FORNECIMENTO E INSTALAÇÃO. AF_06/2022</v>
          </cell>
          <cell r="I4072" t="str">
            <v>UN</v>
          </cell>
          <cell r="J4072" t="str">
            <v>COEFICIENTE DE REPRESENTATIVIDADE</v>
          </cell>
          <cell r="K4072">
            <v>19.420000000000002</v>
          </cell>
        </row>
        <row r="4073">
          <cell r="G4073">
            <v>89644</v>
          </cell>
          <cell r="H4073" t="str">
            <v>JOELHO DE TRANSIÇÃO, 90 GRAUS, CPVC, SOLDÁVEL, DN 22MM X 1/2", INSTALADO EM RAMAL OU SUB-RAMAL DE ÁGUA - FORNECIMENTO E INSTALAÇÃO. AF_06/2022</v>
          </cell>
          <cell r="I4073" t="str">
            <v>UN</v>
          </cell>
          <cell r="J4073" t="str">
            <v>COEFICIENTE DE REPRESENTATIVIDADE</v>
          </cell>
          <cell r="K4073">
            <v>26.21</v>
          </cell>
        </row>
        <row r="4074">
          <cell r="G4074">
            <v>89645</v>
          </cell>
          <cell r="H4074" t="str">
            <v>JOELHO DE TRANSIÇÃO, 90 GRAUS, CPVC, SOLDÁVEL, DN 22MM X 3/4", INSTALADO EM RAMAL OU SUB-RAMAL DE ÁGUA - FORNECIMENTO E INSTALAÇÃO. AF_06/2022</v>
          </cell>
          <cell r="I4074" t="str">
            <v>UN</v>
          </cell>
          <cell r="J4074" t="str">
            <v>COEFICIENTE DE REPRESENTATIVIDADE</v>
          </cell>
          <cell r="K4074">
            <v>35.96</v>
          </cell>
        </row>
        <row r="4075">
          <cell r="G4075">
            <v>89646</v>
          </cell>
          <cell r="H4075" t="str">
            <v>JOELHO 90 GRAUS, CPVC, SOLDÁVEL, DN 28MM, INSTALADO EM RAMAL OU SUB-RAMAL DE ÁGUA - FORNECIMENTO E INSTALAÇÃO. AF_06/2022</v>
          </cell>
          <cell r="I4075" t="str">
            <v>UN</v>
          </cell>
          <cell r="J4075" t="str">
            <v>COEFICIENTE DE REPRESENTATIVIDADE</v>
          </cell>
          <cell r="K4075">
            <v>24</v>
          </cell>
        </row>
        <row r="4076">
          <cell r="G4076">
            <v>89647</v>
          </cell>
          <cell r="H4076" t="str">
            <v>JOELHO 45 GRAUS, CPVC, SOLDÁVEL, DN 28MM, INSTALADO EM RAMAL OU SUB-RAMAL DE ÁGUA   FORNECIMENTO E INSTALAÇÃO. AF_06/2022</v>
          </cell>
          <cell r="I4076" t="str">
            <v>UN</v>
          </cell>
          <cell r="J4076" t="str">
            <v>COEFICIENTE DE REPRESENTATIVIDADE</v>
          </cell>
          <cell r="K4076">
            <v>23.31</v>
          </cell>
        </row>
        <row r="4077">
          <cell r="G4077">
            <v>89648</v>
          </cell>
          <cell r="H4077" t="str">
            <v>CURVA 90 GRAUS, CPVC, SOLDÁVEL, DN 28MM, INSTALADO EM RAMAL OU SUB-RAMAL DE ÁGUA   FORNECIMENTO E INSTALAÇÃO. AF_06/2022</v>
          </cell>
          <cell r="I4077" t="str">
            <v>UN</v>
          </cell>
          <cell r="J4077" t="str">
            <v>COEFICIENTE DE REPRESENTATIVIDADE</v>
          </cell>
          <cell r="K4077">
            <v>28.52</v>
          </cell>
        </row>
        <row r="4078">
          <cell r="G4078">
            <v>89649</v>
          </cell>
          <cell r="H4078" t="str">
            <v>JOELHO 90 GRAUS, CPVC, SOLDÁVEL, DN 35MM, INSTALADO EM RAMAL OU SUB-RAMAL DE ÁGUA   FORNECIMENTO E INSTALAÇÃO. AF_06/2022</v>
          </cell>
          <cell r="I4078" t="str">
            <v>UN</v>
          </cell>
          <cell r="J4078" t="str">
            <v>COEFICIENTE DE REPRESENTATIVIDADE</v>
          </cell>
          <cell r="K4078">
            <v>34.57</v>
          </cell>
        </row>
        <row r="4079">
          <cell r="G4079">
            <v>89650</v>
          </cell>
          <cell r="H4079" t="str">
            <v>JOELHO 45 GRAUS, CPVC, SOLDÁVEL, DN 35MM, INSTALADO EM RAMAL OU SUB-RAMAL DE ÁGUA   FORNECIMENTO E INSTALAÇÃO. AF_06/2022</v>
          </cell>
          <cell r="I4079" t="str">
            <v>UN</v>
          </cell>
          <cell r="J4079" t="str">
            <v>COEFICIENTE DE REPRESENTATIVIDADE</v>
          </cell>
          <cell r="K4079">
            <v>32.86</v>
          </cell>
        </row>
        <row r="4080">
          <cell r="G4080">
            <v>89651</v>
          </cell>
          <cell r="H4080" t="str">
            <v>LUVA, CPVC, SOLDÁVEL, DN 15MM, INSTALADO EM RAMAL OU SUB-RAMAL DE ÁGUA - FORNECIMENTO E INSTALAÇÃO. AF_06/2022</v>
          </cell>
          <cell r="I4080" t="str">
            <v>UN</v>
          </cell>
          <cell r="J4080" t="str">
            <v>COEFICIENTE DE REPRESENTATIVIDADE</v>
          </cell>
          <cell r="K4080">
            <v>8.52</v>
          </cell>
        </row>
        <row r="4081">
          <cell r="G4081">
            <v>89652</v>
          </cell>
          <cell r="H4081" t="str">
            <v>LUVA DE CORRER, CPVC, SOLDÁVEL, DN 15MM, INSTALADO EM RAMAL OU SUB-RAMAL DE ÁGUA   FORNECIMENTO E INSTALAÇÃO. AF_06/2022</v>
          </cell>
          <cell r="I4081" t="str">
            <v>UN</v>
          </cell>
          <cell r="J4081" t="str">
            <v>COEFICIENTE DE REPRESENTATIVIDADE</v>
          </cell>
          <cell r="K4081">
            <v>13.82</v>
          </cell>
        </row>
        <row r="4082">
          <cell r="G4082">
            <v>89653</v>
          </cell>
          <cell r="H4082" t="str">
            <v>LUVA DE TRANSIÇÃO, CPVC, SOLDÁVEL, DN15MM X 1/2", INSTALADO EM RAMAL OU SUB-RAMAL DE ÁGUA - FORNECIMENTO E INSTALAÇÃO. AF_06/2022</v>
          </cell>
          <cell r="I4082" t="str">
            <v>UN</v>
          </cell>
          <cell r="J4082" t="str">
            <v>COEFICIENTE DE REPRESENTATIVIDADE</v>
          </cell>
          <cell r="K4082">
            <v>19.2</v>
          </cell>
        </row>
        <row r="4083">
          <cell r="G4083">
            <v>89654</v>
          </cell>
          <cell r="H4083" t="str">
            <v>UNIÃO, CPVC, SOLDÁVEL, DN15MM, INSTALADO EM RAMAL OU SUB-RAMAL DE ÁGUA   FORNECIMENTO E INSTALAÇÃO. AF_06/2022</v>
          </cell>
          <cell r="I4083" t="str">
            <v>UN</v>
          </cell>
          <cell r="J4083" t="str">
            <v>COEFICIENTE DE REPRESENTATIVIDADE</v>
          </cell>
          <cell r="K4083">
            <v>22.07</v>
          </cell>
        </row>
        <row r="4084">
          <cell r="G4084">
            <v>89655</v>
          </cell>
          <cell r="H4084" t="str">
            <v>CONECTOR, CPVC, SOLDÁVEL, DN 15MM X 1/2 , INSTALADO EM RAMAL OU SUB-RAMAL DE ÁGUA   FORNECIMENTO E INSTALAÇÃO. AF_06/2022</v>
          </cell>
          <cell r="I4084" t="str">
            <v>UN</v>
          </cell>
          <cell r="J4084" t="str">
            <v>COEFICIENTE DE REPRESENTATIVIDADE</v>
          </cell>
          <cell r="K4084">
            <v>26.1</v>
          </cell>
        </row>
        <row r="4085">
          <cell r="G4085">
            <v>89656</v>
          </cell>
          <cell r="H4085" t="str">
            <v>ADAPTADOR, CPVC, SOLDÁVEL, DN15MM, INSTALADO EM RAMAL OU SUB-RAMAL DE ÁGUA   FORNECIMENTO E INSTALAÇÃO. AF_06/2022</v>
          </cell>
          <cell r="I4085" t="str">
            <v>UN</v>
          </cell>
          <cell r="J4085" t="str">
            <v>COEFICIENTE DE REPRESENTATIVIDADE</v>
          </cell>
          <cell r="K4085">
            <v>24.39</v>
          </cell>
        </row>
        <row r="4086">
          <cell r="G4086">
            <v>89657</v>
          </cell>
          <cell r="H4086" t="str">
            <v>CURVA DE TRANSPOSIÇÃO, CPVC, SOLDÁVEL, DN15MM, INSTALADO EM RAMAL OU SUB-RAMAL DE ÁGUA   FORNECIMENTO E INSTALAÇÃO. AF_06/2022</v>
          </cell>
          <cell r="I4086" t="str">
            <v>UN</v>
          </cell>
          <cell r="J4086" t="str">
            <v>COEFICIENTE DE REPRESENTATIVIDADE</v>
          </cell>
          <cell r="K4086">
            <v>15.52</v>
          </cell>
        </row>
        <row r="4087">
          <cell r="G4087">
            <v>89658</v>
          </cell>
          <cell r="H4087" t="str">
            <v>LUVA, CPVC, SOLDÁVEL, DN 22MM, INSTALADO EM RAMAL OU SUB-RAMAL DE ÁGUA   FORNECIMENTO E INSTALAÇÃO. AF_06/2022</v>
          </cell>
          <cell r="I4087" t="str">
            <v>UN</v>
          </cell>
          <cell r="J4087" t="str">
            <v>COEFICIENTE DE REPRESENTATIVIDADE</v>
          </cell>
          <cell r="K4087">
            <v>11.21</v>
          </cell>
        </row>
        <row r="4088">
          <cell r="G4088">
            <v>89659</v>
          </cell>
          <cell r="H4088" t="str">
            <v>LUVA DE CORRER, CPVC, SOLDÁVEL, DN 22MM, INSTALADO EM RAMAL OU SUB-RAMAL DE ÁGUA   FORNECIMENTO E INSTALAÇÃO. AF_06/2022</v>
          </cell>
          <cell r="I4088" t="str">
            <v>UN</v>
          </cell>
          <cell r="J4088" t="str">
            <v>COEFICIENTE DE REPRESENTATIVIDADE</v>
          </cell>
          <cell r="K4088">
            <v>19.21</v>
          </cell>
        </row>
        <row r="4089">
          <cell r="G4089">
            <v>89660</v>
          </cell>
          <cell r="H4089" t="str">
            <v>LUVA DE TRANSIÇÃO, CPVC, SOLDÁVEL, DN22MM X 25MM, INSTALADO EM RAMAL OU SUB-RAMAL DE ÁGUA - FORNECIMENTO E INSTALAÇÃO. AF_06/2022</v>
          </cell>
          <cell r="I4089" t="str">
            <v>UN</v>
          </cell>
          <cell r="J4089" t="str">
            <v>COEFICIENTE DE REPRESENTATIVIDADE</v>
          </cell>
          <cell r="K4089">
            <v>11.46</v>
          </cell>
        </row>
        <row r="4090">
          <cell r="G4090">
            <v>89661</v>
          </cell>
          <cell r="H4090" t="str">
            <v>UNIÃO, CPVC, SOLDÁVEL, DN22MM, INSTALADO EM RAMAL OU SUB-RAMAL DE ÁGUA   FORNECIMENTO E INSTALAÇÃO. AF_06/2022</v>
          </cell>
          <cell r="I4090" t="str">
            <v>UN</v>
          </cell>
          <cell r="J4090" t="str">
            <v>COEFICIENTE DE REPRESENTATIVIDADE</v>
          </cell>
          <cell r="K4090">
            <v>25.79</v>
          </cell>
        </row>
        <row r="4091">
          <cell r="G4091">
            <v>89662</v>
          </cell>
          <cell r="H4091" t="str">
            <v>CONECTOR, CPVC, SOLDÁVEL, DN 22MM X 1/2 , INSTALADO EM RAMAL OU SUB-RAMAL DE ÁGUA   FORNECIMENTO E INSTALAÇÃO. AF_06/2022</v>
          </cell>
          <cell r="I4091" t="str">
            <v>UN</v>
          </cell>
          <cell r="J4091" t="str">
            <v>COEFICIENTE DE REPRESENTATIVIDADE</v>
          </cell>
          <cell r="K4091">
            <v>33.58</v>
          </cell>
        </row>
        <row r="4092">
          <cell r="G4092">
            <v>89663</v>
          </cell>
          <cell r="H4092" t="str">
            <v>ADAPTADOR, CPVC, SOLDÁVEL, DN22MM, INSTALADO EM RAMAL OU SUB-RAMAL DE ÁGUA   FORNECIMENTO E INSTALAÇÃO. AF_06/2022</v>
          </cell>
          <cell r="I4092" t="str">
            <v>UN</v>
          </cell>
          <cell r="J4092" t="str">
            <v>COEFICIENTE DE REPRESENTATIVIDADE</v>
          </cell>
          <cell r="K4092">
            <v>32.54</v>
          </cell>
        </row>
        <row r="4093">
          <cell r="G4093">
            <v>89664</v>
          </cell>
          <cell r="H4093" t="str">
            <v>CURVA DE TRANSPOSIÇÃO, CPVC, SOLDÁVEL, DN22MM, INSTALADO EM RAMAL OU SUB-RAMAL DE ÁGUA   FORNECIMENTO E INSTALAÇÃO. AF_06/2022</v>
          </cell>
          <cell r="I4093" t="str">
            <v>UN</v>
          </cell>
          <cell r="J4093" t="str">
            <v>COEFICIENTE DE REPRESENTATIVIDADE</v>
          </cell>
          <cell r="K4093">
            <v>19.14</v>
          </cell>
        </row>
        <row r="4094">
          <cell r="G4094">
            <v>89666</v>
          </cell>
          <cell r="H4094" t="str">
            <v>BUCHA DE REDUÇÃO, CPVC, SOLDÁVEL, DN22MM X 15MM, INSTALADO EM RAMAL OU SUB-RAMAL DE ÁGUA   FORNECIMENTO E INSTALAÇÃO. AF_06/2022</v>
          </cell>
          <cell r="I4094" t="str">
            <v>UN</v>
          </cell>
          <cell r="J4094" t="str">
            <v>COEFICIENTE DE REPRESENTATIVIDADE</v>
          </cell>
          <cell r="K4094">
            <v>8.86</v>
          </cell>
        </row>
        <row r="4095">
          <cell r="G4095">
            <v>89667</v>
          </cell>
          <cell r="H4095" t="str">
            <v>TÊ DE INSPEÇÃO, PVC, SERIE R, ÁGUA PLUVIAL, DN 75 MM, JUNTA ELÁSTICA, FORNECIDO E INSTALADO EM CONDUTORES VERTICAIS DE ÁGUAS PLUVIAIS. AF_06/2022</v>
          </cell>
          <cell r="I4095" t="str">
            <v>UN</v>
          </cell>
          <cell r="J4095" t="str">
            <v>COEFICIENTE DE REPRESENTATIVIDADE</v>
          </cell>
          <cell r="K4095">
            <v>47.01</v>
          </cell>
        </row>
        <row r="4096">
          <cell r="G4096">
            <v>89668</v>
          </cell>
          <cell r="H4096" t="str">
            <v>CONECTOR, CPVC, SOLDÁVEL, DN22MM X 3/4", INSTALADO EM RAMAL OU SUB-RAMAL DE ÁGUA - FORNECIMENTO E INSTALAÇÃO. AF_06/2022</v>
          </cell>
          <cell r="I4096" t="str">
            <v>UN</v>
          </cell>
          <cell r="J4096" t="str">
            <v>COEFICIENTE DE REPRESENTATIVIDADE</v>
          </cell>
          <cell r="K4096">
            <v>31.74</v>
          </cell>
        </row>
        <row r="4097">
          <cell r="G4097">
            <v>89669</v>
          </cell>
          <cell r="H4097" t="str">
            <v>LUVA SIMPLES, PVC, SERIE R, ÁGUA PLUVIAL, DN 100 MM, JUNTA ELÁSTICA, FORNECIDO E INSTALADO EM CONDUTORES VERTICAIS DE ÁGUAS PLUVIAIS. AF_06/2022</v>
          </cell>
          <cell r="I4097" t="str">
            <v>UN</v>
          </cell>
          <cell r="J4097" t="str">
            <v>COEFICIENTE DE REPRESENTATIVIDADE</v>
          </cell>
          <cell r="K4097">
            <v>36.1</v>
          </cell>
        </row>
        <row r="4098">
          <cell r="G4098">
            <v>89670</v>
          </cell>
          <cell r="H4098" t="str">
            <v>LUVA, CPVC, SOLDÁVEL, DN 28MM, INSTALADO EM RAMAL OU SUB-RAMAL DE ÁGUA   FORNECIMENTO E INSTALAÇÃO. AF_06/2022</v>
          </cell>
          <cell r="I4098" t="str">
            <v>UN</v>
          </cell>
          <cell r="J4098" t="str">
            <v>COEFICIENTE DE REPRESENTATIVIDADE</v>
          </cell>
          <cell r="K4098">
            <v>16.2</v>
          </cell>
        </row>
        <row r="4099">
          <cell r="G4099">
            <v>89671</v>
          </cell>
          <cell r="H4099" t="str">
            <v>LUVA DE CORRER, PVC, SERIE R, ÁGUA PLUVIAL, DN 100 MM, JUNTA ELÁSTICA, FORNECIDO E INSTALADO EM CONDUTORES VERTICAIS DE ÁGUAS PLUVIAIS. AF_06/2022</v>
          </cell>
          <cell r="I4099" t="str">
            <v>UN</v>
          </cell>
          <cell r="J4099" t="str">
            <v>COEFICIENTE DE REPRESENTATIVIDADE</v>
          </cell>
          <cell r="K4099">
            <v>48.65</v>
          </cell>
        </row>
        <row r="4100">
          <cell r="G4100">
            <v>89672</v>
          </cell>
          <cell r="H4100" t="str">
            <v>LUVA DE CORRER, CPVC, SOLDÁVEL, DN 28MM, INSTALADO EM RAMAL OU SUB-RAMAL DE ÁGUA   FORNECIMENTO E INSTALAÇÃO. AF_06/2022</v>
          </cell>
          <cell r="I4100" t="str">
            <v>UN</v>
          </cell>
          <cell r="J4100" t="str">
            <v>COEFICIENTE DE REPRESENTATIVIDADE</v>
          </cell>
          <cell r="K4100">
            <v>26.16</v>
          </cell>
        </row>
        <row r="4101">
          <cell r="G4101">
            <v>89673</v>
          </cell>
          <cell r="H4101" t="str">
            <v>REDUÇÃO EXCÊNTRICA, PVC, SERIE R, ÁGUA PLUVIAL, DN 100 X 75 MM, JUNTA ELÁSTICA, FORNECIDO E INSTALADO EM CONDUTORES VERTICAIS DE ÁGUAS PLUVIAIS. AF_06/2022</v>
          </cell>
          <cell r="I4101" t="str">
            <v>UN</v>
          </cell>
          <cell r="J4101" t="str">
            <v>COEFICIENTE DE REPRESENTATIVIDADE</v>
          </cell>
          <cell r="K4101">
            <v>38.49</v>
          </cell>
        </row>
        <row r="4102">
          <cell r="G4102">
            <v>89674</v>
          </cell>
          <cell r="H4102" t="str">
            <v>UNIÃO, CPVC, SOLDÁVEL, DN28MM, INSTALADO EM RAMAL OU SUB-RAMAL DE ÁGUA   FORNECIMENTO E INSTALAÇÃO. AF_06/2022</v>
          </cell>
          <cell r="I4102" t="str">
            <v>UN</v>
          </cell>
          <cell r="J4102" t="str">
            <v>COEFICIENTE DE REPRESENTATIVIDADE</v>
          </cell>
          <cell r="K4102">
            <v>33.36</v>
          </cell>
        </row>
        <row r="4103">
          <cell r="G4103">
            <v>89675</v>
          </cell>
          <cell r="H4103" t="str">
            <v>TÊ DE INSPEÇÃO, PVC, SERIE R, ÁGUA PLUVIAL, DN 100 MM, JUNTA ELÁSTICA, FORNECIDO E INSTALADO EM CONDUTORES VERTICAIS DE ÁGUAS PLUVIAIS. AF_06/2022</v>
          </cell>
          <cell r="I4103" t="str">
            <v>UN</v>
          </cell>
          <cell r="J4103" t="str">
            <v>COEFICIENTE DE REPRESENTATIVIDADE</v>
          </cell>
          <cell r="K4103">
            <v>77.22</v>
          </cell>
        </row>
        <row r="4104">
          <cell r="G4104">
            <v>89676</v>
          </cell>
          <cell r="H4104" t="str">
            <v>CONECTOR, CPVC, SOLDÁVEL, DN 28MM X 1 , INSTALADO EM RAMAL OU SUB-RAMAL DE ÁGUA   FORNECIMENTO E INSTALAÇÃO. AF_06/2022</v>
          </cell>
          <cell r="I4104" t="str">
            <v>UN</v>
          </cell>
          <cell r="J4104" t="str">
            <v>COEFICIENTE DE REPRESENTATIVIDADE</v>
          </cell>
          <cell r="K4104">
            <v>39.869999999999997</v>
          </cell>
        </row>
        <row r="4105">
          <cell r="G4105">
            <v>89677</v>
          </cell>
          <cell r="H4105" t="str">
            <v>LUVA SIMPLES, PVC, SERIE R, ÁGUA PLUVIAL, DN 150 MM, JUNTA ELÁSTICA, FORNECIDO E INSTALADO EM CONDUTORES VERTICAIS DE ÁGUAS PLUVIAIS. AF_06/2022</v>
          </cell>
          <cell r="I4105" t="str">
            <v>UN</v>
          </cell>
          <cell r="J4105" t="str">
            <v>COEFICIENTE DE REPRESENTATIVIDADE</v>
          </cell>
          <cell r="K4105">
            <v>83.14</v>
          </cell>
        </row>
        <row r="4106">
          <cell r="G4106">
            <v>89678</v>
          </cell>
          <cell r="H4106" t="str">
            <v>BUCHA DE REDUÇÃO, CPVC, SOLDÁVEL, DN28MM X 22MM, INSTALADO EM RAMAL OU SUB-RAMAL DE ÁGUA   FORNECIMENTO E INSTALAÇÃO. AF_06/2022</v>
          </cell>
          <cell r="I4106" t="str">
            <v>UN</v>
          </cell>
          <cell r="J4106" t="str">
            <v>COEFICIENTE DE REPRESENTATIVIDADE</v>
          </cell>
          <cell r="K4106">
            <v>13.91</v>
          </cell>
        </row>
        <row r="4107">
          <cell r="G4107">
            <v>89679</v>
          </cell>
          <cell r="H4107" t="str">
            <v>LUVA DE CORRER, PVC, SERIE R, ÁGUA PLUVIAL, DN 150 MM, JUNTA ELÁSTICA, FORNECIDO E INSTALADO EM CONDUTORES VERTICAIS DE ÁGUAS PLUVIAIS. AF_06/2022</v>
          </cell>
          <cell r="I4107" t="str">
            <v>UN</v>
          </cell>
          <cell r="J4107" t="str">
            <v>COEFICIENTE DE REPRESENTATIVIDADE</v>
          </cell>
          <cell r="K4107">
            <v>130.59</v>
          </cell>
        </row>
        <row r="4108">
          <cell r="G4108">
            <v>89680</v>
          </cell>
          <cell r="H4108" t="str">
            <v>LUVA, CPVC, SOLDÁVEL, DN 35MM, INSTALADO EM RAMAL OU SUB-RAMAL DE ÁGUA   FORNECIMENTO E INSTALAÇÃO. AF_06/2022</v>
          </cell>
          <cell r="I4108" t="str">
            <v>UN</v>
          </cell>
          <cell r="J4108" t="str">
            <v>COEFICIENTE DE REPRESENTATIVIDADE</v>
          </cell>
          <cell r="K4108">
            <v>25.17</v>
          </cell>
        </row>
        <row r="4109">
          <cell r="G4109">
            <v>89681</v>
          </cell>
          <cell r="H4109" t="str">
            <v>REDUÇÃO EXCÊNTRICA, PVC, SERIE R, ÁGUA PLUVIAL, DN 150 X 100 MM, JUNTA ELÁSTICA, FORNECIDO E INSTALADO EM CONDUTORES VERTICAIS DE ÁGUAS PLUVIAIS. AF_06/2022</v>
          </cell>
          <cell r="I4109" t="str">
            <v>UN</v>
          </cell>
          <cell r="J4109" t="str">
            <v>COEFICIENTE DE REPRESENTATIVIDADE</v>
          </cell>
          <cell r="K4109">
            <v>95.74</v>
          </cell>
        </row>
        <row r="4110">
          <cell r="G4110">
            <v>89682</v>
          </cell>
          <cell r="H4110" t="str">
            <v>LUVA DE CORRER, CPVC, SOLDÁVEL, DN 35MM, INSTALADO EM RAMAL OU SUB-RAMAL DE ÁGUA   FORNECIMENTO E INSTALAÇÃO. AF_06/2022</v>
          </cell>
          <cell r="I4110" t="str">
            <v>UN</v>
          </cell>
          <cell r="J4110" t="str">
            <v>COEFICIENTE DE REPRESENTATIVIDADE</v>
          </cell>
          <cell r="K4110">
            <v>34.56</v>
          </cell>
        </row>
        <row r="4111">
          <cell r="G4111">
            <v>89683</v>
          </cell>
          <cell r="H4111" t="str">
            <v>TÊ DE INSPEÇÃO, PVC, SERIE R, ÁGUA PLUVIAL, DN 150 X 100 MM, JUNTA ELÁSTICA, FORNECIDO E INSTALADO EM CONDUTORES VERTICAIS DE ÁGUAS PLUVIAIS. AF_06/2022</v>
          </cell>
          <cell r="I4111" t="str">
            <v>UN</v>
          </cell>
          <cell r="J4111" t="str">
            <v>COEFICIENTE DE REPRESENTATIVIDADE</v>
          </cell>
          <cell r="K4111">
            <v>300.08999999999997</v>
          </cell>
        </row>
        <row r="4112">
          <cell r="G4112">
            <v>89684</v>
          </cell>
          <cell r="H4112" t="str">
            <v>UNIÃO, CPVC, SOLDÁVEL, DN35MM, INSTALADO EM RAMAL OU SUB-RAMAL DE ÁGUA   FORNECIMENTO E INSTALAÇÃO. AF_06/2022</v>
          </cell>
          <cell r="I4112" t="str">
            <v>UN</v>
          </cell>
          <cell r="J4112" t="str">
            <v>COEFICIENTE DE REPRESENTATIVIDADE</v>
          </cell>
          <cell r="K4112">
            <v>48.02</v>
          </cell>
        </row>
        <row r="4113">
          <cell r="G4113">
            <v>89685</v>
          </cell>
          <cell r="H4113" t="str">
            <v>JUNÇÃO SIMPLES, PVC, SERIE R, ÁGUA PLUVIAL, DN 75 X 75 MM, JUNTA ELÁSTICA, FORNECIDO E INSTALADO EM CONDUTORES VERTICAIS DE ÁGUAS PLUVIAIS. AF_06/2022</v>
          </cell>
          <cell r="I4113" t="str">
            <v>UN</v>
          </cell>
          <cell r="J4113" t="str">
            <v>COEFICIENTE DE REPRESENTATIVIDADE</v>
          </cell>
          <cell r="K4113">
            <v>66.650000000000006</v>
          </cell>
        </row>
        <row r="4114">
          <cell r="G4114">
            <v>89686</v>
          </cell>
          <cell r="H4114" t="str">
            <v>CONECTOR, CPVC, SOLDÁVEL, DN 35MM X 1 1/4 , INSTALADO EM RAMAL OU SUB-RAMAL DE ÁGUA   FORNECIMENTO E INSTALAÇÃO. AF_06/2022</v>
          </cell>
          <cell r="I4114" t="str">
            <v>UN</v>
          </cell>
          <cell r="J4114" t="str">
            <v>COEFICIENTE DE REPRESENTATIVIDADE</v>
          </cell>
          <cell r="K4114">
            <v>60.34</v>
          </cell>
        </row>
        <row r="4115">
          <cell r="G4115">
            <v>89687</v>
          </cell>
          <cell r="H4115" t="str">
            <v>TÊ, PVC, SERIE R, ÁGUA PLUVIAL, DN 75 X 75 MM, JUNTA ELÁSTICA, FORNECIDO E INSTALADO EM CONDUTORES VERTICAIS DE ÁGUAS PLUVIAIS. AF_06/2022</v>
          </cell>
          <cell r="I4115" t="str">
            <v>UN</v>
          </cell>
          <cell r="J4115" t="str">
            <v>COEFICIENTE DE REPRESENTATIVIDADE</v>
          </cell>
          <cell r="K4115">
            <v>57.59</v>
          </cell>
        </row>
        <row r="4116">
          <cell r="G4116">
            <v>89689</v>
          </cell>
          <cell r="H4116" t="str">
            <v>BUCHA DE REDUÇÃO, CPVC, SOLDÁVEL, DN35MM X 28MM, INSTALADO EM RAMAL OU SUB-RAMAL DE ÁGUA   FORNECIMENTO E INSTALAÇÃO. AF_06/2022</v>
          </cell>
          <cell r="I4116" t="str">
            <v>UN</v>
          </cell>
          <cell r="J4116" t="str">
            <v>COEFICIENTE DE REPRESENTATIVIDADE</v>
          </cell>
          <cell r="K4116">
            <v>40.78</v>
          </cell>
        </row>
        <row r="4117">
          <cell r="G4117">
            <v>89690</v>
          </cell>
          <cell r="H4117" t="str">
            <v>JUNÇÃO SIMPLES, PVC, SERIE R, ÁGUA PLUVIAL, DN 100 X 100 MM, JUNTA ELÁSTICA, FORNECIDO E INSTALADO EM CONDUTORES VERTICAIS DE ÁGUAS PLUVIAIS. AF_06/2022</v>
          </cell>
          <cell r="I4117" t="str">
            <v>UN</v>
          </cell>
          <cell r="J4117" t="str">
            <v>COEFICIENTE DE REPRESENTATIVIDADE</v>
          </cell>
          <cell r="K4117">
            <v>98.35</v>
          </cell>
        </row>
        <row r="4118">
          <cell r="G4118">
            <v>89691</v>
          </cell>
          <cell r="H4118" t="str">
            <v>TE, CPVC, SOLDÁVEL, DN 15MM, INSTALADO EM RAMAL OU SUB-RAMAL DE ÁGUA - FORNECIMENTO E INSTALAÇÃO. AF_06/2022</v>
          </cell>
          <cell r="I4118" t="str">
            <v>UN</v>
          </cell>
          <cell r="J4118" t="str">
            <v>COEFICIENTE DE REPRESENTATIVIDADE</v>
          </cell>
          <cell r="K4118">
            <v>16.510000000000002</v>
          </cell>
        </row>
        <row r="4119">
          <cell r="G4119">
            <v>89692</v>
          </cell>
          <cell r="H4119" t="str">
            <v>JUNÇÃO SIMPLES, PVC, SERIE R, ÁGUA PLUVIAL, DN 100 X 75 MM, JUNTA ELÁSTICA, FORNECIDO E INSTALADO EM CONDUTORES VERTICAIS DE ÁGUAS PLUVIAIS. AF_06/2022</v>
          </cell>
          <cell r="I4119" t="str">
            <v>UN</v>
          </cell>
          <cell r="J4119" t="str">
            <v>COEFICIENTE DE REPRESENTATIVIDADE</v>
          </cell>
          <cell r="K4119">
            <v>110.67</v>
          </cell>
        </row>
        <row r="4120">
          <cell r="G4120">
            <v>89693</v>
          </cell>
          <cell r="H4120" t="str">
            <v>TÊ, PVC, SERIE R, ÁGUA PLUVIAL, DN 100 X 100 MM, JUNTA ELÁSTICA, FORNECIDO E INSTALADO EM CONDUTORES VERTICAIS DE ÁGUAS PLUVIAIS. AF_06/2022</v>
          </cell>
          <cell r="I4120" t="str">
            <v>UN</v>
          </cell>
          <cell r="J4120" t="str">
            <v>COEFICIENTE DE REPRESENTATIVIDADE</v>
          </cell>
          <cell r="K4120">
            <v>86.94</v>
          </cell>
        </row>
        <row r="4121">
          <cell r="G4121">
            <v>89694</v>
          </cell>
          <cell r="H4121" t="str">
            <v>TE DE TRANSIÇÃO, CPVC, SOLDÁVEL, DN 15MM X 1/2 , INSTALADO EM RAMAL OU SUB-RAMAL DE ÁGUA   FORNECIMENTO E INSTALAÇÃO. AF_06/2022</v>
          </cell>
          <cell r="I4121" t="str">
            <v>UN</v>
          </cell>
          <cell r="J4121" t="str">
            <v>COEFICIENTE DE REPRESENTATIVIDADE</v>
          </cell>
          <cell r="K4121">
            <v>23.31</v>
          </cell>
        </row>
        <row r="4122">
          <cell r="G4122">
            <v>89695</v>
          </cell>
          <cell r="H4122" t="str">
            <v>TÊ MISTURADOR, CPVC, SOLDÁVEL, DN15MM, INSTALADO EM RAMAL OU SUB-RAMAL DE ÁGUA   FORNECIMENTO E INSTALAÇÃO. AF_06/2022</v>
          </cell>
          <cell r="I4122" t="str">
            <v>UN</v>
          </cell>
          <cell r="J4122" t="str">
            <v>COEFICIENTE DE REPRESENTATIVIDADE</v>
          </cell>
          <cell r="K4122">
            <v>20.170000000000002</v>
          </cell>
        </row>
        <row r="4123">
          <cell r="G4123">
            <v>89696</v>
          </cell>
          <cell r="H4123" t="str">
            <v>TÊ, PVC, SERIE R, ÁGUA PLUVIAL, DN 100 X 75 MM, JUNTA ELÁSTICA, FORNECIDO E INSTALADO EM CONDUTORES VERTICAIS DE ÁGUAS PLUVIAIS. AF_06/2022</v>
          </cell>
          <cell r="I4123" t="str">
            <v>UN</v>
          </cell>
          <cell r="J4123" t="str">
            <v>COEFICIENTE DE REPRESENTATIVIDADE</v>
          </cell>
          <cell r="K4123">
            <v>92.2</v>
          </cell>
        </row>
        <row r="4124">
          <cell r="G4124">
            <v>89697</v>
          </cell>
          <cell r="H4124" t="str">
            <v>TE, CPVC, SOLDÁVEL, DN 22MM, INSTALADO EM RAMAL OU SUB-RAMAL DE ÁGUA - FORNECIMENTO E INSTALAÇÃO. AF_06/2022</v>
          </cell>
          <cell r="I4124" t="str">
            <v>UN</v>
          </cell>
          <cell r="J4124" t="str">
            <v>COEFICIENTE DE REPRESENTATIVIDADE</v>
          </cell>
          <cell r="K4124">
            <v>21.35</v>
          </cell>
        </row>
        <row r="4125">
          <cell r="G4125">
            <v>89698</v>
          </cell>
          <cell r="H4125" t="str">
            <v>JUNÇÃO SIMPLES, PVC, SERIE R, ÁGUA PLUVIAL, DN 150 X 150 MM, JUNTA ELÁSTICA, FORNECIDO E INSTALADO EM CONDUTORES VERTICAIS DE ÁGUAS PLUVIAIS. AF_06/2022</v>
          </cell>
          <cell r="I4125" t="str">
            <v>UN</v>
          </cell>
          <cell r="J4125" t="str">
            <v>COEFICIENTE DE REPRESENTATIVIDADE</v>
          </cell>
          <cell r="K4125">
            <v>284.01</v>
          </cell>
        </row>
        <row r="4126">
          <cell r="G4126">
            <v>89699</v>
          </cell>
          <cell r="H4126" t="str">
            <v>JUNÇÃO SIMPLES, PVC, SERIE R, ÁGUA PLUVIAL, DN 150 X 100 MM, JUNTA ELÁSTICA, FORNECIDO E INSTALADO EM CONDUTORES VERTICAIS DE ÁGUAS PLUVIAIS. AF_06/2022</v>
          </cell>
          <cell r="I4126" t="str">
            <v>UN</v>
          </cell>
          <cell r="J4126" t="str">
            <v>COEFICIENTE DE REPRESENTATIVIDADE</v>
          </cell>
          <cell r="K4126">
            <v>215.32</v>
          </cell>
        </row>
        <row r="4127">
          <cell r="G4127">
            <v>89700</v>
          </cell>
          <cell r="H4127" t="str">
            <v>TE DE TRANSIÇÃO, CPVC, SOLDÁVEL, DN 22MM X 1/2 , INSTALADO EM RAMAL OU SUB-RAMAL DE ÁGUA   FORNECIMENTO E INSTALAÇÃO. AF_06/2022</v>
          </cell>
          <cell r="I4127" t="str">
            <v>UN</v>
          </cell>
          <cell r="J4127" t="str">
            <v>COEFICIENTE DE REPRESENTATIVIDADE</v>
          </cell>
          <cell r="K4127">
            <v>26.59</v>
          </cell>
        </row>
        <row r="4128">
          <cell r="G4128">
            <v>89701</v>
          </cell>
          <cell r="H4128" t="str">
            <v>TÊ, PVC, SERIE R, ÁGUA PLUVIAL, DN 150 X 150 MM, JUNTA ELÁSTICA, FORNECIDO E INSTALADO EM CONDUTORES VERTICAIS DE ÁGUAS PLUVIAIS. AF_06/2022</v>
          </cell>
          <cell r="I4128" t="str">
            <v>UN</v>
          </cell>
          <cell r="J4128" t="str">
            <v>COEFICIENTE DE REPRESENTATIVIDADE</v>
          </cell>
          <cell r="K4128">
            <v>210.74</v>
          </cell>
        </row>
        <row r="4129">
          <cell r="G4129">
            <v>89702</v>
          </cell>
          <cell r="H4129" t="str">
            <v>TÊ MISTURADOR, CPVC, SOLDÁVEL, DN22MM, INSTALADO EM RAMAL OU SUB-RAMAL DE ÁGUA   FORNECIMENTO E INSTALAÇÃO. AF_06/2022</v>
          </cell>
          <cell r="I4129" t="str">
            <v>UN</v>
          </cell>
          <cell r="J4129" t="str">
            <v>COEFICIENTE DE REPRESENTATIVIDADE</v>
          </cell>
          <cell r="K4129">
            <v>25.81</v>
          </cell>
        </row>
        <row r="4130">
          <cell r="G4130">
            <v>89703</v>
          </cell>
          <cell r="H4130" t="str">
            <v>TE MISTURADOR DE TRANSIÇÃO, CPVC, SOLDÁVEL, DN 22MM X 3/4", INSTALADO EM RAMAL OU SUB-RAMAL DE ÁGUA - FORNECIMENTO E INSTALAÇÃO. AF_06/2022</v>
          </cell>
          <cell r="I4130" t="str">
            <v>UN</v>
          </cell>
          <cell r="J4130" t="str">
            <v>COEFICIENTE DE REPRESENTATIVIDADE</v>
          </cell>
          <cell r="K4130">
            <v>52.57</v>
          </cell>
        </row>
        <row r="4131">
          <cell r="G4131">
            <v>89704</v>
          </cell>
          <cell r="H4131" t="str">
            <v>TÊ, PVC, SERIE R, ÁGUA PLUVIAL, DN 150 X 100 MM, JUNTA ELÁSTICA, FORNECIDO E INSTALADO EM CONDUTORES VERTICAIS DE ÁGUAS PLUVIAIS. AF_06/2022</v>
          </cell>
          <cell r="I4131" t="str">
            <v>UN</v>
          </cell>
          <cell r="J4131" t="str">
            <v>COEFICIENTE DE REPRESENTATIVIDADE</v>
          </cell>
          <cell r="K4131">
            <v>163.66</v>
          </cell>
        </row>
        <row r="4132">
          <cell r="G4132">
            <v>89705</v>
          </cell>
          <cell r="H4132" t="str">
            <v>TÊ, CPVC, SOLDÁVEL, DN28MM, INSTALADO EM RAMAL OU SUB-RAMAL DE ÁGUA   FORNECIMENTO E INSTALAÇÃO. AF_06/2022</v>
          </cell>
          <cell r="I4132" t="str">
            <v>UN</v>
          </cell>
          <cell r="J4132" t="str">
            <v>COEFICIENTE DE REPRESENTATIVIDADE</v>
          </cell>
          <cell r="K4132">
            <v>29.93</v>
          </cell>
        </row>
        <row r="4133">
          <cell r="G4133">
            <v>89706</v>
          </cell>
          <cell r="H4133" t="str">
            <v>TÊ, CPVC, SOLDÁVEL, DN35MM, INSTALADO EM RAMAL OU SUB-RAMAL DE ÁGUA   FORNECIMENTO E INSTALAÇÃO. AF_06/2022</v>
          </cell>
          <cell r="I4133" t="str">
            <v>UN</v>
          </cell>
          <cell r="J4133" t="str">
            <v>COEFICIENTE DE REPRESENTATIVIDADE</v>
          </cell>
          <cell r="K4133">
            <v>62.55</v>
          </cell>
        </row>
        <row r="4134">
          <cell r="G4134">
            <v>89718</v>
          </cell>
          <cell r="H4134" t="str">
            <v>TUBO, CPVC, SOLDÁVEL, DN 35MM, INSTALADO EM RAMAL DE DISTRIBUIÇÃO DE ÁGUA   FORNECIMENTO E INSTALAÇÃO. AF_06/2022</v>
          </cell>
          <cell r="I4134" t="str">
            <v>M</v>
          </cell>
          <cell r="J4134" t="str">
            <v>COEFICIENTE DE REPRESENTATIVIDADE</v>
          </cell>
          <cell r="K4134">
            <v>60.52</v>
          </cell>
        </row>
        <row r="4135">
          <cell r="G4135">
            <v>89719</v>
          </cell>
          <cell r="H4135" t="str">
            <v>JOELHO 90 GRAUS, CPVC, SOLDÁVEL, DN 22MM, INSTALADO EM RAMAL DE DISTRIBUIÇÃO DE ÁGUA   FORNECIMENTO E INSTALAÇÃO. AF_06/2022</v>
          </cell>
          <cell r="I4135" t="str">
            <v>UN</v>
          </cell>
          <cell r="J4135" t="str">
            <v>COEFICIENTE DE REPRESENTATIVIDADE</v>
          </cell>
          <cell r="K4135">
            <v>15.4</v>
          </cell>
        </row>
        <row r="4136">
          <cell r="G4136">
            <v>89720</v>
          </cell>
          <cell r="H4136" t="str">
            <v>JOELHO 45 GRAUS, CPVC, SOLDÁVEL, DN 22MM, INSTALADO EM RAMAL DE DISTRIBUIÇÃO DE ÁGUA   FORNECIMENTO E INSTALAÇÃO. AF_06/2022</v>
          </cell>
          <cell r="I4136" t="str">
            <v>UN</v>
          </cell>
          <cell r="J4136" t="str">
            <v>COEFICIENTE DE REPRESENTATIVIDADE</v>
          </cell>
          <cell r="K4136">
            <v>17.07</v>
          </cell>
        </row>
        <row r="4137">
          <cell r="G4137">
            <v>89721</v>
          </cell>
          <cell r="H4137" t="str">
            <v>CURVA 90 GRAUS, CPVC, SOLDÁVEL, DN 22MM, INSTALADO EM RAMAL DE DISTRIBUIÇÃO DE ÁGUA - FORNECIMENTO E INSTALAÇÃO. AF_06/2022</v>
          </cell>
          <cell r="I4137" t="str">
            <v>UN</v>
          </cell>
          <cell r="J4137" t="str">
            <v>COEFICIENTE DE REPRESENTATIVIDADE</v>
          </cell>
          <cell r="K4137">
            <v>18.399999999999999</v>
          </cell>
        </row>
        <row r="4138">
          <cell r="G4138">
            <v>89723</v>
          </cell>
          <cell r="H4138" t="str">
            <v>JOELHO 90 GRAUS, CPVC, SOLDÁVEL, DN 28MM, INSTALADO EM RAMAL DE DISTRIBUIÇÃO DE ÁGUA   FORNECIMENTO E INSTALAÇÃO. AF_06/2022</v>
          </cell>
          <cell r="I4138" t="str">
            <v>UN</v>
          </cell>
          <cell r="J4138" t="str">
            <v>COEFICIENTE DE REPRESENTATIVIDADE</v>
          </cell>
          <cell r="K4138">
            <v>22.81</v>
          </cell>
        </row>
        <row r="4139">
          <cell r="G4139">
            <v>89724</v>
          </cell>
          <cell r="H4139" t="str">
            <v>JOELHO 90 GRAUS, PVC, SERIE NORMAL, ESGOTO PREDIAL, DN 40 MM, JUNTA SOLDÁVEL, FORNECIDO E INSTALADO EM RAMAL DE DESCARGA OU RAMAL DE ESGOTO SANITÁRIO. AF_08/2022</v>
          </cell>
          <cell r="I4139" t="str">
            <v>UN</v>
          </cell>
          <cell r="J4139" t="str">
            <v>COEFICIENTE DE REPRESENTATIVIDADE</v>
          </cell>
          <cell r="K4139">
            <v>12.56</v>
          </cell>
        </row>
        <row r="4140">
          <cell r="G4140">
            <v>89725</v>
          </cell>
          <cell r="H4140" t="str">
            <v>JOELHO 45 GRAUS, CPVC, SOLDÁVEL, DN 28MM, INSTALADO EM RAMAL DE DISTRIBUIÇÃO DE ÁGUA   FORNECIMENTO E INSTALAÇÃO. AF_06/2022</v>
          </cell>
          <cell r="I4140" t="str">
            <v>UN</v>
          </cell>
          <cell r="J4140" t="str">
            <v>COEFICIENTE DE REPRESENTATIVIDADE</v>
          </cell>
          <cell r="K4140">
            <v>22.12</v>
          </cell>
        </row>
        <row r="4141">
          <cell r="G4141">
            <v>89726</v>
          </cell>
          <cell r="H4141" t="str">
            <v>JOELHO 45 GRAUS, PVC, SERIE NORMAL, ESGOTO PREDIAL, DN 40 MM, JUNTA SOLDÁVEL, FORNECIDO E INSTALADO EM RAMAL DE DESCARGA OU RAMAL DE ESGOTO SANITÁRIO. AF_08/2022</v>
          </cell>
          <cell r="I4141" t="str">
            <v>UN</v>
          </cell>
          <cell r="J4141" t="str">
            <v>COEFICIENTE DE REPRESENTATIVIDADE</v>
          </cell>
          <cell r="K4141">
            <v>12.82</v>
          </cell>
        </row>
        <row r="4142">
          <cell r="G4142">
            <v>89727</v>
          </cell>
          <cell r="H4142" t="str">
            <v>CURVA 90 GRAUS, CPVC, SOLDÁVEL, DN 28MM, INSTALADO EM RAMAL DE DISTRIBUIÇÃO DE ÁGUA   FORNECIMENTO E INSTALAÇÃO. AF_06/2022</v>
          </cell>
          <cell r="I4142" t="str">
            <v>UN</v>
          </cell>
          <cell r="J4142" t="str">
            <v>COEFICIENTE DE REPRESENTATIVIDADE</v>
          </cell>
          <cell r="K4142">
            <v>27.33</v>
          </cell>
        </row>
        <row r="4143">
          <cell r="G4143">
            <v>89728</v>
          </cell>
          <cell r="H4143" t="str">
            <v>CURVA CURTA 90 GRAUS, PVC, SERIE NORMAL, ESGOTO PREDIAL, DN 40 MM, JUNTA SOLDÁVEL, FORNECIDO E INSTALADO EM RAMAL DE DESCARGA OU RAMAL DE ESGOTO SANITÁRIO. AF_08/2022</v>
          </cell>
          <cell r="I4143" t="str">
            <v>UN</v>
          </cell>
          <cell r="J4143" t="str">
            <v>COEFICIENTE DE REPRESENTATIVIDADE</v>
          </cell>
          <cell r="K4143">
            <v>15.76</v>
          </cell>
        </row>
        <row r="4144">
          <cell r="G4144">
            <v>89729</v>
          </cell>
          <cell r="H4144" t="str">
            <v>JOELHO 90 GRAUS, CPVC, SOLDÁVEL, DN 35MM, INSTALADO EM RAMAL DE DISTRIBUIÇÃO DE ÁGUA   FORNECIMENTO E INSTALAÇÃO. AF_06/2022</v>
          </cell>
          <cell r="I4144" t="str">
            <v>UN</v>
          </cell>
          <cell r="J4144" t="str">
            <v>COEFICIENTE DE REPRESENTATIVIDADE</v>
          </cell>
          <cell r="K4144">
            <v>33.17</v>
          </cell>
        </row>
        <row r="4145">
          <cell r="G4145">
            <v>89730</v>
          </cell>
          <cell r="H4145" t="str">
            <v>CURVA LONGA 90 GRAUS, PVC, SERIE NORMAL, ESGOTO PREDIAL, DN 40 MM, JUNTA SOLDÁVEL, FORNECIDO E INSTALADO EM RAMAL DE DESCARGA OU RAMAL DE ESGOTO SANITÁRIO. AF_08/2022</v>
          </cell>
          <cell r="I4145" t="str">
            <v>UN</v>
          </cell>
          <cell r="J4145" t="str">
            <v>COEFICIENTE DE REPRESENTATIVIDADE</v>
          </cell>
          <cell r="K4145">
            <v>17.84</v>
          </cell>
        </row>
        <row r="4146">
          <cell r="G4146">
            <v>89731</v>
          </cell>
          <cell r="H4146" t="str">
            <v>JOELHO 90 GRAUS, PVC, SERIE NORMAL, ESGOTO PREDIAL, DN 50 MM, JUNTA ELÁSTICA, FORNECIDO E INSTALADO EM RAMAL DE DESCARGA OU RAMAL DE ESGOTO SANITÁRIO. AF_08/2022</v>
          </cell>
          <cell r="I4146" t="str">
            <v>UN</v>
          </cell>
          <cell r="J4146" t="str">
            <v>COEFICIENTE DE REPRESENTATIVIDADE</v>
          </cell>
          <cell r="K4146">
            <v>17.16</v>
          </cell>
        </row>
        <row r="4147">
          <cell r="G4147">
            <v>89732</v>
          </cell>
          <cell r="H4147" t="str">
            <v>JOELHO 45 GRAUS, PVC, SERIE NORMAL, ESGOTO PREDIAL, DN 50 MM, JUNTA ELÁSTICA, FORNECIDO E INSTALADO EM RAMAL DE DESCARGA OU RAMAL DE ESGOTO SANITÁRIO. AF_08/2022</v>
          </cell>
          <cell r="I4147" t="str">
            <v>UN</v>
          </cell>
          <cell r="J4147" t="str">
            <v>COEFICIENTE DE REPRESENTATIVIDADE</v>
          </cell>
          <cell r="K4147">
            <v>17.96</v>
          </cell>
        </row>
        <row r="4148">
          <cell r="G4148">
            <v>89733</v>
          </cell>
          <cell r="H4148" t="str">
            <v>CURVA CURTA 90 GRAUS, PVC, SERIE NORMAL, ESGOTO PREDIAL, DN 50 MM, JUNTA ELÁSTICA, FORNECIDO E INSTALADO EM RAMAL DE DESCARGA OU RAMAL DE ESGOTO SANITÁRIO. AF_08/2022</v>
          </cell>
          <cell r="I4148" t="str">
            <v>UN</v>
          </cell>
          <cell r="J4148" t="str">
            <v>COEFICIENTE DE REPRESENTATIVIDADE</v>
          </cell>
          <cell r="K4148">
            <v>26.42</v>
          </cell>
        </row>
        <row r="4149">
          <cell r="G4149">
            <v>89734</v>
          </cell>
          <cell r="H4149" t="str">
            <v>JOELHO 45 GRAUS, CPVC, SOLDÁVEL, DN 35MM, INSTALADO EM RAMAL DE DISTRIBUIÇÃO DE ÁGUA   FORNECIMENTO E INSTALAÇÃO. AF_06/2022</v>
          </cell>
          <cell r="I4149" t="str">
            <v>UN</v>
          </cell>
          <cell r="J4149" t="str">
            <v>COEFICIENTE DE REPRESENTATIVIDADE</v>
          </cell>
          <cell r="K4149">
            <v>31.46</v>
          </cell>
        </row>
        <row r="4150">
          <cell r="G4150">
            <v>89735</v>
          </cell>
          <cell r="H4150" t="str">
            <v>CURVA LONGA 90 GRAUS, PVC, SERIE NORMAL, ESGOTO PREDIAL, DN 50 MM, JUNTA ELÁSTICA, FORNECIDO E INSTALADO EM RAMAL DE DESCARGA OU RAMAL DE ESGOTO SANITÁRIO. AF_08/2022</v>
          </cell>
          <cell r="I4150" t="str">
            <v>UN</v>
          </cell>
          <cell r="J4150" t="str">
            <v>COEFICIENTE DE REPRESENTATIVIDADE</v>
          </cell>
          <cell r="K4150">
            <v>28.81</v>
          </cell>
        </row>
        <row r="4151">
          <cell r="G4151">
            <v>89736</v>
          </cell>
          <cell r="H4151" t="str">
            <v>LUVA, CPVC, SOLDÁVEL, DN 22MM, INSTALADO EM RAMAL DE DISTRIBUIÇÃO DE ÁGUA   FORNECIMENTO E INSTALAÇÃO. AF_06/2022</v>
          </cell>
          <cell r="I4151" t="str">
            <v>UN</v>
          </cell>
          <cell r="J4151" t="str">
            <v>COEFICIENTE DE REPRESENTATIVIDADE</v>
          </cell>
          <cell r="K4151">
            <v>10.54</v>
          </cell>
        </row>
        <row r="4152">
          <cell r="G4152">
            <v>89737</v>
          </cell>
          <cell r="H4152" t="str">
            <v>JOELHO 90 GRAUS, PVC, SERIE NORMAL, ESGOTO PREDIAL, DN 75 MM, JUNTA ELÁSTICA, FORNECIDO E INSTALADO EM RAMAL DE DESCARGA OU RAMAL DE ESGOTO SANITÁRIO. AF_08/2022</v>
          </cell>
          <cell r="I4152" t="str">
            <v>UN</v>
          </cell>
          <cell r="J4152" t="str">
            <v>COEFICIENTE DE REPRESENTATIVIDADE</v>
          </cell>
          <cell r="K4152">
            <v>25.39</v>
          </cell>
        </row>
        <row r="4153">
          <cell r="G4153">
            <v>89738</v>
          </cell>
          <cell r="H4153" t="str">
            <v>LUVA DE CORRER, CPVC, SOLDÁVEL, DN 22MM, INSTALADO EM RAMAL DE DISTRIBUIÇÃO DE ÁGUA   FORNECIMENTO E INSTALAÇÃO. AF_12/2014</v>
          </cell>
          <cell r="I4153" t="str">
            <v>UN</v>
          </cell>
          <cell r="J4153" t="str">
            <v>COEFICIENTE DE REPRESENTATIVIDADE</v>
          </cell>
          <cell r="K4153">
            <v>18.54</v>
          </cell>
        </row>
        <row r="4154">
          <cell r="G4154">
            <v>89739</v>
          </cell>
          <cell r="H4154" t="str">
            <v>JOELHO 45 GRAUS, PVC, SERIE NORMAL, ESGOTO PREDIAL, DN 75 MM, JUNTA ELÁSTICA, FORNECIDO E INSTALADO EM RAMAL DE DESCARGA OU RAMAL DE ESGOTO SANITÁRIO. AF_08/2022</v>
          </cell>
          <cell r="I4154" t="str">
            <v>UN</v>
          </cell>
          <cell r="J4154" t="str">
            <v>COEFICIENTE DE REPRESENTATIVIDADE</v>
          </cell>
          <cell r="K4154">
            <v>26.46</v>
          </cell>
        </row>
        <row r="4155">
          <cell r="G4155">
            <v>89740</v>
          </cell>
          <cell r="H4155" t="str">
            <v>LUVA DE TRANSIÇÃO, CPVC, SOLDÁVEL, DN 22MM X 25MM, INSTALADO EM RAMAL DE DISTRIBUIÇÃO DE ÁGUA   FORNECIMENTO E INSTALAÇÃO. AF_06/2022</v>
          </cell>
          <cell r="I4155" t="str">
            <v>UN</v>
          </cell>
          <cell r="J4155" t="str">
            <v>COEFICIENTE DE REPRESENTATIVIDADE</v>
          </cell>
          <cell r="K4155">
            <v>10.75</v>
          </cell>
        </row>
        <row r="4156">
          <cell r="G4156">
            <v>89741</v>
          </cell>
          <cell r="H4156" t="str">
            <v>UNIÃO, CPVC, SOLDÁVEL, DN 22MM, INSTALADO EM RAMAL DE DISTRIBUIÇÃO DE ÁGUA   FORNECIMENTO E INSTALAÇÃO. AF_06/2022</v>
          </cell>
          <cell r="I4156" t="str">
            <v>UN</v>
          </cell>
          <cell r="J4156" t="str">
            <v>COEFICIENTE DE REPRESENTATIVIDADE</v>
          </cell>
          <cell r="K4156">
            <v>25.12</v>
          </cell>
        </row>
        <row r="4157">
          <cell r="G4157">
            <v>89742</v>
          </cell>
          <cell r="H4157" t="str">
            <v>CURVA CURTA 90 GRAUS, PVC, SERIE NORMAL, ESGOTO PREDIAL, DN 75 MM, JUNTA ELÁSTICA, FORNECIDO E INSTALADO EM RAMAL DE DESCARGA OU RAMAL DE ESGOTO SANITÁRIO. AF_08/2022</v>
          </cell>
          <cell r="I4157" t="str">
            <v>UN</v>
          </cell>
          <cell r="J4157" t="str">
            <v>COEFICIENTE DE REPRESENTATIVIDADE</v>
          </cell>
          <cell r="K4157">
            <v>44.07</v>
          </cell>
        </row>
        <row r="4158">
          <cell r="G4158">
            <v>89743</v>
          </cell>
          <cell r="H4158" t="str">
            <v>CURVA LONGA 90 GRAUS, PVC, SERIE NORMAL, ESGOTO PREDIAL, DN 75 MM, JUNTA ELÁSTICA, FORNECIDO E INSTALADO EM RAMAL DE DESCARGA OU RAMAL DE ESGOTO SANITÁRIO. AF_08/2022</v>
          </cell>
          <cell r="I4158" t="str">
            <v>UN</v>
          </cell>
          <cell r="J4158" t="str">
            <v>COEFICIENTE DE REPRESENTATIVIDADE</v>
          </cell>
          <cell r="K4158">
            <v>66.59</v>
          </cell>
        </row>
        <row r="4159">
          <cell r="G4159">
            <v>89744</v>
          </cell>
          <cell r="H4159" t="str">
            <v>JOELHO 90 GRAUS, PVC, SERIE NORMAL, ESGOTO PREDIAL, DN 100 MM, JUNTA ELÁSTICA, FORNECIDO E INSTALADO EM RAMAL DE DESCARGA OU RAMAL DE ESGOTO SANITÁRIO. AF_08/2022</v>
          </cell>
          <cell r="I4159" t="str">
            <v>UN</v>
          </cell>
          <cell r="J4159" t="str">
            <v>COEFICIENTE DE REPRESENTATIVIDADE</v>
          </cell>
          <cell r="K4159">
            <v>30.66</v>
          </cell>
        </row>
        <row r="4160">
          <cell r="G4160">
            <v>89746</v>
          </cell>
          <cell r="H4160" t="str">
            <v>JOELHO 45 GRAUS, PVC, SERIE NORMAL, ESGOTO PREDIAL, DN 100 MM, JUNTA ELÁSTICA, FORNECIDO E INSTALADO EM RAMAL DE DESCARGA OU RAMAL DE ESGOTO SANITÁRIO. AF_08/2022</v>
          </cell>
          <cell r="I4160" t="str">
            <v>UN</v>
          </cell>
          <cell r="J4160" t="str">
            <v>COEFICIENTE DE REPRESENTATIVIDADE</v>
          </cell>
          <cell r="K4160">
            <v>31.57</v>
          </cell>
        </row>
        <row r="4161">
          <cell r="G4161">
            <v>89747</v>
          </cell>
          <cell r="H4161" t="str">
            <v>ADAPTADOR, CPVC, SOLDÁVEL, DN 22MM, INSTALADO EM RAMAL DE DISTRIBUIÇÃO DE ÁGUA   FORNECIMENTO E INSTALAÇÃO. AF_06/2022</v>
          </cell>
          <cell r="I4161" t="str">
            <v>UN</v>
          </cell>
          <cell r="J4161" t="str">
            <v>COEFICIENTE DE REPRESENTATIVIDADE</v>
          </cell>
          <cell r="K4161">
            <v>31.87</v>
          </cell>
        </row>
        <row r="4162">
          <cell r="G4162">
            <v>89748</v>
          </cell>
          <cell r="H4162" t="str">
            <v>CURVA CURTA 90 GRAUS, PVC, SERIE NORMAL, ESGOTO PREDIAL, DN 100 MM, JUNTA ELÁSTICA, FORNECIDO E INSTALADO EM RAMAL DE DESCARGA OU RAMAL DE ESGOTO SANITÁRIO. AF_08/2022</v>
          </cell>
          <cell r="I4162" t="str">
            <v>UN</v>
          </cell>
          <cell r="J4162" t="str">
            <v>COEFICIENTE DE REPRESENTATIVIDADE</v>
          </cell>
          <cell r="K4162">
            <v>47.12</v>
          </cell>
        </row>
        <row r="4163">
          <cell r="G4163">
            <v>89749</v>
          </cell>
          <cell r="H4163" t="str">
            <v>CURVA DE TRANSPOSIÇÃO, CPVC, SOLDÁVEL, DN 22MM, INSTALADO EM RAMAL DE DISTRIBUIÇÃO DE ÁGUA   FORNECIMENTO E INSTALAÇÃO. AF_06/2022</v>
          </cell>
          <cell r="I4163" t="str">
            <v>UN</v>
          </cell>
          <cell r="J4163" t="str">
            <v>COEFICIENTE DE REPRESENTATIVIDADE</v>
          </cell>
          <cell r="K4163">
            <v>18.47</v>
          </cell>
        </row>
        <row r="4164">
          <cell r="G4164">
            <v>89750</v>
          </cell>
          <cell r="H4164" t="str">
            <v>CURVA LONGA 90 GRAUS, PVC, SERIE NORMAL, ESGOTO PREDIAL, DN 100 MM, JUNTA ELÁSTICA, FORNECIDO E INSTALADO EM RAMAL DE DESCARGA OU RAMAL DE ESGOTO SANITÁRIO. AF_08/2022</v>
          </cell>
          <cell r="I4164" t="str">
            <v>UN</v>
          </cell>
          <cell r="J4164" t="str">
            <v>COEFICIENTE DE REPRESENTATIVIDADE</v>
          </cell>
          <cell r="K4164">
            <v>85.46</v>
          </cell>
        </row>
        <row r="4165">
          <cell r="G4165">
            <v>89752</v>
          </cell>
          <cell r="H4165" t="str">
            <v>LUVA SIMPLES, PVC, SERIE NORMAL, ESGOTO PREDIAL, DN 40 MM, JUNTA SOLDÁVEL, FORNECIDO E INSTALADO EM RAMAL DE DESCARGA OU RAMAL DE ESGOTO SANITÁRIO. AF_08/2022</v>
          </cell>
          <cell r="I4165" t="str">
            <v>UN</v>
          </cell>
          <cell r="J4165" t="str">
            <v>COEFICIENTE DE REPRESENTATIVIDADE</v>
          </cell>
          <cell r="K4165">
            <v>9.08</v>
          </cell>
        </row>
        <row r="4166">
          <cell r="G4166">
            <v>89753</v>
          </cell>
          <cell r="H4166" t="str">
            <v>LUVA SIMPLES, PVC, SERIE NORMAL, ESGOTO PREDIAL, DN 50 MM, JUNTA ELÁSTICA, FORNECIDO E INSTALADO EM RAMAL DE DESCARGA OU RAMAL DE ESGOTO SANITÁRIO. AF_08/2022</v>
          </cell>
          <cell r="I4166" t="str">
            <v>UN</v>
          </cell>
          <cell r="J4166" t="str">
            <v>COEFICIENTE DE REPRESENTATIVIDADE</v>
          </cell>
          <cell r="K4166">
            <v>11.14</v>
          </cell>
        </row>
        <row r="4167">
          <cell r="G4167">
            <v>89754</v>
          </cell>
          <cell r="H4167" t="str">
            <v>LUVA DE CORRER, PVC, SERIE NORMAL, ESGOTO PREDIAL, DN 50 MM, JUNTA ELÁSTICA, FORNECIDO E INSTALADO EM RAMAL DE DESCARGA OU RAMAL DE ESGOTO SANITÁRIO. AF_08/2022</v>
          </cell>
          <cell r="I4167" t="str">
            <v>UN</v>
          </cell>
          <cell r="J4167" t="str">
            <v>COEFICIENTE DE REPRESENTATIVIDADE</v>
          </cell>
          <cell r="K4167">
            <v>22.98</v>
          </cell>
        </row>
        <row r="4168">
          <cell r="G4168">
            <v>89755</v>
          </cell>
          <cell r="H4168" t="str">
            <v>LUVA, CPVC, SOLDÁVEL, DN 28MM, INSTALADO EM RAMAL DE DISTRIBUIÇÃO DE ÁGUA   FORNECIMENTO E INSTALAÇÃO. AF_06/2022</v>
          </cell>
          <cell r="I4168" t="str">
            <v>UN</v>
          </cell>
          <cell r="J4168" t="str">
            <v>COEFICIENTE DE REPRESENTATIVIDADE</v>
          </cell>
          <cell r="K4168">
            <v>15.4</v>
          </cell>
        </row>
        <row r="4169">
          <cell r="G4169">
            <v>89756</v>
          </cell>
          <cell r="H4169" t="str">
            <v>LUVA DE CORRER, CPVC, SOLDÁVEL, DN 28MM, INSTALADO EM RAMAL DE DISTRIBUIÇÃO DE ÁGUA   FORNECIMENTO E INSTALAÇÃO. AF_06/2022</v>
          </cell>
          <cell r="I4169" t="str">
            <v>UN</v>
          </cell>
          <cell r="J4169" t="str">
            <v>COEFICIENTE DE REPRESENTATIVIDADE</v>
          </cell>
          <cell r="K4169">
            <v>25.36</v>
          </cell>
        </row>
        <row r="4170">
          <cell r="G4170">
            <v>89757</v>
          </cell>
          <cell r="H4170" t="str">
            <v>UNIÃO, CPVC, SOLDÁVEL, DN 28MM, INSTALADO EM RAMAL DE DISTRIBUIÇÃO DE ÁGUA   FORNECIMENTO E INSTALAÇÃO. AF_06/2022</v>
          </cell>
          <cell r="I4170" t="str">
            <v>UN</v>
          </cell>
          <cell r="J4170" t="str">
            <v>COEFICIENTE DE REPRESENTATIVIDADE</v>
          </cell>
          <cell r="K4170">
            <v>32.56</v>
          </cell>
        </row>
        <row r="4171">
          <cell r="G4171">
            <v>89758</v>
          </cell>
          <cell r="H4171" t="str">
            <v>CONECTOR, CPVC, SOLDÁVEL, DN 28MM X 1 , INSTALADO EM RAMAL DE DISTRIBUIÇÃO DE ÁGUA   FORNECIMENTO E INSTALAÇÃO. AF_06/2022</v>
          </cell>
          <cell r="I4171" t="str">
            <v>UN</v>
          </cell>
          <cell r="J4171" t="str">
            <v>COEFICIENTE DE REPRESENTATIVIDADE</v>
          </cell>
          <cell r="K4171">
            <v>39.5</v>
          </cell>
        </row>
        <row r="4172">
          <cell r="G4172">
            <v>89759</v>
          </cell>
          <cell r="H4172" t="str">
            <v>BUCHA DE REDUÇÃO, CPVC, SOLDÁVEL, DN 28MM X 22MM, INSTALADO EM RAMAL DE DISTRIBUIÇÃO DE ÁGUA - FORNECIMENTO E INSTALAÇÃO. AF_06/2022</v>
          </cell>
          <cell r="I4172" t="str">
            <v>UN</v>
          </cell>
          <cell r="J4172" t="str">
            <v>COEFICIENTE DE REPRESENTATIVIDADE</v>
          </cell>
          <cell r="K4172">
            <v>13.18</v>
          </cell>
        </row>
        <row r="4173">
          <cell r="G4173">
            <v>89760</v>
          </cell>
          <cell r="H4173" t="str">
            <v>LUVA, CPVC, SOLDÁVEL, DN 35MM, INSTALADO EM RAMAL DE DISTRIBUIÇÃO DE ÁGUA - FORNECIMENTO E INSTALAÇÃO. AF_06/2022</v>
          </cell>
          <cell r="I4173" t="str">
            <v>UN</v>
          </cell>
          <cell r="J4173" t="str">
            <v>COEFICIENTE DE REPRESENTATIVIDADE</v>
          </cell>
          <cell r="K4173">
            <v>24.24</v>
          </cell>
        </row>
        <row r="4174">
          <cell r="G4174">
            <v>89761</v>
          </cell>
          <cell r="H4174" t="str">
            <v>LUVA DE CORRER, CPVC, SOLDÁVEL, DN 35MM, INSTALADO EM RAMAL DE DISTRIBUIÇÃO DE ÁGUA - FORNECIMENTO E INSTALAÇÃO. AF_06/2022</v>
          </cell>
          <cell r="I4174" t="str">
            <v>UN</v>
          </cell>
          <cell r="J4174" t="str">
            <v>COEFICIENTE DE REPRESENTATIVIDADE</v>
          </cell>
          <cell r="K4174">
            <v>33.630000000000003</v>
          </cell>
        </row>
        <row r="4175">
          <cell r="G4175">
            <v>89762</v>
          </cell>
          <cell r="H4175" t="str">
            <v>UNIÃO, CPVC, SOLDÁVEL, DN35MM, INSTALADO EM RAMAL DE DISTRIBUIÇÃO DE ÁGUA - FORNECIMENTO E INSTALAÇÃO. AF_06/2022</v>
          </cell>
          <cell r="I4175" t="str">
            <v>UN</v>
          </cell>
          <cell r="J4175" t="str">
            <v>COEFICIENTE DE REPRESENTATIVIDADE</v>
          </cell>
          <cell r="K4175">
            <v>47.09</v>
          </cell>
        </row>
        <row r="4176">
          <cell r="G4176">
            <v>89763</v>
          </cell>
          <cell r="H4176" t="str">
            <v>CONECTOR, CPVC, SOLDÁVEL, DN 35MM X 1 1/4 , INSTALADO EM RAMAL DE DISTRIBUIÇÃO DE ÁGUA - FORNECIMENTO E INSTALAÇÃO. AF_06/2022</v>
          </cell>
          <cell r="I4176" t="str">
            <v>UN</v>
          </cell>
          <cell r="J4176" t="str">
            <v>COEFICIENTE DE REPRESENTATIVIDADE</v>
          </cell>
          <cell r="K4176">
            <v>59.44</v>
          </cell>
        </row>
        <row r="4177">
          <cell r="G4177">
            <v>89764</v>
          </cell>
          <cell r="H4177" t="str">
            <v>BUCHA DE REDUÇÃO, CPVC, SOLDÁVEL, DN35MM X 28MM, INSTALADO EM RAMAL DE DISTRIBUIÇÃO DE ÁGUA - FORNECIMENTO E INSTALAÇÃO. AF_06/2022</v>
          </cell>
          <cell r="I4177" t="str">
            <v>UN</v>
          </cell>
          <cell r="J4177" t="str">
            <v>COEFICIENTE DE REPRESENTATIVIDADE</v>
          </cell>
          <cell r="K4177">
            <v>39.92</v>
          </cell>
        </row>
        <row r="4178">
          <cell r="G4178">
            <v>89765</v>
          </cell>
          <cell r="H4178" t="str">
            <v>TE, CPVC, SOLDÁVEL, DN 22MM, INSTALADO EM RAMAL DE DISTRIBUIÇÃO DE ÁGUA - FORNECIMENTO E INSTALAÇÃO. AF_06/2022</v>
          </cell>
          <cell r="I4178" t="str">
            <v>UN</v>
          </cell>
          <cell r="J4178" t="str">
            <v>COEFICIENTE DE REPRESENTATIVIDADE</v>
          </cell>
          <cell r="K4178">
            <v>20</v>
          </cell>
        </row>
        <row r="4179">
          <cell r="G4179">
            <v>89767</v>
          </cell>
          <cell r="H4179" t="str">
            <v>TÊ MISTURADOR, CPVC, SOLDÁVEL, DN 22MM, INSTALADO EM RAMAL DE DISTRIBUIÇÃO DE ÁGUA - FORNECIMENTO E INSTALAÇÃO. AF_06/2022</v>
          </cell>
          <cell r="I4179" t="str">
            <v>UN</v>
          </cell>
          <cell r="J4179" t="str">
            <v>COEFICIENTE DE REPRESENTATIVIDADE</v>
          </cell>
          <cell r="K4179">
            <v>24.46</v>
          </cell>
        </row>
        <row r="4180">
          <cell r="G4180">
            <v>89768</v>
          </cell>
          <cell r="H4180" t="str">
            <v>TÊ, CPVC, SOLDÁVEL, DN 28MM, INSTALADO EM RAMAL DE DISTRIBUIÇÃO DE ÁGUA - FORNECIMENTO E INSTALAÇÃO. AF_06/2022</v>
          </cell>
          <cell r="I4180" t="str">
            <v>UN</v>
          </cell>
          <cell r="J4180" t="str">
            <v>COEFICIENTE DE REPRESENTATIVIDADE</v>
          </cell>
          <cell r="K4180">
            <v>28.35</v>
          </cell>
        </row>
        <row r="4181">
          <cell r="G4181">
            <v>89769</v>
          </cell>
          <cell r="H4181" t="str">
            <v>TÊ, CPVC, SOLDÁVEL, DN35MM, INSTALADO EM RAMAL DE DISTRIBUIÇÃO DE ÁGUA - FORNECIMENTO E INSTALAÇÃO. AF_06/2022</v>
          </cell>
          <cell r="I4181" t="str">
            <v>UN</v>
          </cell>
          <cell r="J4181" t="str">
            <v>COEFICIENTE DE REPRESENTATIVIDADE</v>
          </cell>
          <cell r="K4181">
            <v>60.67</v>
          </cell>
        </row>
        <row r="4182">
          <cell r="G4182">
            <v>89772</v>
          </cell>
          <cell r="H4182" t="str">
            <v>TUBO, CPVC, SOLDÁVEL, DN 54MM, INSTALADO EM PRUMADA DE ÁGUA   FORNECIMENTO E INSTALAÇÃO. AF_06/2022</v>
          </cell>
          <cell r="I4182" t="str">
            <v>M</v>
          </cell>
          <cell r="J4182" t="str">
            <v>COEFICIENTE DE REPRESENTATIVIDADE</v>
          </cell>
          <cell r="K4182">
            <v>93.89</v>
          </cell>
        </row>
        <row r="4183">
          <cell r="G4183">
            <v>89774</v>
          </cell>
          <cell r="H4183" t="str">
            <v>LUVA SIMPLES, PVC, SERIE NORMAL, ESGOTO PREDIAL, DN 75 MM, JUNTA ELÁSTICA, FORNECIDO E INSTALADO EM RAMAL DE DESCARGA OU RAMAL DE ESGOTO SANITÁRIO. AF_08/2022</v>
          </cell>
          <cell r="I4183" t="str">
            <v>UN</v>
          </cell>
          <cell r="J4183" t="str">
            <v>COEFICIENTE DE REPRESENTATIVIDADE</v>
          </cell>
          <cell r="K4183">
            <v>17.649999999999999</v>
          </cell>
        </row>
        <row r="4184">
          <cell r="G4184">
            <v>89776</v>
          </cell>
          <cell r="H4184" t="str">
            <v>LUVA DE CORRER, PVC, SERIE NORMAL, ESGOTO PREDIAL, DN 75 MM, JUNTA ELÁSTICA, FORNECIDO E INSTALADO EM RAMAL DE DESCARGA OU RAMAL DE ESGOTO SANITÁRIO. AF_08/2022</v>
          </cell>
          <cell r="I4184" t="str">
            <v>UN</v>
          </cell>
          <cell r="J4184" t="str">
            <v>COEFICIENTE DE REPRESENTATIVIDADE</v>
          </cell>
          <cell r="K4184">
            <v>27.7</v>
          </cell>
        </row>
        <row r="4185">
          <cell r="G4185">
            <v>89777</v>
          </cell>
          <cell r="H4185" t="str">
            <v>JOELHO 90 GRAUS, CPVC, SOLDÁVEL, DN 35MM, INSTALADO EM PRUMADA DE ÁGUA   FORNECIMENTO E INSTALAÇÃO. AF_06/2022</v>
          </cell>
          <cell r="I4185" t="str">
            <v>UN</v>
          </cell>
          <cell r="J4185" t="str">
            <v>COEFICIENTE DE REPRESENTATIVIDADE</v>
          </cell>
          <cell r="K4185">
            <v>27.64</v>
          </cell>
        </row>
        <row r="4186">
          <cell r="G4186">
            <v>89778</v>
          </cell>
          <cell r="H4186" t="str">
            <v>LUVA SIMPLES, PVC, SERIE NORMAL, ESGOTO PREDIAL, DN 100 MM, JUNTA ELÁSTICA, FORNECIDO E INSTALADO EM RAMAL DE DESCARGA OU RAMAL DE ESGOTO SANITÁRIO. AF_08/2022</v>
          </cell>
          <cell r="I4186" t="str">
            <v>UN</v>
          </cell>
          <cell r="J4186" t="str">
            <v>COEFICIENTE DE REPRESENTATIVIDADE</v>
          </cell>
          <cell r="K4186">
            <v>19.95</v>
          </cell>
        </row>
        <row r="4187">
          <cell r="G4187">
            <v>89779</v>
          </cell>
          <cell r="H4187" t="str">
            <v>LUVA DE CORRER, PVC, SERIE NORMAL, ESGOTO PREDIAL, DN 100 MM, JUNTA ELÁSTICA, FORNECIDO E INSTALADO EM RAMAL DE DESCARGA OU RAMAL DE ESGOTO SANITÁRIO. AF_08/2022</v>
          </cell>
          <cell r="I4187" t="str">
            <v>UN</v>
          </cell>
          <cell r="J4187" t="str">
            <v>COEFICIENTE DE REPRESENTATIVIDADE</v>
          </cell>
          <cell r="K4187">
            <v>37.36</v>
          </cell>
        </row>
        <row r="4188">
          <cell r="G4188">
            <v>89780</v>
          </cell>
          <cell r="H4188" t="str">
            <v>JOELHO 45 GRAUS, CPVC, SOLDÁVEL, DN 35MM, INSTALADO EM PRUMADA DE ÁGUA - FORNECIMENTO E INSTALAÇÃO. AF_06/2022</v>
          </cell>
          <cell r="I4188" t="str">
            <v>UN</v>
          </cell>
          <cell r="J4188" t="str">
            <v>COEFICIENTE DE REPRESENTATIVIDADE</v>
          </cell>
          <cell r="K4188">
            <v>25.93</v>
          </cell>
        </row>
        <row r="4189">
          <cell r="G4189">
            <v>89781</v>
          </cell>
          <cell r="H4189" t="str">
            <v>JOELHO 90 GRAUS, CPVC, SOLDÁVEL, DN 42MM, INSTALADO EM PRUMADA DE ÁGUA   FORNECIMENTO E INSTALAÇÃO. AF_06/2022</v>
          </cell>
          <cell r="I4189" t="str">
            <v>UN</v>
          </cell>
          <cell r="J4189" t="str">
            <v>COEFICIENTE DE REPRESENTATIVIDADE</v>
          </cell>
          <cell r="K4189">
            <v>38.93</v>
          </cell>
        </row>
        <row r="4190">
          <cell r="G4190">
            <v>89782</v>
          </cell>
          <cell r="H4190" t="str">
            <v>TE, PVC, SERIE NORMAL, ESGOTO PREDIAL, DN 40 X 40 MM, JUNTA SOLDÁVEL, FORNECIDO E INSTALADO EM RAMAL DE DESCARGA OU RAMAL DE ESGOTO SANITÁRIO. AF_08/2022</v>
          </cell>
          <cell r="I4190" t="str">
            <v>UN</v>
          </cell>
          <cell r="J4190" t="str">
            <v>COEFICIENTE DE REPRESENTATIVIDADE</v>
          </cell>
          <cell r="K4190">
            <v>17.940000000000001</v>
          </cell>
        </row>
        <row r="4191">
          <cell r="G4191">
            <v>89783</v>
          </cell>
          <cell r="H4191" t="str">
            <v>JUNÇÃO SIMPLES, PVC, SERIE NORMAL, ESGOTO PREDIAL, DN 40 MM, JUNTA SOLDÁVEL, FORNECIDO E INSTALADO EM RAMAL DE DESCARGA OU RAMAL DE ESGOTO SANITÁRIO. AF_08/2022</v>
          </cell>
          <cell r="I4191" t="str">
            <v>UN</v>
          </cell>
          <cell r="J4191" t="str">
            <v>COEFICIENTE DE REPRESENTATIVIDADE</v>
          </cell>
          <cell r="K4191">
            <v>18.05</v>
          </cell>
        </row>
        <row r="4192">
          <cell r="G4192">
            <v>89784</v>
          </cell>
          <cell r="H4192" t="str">
            <v>TE, PVC, SERIE NORMAL, ESGOTO PREDIAL, DN 50 X 50 MM, JUNTA ELÁSTICA, FORNECIDO E INSTALADO EM RAMAL DE DESCARGA OU RAMAL DE ESGOTO SANITÁRIO. AF_08/2022</v>
          </cell>
          <cell r="I4192" t="str">
            <v>UN</v>
          </cell>
          <cell r="J4192" t="str">
            <v>COEFICIENTE DE REPRESENTATIVIDADE</v>
          </cell>
          <cell r="K4192">
            <v>27.39</v>
          </cell>
        </row>
        <row r="4193">
          <cell r="G4193">
            <v>89785</v>
          </cell>
          <cell r="H4193" t="str">
            <v>JUNÇÃO SIMPLES, PVC, SERIE NORMAL, ESGOTO PREDIAL, DN 50 X 50 MM, JUNTA ELÁSTICA, FORNECIDO E INSTALADO EM RAMAL DE DESCARGA OU RAMAL DE ESGOTO SANITÁRIO. AF_08/2022</v>
          </cell>
          <cell r="I4193" t="str">
            <v>UN</v>
          </cell>
          <cell r="J4193" t="str">
            <v>COEFICIENTE DE REPRESENTATIVIDADE</v>
          </cell>
          <cell r="K4193">
            <v>29.96</v>
          </cell>
        </row>
        <row r="4194">
          <cell r="G4194">
            <v>89786</v>
          </cell>
          <cell r="H4194" t="str">
            <v>TE, PVC, SERIE NORMAL, ESGOTO PREDIAL, DN 75 X 75 MM, JUNTA ELÁSTICA, FORNECIDO E INSTALADO EM RAMAL DE DESCARGA OU RAMAL DE ESGOTO SANITÁRIO. AF_08/2022</v>
          </cell>
          <cell r="I4194" t="str">
            <v>UN</v>
          </cell>
          <cell r="J4194" t="str">
            <v>COEFICIENTE DE REPRESENTATIVIDADE</v>
          </cell>
          <cell r="K4194">
            <v>42.98</v>
          </cell>
        </row>
        <row r="4195">
          <cell r="G4195">
            <v>89787</v>
          </cell>
          <cell r="H4195" t="str">
            <v>JOELHO 45 GRAUS, CPVC, SOLDÁVEL, DN 42MM, INSTALADO EM PRUMADA DE ÁGUA   FORNECIMENTO E INSTALAÇÃO. AF_06/2022</v>
          </cell>
          <cell r="I4195" t="str">
            <v>UN</v>
          </cell>
          <cell r="J4195" t="str">
            <v>COEFICIENTE DE REPRESENTATIVIDADE</v>
          </cell>
          <cell r="K4195">
            <v>38.51</v>
          </cell>
        </row>
        <row r="4196">
          <cell r="G4196">
            <v>89788</v>
          </cell>
          <cell r="H4196" t="str">
            <v>JOELHO 90 GRAUS, CPVC, SOLDÁVEL, DN 54MM, INSTALADO EM PRUMADA DE ÁGUA   FORNECIMENTO E INSTALAÇÃO. AF_06/2022</v>
          </cell>
          <cell r="I4196" t="str">
            <v>UN</v>
          </cell>
          <cell r="J4196" t="str">
            <v>COEFICIENTE DE REPRESENTATIVIDADE</v>
          </cell>
          <cell r="K4196">
            <v>83.6</v>
          </cell>
        </row>
        <row r="4197">
          <cell r="G4197">
            <v>89789</v>
          </cell>
          <cell r="H4197" t="str">
            <v>JOELHO 45 GRAUS, CPVC, SOLDÁVEL, DN 54MM, INSTALADO EM PRUMADA DE ÁGUA   FORNECIMENTO E INSTALAÇÃO. AF_06/2022</v>
          </cell>
          <cell r="I4197" t="str">
            <v>UN</v>
          </cell>
          <cell r="J4197" t="str">
            <v>COEFICIENTE DE REPRESENTATIVIDADE</v>
          </cell>
          <cell r="K4197">
            <v>71.14</v>
          </cell>
        </row>
        <row r="4198">
          <cell r="G4198">
            <v>89790</v>
          </cell>
          <cell r="H4198" t="str">
            <v>JOELHO 90 GRAUS, CPVC, SOLDÁVEL, DN 73MM, INSTALADO EM PRUMADA DE ÁGUA   FORNECIMENTO E INSTALAÇÃO. AF_06/2022</v>
          </cell>
          <cell r="I4198" t="str">
            <v>UN</v>
          </cell>
          <cell r="J4198" t="str">
            <v>COEFICIENTE DE REPRESENTATIVIDADE</v>
          </cell>
          <cell r="K4198">
            <v>166.39</v>
          </cell>
        </row>
        <row r="4199">
          <cell r="G4199">
            <v>89791</v>
          </cell>
          <cell r="H4199" t="str">
            <v>JOELHO 45 GRAUS, CPVC, SOLDÁVEL, DN 73MM, INSTALADO EM PRUMADA DE ÁGUA   FORNECIMENTO E INSTALAÇÃO. AF_06/2022</v>
          </cell>
          <cell r="I4199" t="str">
            <v>UN</v>
          </cell>
          <cell r="J4199" t="str">
            <v>COEFICIENTE DE REPRESENTATIVIDADE</v>
          </cell>
          <cell r="K4199">
            <v>160.75</v>
          </cell>
        </row>
        <row r="4200">
          <cell r="G4200">
            <v>89792</v>
          </cell>
          <cell r="H4200" t="str">
            <v>JOELHO 90 GRAUS, CPVC, SOLDÁVEL, DN 89MM, INSTALADO EM PRUMADA DE ÁGUA   FORNECIMENTO E INSTALAÇÃO. AF_06/2022</v>
          </cell>
          <cell r="I4200" t="str">
            <v>UN</v>
          </cell>
          <cell r="J4200" t="str">
            <v>COEFICIENTE DE REPRESENTATIVIDADE</v>
          </cell>
          <cell r="K4200">
            <v>196.03</v>
          </cell>
        </row>
        <row r="4201">
          <cell r="G4201">
            <v>89793</v>
          </cell>
          <cell r="H4201" t="str">
            <v>JOELHO 45 GRAUS, CPVC, SOLDÁVEL, DN 89MM, INSTALADO EM PRUMADA DE ÁGUA   FORNECIMENTO E INSTALAÇÃO. AF_06/2022</v>
          </cell>
          <cell r="I4201" t="str">
            <v>UN</v>
          </cell>
          <cell r="J4201" t="str">
            <v>COEFICIENTE DE REPRESENTATIVIDADE</v>
          </cell>
          <cell r="K4201">
            <v>231.1</v>
          </cell>
        </row>
        <row r="4202">
          <cell r="G4202">
            <v>89794</v>
          </cell>
          <cell r="H4202" t="str">
            <v>LUVA, CPVC, SOLDÁVEL, DN 35MM, INSTALADO EM PRUMADA DE ÁGUA   FORNECIMENTO E INSTALAÇÃO. AF_06/2022</v>
          </cell>
          <cell r="I4202" t="str">
            <v>UN</v>
          </cell>
          <cell r="J4202" t="str">
            <v>COEFICIENTE DE REPRESENTATIVIDADE</v>
          </cell>
          <cell r="K4202">
            <v>20.59</v>
          </cell>
        </row>
        <row r="4203">
          <cell r="G4203">
            <v>89795</v>
          </cell>
          <cell r="H4203" t="str">
            <v>JUNÇÃO SIMPLES, PVC, SERIE NORMAL, ESGOTO PREDIAL, DN 75 X 75 MM, JUNTA ELÁSTICA, FORNECIDO E INSTALADO EM RAMAL DE DESCARGA OU RAMAL DE ESGOTO SANITÁRIO. AF_08/2022</v>
          </cell>
          <cell r="I4203" t="str">
            <v>UN</v>
          </cell>
          <cell r="J4203" t="str">
            <v>COEFICIENTE DE REPRESENTATIVIDADE</v>
          </cell>
          <cell r="K4203">
            <v>45.24</v>
          </cell>
        </row>
        <row r="4204">
          <cell r="G4204">
            <v>89796</v>
          </cell>
          <cell r="H4204" t="str">
            <v>TE, PVC, SERIE NORMAL, ESGOTO PREDIAL, DN 100 X 100 MM, JUNTA ELÁSTICA, FORNECIDO E INSTALADO EM RAMAL DE DESCARGA OU RAMAL DE ESGOTO SANITÁRIO. AF_08/2022</v>
          </cell>
          <cell r="I4204" t="str">
            <v>UN</v>
          </cell>
          <cell r="J4204" t="str">
            <v>COEFICIENTE DE REPRESENTATIVIDADE</v>
          </cell>
          <cell r="K4204">
            <v>47.67</v>
          </cell>
        </row>
        <row r="4205">
          <cell r="G4205">
            <v>89797</v>
          </cell>
          <cell r="H4205" t="str">
            <v>JUNÇÃO SIMPLES, PVC, SERIE NORMAL, ESGOTO PREDIAL, DN 100 X 100 MM, JUNTA ELÁSTICA, FORNECIDO E INSTALADO EM RAMAL DE DESCARGA OU RAMAL DE ESGOTO SANITÁRIO. AF_08/2022</v>
          </cell>
          <cell r="I4205" t="str">
            <v>UN</v>
          </cell>
          <cell r="J4205" t="str">
            <v>COEFICIENTE DE REPRESENTATIVIDADE</v>
          </cell>
          <cell r="K4205">
            <v>56.47</v>
          </cell>
        </row>
        <row r="4206">
          <cell r="G4206">
            <v>89801</v>
          </cell>
          <cell r="H4206" t="str">
            <v>JOELHO 90 GRAUS, PVC, SERIE NORMAL, ESGOTO PREDIAL, DN 50 MM, JUNTA ELÁSTICA, FORNECIDO E INSTALADO EM PRUMADA DE ESGOTO SANITÁRIO OU VENTILAÇÃO. AF_08/2022</v>
          </cell>
          <cell r="I4206" t="str">
            <v>UN</v>
          </cell>
          <cell r="J4206" t="str">
            <v>COEFICIENTE DE REPRESENTATIVIDADE</v>
          </cell>
          <cell r="K4206">
            <v>10.039999999999999</v>
          </cell>
        </row>
        <row r="4207">
          <cell r="G4207">
            <v>89802</v>
          </cell>
          <cell r="H4207" t="str">
            <v>JOELHO 45 GRAUS, PVC, SERIE NORMAL, ESGOTO PREDIAL, DN 50 MM, JUNTA ELÁSTICA, FORNECIDO E INSTALADO EM PRUMADA DE ESGOTO SANITÁRIO OU VENTILAÇÃO. AF_08/2022</v>
          </cell>
          <cell r="I4207" t="str">
            <v>UN</v>
          </cell>
          <cell r="J4207" t="str">
            <v>COEFICIENTE DE REPRESENTATIVIDADE</v>
          </cell>
          <cell r="K4207">
            <v>10.84</v>
          </cell>
        </row>
        <row r="4208">
          <cell r="G4208">
            <v>89803</v>
          </cell>
          <cell r="H4208" t="str">
            <v>CURVA CURTA 90 GRAUS, PVC, SERIE NORMAL, ESGOTO PREDIAL, DN 50 MM, JUNTA ELÁSTICA, FORNECIDO E INSTALADO EM PRUMADA DE ESGOTO SANITÁRIO OU VENTILAÇÃO. AF_08/2022</v>
          </cell>
          <cell r="I4208" t="str">
            <v>UN</v>
          </cell>
          <cell r="J4208" t="str">
            <v>COEFICIENTE DE REPRESENTATIVIDADE</v>
          </cell>
          <cell r="K4208">
            <v>19.3</v>
          </cell>
        </row>
        <row r="4209">
          <cell r="G4209">
            <v>89804</v>
          </cell>
          <cell r="H4209" t="str">
            <v>CURVA LONGA 90 GRAUS, PVC, SERIE NORMAL, ESGOTO PREDIAL, DN 50 MM, JUNTA ELÁSTICA, FORNECIDO E INSTALADO EM PRUMADA DE ESGOTO SANITÁRIO OU VENTILAÇÃO. AF_08/2022</v>
          </cell>
          <cell r="I4209" t="str">
            <v>UN</v>
          </cell>
          <cell r="J4209" t="str">
            <v>COEFICIENTE DE REPRESENTATIVIDADE</v>
          </cell>
          <cell r="K4209">
            <v>21.69</v>
          </cell>
        </row>
        <row r="4210">
          <cell r="G4210">
            <v>89805</v>
          </cell>
          <cell r="H4210" t="str">
            <v>JOELHO 90 GRAUS, PVC, SERIE NORMAL, ESGOTO PREDIAL, DN 75 MM, JUNTA ELÁSTICA, FORNECIDO E INSTALADO EM PRUMADA DE ESGOTO SANITÁRIO OU VENTILAÇÃO. AF_08/2022</v>
          </cell>
          <cell r="I4210" t="str">
            <v>UN</v>
          </cell>
          <cell r="J4210" t="str">
            <v>COEFICIENTE DE REPRESENTATIVIDADE</v>
          </cell>
          <cell r="K4210">
            <v>22.68</v>
          </cell>
        </row>
        <row r="4211">
          <cell r="G4211">
            <v>89806</v>
          </cell>
          <cell r="H4211" t="str">
            <v>JOELHO 45 GRAUS, PVC, SERIE NORMAL, ESGOTO PREDIAL, DN 75 MM, JUNTA ELÁSTICA, FORNECIDO E INSTALADO EM PRUMADA DE ESGOTO SANITÁRIO OU VENTILAÇÃO. AF_08/2022</v>
          </cell>
          <cell r="I4211" t="str">
            <v>UN</v>
          </cell>
          <cell r="J4211" t="str">
            <v>COEFICIENTE DE REPRESENTATIVIDADE</v>
          </cell>
          <cell r="K4211">
            <v>23.75</v>
          </cell>
        </row>
        <row r="4212">
          <cell r="G4212">
            <v>89807</v>
          </cell>
          <cell r="H4212" t="str">
            <v>CURVA CURTA 90 GRAUS, PVC, SERIE NORMAL, ESGOTO PREDIAL, DN 75 MM, JUNTA ELÁSTICA, FORNECIDO E INSTALADO EM PRUMADA DE ESGOTO SANITÁRIO OU VENTILAÇÃO. AF_08/2022</v>
          </cell>
          <cell r="I4212" t="str">
            <v>UN</v>
          </cell>
          <cell r="J4212" t="str">
            <v>COEFICIENTE DE REPRESENTATIVIDADE</v>
          </cell>
          <cell r="K4212">
            <v>41.36</v>
          </cell>
        </row>
        <row r="4213">
          <cell r="G4213">
            <v>89808</v>
          </cell>
          <cell r="H4213" t="str">
            <v>CURVA LONGA 90 GRAUS, PVC, SERIE NORMAL, ESGOTO PREDIAL, DN 75 MM, JUNTA ELÁSTICA, FORNECIDO E INSTALADO EM PRUMADA DE ESGOTO SANITÁRIO OU VENTILAÇÃO. AF_08/2022</v>
          </cell>
          <cell r="I4213" t="str">
            <v>UN</v>
          </cell>
          <cell r="J4213" t="str">
            <v>COEFICIENTE DE REPRESENTATIVIDADE</v>
          </cell>
          <cell r="K4213">
            <v>63.88</v>
          </cell>
        </row>
        <row r="4214">
          <cell r="G4214">
            <v>89809</v>
          </cell>
          <cell r="H4214" t="str">
            <v>JOELHO 90 GRAUS, PVC, SERIE NORMAL, ESGOTO PREDIAL, DN 100 MM, JUNTA ELÁSTICA, FORNECIDO E INSTALADO EM PRUMADA DE ESGOTO SANITÁRIO OU VENTILAÇÃO. AF_08/2022</v>
          </cell>
          <cell r="I4214" t="str">
            <v>UN</v>
          </cell>
          <cell r="J4214" t="str">
            <v>COEFICIENTE DE REPRESENTATIVIDADE</v>
          </cell>
          <cell r="K4214">
            <v>32.35</v>
          </cell>
        </row>
        <row r="4215">
          <cell r="G4215">
            <v>89810</v>
          </cell>
          <cell r="H4215" t="str">
            <v>JOELHO 45 GRAUS, PVC, SERIE NORMAL, ESGOTO PREDIAL, DN 100 MM, JUNTA ELÁSTICA, FORNECIDO E INSTALADO EM PRUMADA DE ESGOTO SANITÁRIO OU VENTILAÇÃO. AF_08/2022</v>
          </cell>
          <cell r="I4215" t="str">
            <v>UN</v>
          </cell>
          <cell r="J4215" t="str">
            <v>COEFICIENTE DE REPRESENTATIVIDADE</v>
          </cell>
          <cell r="K4215">
            <v>33.26</v>
          </cell>
        </row>
        <row r="4216">
          <cell r="G4216">
            <v>89811</v>
          </cell>
          <cell r="H4216" t="str">
            <v>CURVA CURTA 90 GRAUS, PVC, SERIE NORMAL, ESGOTO PREDIAL, DN 100 MM, JUNTA ELÁSTICA, FORNECIDO E INSTALADO EM PRUMADA DE ESGOTO SANITÁRIO OU VENTILAÇÃO. AF_08/2022</v>
          </cell>
          <cell r="I4216" t="str">
            <v>UN</v>
          </cell>
          <cell r="J4216" t="str">
            <v>COEFICIENTE DE REPRESENTATIVIDADE</v>
          </cell>
          <cell r="K4216">
            <v>48.81</v>
          </cell>
        </row>
        <row r="4217">
          <cell r="G4217">
            <v>89812</v>
          </cell>
          <cell r="H4217" t="str">
            <v>CURVA LONGA 90 GRAUS, PVC, SERIE NORMAL, ESGOTO PREDIAL, DN 100 MM, JUNTA ELÁSTICA, FORNECIDO E INSTALADO EM PRUMADA DE ESGOTO SANITÁRIO OU VENTILAÇÃO. AF_08/2022</v>
          </cell>
          <cell r="I4217" t="str">
            <v>UN</v>
          </cell>
          <cell r="J4217" t="str">
            <v>COEFICIENTE DE REPRESENTATIVIDADE</v>
          </cell>
          <cell r="K4217">
            <v>87.15</v>
          </cell>
        </row>
        <row r="4218">
          <cell r="G4218">
            <v>89813</v>
          </cell>
          <cell r="H4218" t="str">
            <v>LUVA SIMPLES, PVC, SERIE NORMAL, ESGOTO PREDIAL, DN 50 MM, JUNTA ELÁSTICA, FORNECIDO E INSTALADO EM PRUMADA DE ESGOTO SANITÁRIO OU VENTILAÇÃO. AF_08/2022</v>
          </cell>
          <cell r="I4218" t="str">
            <v>UN</v>
          </cell>
          <cell r="J4218" t="str">
            <v>COEFICIENTE DE REPRESENTATIVIDADE</v>
          </cell>
          <cell r="K4218">
            <v>6.3</v>
          </cell>
        </row>
        <row r="4219">
          <cell r="G4219">
            <v>89814</v>
          </cell>
          <cell r="H4219" t="str">
            <v>LUVA DE CORRER, PVC, SERIE NORMAL, ESGOTO PREDIAL, DN 50 MM, JUNTA ELÁSTICA, FORNECIDO E INSTALADO EM PRUMADA DE ESGOTO SANITÁRIO OU VENTILAÇÃO. AF_08/2022</v>
          </cell>
          <cell r="I4219" t="str">
            <v>UN</v>
          </cell>
          <cell r="J4219" t="str">
            <v>COEFICIENTE DE REPRESENTATIVIDADE</v>
          </cell>
          <cell r="K4219">
            <v>18.22</v>
          </cell>
        </row>
        <row r="4220">
          <cell r="G4220">
            <v>89815</v>
          </cell>
          <cell r="H4220" t="str">
            <v>LUVA DE CORRER, CPVC, SOLDÁVEL, DN 35MM, INSTALADO EM PRUMADA DE ÁGUA   FORNECIMENTO E INSTALAÇÃO. AF_06/2022</v>
          </cell>
          <cell r="I4220" t="str">
            <v>UN</v>
          </cell>
          <cell r="J4220" t="str">
            <v>COEFICIENTE DE REPRESENTATIVIDADE</v>
          </cell>
          <cell r="K4220">
            <v>29.98</v>
          </cell>
        </row>
        <row r="4221">
          <cell r="G4221">
            <v>89816</v>
          </cell>
          <cell r="H4221" t="str">
            <v>UNIÃO, CPVC, SOLDÁVEL, DN35MM, INSTALADO EM PRUMADA DE ÁGUA   FORNECIMENTO E INSTALAÇÃO. AF_06/2022</v>
          </cell>
          <cell r="I4221" t="str">
            <v>UN</v>
          </cell>
          <cell r="J4221" t="str">
            <v>COEFICIENTE DE REPRESENTATIVIDADE</v>
          </cell>
          <cell r="K4221">
            <v>43.44</v>
          </cell>
        </row>
        <row r="4222">
          <cell r="G4222">
            <v>89817</v>
          </cell>
          <cell r="H4222" t="str">
            <v>LUVA SIMPLES, PVC, SERIE NORMAL, ESGOTO PREDIAL, DN 75 MM, JUNTA ELÁSTICA, FORNECIDO E INSTALADO EM PRUMADA DE ESGOTO SANITÁRIO OU VENTILAÇÃO. AF_08/2022</v>
          </cell>
          <cell r="I4222" t="str">
            <v>UN</v>
          </cell>
          <cell r="J4222" t="str">
            <v>COEFICIENTE DE REPRESENTATIVIDADE</v>
          </cell>
          <cell r="K4222">
            <v>15.79</v>
          </cell>
        </row>
        <row r="4223">
          <cell r="G4223">
            <v>89818</v>
          </cell>
          <cell r="H4223" t="str">
            <v>CONECTOR, CPVC, SOLDÁVEL, DN 35MM X 1 1/4 , INSTALADO EM PRUMADA DE ÁGUA   FORNECIMENTO E INSTALAÇÃO. AF_06/2022</v>
          </cell>
          <cell r="I4223" t="str">
            <v>UN</v>
          </cell>
          <cell r="J4223" t="str">
            <v>COEFICIENTE DE REPRESENTATIVIDADE</v>
          </cell>
          <cell r="K4223">
            <v>55.88</v>
          </cell>
        </row>
        <row r="4224">
          <cell r="G4224">
            <v>89819</v>
          </cell>
          <cell r="H4224" t="str">
            <v>LUVA DE CORRER, PVC, SERIE NORMAL, ESGOTO PREDIAL, DN 75 MM, JUNTA ELÁSTICA, FORNECIDO E INSTALADO EM PRUMADA DE ESGOTO SANITÁRIO OU VENTILAÇÃO. AF_08/2022</v>
          </cell>
          <cell r="I4224" t="str">
            <v>UN</v>
          </cell>
          <cell r="J4224" t="str">
            <v>COEFICIENTE DE REPRESENTATIVIDADE</v>
          </cell>
          <cell r="K4224">
            <v>25.88</v>
          </cell>
        </row>
        <row r="4225">
          <cell r="G4225">
            <v>89821</v>
          </cell>
          <cell r="H4225" t="str">
            <v>LUVA SIMPLES, PVC, SERIE NORMAL, ESGOTO PREDIAL, DN 100 MM, JUNTA ELÁSTICA, FORNECIDO E INSTALADO EM PRUMADA DE ESGOTO SANITÁRIO OU VENTILAÇÃO. AF_08/2022</v>
          </cell>
          <cell r="I4225" t="str">
            <v>UN</v>
          </cell>
          <cell r="J4225" t="str">
            <v>COEFICIENTE DE REPRESENTATIVIDADE</v>
          </cell>
          <cell r="K4225">
            <v>21.08</v>
          </cell>
        </row>
        <row r="4226">
          <cell r="G4226">
            <v>89822</v>
          </cell>
          <cell r="H4226" t="str">
            <v>LUVA, CPVC, SOLDÁVEL, DN 42MM, INSTALADO EM PRUMADA DE ÁGUA   FORNECIMENTO E INSTALAÇÃO. AF_06/2022</v>
          </cell>
          <cell r="I4226" t="str">
            <v>UN</v>
          </cell>
          <cell r="J4226" t="str">
            <v>COEFICIENTE DE REPRESENTATIVIDADE</v>
          </cell>
          <cell r="K4226">
            <v>26.85</v>
          </cell>
        </row>
        <row r="4227">
          <cell r="G4227">
            <v>89823</v>
          </cell>
          <cell r="H4227" t="str">
            <v>LUVA DE CORRER, PVC, SERIE NORMAL, ESGOTO PREDIAL, DN 100 MM, JUNTA ELÁSTICA, FORNECIDO E INSTALADO EM PRUMADA DE ESGOTO SANITÁRIO OU VENTILAÇÃO. AF_08/2022</v>
          </cell>
          <cell r="I4227" t="str">
            <v>UN</v>
          </cell>
          <cell r="J4227" t="str">
            <v>COEFICIENTE DE REPRESENTATIVIDADE</v>
          </cell>
          <cell r="K4227">
            <v>38.49</v>
          </cell>
        </row>
        <row r="4228">
          <cell r="G4228">
            <v>89824</v>
          </cell>
          <cell r="H4228" t="str">
            <v>LUVA DE CORRER, CPVC, SOLDÁVEL, DN 42MM, INSTALADO EM PRUMADA DE ÁGUA   FORNECIMENTO E INSTALAÇÃO. AF_06/2022</v>
          </cell>
          <cell r="I4228" t="str">
            <v>UN</v>
          </cell>
          <cell r="J4228" t="str">
            <v>COEFICIENTE DE REPRESENTATIVIDADE</v>
          </cell>
          <cell r="K4228">
            <v>40.659999999999997</v>
          </cell>
        </row>
        <row r="4229">
          <cell r="G4229">
            <v>89825</v>
          </cell>
          <cell r="H4229" t="str">
            <v>TE, PVC, SERIE NORMAL, ESGOTO PREDIAL, DN 50 X 50 MM, JUNTA ELÁSTICA, FORNECIDO E INSTALADO EM PRUMADA DE ESGOTO SANITÁRIO OU VENTILAÇÃO. AF_08/2022</v>
          </cell>
          <cell r="I4229" t="str">
            <v>UN</v>
          </cell>
          <cell r="J4229" t="str">
            <v>COEFICIENTE DE REPRESENTATIVIDADE</v>
          </cell>
          <cell r="K4229">
            <v>17.89</v>
          </cell>
        </row>
        <row r="4230">
          <cell r="G4230">
            <v>89826</v>
          </cell>
          <cell r="H4230" t="str">
            <v>LUVA DE TRANSIÇÃO, CPVC, SOLDÁVEL, DN42MM X 1.1/2 , INSTALADO EM PRUMADA DE ÁGUA   FORNECIMENTO E INSTALAÇÃO. AF_06/2022</v>
          </cell>
          <cell r="I4230" t="str">
            <v>UN</v>
          </cell>
          <cell r="J4230" t="str">
            <v>COEFICIENTE DE REPRESENTATIVIDADE</v>
          </cell>
          <cell r="K4230">
            <v>132.31</v>
          </cell>
        </row>
        <row r="4231">
          <cell r="G4231">
            <v>89827</v>
          </cell>
          <cell r="H4231" t="str">
            <v>JUNÇÃO SIMPLES, PVC, SERIE NORMAL, ESGOTO PREDIAL, DN 50 X 50 MM, JUNTA ELÁSTICA, FORNECIDO E INSTALADO EM PRUMADA DE ESGOTO SANITÁRIO OU VENTILAÇÃO. AF_08/2022</v>
          </cell>
          <cell r="I4231" t="str">
            <v>UN</v>
          </cell>
          <cell r="J4231" t="str">
            <v>COEFICIENTE DE REPRESENTATIVIDADE</v>
          </cell>
          <cell r="K4231">
            <v>20.46</v>
          </cell>
        </row>
        <row r="4232">
          <cell r="G4232">
            <v>89828</v>
          </cell>
          <cell r="H4232" t="str">
            <v>UNIÃO, CPVC, SOLDÁVEL, DN42MM, INSTALADO EM PRUMADA DE ÁGUA   FORNECIMENTO E INSTALAÇÃO. AF_06/2022</v>
          </cell>
          <cell r="I4232" t="str">
            <v>UN</v>
          </cell>
          <cell r="J4232" t="str">
            <v>COEFICIENTE DE REPRESENTATIVIDADE</v>
          </cell>
          <cell r="K4232">
            <v>63.18</v>
          </cell>
        </row>
        <row r="4233">
          <cell r="G4233">
            <v>89829</v>
          </cell>
          <cell r="H4233" t="str">
            <v>TE, PVC, SERIE NORMAL, ESGOTO PREDIAL, DN 75 X 75 MM, JUNTA ELÁSTICA, FORNECIDO E INSTALADO EM PRUMADA DE ESGOTO SANITÁRIO OU VENTILAÇÃO. AF_08/2022</v>
          </cell>
          <cell r="I4233" t="str">
            <v>UN</v>
          </cell>
          <cell r="J4233" t="str">
            <v>COEFICIENTE DE REPRESENTATIVIDADE</v>
          </cell>
          <cell r="K4233">
            <v>39.36</v>
          </cell>
        </row>
        <row r="4234">
          <cell r="G4234">
            <v>89830</v>
          </cell>
          <cell r="H4234" t="str">
            <v>JUNÇÃO SIMPLES, PVC, SERIE NORMAL, ESGOTO PREDIAL, DN 75 X 75 MM, JUNTA ELÁSTICA, FORNECIDO E INSTALADO EM PRUMADA DE ESGOTO SANITÁRIO OU VENTILAÇÃO. AF_08/2022</v>
          </cell>
          <cell r="I4234" t="str">
            <v>UN</v>
          </cell>
          <cell r="J4234" t="str">
            <v>COEFICIENTE DE REPRESENTATIVIDADE</v>
          </cell>
          <cell r="K4234">
            <v>41.62</v>
          </cell>
        </row>
        <row r="4235">
          <cell r="G4235">
            <v>89831</v>
          </cell>
          <cell r="H4235" t="str">
            <v>CONECTOR, CPVC, SOLDÁVEL, DN 42MM X 1.1/2 , INSTALADO EM PRUMADA DE ÁGUA   FORNECIMENTO E INSTALAÇÃO. AF_06/2022</v>
          </cell>
          <cell r="I4235" t="str">
            <v>UN</v>
          </cell>
          <cell r="J4235" t="str">
            <v>COEFICIENTE DE REPRESENTATIVIDADE</v>
          </cell>
          <cell r="K4235">
            <v>67.540000000000006</v>
          </cell>
        </row>
        <row r="4236">
          <cell r="G4236">
            <v>89832</v>
          </cell>
          <cell r="H4236" t="str">
            <v>BUCHA DE REDUÇÃO, CPVC, SOLDÁVEL, DN 42MM X 22MM, INSTALADO EM RAMAL DE DISTRIBUIÇÃO DE ÁGUA - FORNECIMENTO E INSTALAÇÃO. AF_06/2022</v>
          </cell>
          <cell r="I4236" t="str">
            <v>UN</v>
          </cell>
          <cell r="J4236" t="str">
            <v>COEFICIENTE DE REPRESENTATIVIDADE</v>
          </cell>
          <cell r="K4236">
            <v>44.37</v>
          </cell>
        </row>
        <row r="4237">
          <cell r="G4237">
            <v>89833</v>
          </cell>
          <cell r="H4237" t="str">
            <v>TE, PVC, SERIE NORMAL, ESGOTO PREDIAL, DN 100 X 100 MM, JUNTA ELÁSTICA, FORNECIDO E INSTALADO EM PRUMADA DE ESGOTO SANITÁRIO OU VENTILAÇÃO. AF_08/2022</v>
          </cell>
          <cell r="I4237" t="str">
            <v>UN</v>
          </cell>
          <cell r="J4237" t="str">
            <v>COEFICIENTE DE REPRESENTATIVIDADE</v>
          </cell>
          <cell r="K4237">
            <v>49.92</v>
          </cell>
        </row>
        <row r="4238">
          <cell r="G4238">
            <v>89834</v>
          </cell>
          <cell r="H4238" t="str">
            <v>JUNÇÃO SIMPLES, PVC, SERIE NORMAL, ESGOTO PREDIAL, DN 100 X 100 MM, JUNTA ELÁSTICA, FORNECIDO E INSTALADO EM PRUMADA DE ESGOTO SANITÁRIO OU VENTILAÇÃO. AF_08/2022</v>
          </cell>
          <cell r="I4238" t="str">
            <v>UN</v>
          </cell>
          <cell r="J4238" t="str">
            <v>COEFICIENTE DE REPRESENTATIVIDADE</v>
          </cell>
          <cell r="K4238">
            <v>58.72</v>
          </cell>
        </row>
        <row r="4239">
          <cell r="G4239">
            <v>89835</v>
          </cell>
          <cell r="H4239" t="str">
            <v>LUVA, CPVC, SOLDÁVEL, DN 54MM, INSTALADO EM PRUMADA DE ÁGUA   FORNECIMENTO E INSTALAÇÃO. AF_06/2022</v>
          </cell>
          <cell r="I4239" t="str">
            <v>UN</v>
          </cell>
          <cell r="J4239" t="str">
            <v>COEFICIENTE DE REPRESENTATIVIDADE</v>
          </cell>
          <cell r="K4239">
            <v>46.14</v>
          </cell>
        </row>
        <row r="4240">
          <cell r="G4240">
            <v>89836</v>
          </cell>
          <cell r="H4240" t="str">
            <v>LUVA DE TRANSIÇÃO, CPVC, SOLDÁVEL, DN 54MM X 2 , INSTALADO EM PRUMADA DE ÁGUA   FORNECIMENTO E INSTALAÇÃO. AF_06/2022</v>
          </cell>
          <cell r="I4240" t="str">
            <v>UN</v>
          </cell>
          <cell r="J4240" t="str">
            <v>COEFICIENTE DE REPRESENTATIVIDADE</v>
          </cell>
          <cell r="K4240">
            <v>207.9</v>
          </cell>
        </row>
        <row r="4241">
          <cell r="G4241">
            <v>89837</v>
          </cell>
          <cell r="H4241" t="str">
            <v>UNIÃO, CPVC, SOLDÁVEL, DN 54MM, INSTALADO EM PRUMADA DE ÁGUA   FORNECIMENTO E INSTALAÇÃO. AF_06/2022</v>
          </cell>
          <cell r="I4241" t="str">
            <v>UN</v>
          </cell>
          <cell r="J4241" t="str">
            <v>COEFICIENTE DE REPRESENTATIVIDADE</v>
          </cell>
          <cell r="K4241">
            <v>139.52000000000001</v>
          </cell>
        </row>
        <row r="4242">
          <cell r="G4242">
            <v>89838</v>
          </cell>
          <cell r="H4242" t="str">
            <v>LUVA, CPVC, SOLDÁVEL, DN 73MM, INSTALADO EM PRUMADA DE ÁGUA   FORNECIMENTO E INSTALAÇÃO. AF_06/2022</v>
          </cell>
          <cell r="I4242" t="str">
            <v>UN</v>
          </cell>
          <cell r="J4242" t="str">
            <v>COEFICIENTE DE REPRESENTATIVIDADE</v>
          </cell>
          <cell r="K4242">
            <v>160.01</v>
          </cell>
        </row>
        <row r="4243">
          <cell r="G4243">
            <v>89839</v>
          </cell>
          <cell r="H4243" t="str">
            <v>UNIÃO, CPVC, SOLDÁVEL, DN 73MM, INSTALADO EM PRUMADA DE ÁGUA   FORNECIMENTO E INSTALAÇÃO. AF_06/2022</v>
          </cell>
          <cell r="I4243" t="str">
            <v>UN</v>
          </cell>
          <cell r="J4243" t="str">
            <v>COEFICIENTE DE REPRESENTATIVIDADE</v>
          </cell>
          <cell r="K4243">
            <v>181.39</v>
          </cell>
        </row>
        <row r="4244">
          <cell r="G4244">
            <v>89840</v>
          </cell>
          <cell r="H4244" t="str">
            <v>LUVA, CPVC, SOLDÁVEL, DN 89MM, INSTALADO EM PRUMADA DE ÁGUA   FORNECIMENTO E INSTALAÇÃO. AF_06/2022</v>
          </cell>
          <cell r="I4244" t="str">
            <v>UN</v>
          </cell>
          <cell r="J4244" t="str">
            <v>COEFICIENTE DE REPRESENTATIVIDADE</v>
          </cell>
          <cell r="K4244">
            <v>187.89</v>
          </cell>
        </row>
        <row r="4245">
          <cell r="G4245">
            <v>89841</v>
          </cell>
          <cell r="H4245" t="str">
            <v>UNIÃO, CPVC, SOLDÁVEL, DN 89MM, INSTALADO EM PRUMADA DE ÁGUA   FORNECIMENTO E INSTALAÇÃO. AF_06/2022</v>
          </cell>
          <cell r="I4245" t="str">
            <v>UN</v>
          </cell>
          <cell r="J4245" t="str">
            <v>COEFICIENTE DE REPRESENTATIVIDADE</v>
          </cell>
          <cell r="K4245">
            <v>274.61</v>
          </cell>
        </row>
        <row r="4246">
          <cell r="G4246">
            <v>89842</v>
          </cell>
          <cell r="H4246" t="str">
            <v>TÊ, CPVC, SOLDÁVEL, DN 35MM, INSTALADO EM PRUMADA DE ÁGUA   FORNECIMENTO E INSTALAÇÃO. AF_06/2022</v>
          </cell>
          <cell r="I4246" t="str">
            <v>UN</v>
          </cell>
          <cell r="J4246" t="str">
            <v>COEFICIENTE DE REPRESENTATIVIDADE</v>
          </cell>
          <cell r="K4246">
            <v>53.36</v>
          </cell>
        </row>
        <row r="4247">
          <cell r="G4247">
            <v>89844</v>
          </cell>
          <cell r="H4247" t="str">
            <v>TE, CPVC, SOLDÁVEL, DN  42MM, INSTALADO EM PRUMADA DE ÁGUA   FORNECIMENTO E INSTALAÇÃO. AF_06/2022</v>
          </cell>
          <cell r="I4247" t="str">
            <v>UN</v>
          </cell>
          <cell r="J4247" t="str">
            <v>COEFICIENTE DE REPRESENTATIVIDADE</v>
          </cell>
          <cell r="K4247">
            <v>67.09</v>
          </cell>
        </row>
        <row r="4248">
          <cell r="G4248">
            <v>89845</v>
          </cell>
          <cell r="H4248" t="str">
            <v>TÊ, CPVC, SOLDÁVEL, DN 54 MM, INSTALADO EM PRUMADA DE ÁGUA   FORNECIMENTO E INSTALAÇÃO. AF_06/2022</v>
          </cell>
          <cell r="I4248" t="str">
            <v>UN</v>
          </cell>
          <cell r="J4248" t="str">
            <v>COEFICIENTE DE REPRESENTATIVIDADE</v>
          </cell>
          <cell r="K4248">
            <v>104.92</v>
          </cell>
        </row>
        <row r="4249">
          <cell r="G4249">
            <v>89846</v>
          </cell>
          <cell r="H4249" t="str">
            <v>TÊ, CPVC, SOLDÁVEL, DN 73MM, INSTALADO EM PRUMADA DE ÁGUA   FORNECIMENTO E INSTALAÇÃO. AF_06/2022</v>
          </cell>
          <cell r="I4249" t="str">
            <v>UN</v>
          </cell>
          <cell r="J4249" t="str">
            <v>COEFICIENTE DE REPRESENTATIVIDADE</v>
          </cell>
          <cell r="K4249">
            <v>223.67</v>
          </cell>
        </row>
        <row r="4250">
          <cell r="G4250">
            <v>89847</v>
          </cell>
          <cell r="H4250" t="str">
            <v>TÊ, CPVC, SOLDÁVEL, DN 89MM, INSTALADO EM PRUMADA DE ÁGUA   FORNECIMENTO E INSTALAÇÃO. AF_06/2022</v>
          </cell>
          <cell r="I4250" t="str">
            <v>UN</v>
          </cell>
          <cell r="J4250" t="str">
            <v>COEFICIENTE DE REPRESENTATIVIDADE</v>
          </cell>
          <cell r="K4250">
            <v>266</v>
          </cell>
        </row>
        <row r="4251">
          <cell r="G4251">
            <v>89850</v>
          </cell>
          <cell r="H4251" t="str">
            <v>JOELHO 90 GRAUS, PVC, SERIE NORMAL, ESGOTO PREDIAL, DN 100 MM, JUNTA ELÁSTICA, FORNECIDO E INSTALADO EM SUBCOLETOR AÉREO DE ESGOTO SANITÁRIO. AF_08/2022</v>
          </cell>
          <cell r="I4251" t="str">
            <v>UN</v>
          </cell>
          <cell r="J4251" t="str">
            <v>COEFICIENTE DE REPRESENTATIVIDADE</v>
          </cell>
          <cell r="K4251">
            <v>36.479999999999997</v>
          </cell>
        </row>
        <row r="4252">
          <cell r="G4252">
            <v>89851</v>
          </cell>
          <cell r="H4252" t="str">
            <v>JOELHO 45 GRAUS, PVC, SERIE NORMAL, ESGOTO PREDIAL, DN 100 MM, JUNTA ELÁSTICA, FORNECIDO E INSTALADO EM SUBCOLETOR AÉREO DE ESGOTO SANITÁRIO. AF_08/2022</v>
          </cell>
          <cell r="I4252" t="str">
            <v>UN</v>
          </cell>
          <cell r="J4252" t="str">
            <v>COEFICIENTE DE REPRESENTATIVIDADE</v>
          </cell>
          <cell r="K4252">
            <v>37.39</v>
          </cell>
        </row>
        <row r="4253">
          <cell r="G4253">
            <v>89852</v>
          </cell>
          <cell r="H4253" t="str">
            <v>CURVA CURTA 90 GRAUS, PVC, SERIE NORMAL, ESGOTO PREDIAL, DN 100 MM, JUNTA ELÁSTICA, FORNECIDO E INSTALADO EM SUBCOLETOR AÉREO DE ESGOTO SANITÁRIO. AF_08/2022</v>
          </cell>
          <cell r="I4253" t="str">
            <v>UN</v>
          </cell>
          <cell r="J4253" t="str">
            <v>COEFICIENTE DE REPRESENTATIVIDADE</v>
          </cell>
          <cell r="K4253">
            <v>52.94</v>
          </cell>
        </row>
        <row r="4254">
          <cell r="G4254">
            <v>89853</v>
          </cell>
          <cell r="H4254" t="str">
            <v>CURVA LONGA 90 GRAUS, PVC, SERIE NORMAL, ESGOTO PREDIAL, DN 100 MM, JUNTA ELÁSTICA, FORNECIDO E INSTALADO EM SUBCOLETOR AÉREO DE ESGOTO SANITÁRIO. AF_08/2022</v>
          </cell>
          <cell r="I4254" t="str">
            <v>UN</v>
          </cell>
          <cell r="J4254" t="str">
            <v>COEFICIENTE DE REPRESENTATIVIDADE</v>
          </cell>
          <cell r="K4254">
            <v>91.28</v>
          </cell>
        </row>
        <row r="4255">
          <cell r="G4255">
            <v>89854</v>
          </cell>
          <cell r="H4255" t="str">
            <v>JOELHO 90 GRAUS, PVC, SERIE NORMAL, ESGOTO PREDIAL, DN 150 MM, JUNTA ELÁSTICA, FORNECIDO E INSTALADO EM SUBCOLETOR AÉREO DE ESGOTO SANITÁRIO. AF_08/2022</v>
          </cell>
          <cell r="I4255" t="str">
            <v>UN</v>
          </cell>
          <cell r="J4255" t="str">
            <v>COEFICIENTE DE REPRESENTATIVIDADE</v>
          </cell>
          <cell r="K4255">
            <v>114.62</v>
          </cell>
        </row>
        <row r="4256">
          <cell r="G4256">
            <v>89855</v>
          </cell>
          <cell r="H4256" t="str">
            <v>JOELHO 45 GRAUS, PVC, SERIE NORMAL, ESGOTO PREDIAL, DN 150 MM, JUNTA ELÁSTICA, FORNECIDO E INSTALADO EM SUBCOLETOR AÉREO DE ESGOTO SANITÁRIO. AF_08/2022</v>
          </cell>
          <cell r="I4256" t="str">
            <v>UN</v>
          </cell>
          <cell r="J4256" t="str">
            <v>COEFICIENTE DE REPRESENTATIVIDADE</v>
          </cell>
          <cell r="K4256">
            <v>120.32</v>
          </cell>
        </row>
        <row r="4257">
          <cell r="G4257">
            <v>89856</v>
          </cell>
          <cell r="H4257" t="str">
            <v>LUVA SIMPLES, PVC, SERIE NORMAL, ESGOTO PREDIAL, DN 100 MM, JUNTA ELÁSTICA, FORNECIDO E INSTALADO EM SUBCOLETOR AÉREO DE ESGOTO SANITÁRIO. AF_08/2022</v>
          </cell>
          <cell r="I4257" t="str">
            <v>UN</v>
          </cell>
          <cell r="J4257" t="str">
            <v>COEFICIENTE DE REPRESENTATIVIDADE</v>
          </cell>
          <cell r="K4257">
            <v>23.85</v>
          </cell>
        </row>
        <row r="4258">
          <cell r="G4258">
            <v>89857</v>
          </cell>
          <cell r="H4258" t="str">
            <v>LUVA DE CORRER, PVC, SERIE NORMAL, ESGOTO PREDIAL, DN 100 MM, JUNTA ELÁSTICA, FORNECIDO E INSTALADO EM SUBCOLETOR AÉREO DE ESGOTO SANITÁRIO. AF_08/2022</v>
          </cell>
          <cell r="I4258" t="str">
            <v>UN</v>
          </cell>
          <cell r="J4258" t="str">
            <v>COEFICIENTE DE REPRESENTATIVIDADE</v>
          </cell>
          <cell r="K4258">
            <v>41.25</v>
          </cell>
        </row>
        <row r="4259">
          <cell r="G4259">
            <v>89860</v>
          </cell>
          <cell r="H4259" t="str">
            <v>TE, PVC, SERIE NORMAL, ESGOTO PREDIAL, DN 100 X 100 MM, JUNTA ELÁSTICA, FORNECIDO E INSTALADO EM SUBCOLETOR AÉREO DE ESGOTO SANITÁRIO. AF_08/2022</v>
          </cell>
          <cell r="I4259" t="str">
            <v>UN</v>
          </cell>
          <cell r="J4259" t="str">
            <v>COEFICIENTE DE REPRESENTATIVIDADE</v>
          </cell>
          <cell r="K4259">
            <v>55.44</v>
          </cell>
        </row>
        <row r="4260">
          <cell r="G4260">
            <v>89861</v>
          </cell>
          <cell r="H4260" t="str">
            <v>JUNÇÃO SIMPLES, PVC, SERIE NORMAL, ESGOTO PREDIAL, DN 100 X 100 MM, JUNTA ELÁSTICA, FORNECIDO E INSTALADO EM SUBCOLETOR AÉREO DE ESGOTO SANITÁRIO. AF_08/2022</v>
          </cell>
          <cell r="I4260" t="str">
            <v>UN</v>
          </cell>
          <cell r="J4260" t="str">
            <v>COEFICIENTE DE REPRESENTATIVIDADE</v>
          </cell>
          <cell r="K4260">
            <v>64.239999999999995</v>
          </cell>
        </row>
        <row r="4261">
          <cell r="G4261">
            <v>89866</v>
          </cell>
          <cell r="H4261" t="str">
            <v>JOELHO 90 GRAUS, PVC, SOLDÁVEL, DN 25MM, INSTALADO EM DRENO DE AR-CONDICIONADO - FORNECIMENTO E INSTALAÇÃO. AF_08/2022</v>
          </cell>
          <cell r="I4261" t="str">
            <v>UN</v>
          </cell>
          <cell r="J4261" t="str">
            <v>COEFICIENTE DE REPRESENTATIVIDADE</v>
          </cell>
          <cell r="K4261">
            <v>9.2100000000000009</v>
          </cell>
        </row>
        <row r="4262">
          <cell r="G4262">
            <v>89867</v>
          </cell>
          <cell r="H4262" t="str">
            <v>JOELHO 45 GRAUS, PVC, SOLDÁVEL, DN 25MM, INSTALADO EM DRENO DE AR-CONDICIONADO - FORNECIMENTO E INSTALAÇÃO. AF_08/2022</v>
          </cell>
          <cell r="I4262" t="str">
            <v>UN</v>
          </cell>
          <cell r="J4262" t="str">
            <v>COEFICIENTE DE REPRESENTATIVIDADE</v>
          </cell>
          <cell r="K4262">
            <v>9.9499999999999993</v>
          </cell>
        </row>
        <row r="4263">
          <cell r="G4263">
            <v>89868</v>
          </cell>
          <cell r="H4263" t="str">
            <v>LUVA, PVC, SOLDÁVEL, DN 25MM, INSTALADO EM DRENO DE AR-CONDICIONADO - FORNECIMENTO E INSTALAÇÃO. AF_08/2022</v>
          </cell>
          <cell r="I4263" t="str">
            <v>UN</v>
          </cell>
          <cell r="J4263" t="str">
            <v>COEFICIENTE DE REPRESENTATIVIDADE</v>
          </cell>
          <cell r="K4263">
            <v>6.76</v>
          </cell>
        </row>
        <row r="4264">
          <cell r="G4264">
            <v>89869</v>
          </cell>
          <cell r="H4264" t="str">
            <v>TE, PVC, SOLDÁVEL, DN 25MM, INSTALADO EM DRENO DE AR-CONDICIONADO - FORNECIMENTO E INSTALAÇÃO. AF_08/2022</v>
          </cell>
          <cell r="I4264" t="str">
            <v>UN</v>
          </cell>
          <cell r="J4264" t="str">
            <v>COEFICIENTE DE REPRESENTATIVIDADE</v>
          </cell>
          <cell r="K4264">
            <v>12.65</v>
          </cell>
        </row>
        <row r="4265">
          <cell r="G4265">
            <v>89979</v>
          </cell>
          <cell r="H4265" t="str">
            <v>LUVA COM BUCHA DE LATÃO, PVC, SOLDÁVEL, DN 32MM X 1 , INSTALADO EM RAMAL OU SUB-RAMAL DE ÁGUA   FORNECIMENTO E INSTALAÇÃO. AF_06/2022</v>
          </cell>
          <cell r="I4265" t="str">
            <v>UN</v>
          </cell>
          <cell r="J4265" t="str">
            <v>COEFICIENTE DE REPRESENTATIVIDADE</v>
          </cell>
          <cell r="K4265">
            <v>25.47</v>
          </cell>
        </row>
        <row r="4266">
          <cell r="G4266">
            <v>89981</v>
          </cell>
          <cell r="H4266" t="str">
            <v>LUVA SOLDÁVEL E COM BUCHA DE LATÃO, PVC, SOLDÁVEL, DN 32MM X 1 , INSTALADO EM PRUMADA DE ÁGUA   FORNECIMENTO E INSTALAÇÃO. AF_06/2022</v>
          </cell>
          <cell r="I4266" t="str">
            <v>UN</v>
          </cell>
          <cell r="J4266" t="str">
            <v>COEFICIENTE DE REPRESENTATIVIDADE</v>
          </cell>
          <cell r="K4266">
            <v>21.37</v>
          </cell>
        </row>
        <row r="4267">
          <cell r="G4267">
            <v>90373</v>
          </cell>
          <cell r="H4267" t="str">
            <v>JOELHO 90 GRAUS COM BUCHA DE LATÃO, PVC, SOLDÁVEL, DN 25MM, X 1/2  INSTALADO EM RAMAL OU SUB-RAMAL DE ÁGUA - FORNECIMENTO E INSTALAÇÃO. AF_06/2022</v>
          </cell>
          <cell r="I4267" t="str">
            <v>UN</v>
          </cell>
          <cell r="J4267" t="str">
            <v>COEFICIENTE DE REPRESENTATIVIDADE</v>
          </cell>
          <cell r="K4267">
            <v>15</v>
          </cell>
        </row>
        <row r="4268">
          <cell r="G4268">
            <v>90374</v>
          </cell>
          <cell r="H4268" t="str">
            <v>TÊ COM BUCHA DE LATÃO NA BOLSA CENTRAL, PVC, SOLDÁVEL, DN 25MM X 3/4 , INSTALADO EM RAMAL OU SUB-RAMAL DE ÁGUA - FORNECIMENTO E INSTALAÇÃO. AF_06/2022</v>
          </cell>
          <cell r="I4268" t="str">
            <v>UN</v>
          </cell>
          <cell r="J4268" t="str">
            <v>COEFICIENTE DE REPRESENTATIVIDADE</v>
          </cell>
          <cell r="K4268">
            <v>24.82</v>
          </cell>
        </row>
        <row r="4269">
          <cell r="G4269">
            <v>92287</v>
          </cell>
          <cell r="H4269" t="str">
            <v>COTOVELO EM COBRE, DN 22 MM, 90 GRAUS, SEM ANEL DE SOLDA, INSTALADO EM PRUMADA DE HIDRÁULICA PREDIAL - FORNECIMENTO E INSTALAÇÃO. AF_04/2022</v>
          </cell>
          <cell r="I4269" t="str">
            <v>UN</v>
          </cell>
          <cell r="J4269" t="str">
            <v>COEFICIENTE DE REPRESENTATIVIDADE</v>
          </cell>
          <cell r="K4269">
            <v>19.39</v>
          </cell>
        </row>
        <row r="4270">
          <cell r="G4270">
            <v>92288</v>
          </cell>
          <cell r="H4270" t="str">
            <v>COTOVELO EM COBRE, DN 28 MM, 90 GRAUS, SEM ANEL DE SOLDA, INSTALADO EM PRUMADA DE HIDRÁULICA PREDIAL - FORNECIMENTO E INSTALAÇÃO. AF_04/2022</v>
          </cell>
          <cell r="I4270" t="str">
            <v>UN</v>
          </cell>
          <cell r="J4270" t="str">
            <v>COEFICIENTE DE REPRESENTATIVIDADE</v>
          </cell>
          <cell r="K4270">
            <v>30.1</v>
          </cell>
        </row>
        <row r="4271">
          <cell r="G4271">
            <v>92289</v>
          </cell>
          <cell r="H4271" t="str">
            <v>COTOVELO EM COBRE, DN 35 MM, 90 GRAUS, SEM ANEL DE SOLDA, INSTALADO EM PRUMADA DE HIDRÁULICA PREDIAL - FORNECIMENTO E INSTALAÇÃO. AF_04/2022</v>
          </cell>
          <cell r="I4271" t="str">
            <v>UN</v>
          </cell>
          <cell r="J4271" t="str">
            <v>COEFICIENTE DE REPRESENTATIVIDADE</v>
          </cell>
          <cell r="K4271">
            <v>52.24</v>
          </cell>
        </row>
        <row r="4272">
          <cell r="G4272">
            <v>92290</v>
          </cell>
          <cell r="H4272" t="str">
            <v>COTOVELO EM COBRE, DN 42 MM, 90 GRAUS, SEM ANEL DE SOLDA, INSTALADO EM PRUMADA DE HIDRÁULICA PREDIAL - FORNECIMENTO E INSTALAÇÃO. AF_04/2022</v>
          </cell>
          <cell r="I4272" t="str">
            <v>UN</v>
          </cell>
          <cell r="J4272" t="str">
            <v>COEFICIENTE DE REPRESENTATIVIDADE</v>
          </cell>
          <cell r="K4272">
            <v>78.33</v>
          </cell>
        </row>
        <row r="4273">
          <cell r="G4273">
            <v>92291</v>
          </cell>
          <cell r="H4273" t="str">
            <v>COTOVELO EM COBRE, DN 54 MM, 90 GRAUS, SEM ANEL DE SOLDA, INSTALADO EM PRUMADA DE HIDRÁULICA PREDIAL - FORNECIMENTO E INSTALAÇÃO. AF_04/2022</v>
          </cell>
          <cell r="I4273" t="str">
            <v>UN</v>
          </cell>
          <cell r="J4273" t="str">
            <v>COEFICIENTE DE REPRESENTATIVIDADE</v>
          </cell>
          <cell r="K4273">
            <v>120.54</v>
          </cell>
        </row>
        <row r="4274">
          <cell r="G4274">
            <v>92292</v>
          </cell>
          <cell r="H4274" t="str">
            <v>COTOVELO EM COBRE, DN 66 MM, 90 GRAUS, SEM ANEL DE SOLDA, INSTALADO EM PRUMADA DE HIDRÁULICA PREDIAL - FORNECIMENTO E INSTALAÇÃO. AF_04/2022</v>
          </cell>
          <cell r="I4274" t="str">
            <v>UN</v>
          </cell>
          <cell r="J4274" t="str">
            <v>COEFICIENTE DE REPRESENTATIVIDADE</v>
          </cell>
          <cell r="K4274">
            <v>365.53</v>
          </cell>
        </row>
        <row r="4275">
          <cell r="G4275">
            <v>92293</v>
          </cell>
          <cell r="H4275" t="str">
            <v>LUVA EM COBRE, DN 22 MM, SEM ANEL DE SOLDA, INSTALADO EM PRUMADA DE HIDRÁULICA PREDIAL - FORNECIMENTO E INSTALAÇÃO. AF_04/2022</v>
          </cell>
          <cell r="I4275" t="str">
            <v>UN</v>
          </cell>
          <cell r="J4275" t="str">
            <v>COEFICIENTE DE REPRESENTATIVIDADE</v>
          </cell>
          <cell r="K4275">
            <v>11.18</v>
          </cell>
        </row>
        <row r="4276">
          <cell r="G4276">
            <v>92294</v>
          </cell>
          <cell r="H4276" t="str">
            <v>LUVA EM COBRE, DN 28 MM, SEM ANEL DE SOLDA, INSTALADO EM PRUMADA DE HIDRÁULICA PREDIAL - FORNECIMENTO E INSTALAÇÃO. AF_04/2022</v>
          </cell>
          <cell r="I4276" t="str">
            <v>UN</v>
          </cell>
          <cell r="J4276" t="str">
            <v>COEFICIENTE DE REPRESENTATIVIDADE</v>
          </cell>
          <cell r="K4276">
            <v>18.48</v>
          </cell>
        </row>
        <row r="4277">
          <cell r="G4277">
            <v>92295</v>
          </cell>
          <cell r="H4277" t="str">
            <v>LUVA EM COBRE, DN 35 MM, SEM ANEL DE SOLDA, INSTALADO EM PRUMADA DE HIDRÁULICA PREDIAL - FORNECIMENTO E INSTALAÇÃO. AF_04/2022</v>
          </cell>
          <cell r="I4277" t="str">
            <v>UN</v>
          </cell>
          <cell r="J4277" t="str">
            <v>COEFICIENTE DE REPRESENTATIVIDADE</v>
          </cell>
          <cell r="K4277">
            <v>33.93</v>
          </cell>
        </row>
        <row r="4278">
          <cell r="G4278">
            <v>92296</v>
          </cell>
          <cell r="H4278" t="str">
            <v>LUVA EM COBRE, DN 42 MM, SEM ANEL DE SOLDA, INSTALADO EM PRUMADA DE HIDRÁULICA PREDIAL - FORNECIMENTO E INSTALAÇÃO. AF_04/2022</v>
          </cell>
          <cell r="I4278" t="str">
            <v>UN</v>
          </cell>
          <cell r="J4278" t="str">
            <v>COEFICIENTE DE REPRESENTATIVIDADE</v>
          </cell>
          <cell r="K4278">
            <v>44.77</v>
          </cell>
        </row>
        <row r="4279">
          <cell r="G4279">
            <v>92297</v>
          </cell>
          <cell r="H4279" t="str">
            <v>LUVA EM COBRE, DN 54 MM, SEM ANEL DE SOLDA, INSTALADO EM PRUMADA DE HIDRÁULICA PREDIAL - FORNECIMENTO E INSTALAÇÃO. AF_04/2022</v>
          </cell>
          <cell r="I4279" t="str">
            <v>UN</v>
          </cell>
          <cell r="J4279" t="str">
            <v>COEFICIENTE DE REPRESENTATIVIDADE</v>
          </cell>
          <cell r="K4279">
            <v>68.89</v>
          </cell>
        </row>
        <row r="4280">
          <cell r="G4280">
            <v>92298</v>
          </cell>
          <cell r="H4280" t="str">
            <v>LUVA EM COBRE, DN 66 MM, SEM ANEL DE SOLDA, INSTALADO EM PRUMADA DE HIDRÁULICA PREDIAL - FORNECIMENTO E INSTALAÇÃO. AF_04/2022</v>
          </cell>
          <cell r="I4280" t="str">
            <v>UN</v>
          </cell>
          <cell r="J4280" t="str">
            <v>COEFICIENTE DE REPRESENTATIVIDADE</v>
          </cell>
          <cell r="K4280">
            <v>189.11</v>
          </cell>
        </row>
        <row r="4281">
          <cell r="G4281">
            <v>92299</v>
          </cell>
          <cell r="H4281" t="str">
            <v>TE EM COBRE, DN 22 MM, SEM ANEL DE SOLDA, INSTALADO EM PRUMADA DE HIDRÁULICA PREDIAL - FORNECIMENTO E INSTALAÇÃO. AF_04/2022</v>
          </cell>
          <cell r="I4281" t="str">
            <v>UN</v>
          </cell>
          <cell r="J4281" t="str">
            <v>COEFICIENTE DE REPRESENTATIVIDADE</v>
          </cell>
          <cell r="K4281">
            <v>25.54</v>
          </cell>
        </row>
        <row r="4282">
          <cell r="G4282">
            <v>92300</v>
          </cell>
          <cell r="H4282" t="str">
            <v>TE EM COBRE, DN 28 MM, SEM ANEL DE SOLDA, INSTALADO EM PRUMADA DE HIDRÁULICA PREDIAL - FORNECIMENTO E INSTALAÇÃO. AF_04/2022</v>
          </cell>
          <cell r="I4282" t="str">
            <v>UN</v>
          </cell>
          <cell r="J4282" t="str">
            <v>COEFICIENTE DE REPRESENTATIVIDADE</v>
          </cell>
          <cell r="K4282">
            <v>38.4</v>
          </cell>
        </row>
        <row r="4283">
          <cell r="G4283">
            <v>92301</v>
          </cell>
          <cell r="H4283" t="str">
            <v>TE EM COBRE, DN 35 MM, SEM ANEL DE SOLDA, INSTALADO EM PRUMADA DE HIDRÁULICA PREDIAL - FORNECIMENTO E INSTALAÇÃO. AF_04/2022</v>
          </cell>
          <cell r="I4283" t="str">
            <v>UN</v>
          </cell>
          <cell r="J4283" t="str">
            <v>COEFICIENTE DE REPRESENTATIVIDADE</v>
          </cell>
          <cell r="K4283">
            <v>73.97</v>
          </cell>
        </row>
        <row r="4284">
          <cell r="G4284">
            <v>92302</v>
          </cell>
          <cell r="H4284" t="str">
            <v>TE EM COBRE, DN 42 MM, SEM ANEL DE SOLDA, INSTALADO EM PRUMADA DE HIDRÁULICA PREDIAL - FORNECIMENTO E INSTALAÇÃO. AF_04/2022</v>
          </cell>
          <cell r="I4284" t="str">
            <v>UN</v>
          </cell>
          <cell r="J4284" t="str">
            <v>COEFICIENTE DE REPRESENTATIVIDADE</v>
          </cell>
          <cell r="K4284">
            <v>97.33</v>
          </cell>
        </row>
        <row r="4285">
          <cell r="G4285">
            <v>92303</v>
          </cell>
          <cell r="H4285" t="str">
            <v>TE EM COBRE, DN 54 MM, SEM ANEL DE SOLDA, INSTALADO EM PRUMADA DE HIDRÁULICA PREDIAL - FORNECIMENTO E INSTALAÇÃO. AF_04/2022</v>
          </cell>
          <cell r="I4285" t="str">
            <v>UN</v>
          </cell>
          <cell r="J4285" t="str">
            <v>COEFICIENTE DE REPRESENTATIVIDADE</v>
          </cell>
          <cell r="K4285">
            <v>176.3</v>
          </cell>
        </row>
        <row r="4286">
          <cell r="G4286">
            <v>92304</v>
          </cell>
          <cell r="H4286" t="str">
            <v>TE EM COBRE, DN 66 MM, SEM ANEL DE SOLDA, INSTALADO EM PRUMADA DE HIDRÁULICA PREDIAL - FORNECIMENTO E INSTALAÇÃO. AF_04/2022</v>
          </cell>
          <cell r="I4286" t="str">
            <v>UN</v>
          </cell>
          <cell r="J4286" t="str">
            <v>COEFICIENTE DE REPRESENTATIVIDADE</v>
          </cell>
          <cell r="K4286">
            <v>450.01</v>
          </cell>
        </row>
        <row r="4287">
          <cell r="G4287">
            <v>92311</v>
          </cell>
          <cell r="H4287" t="str">
            <v>COTOVELO EM COBRE, DN 15 MM, 90 GRAUS, SEM ANEL DE SOLDA, INSTALADO EM RAMAL DE DISTRIBUIÇÃO   FORNECIMENTO E INSTALAÇÃO. AF_04/2022</v>
          </cell>
          <cell r="I4287" t="str">
            <v>UN</v>
          </cell>
          <cell r="J4287" t="str">
            <v>COEFICIENTE DE REPRESENTATIVIDADE</v>
          </cell>
          <cell r="K4287">
            <v>15.73</v>
          </cell>
        </row>
        <row r="4288">
          <cell r="G4288">
            <v>92312</v>
          </cell>
          <cell r="H4288" t="str">
            <v>COTOVELO EM COBRE, DN 22 MM, 90 GRAUS, SEM ANEL DE SOLDA, INSTALADO EM RAMAL DE DISTRIBUIÇÃO DE HIDRÁULICA PREDIAL - FORNECIMENTO E INSTALAÇÃO. AF_04/2022</v>
          </cell>
          <cell r="I4288" t="str">
            <v>UN</v>
          </cell>
          <cell r="J4288" t="str">
            <v>COEFICIENTE DE REPRESENTATIVIDADE</v>
          </cell>
          <cell r="K4288">
            <v>25.17</v>
          </cell>
        </row>
        <row r="4289">
          <cell r="G4289">
            <v>92313</v>
          </cell>
          <cell r="H4289" t="str">
            <v>COTOVELO EM COBRE, DN 28 MM, 90 GRAUS, SEM ANEL DE SOLDA, INSTALADO EM RAMAL DE DISTRIBUIÇÃO DE HIDRÁULICA PREDIAL - FORNECIMENTO E INSTALAÇÃO. AF_04/2022</v>
          </cell>
          <cell r="I4289" t="str">
            <v>UN</v>
          </cell>
          <cell r="J4289" t="str">
            <v>COEFICIENTE DE REPRESENTATIVIDADE</v>
          </cell>
          <cell r="K4289">
            <v>35.44</v>
          </cell>
        </row>
        <row r="4290">
          <cell r="G4290">
            <v>92314</v>
          </cell>
          <cell r="H4290" t="str">
            <v>LUVA EM COBRE, DN 15 MM, SEM ANEL DE SOLDA, INSTALADO EM RAMAL DE DISTRIBUIÇÃO DE HIDRÁULICA PREDIAL - FORNECIMENTO E INSTALAÇÃO. AF_04/2022</v>
          </cell>
          <cell r="I4290" t="str">
            <v>UN</v>
          </cell>
          <cell r="J4290" t="str">
            <v>COEFICIENTE DE REPRESENTATIVIDADE</v>
          </cell>
          <cell r="K4290">
            <v>10.7</v>
          </cell>
        </row>
        <row r="4291">
          <cell r="G4291">
            <v>92315</v>
          </cell>
          <cell r="H4291" t="str">
            <v>LUVA EM COBRE, DN 22 MM, SEM ANEL DE SOLDA, INSTALADO EM RAMAL DE DISTRIBUIÇÃO DE HIDRÁULICA PREDIAL - FORNECIMENTO E INSTALAÇÃO. AF_04/2022</v>
          </cell>
          <cell r="I4291" t="str">
            <v>UN</v>
          </cell>
          <cell r="J4291" t="str">
            <v>COEFICIENTE DE REPRESENTATIVIDADE</v>
          </cell>
          <cell r="K4291">
            <v>15.04</v>
          </cell>
        </row>
        <row r="4292">
          <cell r="G4292">
            <v>92316</v>
          </cell>
          <cell r="H4292" t="str">
            <v>LUVA EM COBRE, DN 28 MM, SEM ANEL DE SOLDA, INSTALADO EM RAMAL DE DISTRIBUIÇÃO DE HIDRÁULICA PREDIAL - FORNECIMENTO E INSTALAÇÃO. AF_04/2022</v>
          </cell>
          <cell r="I4292" t="str">
            <v>UN</v>
          </cell>
          <cell r="J4292" t="str">
            <v>COEFICIENTE DE REPRESENTATIVIDADE</v>
          </cell>
          <cell r="K4292">
            <v>22.05</v>
          </cell>
        </row>
        <row r="4293">
          <cell r="G4293">
            <v>92317</v>
          </cell>
          <cell r="H4293" t="str">
            <v>TE EM COBRE, DN 15 MM, SEM ANEL DE SOLDA, INSTALADO EM RAMAL DE DISTRIBUIÇÃO DE HIDRÁULICA PREDIAL - FORNECIMENTO E INSTALAÇÃO. AF_04/2022</v>
          </cell>
          <cell r="I4293" t="str">
            <v>UN</v>
          </cell>
          <cell r="J4293" t="str">
            <v>COEFICIENTE DE REPRESENTATIVIDADE</v>
          </cell>
          <cell r="K4293">
            <v>22.21</v>
          </cell>
        </row>
        <row r="4294">
          <cell r="G4294">
            <v>92318</v>
          </cell>
          <cell r="H4294" t="str">
            <v>TE EM COBRE, DN 22 MM, SEM ANEL DE SOLDA, INSTALADO EM RAMAL DE DISTRIBUIÇÃO DE HIDRÁULICA PREDIAL - FORNECIMENTO E INSTALAÇÃO. AF_04/2022</v>
          </cell>
          <cell r="I4294" t="str">
            <v>UN</v>
          </cell>
          <cell r="J4294" t="str">
            <v>COEFICIENTE DE REPRESENTATIVIDADE</v>
          </cell>
          <cell r="K4294">
            <v>33.26</v>
          </cell>
        </row>
        <row r="4295">
          <cell r="G4295">
            <v>92319</v>
          </cell>
          <cell r="H4295" t="str">
            <v>TE EM COBRE, DN 28 MM, SEM ANEL DE SOLDA, INSTALADO EM RAMAL DE DISTRIBUIÇÃO DE HIDRÁULICA PREDIAL - FORNECIMENTO E INSTALAÇÃO. AF_04/2022</v>
          </cell>
          <cell r="I4295" t="str">
            <v>UN</v>
          </cell>
          <cell r="J4295" t="str">
            <v>COEFICIENTE DE REPRESENTATIVIDADE</v>
          </cell>
          <cell r="K4295">
            <v>45.53</v>
          </cell>
        </row>
        <row r="4296">
          <cell r="G4296">
            <v>92326</v>
          </cell>
          <cell r="H4296" t="str">
            <v>COTOVELO EM COBRE, DN 15 MM, 90 GRAUS, SEM ANEL DE SOLDA, INSTALADO EM RAMAL E SUB-RAMAL DE HIDRÁULICA PREDIAL - FORNECIMENTO E INSTALAÇÃO. AF_04/2022</v>
          </cell>
          <cell r="I4296" t="str">
            <v>UN</v>
          </cell>
          <cell r="J4296" t="str">
            <v>COEFICIENTE DE REPRESENTATIVIDADE</v>
          </cell>
          <cell r="K4296">
            <v>16.77</v>
          </cell>
        </row>
        <row r="4297">
          <cell r="G4297">
            <v>92327</v>
          </cell>
          <cell r="H4297" t="str">
            <v>COTOVELO EM COBRE, DN 22 MM, 90 GRAUS, SEM ANEL DE SOLDA, INSTALADO EM RAMAL E SUB-RAMAL DE HIDRÁULICA PREDIAL - FORNECIMENTO E INSTALAÇÃO. AF_04/2022</v>
          </cell>
          <cell r="I4297" t="str">
            <v>UN</v>
          </cell>
          <cell r="J4297" t="str">
            <v>COEFICIENTE DE REPRESENTATIVIDADE</v>
          </cell>
          <cell r="K4297">
            <v>29.46</v>
          </cell>
        </row>
        <row r="4298">
          <cell r="G4298">
            <v>92328</v>
          </cell>
          <cell r="H4298" t="str">
            <v>COTOVELO EM COBRE, DN 28 MM, 90 GRAUS, SEM ANEL DE SOLDA, INSTALADO EM RAMAL E SUB-RAMAL DE HIDRÁULICA PREDIAL - FORNECIMENTO E INSTALAÇÃO. AF_04/2022</v>
          </cell>
          <cell r="I4298" t="str">
            <v>UN</v>
          </cell>
          <cell r="J4298" t="str">
            <v>COEFICIENTE DE REPRESENTATIVIDADE</v>
          </cell>
          <cell r="K4298">
            <v>43.08</v>
          </cell>
        </row>
        <row r="4299">
          <cell r="G4299">
            <v>92329</v>
          </cell>
          <cell r="H4299" t="str">
            <v>LUVA EM COBRE, DN 15 MM, SEM ANEL DE SOLDA, INSTALADO EM RAMAL E SUB-RAMAL DE HIDRÁULICA PREDIAL - FORNECIMENTO E INSTALAÇÃO. AF_04/2022</v>
          </cell>
          <cell r="I4299" t="str">
            <v>UN</v>
          </cell>
          <cell r="J4299" t="str">
            <v>COEFICIENTE DE REPRESENTATIVIDADE</v>
          </cell>
          <cell r="K4299">
            <v>10.95</v>
          </cell>
        </row>
        <row r="4300">
          <cell r="G4300">
            <v>92330</v>
          </cell>
          <cell r="H4300" t="str">
            <v>LUVA EM COBRE, DN 22 MM, SEM ANEL DE SOLDA, INSTALADO EM RAMAL E SUB-RAMAL DE HIDRÁULICA PREDIAL - FORNECIMENTO E INSTALAÇÃO. AF_04/2022</v>
          </cell>
          <cell r="I4300" t="str">
            <v>UN</v>
          </cell>
          <cell r="J4300" t="str">
            <v>COEFICIENTE DE REPRESENTATIVIDADE</v>
          </cell>
          <cell r="K4300">
            <v>17.93</v>
          </cell>
        </row>
        <row r="4301">
          <cell r="G4301">
            <v>92331</v>
          </cell>
          <cell r="H4301" t="str">
            <v>LUVA EM COBRE, DN 28 MM, SEM ANEL DE SOLDA, INSTALADO EM RAMAL E SUB-RAMAL DE HIDRÁULICA PREDIAL - FORNECIMENTO E INSTALAÇÃO. AF_04/2022</v>
          </cell>
          <cell r="I4301" t="str">
            <v>UN</v>
          </cell>
          <cell r="J4301" t="str">
            <v>COEFICIENTE DE REPRESENTATIVIDADE</v>
          </cell>
          <cell r="K4301">
            <v>27.17</v>
          </cell>
        </row>
        <row r="4302">
          <cell r="G4302">
            <v>92332</v>
          </cell>
          <cell r="H4302" t="str">
            <v>TE EM COBRE, DN 15 MM, SEM ANEL DE SOLDA, INSTALADO EM RAMAL E SUB-RAMAL DE HIDRÁULICA PREDIAL - FORNECIMENTO E INSTALAÇÃO. AF_04/2022</v>
          </cell>
          <cell r="I4302" t="str">
            <v>UN</v>
          </cell>
          <cell r="J4302" t="str">
            <v>COEFICIENTE DE REPRESENTATIVIDADE</v>
          </cell>
          <cell r="K4302">
            <v>22.7</v>
          </cell>
        </row>
        <row r="4303">
          <cell r="G4303">
            <v>92333</v>
          </cell>
          <cell r="H4303" t="str">
            <v>TE EM COBRE, DN 22 MM, SEM ANEL DE SOLDA, INSTALADO EM RAMAL E SUB-RAMAL DE HIDRÁULICA PREDIAL - FORNECIMENTO E INSTALAÇÃO. AF_04/2022</v>
          </cell>
          <cell r="I4303" t="str">
            <v>UN</v>
          </cell>
          <cell r="J4303" t="str">
            <v>COEFICIENTE DE REPRESENTATIVIDADE</v>
          </cell>
          <cell r="K4303">
            <v>38.979999999999997</v>
          </cell>
        </row>
        <row r="4304">
          <cell r="G4304">
            <v>92334</v>
          </cell>
          <cell r="H4304" t="str">
            <v>TE EM COBRE, DN 28 MM, SEM ANEL DE SOLDA, INSTALADO EM RAMAL E SUB-RAMAL DE HIDRÁULICA PREDIAL - FORNECIMENTO E INSTALAÇÃO. AF_04/2022</v>
          </cell>
          <cell r="I4304" t="str">
            <v>UN</v>
          </cell>
          <cell r="J4304" t="str">
            <v>COEFICIENTE DE REPRESENTATIVIDADE</v>
          </cell>
          <cell r="K4304">
            <v>55.73</v>
          </cell>
        </row>
        <row r="4305">
          <cell r="G4305">
            <v>92344</v>
          </cell>
          <cell r="H4305" t="str">
            <v>NIPLE, EM FERRO GALVANIZADO, DN 50 (2"), CONEXÃO ROSQUEADA, INSTALADO EM PRUMADAS - FORNECIMENTO E INSTALAÇÃO. AF_10/2020</v>
          </cell>
          <cell r="I4305" t="str">
            <v>UN</v>
          </cell>
          <cell r="J4305" t="str">
            <v>COEFICIENTE DE REPRESENTATIVIDADE</v>
          </cell>
          <cell r="K4305">
            <v>84.03</v>
          </cell>
        </row>
        <row r="4306">
          <cell r="G4306">
            <v>92345</v>
          </cell>
          <cell r="H4306" t="str">
            <v>LUVA, EM FERRO GALVANIZADO, DN 50 (2"), CONEXÃO ROSQUEADA, INSTALADO EM PRUMADAS - FORNECIMENTO E INSTALAÇÃO. AF_10/2020</v>
          </cell>
          <cell r="I4306" t="str">
            <v>UN</v>
          </cell>
          <cell r="J4306" t="str">
            <v>COEFICIENTE DE REPRESENTATIVIDADE</v>
          </cell>
          <cell r="K4306">
            <v>84</v>
          </cell>
        </row>
        <row r="4307">
          <cell r="G4307">
            <v>92346</v>
          </cell>
          <cell r="H4307" t="str">
            <v>NIPLE, EM FERRO GALVANIZADO, DN 65 (2 1/2"), CONEXÃO ROSQUEADA, INSTALADO EM PRUMADAS - FORNECIMENTO E INSTALAÇÃO. AF_10/2020</v>
          </cell>
          <cell r="I4307" t="str">
            <v>UN</v>
          </cell>
          <cell r="J4307" t="str">
            <v>COEFICIENTE DE REPRESENTATIVIDADE</v>
          </cell>
          <cell r="K4307">
            <v>108.87</v>
          </cell>
        </row>
        <row r="4308">
          <cell r="G4308">
            <v>92347</v>
          </cell>
          <cell r="H4308" t="str">
            <v>LUVA, EM FERRO GALVANIZADO, DN 65 (2 1/2"), CONEXÃO ROSQUEADA, INSTALADO EM PRUMADAS - FORNECIMENTO E INSTALAÇÃO. AF_10/2020</v>
          </cell>
          <cell r="I4308" t="str">
            <v>UN</v>
          </cell>
          <cell r="J4308" t="str">
            <v>COEFICIENTE DE REPRESENTATIVIDADE</v>
          </cell>
          <cell r="K4308">
            <v>120.34</v>
          </cell>
        </row>
        <row r="4309">
          <cell r="G4309">
            <v>92348</v>
          </cell>
          <cell r="H4309" t="str">
            <v>NIPLE, EM FERRO GALVANIZADO, DN 80 (3"), CONEXÃO ROSQUEADA, INSTALADO EM PRUMADAS - FORNECIMENTO E INSTALAÇÃO. AF_10/2020</v>
          </cell>
          <cell r="I4309" t="str">
            <v>UN</v>
          </cell>
          <cell r="J4309" t="str">
            <v>COEFICIENTE DE REPRESENTATIVIDADE</v>
          </cell>
          <cell r="K4309">
            <v>150.44999999999999</v>
          </cell>
        </row>
        <row r="4310">
          <cell r="G4310">
            <v>92349</v>
          </cell>
          <cell r="H4310" t="str">
            <v>LUVA, EM FERRO GALVANIZADO, DN 80 (3"), CONEXÃO ROSQUEADA, INSTALADO EM PRUMADAS - FORNECIMENTO E INSTALAÇÃO. AF_10/2020</v>
          </cell>
          <cell r="I4310" t="str">
            <v>UN</v>
          </cell>
          <cell r="J4310" t="str">
            <v>COEFICIENTE DE REPRESENTATIVIDADE</v>
          </cell>
          <cell r="K4310">
            <v>160.66</v>
          </cell>
        </row>
        <row r="4311">
          <cell r="G4311">
            <v>92350</v>
          </cell>
          <cell r="H4311" t="str">
            <v>JOELHO 45 GRAUS, EM FERRO GALVANIZADO, DN 50 (2"), CONEXÃO ROSQUEADA, INSTALADO EM PRUMADAS - FORNECIMENTO E INSTALAÇÃO. AF_10/2020</v>
          </cell>
          <cell r="I4311" t="str">
            <v>UN</v>
          </cell>
          <cell r="J4311" t="str">
            <v>COEFICIENTE DE REPRESENTATIVIDADE</v>
          </cell>
          <cell r="K4311">
            <v>125.17</v>
          </cell>
        </row>
        <row r="4312">
          <cell r="G4312">
            <v>92351</v>
          </cell>
          <cell r="H4312" t="str">
            <v>JOELHO 90 GRAUS, EM FERRO GALVANIZADO, DN 50 (2"), CONEXÃO ROSQUEADA, INSTALADO EM PRUMADAS - FORNECIMENTO E INSTALAÇÃO. AF_10/2020</v>
          </cell>
          <cell r="I4312" t="str">
            <v>UN</v>
          </cell>
          <cell r="J4312" t="str">
            <v>COEFICIENTE DE REPRESENTATIVIDADE</v>
          </cell>
          <cell r="K4312">
            <v>122.62</v>
          </cell>
        </row>
        <row r="4313">
          <cell r="G4313">
            <v>92352</v>
          </cell>
          <cell r="H4313" t="str">
            <v>JOELHO 45 GRAUS, EM FERRO GALVANIZADO, DN 65 (2 1/2"), CONEXÃO ROSQUEADA, INSTALADO EM PRUMADAS - FORNECIMENTO E INSTALAÇÃO. AF_10/2020</v>
          </cell>
          <cell r="I4313" t="str">
            <v>UN</v>
          </cell>
          <cell r="J4313" t="str">
            <v>COEFICIENTE DE REPRESENTATIVIDADE</v>
          </cell>
          <cell r="K4313">
            <v>185.46</v>
          </cell>
        </row>
        <row r="4314">
          <cell r="G4314">
            <v>92353</v>
          </cell>
          <cell r="H4314" t="str">
            <v>JOELHO 90 GRAUS, EM FERRO GALVANIZADO, DN 65 (2 1/2"), CONEXÃO ROSQUEADA, INSTALADO EM PRUMADAS - FORNECIMENTO E INSTALAÇÃO. AF_10/2020</v>
          </cell>
          <cell r="I4314" t="str">
            <v>UN</v>
          </cell>
          <cell r="J4314" t="str">
            <v>COEFICIENTE DE REPRESENTATIVIDADE</v>
          </cell>
          <cell r="K4314">
            <v>174.23</v>
          </cell>
        </row>
        <row r="4315">
          <cell r="G4315">
            <v>92354</v>
          </cell>
          <cell r="H4315" t="str">
            <v>JOELHO 45 GRAUS, EM FERRO GALVANIZADO, DN 80 (3"), CONEXÃO ROSQUEADA, INSTALADO EM PRUMADAS - FORNECIMENTO E INSTALAÇÃO. AF_10/2020</v>
          </cell>
          <cell r="I4315" t="str">
            <v>UN</v>
          </cell>
          <cell r="J4315" t="str">
            <v>COEFICIENTE DE REPRESENTATIVIDADE</v>
          </cell>
          <cell r="K4315">
            <v>243.42</v>
          </cell>
        </row>
        <row r="4316">
          <cell r="G4316">
            <v>92355</v>
          </cell>
          <cell r="H4316" t="str">
            <v>JOELHO 90 GRAUS, EM FERRO GALVANIZADO, DN 80 (3"), CONEXÃO ROSQUEADA, INSTALADO EM PRUMADAS - FORNECIMENTO E INSTALAÇÃO. AF_10/2020</v>
          </cell>
          <cell r="I4316" t="str">
            <v>UN</v>
          </cell>
          <cell r="J4316" t="str">
            <v>COEFICIENTE DE REPRESENTATIVIDADE</v>
          </cell>
          <cell r="K4316">
            <v>221.78</v>
          </cell>
        </row>
        <row r="4317">
          <cell r="G4317">
            <v>92356</v>
          </cell>
          <cell r="H4317" t="str">
            <v>TÊ, EM FERRO GALVANIZADO, DN 50 (2"), CONEXÃO ROSQUEADA, INSTALADO EM PRUMADAS - FORNECIMENTO E INSTALAÇÃO. AF_10/2020</v>
          </cell>
          <cell r="I4317" t="str">
            <v>UN</v>
          </cell>
          <cell r="J4317" t="str">
            <v>COEFICIENTE DE REPRESENTATIVIDADE</v>
          </cell>
          <cell r="K4317">
            <v>163.41999999999999</v>
          </cell>
        </row>
        <row r="4318">
          <cell r="G4318">
            <v>92357</v>
          </cell>
          <cell r="H4318" t="str">
            <v>TÊ, EM FERRO GALVANIZADO, DN 65 (2 1/2"), CONEXÃO ROSQUEADA, INSTALADO EM PRUMADAS - FORNECIMENTO E INSTALAÇÃO. AF_10/2020</v>
          </cell>
          <cell r="I4318" t="str">
            <v>UN</v>
          </cell>
          <cell r="J4318" t="str">
            <v>COEFICIENTE DE REPRESENTATIVIDADE</v>
          </cell>
          <cell r="K4318">
            <v>237.92</v>
          </cell>
        </row>
        <row r="4319">
          <cell r="G4319">
            <v>92358</v>
          </cell>
          <cell r="H4319" t="str">
            <v>TÊ, EM FERRO GALVANIZADO, DN 80 (3"), CONEXÃO ROSQUEADA, INSTALADO EM PRUMADAS - FORNECIMENTO E INSTALAÇÃO. AF_10/2020</v>
          </cell>
          <cell r="I4319" t="str">
            <v>UN</v>
          </cell>
          <cell r="J4319" t="str">
            <v>COEFICIENTE DE REPRESENTATIVIDADE</v>
          </cell>
          <cell r="K4319">
            <v>293.57</v>
          </cell>
        </row>
        <row r="4320">
          <cell r="G4320">
            <v>92369</v>
          </cell>
          <cell r="H4320" t="str">
            <v>NIPLE, EM FERRO GALVANIZADO, DN 25 (1"), CONEXÃO ROSQUEADA, INSTALADO EM REDE DE ALIMENTAÇÃO PARA HIDRANTE - FORNECIMENTO E INSTALAÇÃO. AF_10/2020</v>
          </cell>
          <cell r="I4320" t="str">
            <v>UN</v>
          </cell>
          <cell r="J4320" t="str">
            <v>COEFICIENTE DE REPRESENTATIVIDADE</v>
          </cell>
          <cell r="K4320">
            <v>46.8</v>
          </cell>
        </row>
        <row r="4321">
          <cell r="G4321">
            <v>92370</v>
          </cell>
          <cell r="H4321" t="str">
            <v>LUVA, EM FERRO GALVANIZADO, DN 25 (1"), CONEXÃO ROSQUEADA, INSTALADO EM REDE DE ALIMENTAÇÃO PARA HIDRANTE - FORNECIMENTO E INSTALAÇÃO. AF_10/2020</v>
          </cell>
          <cell r="I4321" t="str">
            <v>UN</v>
          </cell>
          <cell r="J4321" t="str">
            <v>COEFICIENTE DE REPRESENTATIVIDADE</v>
          </cell>
          <cell r="K4321">
            <v>48.86</v>
          </cell>
        </row>
        <row r="4322">
          <cell r="G4322">
            <v>92371</v>
          </cell>
          <cell r="H4322" t="str">
            <v>NIPLE, EM FERRO GALVANIZADO, DN 32 (1 1/4"), CONEXÃO ROSQUEADA, INSTALADO EM REDE DE ALIMENTAÇÃO PARA HIDRANTE - FORNECIMENTO E INSTALAÇÃO. AF_10/2020</v>
          </cell>
          <cell r="I4322" t="str">
            <v>UN</v>
          </cell>
          <cell r="J4322" t="str">
            <v>COEFICIENTE DE REPRESENTATIVIDADE</v>
          </cell>
          <cell r="K4322">
            <v>55.93</v>
          </cell>
        </row>
        <row r="4323">
          <cell r="G4323">
            <v>92372</v>
          </cell>
          <cell r="H4323" t="str">
            <v>LUVA, EM FERRO GALVANIZADO, DN 32 (1 1/4"), CONEXÃO ROSQUEADA, INSTALADO EM REDE DE ALIMENTAÇÃO PARA HIDRANTE - FORNECIMENTO E INSTALAÇÃO. AF_10/2020</v>
          </cell>
          <cell r="I4323" t="str">
            <v>UN</v>
          </cell>
          <cell r="J4323" t="str">
            <v>COEFICIENTE DE REPRESENTATIVIDADE</v>
          </cell>
          <cell r="K4323">
            <v>57.86</v>
          </cell>
        </row>
        <row r="4324">
          <cell r="G4324">
            <v>92373</v>
          </cell>
          <cell r="H4324" t="str">
            <v>NIPLE, EM FERRO GALVANIZADO, DN 40 (1 1/2"), CONEXÃO ROSQUEADA, INSTALADO EM REDE DE ALIMENTAÇÃO PARA HIDRANTE - FORNECIMENTO E INSTALAÇÃO. AF_10/2020</v>
          </cell>
          <cell r="I4324" t="str">
            <v>UN</v>
          </cell>
          <cell r="J4324" t="str">
            <v>COEFICIENTE DE REPRESENTATIVIDADE</v>
          </cell>
          <cell r="K4324">
            <v>65.599999999999994</v>
          </cell>
        </row>
        <row r="4325">
          <cell r="G4325">
            <v>92374</v>
          </cell>
          <cell r="H4325" t="str">
            <v>LUVA, EM FERRO GALVANIZADO, DN 40 (1 1/2"), CONEXÃO ROSQUEADA, INSTALADO EM REDE DE ALIMENTAÇÃO PARA HIDRANTE - FORNECIMENTO E INSTALAÇÃO. AF_10/2020</v>
          </cell>
          <cell r="I4325" t="str">
            <v>UN</v>
          </cell>
          <cell r="J4325" t="str">
            <v>COEFICIENTE DE REPRESENTATIVIDADE</v>
          </cell>
          <cell r="K4325">
            <v>65.97</v>
          </cell>
        </row>
        <row r="4326">
          <cell r="G4326">
            <v>92375</v>
          </cell>
          <cell r="H4326" t="str">
            <v>NIPLE, EM FERRO GALVANIZADO, DN 50 (2"), CONEXÃO ROSQUEADA, INSTALADO EM REDE DE ALIMENTAÇÃO PARA HIDRANTE - FORNECIMENTO E INSTALAÇÃO. AF_10/2020</v>
          </cell>
          <cell r="I4326" t="str">
            <v>UN</v>
          </cell>
          <cell r="J4326" t="str">
            <v>COEFICIENTE DE REPRESENTATIVIDADE</v>
          </cell>
          <cell r="K4326">
            <v>83.96</v>
          </cell>
        </row>
        <row r="4327">
          <cell r="G4327">
            <v>92376</v>
          </cell>
          <cell r="H4327" t="str">
            <v>LUVA, EM FERRO GALVANIZADO, DN 50 (2"), CONEXÃO ROSQUEADA, INSTALADO EM REDE DE ALIMENTAÇÃO PARA HIDRANTE - FORNECIMENTO E INSTALAÇÃO. AF_10/2020</v>
          </cell>
          <cell r="I4327" t="str">
            <v>UN</v>
          </cell>
          <cell r="J4327" t="str">
            <v>COEFICIENTE DE REPRESENTATIVIDADE</v>
          </cell>
          <cell r="K4327">
            <v>83.93</v>
          </cell>
        </row>
        <row r="4328">
          <cell r="G4328">
            <v>92377</v>
          </cell>
          <cell r="H4328" t="str">
            <v>NIPLE, EM FERRO GALVANIZADO, DN 65 (2 1/2"), CONEXÃO ROSQUEADA, INSTALADO EM REDE DE ALIMENTAÇÃO PARA HIDRANTE - FORNECIMENTO E INSTALAÇÃO. AF_10/2020</v>
          </cell>
          <cell r="I4328" t="str">
            <v>UN</v>
          </cell>
          <cell r="J4328" t="str">
            <v>COEFICIENTE DE REPRESENTATIVIDADE</v>
          </cell>
          <cell r="K4328">
            <v>111.21</v>
          </cell>
        </row>
        <row r="4329">
          <cell r="G4329">
            <v>92378</v>
          </cell>
          <cell r="H4329" t="str">
            <v>LUVA, EM FERRO GALVANIZADO, DN 65 (2 1/2"), CONEXÃO ROSQUEADA, INSTALADO EM REDE DE ALIMENTAÇÃO PARA HIDRANTE - FORNECIMENTO E INSTALAÇÃO. AF_10/2020</v>
          </cell>
          <cell r="I4329" t="str">
            <v>UN</v>
          </cell>
          <cell r="J4329" t="str">
            <v>COEFICIENTE DE REPRESENTATIVIDADE</v>
          </cell>
          <cell r="K4329">
            <v>122.68</v>
          </cell>
        </row>
        <row r="4330">
          <cell r="G4330">
            <v>92379</v>
          </cell>
          <cell r="H4330" t="str">
            <v>NIPLE, EM FERRO GALVANIZADO, DN 80 (3"), CONEXÃO ROSQUEADA, INSTALADO EM REDE DE ALIMENTAÇÃO PARA HIDRANTE - FORNECIMENTO E INSTALAÇÃO. AF_10/2020</v>
          </cell>
          <cell r="I4330" t="str">
            <v>UN</v>
          </cell>
          <cell r="J4330" t="str">
            <v>COEFICIENTE DE REPRESENTATIVIDADE</v>
          </cell>
          <cell r="K4330">
            <v>155.26</v>
          </cell>
        </row>
        <row r="4331">
          <cell r="G4331">
            <v>92380</v>
          </cell>
          <cell r="H4331" t="str">
            <v>LUVA, EM FERRO GALVANIZADO, DN 80 (3"), CONEXÃO ROSQUEADA, INSTALADO EM REDE DE ALIMENTAÇÃO PARA HIDRANTE - FORNECIMENTO E INSTALAÇÃO. AF_10/2020</v>
          </cell>
          <cell r="I4331" t="str">
            <v>UN</v>
          </cell>
          <cell r="J4331" t="str">
            <v>COEFICIENTE DE REPRESENTATIVIDADE</v>
          </cell>
          <cell r="K4331">
            <v>165.47</v>
          </cell>
        </row>
        <row r="4332">
          <cell r="G4332">
            <v>92381</v>
          </cell>
          <cell r="H4332" t="str">
            <v>JOELHO 45 GRAUS, EM FERRO GALVANIZADO, DN 25 (1"), CONEXÃO ROSQUEADA, INSTALADO EM REDE DE ALIMENTAÇÃO PARA HIDRANTE - FORNECIMENTO E INSTALAÇÃO. AF_10/2020</v>
          </cell>
          <cell r="I4332" t="str">
            <v>UN</v>
          </cell>
          <cell r="J4332" t="str">
            <v>COEFICIENTE DE REPRESENTATIVIDADE</v>
          </cell>
          <cell r="K4332">
            <v>70.87</v>
          </cell>
        </row>
        <row r="4333">
          <cell r="G4333">
            <v>92382</v>
          </cell>
          <cell r="H4333" t="str">
            <v>JOELHO 90 GRAUS, EM FERRO GALVANIZADO, DN 25 (1"), CONEXÃO ROSQUEADA, INSTALADO EM REDE DE ALIMENTAÇÃO PARA HIDRANTE - FORNECIMENTO E INSTALAÇÃO. AF_10/2020</v>
          </cell>
          <cell r="I4333" t="str">
            <v>UN</v>
          </cell>
          <cell r="J4333" t="str">
            <v>COEFICIENTE DE REPRESENTATIVIDADE</v>
          </cell>
          <cell r="K4333">
            <v>68.13</v>
          </cell>
        </row>
        <row r="4334">
          <cell r="G4334">
            <v>92383</v>
          </cell>
          <cell r="H4334" t="str">
            <v>JOELHO 45 GRAUS, EM FERRO GALVANIZADO, DN 32 (1 1/4"), CONEXÃO ROSQUEADA, INSTALADO EM REDE DE ALIMENTAÇÃO PARA HIDRANTE - FORNECIMENTO E INSTALAÇÃO. AF_10/2020</v>
          </cell>
          <cell r="I4334" t="str">
            <v>UN</v>
          </cell>
          <cell r="J4334" t="str">
            <v>COEFICIENTE DE REPRESENTATIVIDADE</v>
          </cell>
          <cell r="K4334">
            <v>87.92</v>
          </cell>
        </row>
        <row r="4335">
          <cell r="G4335">
            <v>92384</v>
          </cell>
          <cell r="H4335" t="str">
            <v>JOELHO 90 GRAUS, EM FERRO GALVANIZADO, DN 32 (1 1/4"), CONEXÃO ROSQUEADA, INSTALADO EM REDE DE ALIMENTAÇÃO PARA HIDRANTE - FORNECIMENTO E INSTALAÇÃO. AF_10/2020</v>
          </cell>
          <cell r="I4335" t="str">
            <v>UN</v>
          </cell>
          <cell r="J4335" t="str">
            <v>COEFICIENTE DE REPRESENTATIVIDADE</v>
          </cell>
          <cell r="K4335">
            <v>82.47</v>
          </cell>
        </row>
        <row r="4336">
          <cell r="G4336">
            <v>92385</v>
          </cell>
          <cell r="H4336" t="str">
            <v>JOELHO 45 GRAUS, EM FERRO GALVANIZADO, DN 40 (1 1/2"), CONEXÃO ROSQUEADA, INSTALADO EM REDE DE ALIMENTAÇÃO PARA HIDRANTE - FORNECIMENTO E INSTALAÇÃO. AF_10/2020</v>
          </cell>
          <cell r="I4336" t="str">
            <v>UN</v>
          </cell>
          <cell r="J4336" t="str">
            <v>COEFICIENTE DE REPRESENTATIVIDADE</v>
          </cell>
          <cell r="K4336">
            <v>100.37</v>
          </cell>
        </row>
        <row r="4337">
          <cell r="G4337">
            <v>92386</v>
          </cell>
          <cell r="H4337" t="str">
            <v>JOELHO 90 GRAUS, EM FERRO GALVANIZADO, DN 40 (1 1/2"), CONEXÃO ROSQUEADA, INSTALADO EM REDE DE ALIMENTAÇÃO PARA HIDRANTE - FORNECIMENTO E INSTALAÇÃO. AF_10/2020</v>
          </cell>
          <cell r="I4337" t="str">
            <v>UN</v>
          </cell>
          <cell r="J4337" t="str">
            <v>COEFICIENTE DE REPRESENTATIVIDADE</v>
          </cell>
          <cell r="K4337">
            <v>96.61</v>
          </cell>
        </row>
        <row r="4338">
          <cell r="G4338">
            <v>92387</v>
          </cell>
          <cell r="H4338" t="str">
            <v>JOELHO 45 GRAUS, EM FERRO GALVANIZADO, DN 50 (2"), CONEXÃO ROSQUEADA, INSTALADO EM REDE DE ALIMENTAÇÃO PARA HIDRANTE - FORNECIMENTO E INSTALAÇÃO. AF_10/2020</v>
          </cell>
          <cell r="I4338" t="str">
            <v>UN</v>
          </cell>
          <cell r="J4338" t="str">
            <v>COEFICIENTE DE REPRESENTATIVIDADE</v>
          </cell>
          <cell r="K4338">
            <v>125.04</v>
          </cell>
        </row>
        <row r="4339">
          <cell r="G4339">
            <v>92388</v>
          </cell>
          <cell r="H4339" t="str">
            <v>JOELHO 90 GRAUS, EM FERRO GALVANIZADO, DN 50 (2"), CONEXÃO ROSQUEADA, INSTALADO EM REDE DE ALIMENTAÇÃO PARA HIDRANTE - FORNECIMENTO E INSTALAÇÃO. AF_10/2020</v>
          </cell>
          <cell r="I4339" t="str">
            <v>UN</v>
          </cell>
          <cell r="J4339" t="str">
            <v>COEFICIENTE DE REPRESENTATIVIDADE</v>
          </cell>
          <cell r="K4339">
            <v>122.49</v>
          </cell>
        </row>
        <row r="4340">
          <cell r="G4340">
            <v>92389</v>
          </cell>
          <cell r="H4340" t="str">
            <v>JOELHO 45 GRAUS, EM FERRO GALVANIZADO, DN 65 (2 1/2"), CONEXÃO ROSQUEADA, INSTALADO EM REDE DE ALIMENTAÇÃO PARA HIDRANTE - FORNECIMENTO E INSTALAÇÃO. AF_10/2020</v>
          </cell>
          <cell r="I4340" t="str">
            <v>UN</v>
          </cell>
          <cell r="J4340" t="str">
            <v>COEFICIENTE DE REPRESENTATIVIDADE</v>
          </cell>
          <cell r="K4340">
            <v>189.03</v>
          </cell>
        </row>
        <row r="4341">
          <cell r="G4341">
            <v>92390</v>
          </cell>
          <cell r="H4341" t="str">
            <v>JOELHO 90 GRAUS, EM FERRO GALVANIZADO, DN 65 (2 1/2"), CONEXÃO ROSQUEADA, INSTALADO EM REDE DE ALIMENTAÇÃO PARA HIDRANTE - FORNECIMENTO E INSTALAÇÃO. AF_10/2020</v>
          </cell>
          <cell r="I4341" t="str">
            <v>UN</v>
          </cell>
          <cell r="J4341" t="str">
            <v>COEFICIENTE DE REPRESENTATIVIDADE</v>
          </cell>
          <cell r="K4341">
            <v>177.8</v>
          </cell>
        </row>
        <row r="4342">
          <cell r="G4342">
            <v>92635</v>
          </cell>
          <cell r="H4342" t="str">
            <v>JOELHO 45 GRAUS, EM FERRO GALVANIZADO, CONEXÃO ROSQUEADA, DN 80 (3"), INSTALADO EM REDE DE ALIMENTAÇÃO PARA HIDRANTE - FORNECIMENTO E INSTALAÇÃO. AF_10/2020</v>
          </cell>
          <cell r="I4342" t="str">
            <v>UN</v>
          </cell>
          <cell r="J4342" t="str">
            <v>COEFICIENTE DE REPRESENTATIVIDADE</v>
          </cell>
          <cell r="K4342">
            <v>250.63</v>
          </cell>
        </row>
        <row r="4343">
          <cell r="G4343">
            <v>92636</v>
          </cell>
          <cell r="H4343" t="str">
            <v>JOELHO 90 GRAUS, EM FERRO GALVANIZADO, CONEXÃO ROSQUEADA, DN 80 (3"), INSTALADO EM REDE DE ALIMENTAÇÃO PARA HIDRANTE - FORNECIMENTO E INSTALAÇÃO. AF_10/2020</v>
          </cell>
          <cell r="I4343" t="str">
            <v>UN</v>
          </cell>
          <cell r="J4343" t="str">
            <v>COEFICIENTE DE REPRESENTATIVIDADE</v>
          </cell>
          <cell r="K4343">
            <v>228.99</v>
          </cell>
        </row>
        <row r="4344">
          <cell r="G4344">
            <v>92637</v>
          </cell>
          <cell r="H4344" t="str">
            <v>TÊ, EM FERRO GALVANIZADO, CONEXÃO ROSQUEADA, DN 25 (1"), INSTALADO EM REDE DE ALIMENTAÇÃO PARA HIDRANTE - FORNECIMENTO E INSTALAÇÃO. AF_10/2020</v>
          </cell>
          <cell r="I4344" t="str">
            <v>UN</v>
          </cell>
          <cell r="J4344" t="str">
            <v>COEFICIENTE DE REPRESENTATIVIDADE</v>
          </cell>
          <cell r="K4344">
            <v>91.83</v>
          </cell>
        </row>
        <row r="4345">
          <cell r="G4345">
            <v>92638</v>
          </cell>
          <cell r="H4345" t="str">
            <v>TÊ, EM FERRO GALVANIZADO, CONEXÃO ROSQUEADA, DN 32 (1 1/4"), INSTALADO EM REDE DE ALIMENTAÇÃO PARA HIDRANTE - FORNECIMENTO E INSTALAÇÃO. AF_10/2020</v>
          </cell>
          <cell r="I4345" t="str">
            <v>UN</v>
          </cell>
          <cell r="J4345" t="str">
            <v>COEFICIENTE DE REPRESENTATIVIDADE</v>
          </cell>
          <cell r="K4345">
            <v>110.63</v>
          </cell>
        </row>
        <row r="4346">
          <cell r="G4346">
            <v>92639</v>
          </cell>
          <cell r="H4346" t="str">
            <v>TÊ, EM FERRO GALVANIZADO, CONEXÃO ROSQUEADA, DN 40 (1 1/2"), INSTALADO EM REDE DE ALIMENTAÇÃO PARA HIDRANTE - FORNECIMENTO E INSTALAÇÃO. AF_10/2020</v>
          </cell>
          <cell r="I4346" t="str">
            <v>UN</v>
          </cell>
          <cell r="J4346" t="str">
            <v>COEFICIENTE DE REPRESENTATIVIDADE</v>
          </cell>
          <cell r="K4346">
            <v>127.3</v>
          </cell>
        </row>
        <row r="4347">
          <cell r="G4347">
            <v>92640</v>
          </cell>
          <cell r="H4347" t="str">
            <v>TÊ, EM FERRO GALVANIZADO, CONEXÃO ROSQUEADA, DN 50 (2"), INSTALADO EM REDE DE ALIMENTAÇÃO PARA HIDRANTE - FORNECIMENTO E INSTALAÇÃO. AF_10/2020</v>
          </cell>
          <cell r="I4347" t="str">
            <v>UN</v>
          </cell>
          <cell r="J4347" t="str">
            <v>COEFICIENTE DE REPRESENTATIVIDADE</v>
          </cell>
          <cell r="K4347">
            <v>163.22</v>
          </cell>
        </row>
        <row r="4348">
          <cell r="G4348">
            <v>92642</v>
          </cell>
          <cell r="H4348" t="str">
            <v>TÊ, EM FERRO GALVANIZADO, CONEXÃO ROSQUEADA, DN 65 (2 1/2"), INSTALADO EM REDE DE ALIMENTAÇÃO PARA HIDRANTE - FORNECIMENTO E INSTALAÇÃO. AF_10/2020</v>
          </cell>
          <cell r="I4348" t="str">
            <v>UN</v>
          </cell>
          <cell r="J4348" t="str">
            <v>COEFICIENTE DE REPRESENTATIVIDADE</v>
          </cell>
          <cell r="K4348">
            <v>242.59</v>
          </cell>
        </row>
        <row r="4349">
          <cell r="G4349">
            <v>92644</v>
          </cell>
          <cell r="H4349" t="str">
            <v>TÊ, EM FERRO GALVANIZADO, CONEXÃO ROSQUEADA, DN 80 (3"), INSTALADO EM REDE DE ALIMENTAÇÃO PARA HIDRANTE - FORNECIMENTO E INSTALAÇÃO. AF_10/2020</v>
          </cell>
          <cell r="I4349" t="str">
            <v>UN</v>
          </cell>
          <cell r="J4349" t="str">
            <v>COEFICIENTE DE REPRESENTATIVIDADE</v>
          </cell>
          <cell r="K4349">
            <v>303.19</v>
          </cell>
        </row>
        <row r="4350">
          <cell r="G4350">
            <v>92657</v>
          </cell>
          <cell r="H4350" t="str">
            <v>NIPLE, EM FERRO GALVANIZADO, CONEXÃO ROSQUEADA, DN 25 (1"), INSTALADO EM REDE DE ALIMENTAÇÃO PARA SPRINKLER - FORNECIMENTO E INSTALAÇÃO. AF_10/2020</v>
          </cell>
          <cell r="I4350" t="str">
            <v>UN</v>
          </cell>
          <cell r="J4350" t="str">
            <v>COEFICIENTE DE REPRESENTATIVIDADE</v>
          </cell>
          <cell r="K4350">
            <v>33.81</v>
          </cell>
        </row>
        <row r="4351">
          <cell r="G4351">
            <v>92658</v>
          </cell>
          <cell r="H4351" t="str">
            <v>LUVA, EM FERRO GALVANIZADO, CONEXÃO ROSQUEADA, DN 25 (1"), INSTALADO EM REDE DE ALIMENTAÇÃO PARA SPRINKLER - FORNECIMENTO E INSTALAÇÃO. AF_10/2020</v>
          </cell>
          <cell r="I4351" t="str">
            <v>UN</v>
          </cell>
          <cell r="J4351" t="str">
            <v>COEFICIENTE DE REPRESENTATIVIDADE</v>
          </cell>
          <cell r="K4351">
            <v>35.869999999999997</v>
          </cell>
        </row>
        <row r="4352">
          <cell r="G4352">
            <v>92659</v>
          </cell>
          <cell r="H4352" t="str">
            <v>NIPLE, EM FERRO GALVANIZADO, CONEXÃO ROSQUEADA, DN 32 (1 1/4"), INSTALADO EM REDE DE ALIMENTAÇÃO PARA SPRINKLER - FORNECIMENTO E INSTALAÇÃO. AF_10/2020</v>
          </cell>
          <cell r="I4352" t="str">
            <v>UN</v>
          </cell>
          <cell r="J4352" t="str">
            <v>COEFICIENTE DE REPRESENTATIVIDADE</v>
          </cell>
          <cell r="K4352">
            <v>41.16</v>
          </cell>
        </row>
        <row r="4353">
          <cell r="G4353">
            <v>92660</v>
          </cell>
          <cell r="H4353" t="str">
            <v>LUVA, EM FERRO GALVANIZADO, CONEXÃO ROSQUEADA, DN 32 (1 1/4"), INSTALADO EM REDE DE ALIMENTAÇÃO PARA SPRINKLER - FORNECIMENTO E INSTALAÇÃO. AF_10/2020</v>
          </cell>
          <cell r="I4353" t="str">
            <v>UN</v>
          </cell>
          <cell r="J4353" t="str">
            <v>COEFICIENTE DE REPRESENTATIVIDADE</v>
          </cell>
          <cell r="K4353">
            <v>43.09</v>
          </cell>
        </row>
        <row r="4354">
          <cell r="G4354">
            <v>92661</v>
          </cell>
          <cell r="H4354" t="str">
            <v>NIPLE, EM FERRO GALVANIZADO, CONEXÃO ROSQUEADA, DN 40 (1 1/2"), INSTALADO EM REDE DE ALIMENTAÇÃO PARA SPRINKLER - FORNECIMENTO E INSTALAÇÃO. AF_10/2020</v>
          </cell>
          <cell r="I4354" t="str">
            <v>UN</v>
          </cell>
          <cell r="J4354" t="str">
            <v>COEFICIENTE DE REPRESENTATIVIDADE</v>
          </cell>
          <cell r="K4354">
            <v>48.76</v>
          </cell>
        </row>
        <row r="4355">
          <cell r="G4355">
            <v>92662</v>
          </cell>
          <cell r="H4355" t="str">
            <v>LUVA, EM FERRO GALVANIZADO, CONEXÃO ROSQUEADA, DN 40 (1 1/2"), INSTALADO EM REDE DE ALIMENTAÇÃO PARA SPRINKLER - FORNECIMENTO E INSTALAÇÃO. AF_10/2020</v>
          </cell>
          <cell r="I4355" t="str">
            <v>UN</v>
          </cell>
          <cell r="J4355" t="str">
            <v>COEFICIENTE DE REPRESENTATIVIDADE</v>
          </cell>
          <cell r="K4355">
            <v>49.13</v>
          </cell>
        </row>
        <row r="4356">
          <cell r="G4356">
            <v>92663</v>
          </cell>
          <cell r="H4356" t="str">
            <v>NIPLE, EM FERRO GALVANIZADO, CONEXÃO ROSQUEADA, DN 50 (2"), INSTALADO EM REDE DE ALIMENTAÇÃO PARA SPRINKLER - FORNECIMENTO E INSTALAÇÃO. AF_10/2020</v>
          </cell>
          <cell r="I4356" t="str">
            <v>UN</v>
          </cell>
          <cell r="J4356" t="str">
            <v>COEFICIENTE DE REPRESENTATIVIDADE</v>
          </cell>
          <cell r="K4356">
            <v>64.59</v>
          </cell>
        </row>
        <row r="4357">
          <cell r="G4357">
            <v>92664</v>
          </cell>
          <cell r="H4357" t="str">
            <v>LUVA, EM FERRO GALVANIZADO, CONEXÃO ROSQUEADA, DN 50 (2"), INSTALADO EM REDE DE ALIMENTAÇÃO PARA SPRINKLER - FORNECIMENTO E INSTALAÇÃO. AF_10/2020</v>
          </cell>
          <cell r="I4357" t="str">
            <v>UN</v>
          </cell>
          <cell r="J4357" t="str">
            <v>COEFICIENTE DE REPRESENTATIVIDADE</v>
          </cell>
          <cell r="K4357">
            <v>64.56</v>
          </cell>
        </row>
        <row r="4358">
          <cell r="G4358">
            <v>92665</v>
          </cell>
          <cell r="H4358" t="str">
            <v>NIPLE, EM FERRO GALVANIZADO, CONEXÃO ROSQUEADA, DN 65 (2 1/2"), INSTALADO EM REDE DE ALIMENTAÇÃO PARA SPRINKLER - FORNECIMENTO E INSTALAÇÃO. AF_10/2020</v>
          </cell>
          <cell r="I4358" t="str">
            <v>UN</v>
          </cell>
          <cell r="J4358" t="str">
            <v>COEFICIENTE DE REPRESENTATIVIDADE</v>
          </cell>
          <cell r="K4358">
            <v>87.98</v>
          </cell>
        </row>
        <row r="4359">
          <cell r="G4359">
            <v>92666</v>
          </cell>
          <cell r="H4359" t="str">
            <v>LUVA, EM FERRO GALVANIZADO, CONEXÃO ROSQUEADA, DN 65 (2 1/2"), INSTALADO EM REDE DE ALIMENTAÇÃO PARA SPRINKLER - FORNECIMENTO E INSTALAÇÃO. AF_10/2020</v>
          </cell>
          <cell r="I4359" t="str">
            <v>UN</v>
          </cell>
          <cell r="J4359" t="str">
            <v>COEFICIENTE DE REPRESENTATIVIDADE</v>
          </cell>
          <cell r="K4359">
            <v>99.45</v>
          </cell>
        </row>
        <row r="4360">
          <cell r="G4360">
            <v>92667</v>
          </cell>
          <cell r="H4360" t="str">
            <v>NIPLE, EM FERRO GALVANIZADO, CONEXÃO ROSQUEADA, DN 80 (3"), INSTALADO EM REDE DE ALIMENTAÇÃO PARA SPRINKLER - FORNECIMENTO E INSTALAÇÃO. AF_10/2020</v>
          </cell>
          <cell r="I4360" t="str">
            <v>UN</v>
          </cell>
          <cell r="J4360" t="str">
            <v>COEFICIENTE DE REPRESENTATIVIDADE</v>
          </cell>
          <cell r="K4360">
            <v>128.25</v>
          </cell>
        </row>
        <row r="4361">
          <cell r="G4361">
            <v>92668</v>
          </cell>
          <cell r="H4361" t="str">
            <v>LUVA, EM FERRO GALVANIZADO, CONEXÃO ROSQUEADA, DN 80 (3"), INSTALADO EM REDE DE ALIMENTAÇÃO PARA SPRINKLER - FORNECIMENTO E INSTALAÇÃO. AF_10/2020</v>
          </cell>
          <cell r="I4361" t="str">
            <v>UN</v>
          </cell>
          <cell r="J4361" t="str">
            <v>COEFICIENTE DE REPRESENTATIVIDADE</v>
          </cell>
          <cell r="K4361">
            <v>138.46</v>
          </cell>
        </row>
        <row r="4362">
          <cell r="G4362">
            <v>92669</v>
          </cell>
          <cell r="H4362" t="str">
            <v>JOELHO 45 GRAUS, EM FERRO GALVANIZADO, CONEXÃO ROSQUEADA, DN 25 (1"), INSTALADO EM REDE DE ALIMENTAÇÃO PARA SPRINKLER - FORNECIMENTO E INSTALAÇÃO. AF_10/2020</v>
          </cell>
          <cell r="I4362" t="str">
            <v>UN</v>
          </cell>
          <cell r="J4362" t="str">
            <v>COEFICIENTE DE REPRESENTATIVIDADE</v>
          </cell>
          <cell r="K4362">
            <v>51.35</v>
          </cell>
        </row>
        <row r="4363">
          <cell r="G4363">
            <v>92670</v>
          </cell>
          <cell r="H4363" t="str">
            <v>JOELHO 90 GRAUS, EM FERRO GALVANIZADO, CONEXÃO ROSQUEADA, DN 25 (1"), INSTALADO EM REDE DE ALIMENTAÇÃO PARA SPRINKLER - FORNECIMENTO E INSTALAÇÃO. AF_10/2020</v>
          </cell>
          <cell r="I4363" t="str">
            <v>UN</v>
          </cell>
          <cell r="J4363" t="str">
            <v>COEFICIENTE DE REPRESENTATIVIDADE</v>
          </cell>
          <cell r="K4363">
            <v>48.61</v>
          </cell>
        </row>
        <row r="4364">
          <cell r="G4364">
            <v>92671</v>
          </cell>
          <cell r="H4364" t="str">
            <v>JOELHO 45 GRAUS, EM FERRO GALVANIZADO, CONEXÃO ROSQUEADA, DN 32 (1 1/4"), INSTALADO EM REDE DE ALIMENTAÇÃO PARA SPRINKLER - FORNECIMENTO E INSTALAÇÃO. AF_10/2020</v>
          </cell>
          <cell r="I4364" t="str">
            <v>UN</v>
          </cell>
          <cell r="J4364" t="str">
            <v>COEFICIENTE DE REPRESENTATIVIDADE</v>
          </cell>
          <cell r="K4364">
            <v>65.8</v>
          </cell>
        </row>
        <row r="4365">
          <cell r="G4365">
            <v>92672</v>
          </cell>
          <cell r="H4365" t="str">
            <v>JOELHO 90 GRAUS, EM FERRO GALVANIZADO, CONEXÃO ROSQUEADA, DN 32 (1 1/4"), INSTALADO EM REDE DE ALIMENTAÇÃO PARA SPRINKLER - FORNECIMENTO E INSTALAÇÃO. AF_10/2020</v>
          </cell>
          <cell r="I4365" t="str">
            <v>UN</v>
          </cell>
          <cell r="J4365" t="str">
            <v>COEFICIENTE DE REPRESENTATIVIDADE</v>
          </cell>
          <cell r="K4365">
            <v>60.35</v>
          </cell>
        </row>
        <row r="4366">
          <cell r="G4366">
            <v>92673</v>
          </cell>
          <cell r="H4366" t="str">
            <v>JOELHO 45 GRAUS, EM FERRO GALVANIZADO, CONEXÃO ROSQUEADA, DN 40 (1 1/2"), INSTALADO EM REDE DE ALIMENTAÇÃO PARA SPRINKLER - FORNECIMENTO E INSTALAÇÃO. AF_10/2020</v>
          </cell>
          <cell r="I4366" t="str">
            <v>UN</v>
          </cell>
          <cell r="J4366" t="str">
            <v>COEFICIENTE DE REPRESENTATIVIDADE</v>
          </cell>
          <cell r="K4366">
            <v>75.16</v>
          </cell>
        </row>
        <row r="4367">
          <cell r="G4367">
            <v>92674</v>
          </cell>
          <cell r="H4367" t="str">
            <v>JOELHO 90 GRAUS, EM FERRO GALVANIZADO, CONEXÃO ROSQUEADA, DN 40 (1 1/2"), INSTALADO EM REDE DE ALIMENTAÇÃO PARA SPRINKLER - FORNECIMENTO E INSTALAÇÃO. AF_10/2020</v>
          </cell>
          <cell r="I4367" t="str">
            <v>UN</v>
          </cell>
          <cell r="J4367" t="str">
            <v>COEFICIENTE DE REPRESENTATIVIDADE</v>
          </cell>
          <cell r="K4367">
            <v>71.400000000000006</v>
          </cell>
        </row>
        <row r="4368">
          <cell r="G4368">
            <v>92675</v>
          </cell>
          <cell r="H4368" t="str">
            <v>JOELHO 45 GRAUS, EM FERRO GALVANIZADO, CONEXÃO ROSQUEADA, DN 50 (2"), INSTALADO EM REDE DE ALIMENTAÇÃO PARA SPRINKLER - FORNECIMENTO E INSTALAÇÃO. AF_10/2020</v>
          </cell>
          <cell r="I4368" t="str">
            <v>UN</v>
          </cell>
          <cell r="J4368" t="str">
            <v>COEFICIENTE DE REPRESENTATIVIDADE</v>
          </cell>
          <cell r="K4368">
            <v>96.04</v>
          </cell>
        </row>
        <row r="4369">
          <cell r="G4369">
            <v>92676</v>
          </cell>
          <cell r="H4369" t="str">
            <v>JOELHO 90 GRAUS, EM FERRO GALVANIZADO, CONEXÃO ROSQUEADA, DN 50 (2"), INSTALADO EM REDE DE ALIMENTAÇÃO PARA SPRINKLER - FORNECIMENTO E INSTALAÇÃO. AF_10/2020</v>
          </cell>
          <cell r="I4369" t="str">
            <v>UN</v>
          </cell>
          <cell r="J4369" t="str">
            <v>COEFICIENTE DE REPRESENTATIVIDADE</v>
          </cell>
          <cell r="K4369">
            <v>93.49</v>
          </cell>
        </row>
        <row r="4370">
          <cell r="G4370">
            <v>92677</v>
          </cell>
          <cell r="H4370" t="str">
            <v>JOELHO 45 GRAUS, EM FERRO GALVANIZADO, CONEXÃO ROSQUEADA, DN 65 (2 1/2"), INSTALADO EM REDE DE ALIMENTAÇÃO PARA SPRINKLER - FORNECIMENTO E INSTALAÇÃO. AF_10/2020</v>
          </cell>
          <cell r="I4370" t="str">
            <v>UN</v>
          </cell>
          <cell r="J4370" t="str">
            <v>COEFICIENTE DE REPRESENTATIVIDADE</v>
          </cell>
          <cell r="K4370">
            <v>154.26</v>
          </cell>
        </row>
        <row r="4371">
          <cell r="G4371">
            <v>92678</v>
          </cell>
          <cell r="H4371" t="str">
            <v>JOELHO 90 GRAUS, EM FERRO GALVANIZADO, CONEXÃO ROSQUEADA, DN 65 (2 1/2"), INSTALADO EM REDE DE ALIMENTAÇÃO PARA SPRINKLER - FORNECIMENTO E INSTALAÇÃO. AF_10/2020</v>
          </cell>
          <cell r="I4371" t="str">
            <v>UN</v>
          </cell>
          <cell r="J4371" t="str">
            <v>COEFICIENTE DE REPRESENTATIVIDADE</v>
          </cell>
          <cell r="K4371">
            <v>143.03</v>
          </cell>
        </row>
        <row r="4372">
          <cell r="G4372">
            <v>92679</v>
          </cell>
          <cell r="H4372" t="str">
            <v>JOELHO 45 GRAUS, EM FERRO GALVANIZADO, CONEXÃO ROSQUEADA, DN 80 (3"), INSTALADO EM REDE DE ALIMENTAÇÃO PARA SPRINKLER - FORNECIMENTO E INSTALAÇÃO. AF_10/2020</v>
          </cell>
          <cell r="I4372" t="str">
            <v>UN</v>
          </cell>
          <cell r="J4372" t="str">
            <v>COEFICIENTE DE REPRESENTATIVIDADE</v>
          </cell>
          <cell r="K4372">
            <v>210.15</v>
          </cell>
        </row>
        <row r="4373">
          <cell r="G4373">
            <v>92680</v>
          </cell>
          <cell r="H4373" t="str">
            <v>JOELHO 90 GRAUS, EM FERRO GALVANIZADO, CONEXÃO ROSQUEADA, DN 80 (3"), INSTALADO EM REDE DE ALIMENTAÇÃO PARA SPRINKLER - FORNECIMENTO E INSTALAÇÃO. AF_10/2020</v>
          </cell>
          <cell r="I4373" t="str">
            <v>UN</v>
          </cell>
          <cell r="J4373" t="str">
            <v>COEFICIENTE DE REPRESENTATIVIDADE</v>
          </cell>
          <cell r="K4373">
            <v>188.51</v>
          </cell>
        </row>
        <row r="4374">
          <cell r="G4374">
            <v>92681</v>
          </cell>
          <cell r="H4374" t="str">
            <v>TÊ, EM FERRO GALVANIZADO, CONEXÃO ROSQUEADA, DN 25 (1"), INSTALADO EM REDE DE ALIMENTAÇÃO PARA SPRINKLER - FORNECIMENTO E INSTALAÇÃO. AF_10/2020</v>
          </cell>
          <cell r="I4374" t="str">
            <v>UN</v>
          </cell>
          <cell r="J4374" t="str">
            <v>COEFICIENTE DE REPRESENTATIVIDADE</v>
          </cell>
          <cell r="K4374">
            <v>65.790000000000006</v>
          </cell>
        </row>
        <row r="4375">
          <cell r="G4375">
            <v>92682</v>
          </cell>
          <cell r="H4375" t="str">
            <v>TÊ, EM FERRO GALVANIZADO, CONEXÃO ROSQUEADA, DN 32 (1 1/4"), INSTALADO EM REDE DE ALIMENTAÇÃO PARA SPRINKLER - FORNECIMENTO E INSTALAÇÃO. AF_10/2020</v>
          </cell>
          <cell r="I4375" t="str">
            <v>UN</v>
          </cell>
          <cell r="J4375" t="str">
            <v>COEFICIENTE DE REPRESENTATIVIDADE</v>
          </cell>
          <cell r="K4375">
            <v>81.02</v>
          </cell>
        </row>
        <row r="4376">
          <cell r="G4376">
            <v>92683</v>
          </cell>
          <cell r="H4376" t="str">
            <v>TÊ, EM FERRO GALVANIZADO, CONEXÃO ROSQUEADA, DN 40 (1 1/2"), INSTALADO EM REDE DE ALIMENTAÇÃO PARA SPRINKLER - FORNECIMENTO E INSTALAÇÃO. AF_10/2020</v>
          </cell>
          <cell r="I4376" t="str">
            <v>UN</v>
          </cell>
          <cell r="J4376" t="str">
            <v>COEFICIENTE DE REPRESENTATIVIDADE</v>
          </cell>
          <cell r="K4376">
            <v>93.69</v>
          </cell>
        </row>
        <row r="4377">
          <cell r="G4377">
            <v>92684</v>
          </cell>
          <cell r="H4377" t="str">
            <v>TÊ, EM FERRO GALVANIZADO, CONEXÃO ROSQUEADA, DN 50 (2"), INSTALADO EM REDE DE ALIMENTAÇÃO PARA SPRINKLER - FORNECIMENTO E INSTALAÇÃO. AF_10/2020</v>
          </cell>
          <cell r="I4377" t="str">
            <v>UN</v>
          </cell>
          <cell r="J4377" t="str">
            <v>COEFICIENTE DE REPRESENTATIVIDADE</v>
          </cell>
          <cell r="K4377">
            <v>124.53</v>
          </cell>
        </row>
        <row r="4378">
          <cell r="G4378">
            <v>92685</v>
          </cell>
          <cell r="H4378" t="str">
            <v>TÊ, EM FERRO GALVANIZADO, CONEXÃO ROSQUEADA, DN 65 (2 1/2"), INSTALADO EM REDE DE ALIMENTAÇÃO PARA SPRINKLER - FORNECIMENTO E INSTALAÇÃO. AF_10/2020</v>
          </cell>
          <cell r="I4378" t="str">
            <v>UN</v>
          </cell>
          <cell r="J4378" t="str">
            <v>COEFICIENTE DE REPRESENTATIVIDADE</v>
          </cell>
          <cell r="K4378">
            <v>196.27</v>
          </cell>
        </row>
        <row r="4379">
          <cell r="G4379">
            <v>92686</v>
          </cell>
          <cell r="H4379" t="str">
            <v>TÊ, EM FERRO GALVANIZADO, CONEXÃO ROSQUEADA, DN 80 (3"), INSTALADO EM REDE DE ALIMENTAÇÃO PARA SPRINKLER - FORNECIMENTO E INSTALAÇÃO. AF_10/2020</v>
          </cell>
          <cell r="I4379" t="str">
            <v>UN</v>
          </cell>
          <cell r="J4379" t="str">
            <v>COEFICIENTE DE REPRESENTATIVIDADE</v>
          </cell>
          <cell r="K4379">
            <v>249.18</v>
          </cell>
        </row>
        <row r="4380">
          <cell r="G4380">
            <v>92692</v>
          </cell>
          <cell r="H4380" t="str">
            <v>NIPLE, EM FERRO GALVANIZADO, CONEXÃO ROSQUEADA, DN 15 (1/2"), INSTALADO EM RAMAIS E SUB-RAMAIS DE GÁS - FORNECIMENTO E INSTALAÇÃO. AF_10/2020</v>
          </cell>
          <cell r="I4380" t="str">
            <v>UN</v>
          </cell>
          <cell r="J4380" t="str">
            <v>COEFICIENTE DE REPRESENTATIVIDADE</v>
          </cell>
          <cell r="K4380">
            <v>18.34</v>
          </cell>
        </row>
        <row r="4381">
          <cell r="G4381">
            <v>92693</v>
          </cell>
          <cell r="H4381" t="str">
            <v>LUVA, EM FERRO GALVANIZADO, CONEXÃO ROSQUEADA, DN 15 (1/2"), INSTALADO EM RAMAIS E SUB-RAMAIS DE GÁS - FORNECIMENTO E INSTALAÇÃO. AF_10/2020</v>
          </cell>
          <cell r="I4381" t="str">
            <v>UN</v>
          </cell>
          <cell r="J4381" t="str">
            <v>COEFICIENTE DE REPRESENTATIVIDADE</v>
          </cell>
          <cell r="K4381">
            <v>18.8</v>
          </cell>
        </row>
        <row r="4382">
          <cell r="G4382">
            <v>92694</v>
          </cell>
          <cell r="H4382" t="str">
            <v>NIPLE, EM FERRO GALVANIZADO, CONEXÃO ROSQUEADA, DN 20 (3/4"), INSTALADO EM RAMAIS E SUB-RAMAIS DE GÁS - FORNECIMENTO E INSTALAÇÃO. AF_10/2020</v>
          </cell>
          <cell r="I4382" t="str">
            <v>UN</v>
          </cell>
          <cell r="J4382" t="str">
            <v>COEFICIENTE DE REPRESENTATIVIDADE</v>
          </cell>
          <cell r="K4382">
            <v>29.36</v>
          </cell>
        </row>
        <row r="4383">
          <cell r="G4383">
            <v>92695</v>
          </cell>
          <cell r="H4383" t="str">
            <v>LUVA, EM FERRO GALVANIZADO, CONEXÃO ROSQUEADA, DN 20 (3/4"), INSTALADO EM RAMAIS E SUB-RAMAIS DE GÁS - FORNECIMENTO E INSTALAÇÃO. AF_10/2020</v>
          </cell>
          <cell r="I4383" t="str">
            <v>UN</v>
          </cell>
          <cell r="J4383" t="str">
            <v>COEFICIENTE DE REPRESENTATIVIDADE</v>
          </cell>
          <cell r="K4383">
            <v>29.82</v>
          </cell>
        </row>
        <row r="4384">
          <cell r="G4384">
            <v>92696</v>
          </cell>
          <cell r="H4384" t="str">
            <v>NIPLE, EM FERRO GALVANIZADO, CONEXÃO ROSQUEADA, DN 25 (1"), INSTALADO EM RAMAIS E SUB-RAMAIS DE GÁS - FORNECIMENTO E INSTALAÇÃO. AF_10/2020</v>
          </cell>
          <cell r="I4384" t="str">
            <v>UN</v>
          </cell>
          <cell r="J4384" t="str">
            <v>COEFICIENTE DE REPRESENTATIVIDADE</v>
          </cell>
          <cell r="K4384">
            <v>46.25</v>
          </cell>
        </row>
        <row r="4385">
          <cell r="G4385">
            <v>92697</v>
          </cell>
          <cell r="H4385" t="str">
            <v>LUVA, EM FERRO GALVANIZADO, CONEXÃO ROSQUEADA, DN 25 (1"), INSTALADO EM RAMAIS E SUB-RAMAIS DE GÁS - FORNECIMENTO E INSTALAÇÃO. AF_10/2020</v>
          </cell>
          <cell r="I4385" t="str">
            <v>UN</v>
          </cell>
          <cell r="J4385" t="str">
            <v>COEFICIENTE DE REPRESENTATIVIDADE</v>
          </cell>
          <cell r="K4385">
            <v>48.31</v>
          </cell>
        </row>
        <row r="4386">
          <cell r="G4386">
            <v>92698</v>
          </cell>
          <cell r="H4386" t="str">
            <v>JOELHO 45 GRAUS, EM FERRO GALVANIZADO, CONEXÃO ROSQUEADA, DN 15 (1/2"), INSTALADO EM RAMAIS E SUB-RAMAIS DE GÁS - FORNECIMENTO E INSTALAÇÃO. AF_10/2020</v>
          </cell>
          <cell r="I4386" t="str">
            <v>UN</v>
          </cell>
          <cell r="J4386" t="str">
            <v>COEFICIENTE DE REPRESENTATIVIDADE</v>
          </cell>
          <cell r="K4386">
            <v>27.18</v>
          </cell>
        </row>
        <row r="4387">
          <cell r="G4387">
            <v>92699</v>
          </cell>
          <cell r="H4387" t="str">
            <v>JOELHO 90 GRAUS, EM FERRO GALVANIZADO, CONEXÃO ROSQUEADA, DN 15 (1/2"), INSTALADO EM RAMAIS E SUB-RAMAIS DE GÁS - FORNECIMENTO E INSTALAÇÃO. AF_10/2020</v>
          </cell>
          <cell r="I4387" t="str">
            <v>UN</v>
          </cell>
          <cell r="J4387" t="str">
            <v>COEFICIENTE DE REPRESENTATIVIDADE</v>
          </cell>
          <cell r="K4387">
            <v>25.69</v>
          </cell>
        </row>
        <row r="4388">
          <cell r="G4388">
            <v>92700</v>
          </cell>
          <cell r="H4388" t="str">
            <v>JOELHO 45 GRAUS, EM FERRO GALVANIZADO, CONEXÃO ROSQUEADA, DN 20 (3/4"), INSTALADO EM RAMAIS E SUB-RAMAIS DE GÁS - FORNECIMENTO E INSTALAÇÃO. AF_10/2020</v>
          </cell>
          <cell r="I4388" t="str">
            <v>UN</v>
          </cell>
          <cell r="J4388" t="str">
            <v>COEFICIENTE DE REPRESENTATIVIDADE</v>
          </cell>
          <cell r="K4388">
            <v>44.59</v>
          </cell>
        </row>
        <row r="4389">
          <cell r="G4389">
            <v>92701</v>
          </cell>
          <cell r="H4389" t="str">
            <v>JOELHO 90 GRAUS, EM FERRO GALVANIZADO, CONEXÃO ROSQUEADA, DN 20 (3/4"), INSTALADO EM RAMAIS E SUB-RAMAIS DE GÁS - FORNECIMENTO E INSTALAÇÃO. AF_10/2020</v>
          </cell>
          <cell r="I4389" t="str">
            <v>UN</v>
          </cell>
          <cell r="J4389" t="str">
            <v>COEFICIENTE DE REPRESENTATIVIDADE</v>
          </cell>
          <cell r="K4389">
            <v>42.37</v>
          </cell>
        </row>
        <row r="4390">
          <cell r="G4390">
            <v>92702</v>
          </cell>
          <cell r="H4390" t="str">
            <v>JOELHO 45 GRAUS, EM FERRO GALVANIZADO, CONEXÃO ROSQUEADA, DN 25 (1"), INSTALADO EM RAMAIS E SUB-RAMAIS DE GÁS - FORNECIMENTO E INSTALAÇÃO. AF_10/2020</v>
          </cell>
          <cell r="I4390" t="str">
            <v>UN</v>
          </cell>
          <cell r="J4390" t="str">
            <v>COEFICIENTE DE REPRESENTATIVIDADE</v>
          </cell>
          <cell r="K4390">
            <v>70.12</v>
          </cell>
        </row>
        <row r="4391">
          <cell r="G4391">
            <v>92703</v>
          </cell>
          <cell r="H4391" t="str">
            <v>JOELHO 90 GRAUS, EM FERRO GALVANIZADO, CONEXÃO ROSQUEADA, DN 25 (1"), INSTALADO EM RAMAIS E SUB-RAMAIS DE GÁS - FORNECIMENTO E INSTALAÇÃO. AF_10/2020</v>
          </cell>
          <cell r="I4391" t="str">
            <v>UN</v>
          </cell>
          <cell r="J4391" t="str">
            <v>COEFICIENTE DE REPRESENTATIVIDADE</v>
          </cell>
          <cell r="K4391">
            <v>67.38</v>
          </cell>
        </row>
        <row r="4392">
          <cell r="G4392">
            <v>92704</v>
          </cell>
          <cell r="H4392" t="str">
            <v>TÊ, EM FERRO GALVANIZADO, CONEXÃO ROSQUEADA, DN 15 (1/2"), INSTALADO EM RAMAIS E SUB-RAMAIS DE GÁS - FORNECIMENTO E INSTALAÇÃO. AF_10/2020</v>
          </cell>
          <cell r="I4392" t="str">
            <v>UN</v>
          </cell>
          <cell r="J4392" t="str">
            <v>COEFICIENTE DE REPRESENTATIVIDADE</v>
          </cell>
          <cell r="K4392">
            <v>34.53</v>
          </cell>
        </row>
        <row r="4393">
          <cell r="G4393">
            <v>92705</v>
          </cell>
          <cell r="H4393" t="str">
            <v>TÊ, EM FERRO GALVANIZADO, CONEXÃO ROSQUEADA, DN 20 (3/4"), INSTALADO EM RAMAIS E SUB-RAMAIS DE GÁS - FORNECIMENTO E INSTALAÇÃO. AF_10/2020</v>
          </cell>
          <cell r="I4393" t="str">
            <v>UN</v>
          </cell>
          <cell r="J4393" t="str">
            <v>COEFICIENTE DE REPRESENTATIVIDADE</v>
          </cell>
          <cell r="K4393">
            <v>56.04</v>
          </cell>
        </row>
        <row r="4394">
          <cell r="G4394">
            <v>92706</v>
          </cell>
          <cell r="H4394" t="str">
            <v>TÊ, EM FERRO GALVANIZADO, CONEXÃO ROSQUEADA, DN 25 (1"), INSTALADO EM RAMAIS E SUB-RAMAIS DE GÁS - FORNECIMENTO E INSTALAÇÃO. AF_10/2020</v>
          </cell>
          <cell r="I4394" t="str">
            <v>UN</v>
          </cell>
          <cell r="J4394" t="str">
            <v>COEFICIENTE DE REPRESENTATIVIDADE</v>
          </cell>
          <cell r="K4394">
            <v>90.81</v>
          </cell>
        </row>
        <row r="4395">
          <cell r="G4395">
            <v>92889</v>
          </cell>
          <cell r="H4395" t="str">
            <v>UNIÃO, EM FERRO GALVANIZADO, DN 50 (2"), CONEXÃO ROSQUEADA, INSTALADO EM PRUMADAS - FORNECIMENTO E INSTALAÇÃO. AF_10/2020</v>
          </cell>
          <cell r="I4395" t="str">
            <v>UN</v>
          </cell>
          <cell r="J4395" t="str">
            <v>COEFICIENTE DE REPRESENTATIVIDADE</v>
          </cell>
          <cell r="K4395">
            <v>158.49</v>
          </cell>
        </row>
        <row r="4396">
          <cell r="G4396">
            <v>92890</v>
          </cell>
          <cell r="H4396" t="str">
            <v>UNIÃO, EM FERRO GALVANIZADO, DN 65 (2 1/2"), CONEXÃO ROSQUEADA, INSTALADO EM PRUMADAS - FORNECIMENTO E INSTALAÇÃO. AF_10/2020</v>
          </cell>
          <cell r="I4396" t="str">
            <v>UN</v>
          </cell>
          <cell r="J4396" t="str">
            <v>COEFICIENTE DE REPRESENTATIVIDADE</v>
          </cell>
          <cell r="K4396">
            <v>236.93</v>
          </cell>
        </row>
        <row r="4397">
          <cell r="G4397">
            <v>92891</v>
          </cell>
          <cell r="H4397" t="str">
            <v>UNIÃO, EM FERRO GALVANIZADO, DN 80 (3"), CONEXÃO ROSQUEADA, INSTALADO EM PRUMADAS - FORNECIMENTO E INSTALAÇÃO. AF_10/2020</v>
          </cell>
          <cell r="I4397" t="str">
            <v>UN</v>
          </cell>
          <cell r="J4397" t="str">
            <v>COEFICIENTE DE REPRESENTATIVIDADE</v>
          </cell>
          <cell r="K4397">
            <v>344.2</v>
          </cell>
        </row>
        <row r="4398">
          <cell r="G4398">
            <v>92892</v>
          </cell>
          <cell r="H4398" t="str">
            <v>UNIÃO, EM FERRO GALVANIZADO, DN 25 (1"), CONEXÃO ROSQUEADA, INSTALADO EM REDE DE ALIMENTAÇÃO PARA HIDRANTE - FORNECIMENTO E INSTALAÇÃO. AF_10/2020</v>
          </cell>
          <cell r="I4398" t="str">
            <v>UN</v>
          </cell>
          <cell r="J4398" t="str">
            <v>COEFICIENTE DE REPRESENTATIVIDADE</v>
          </cell>
          <cell r="K4398">
            <v>71.03</v>
          </cell>
        </row>
        <row r="4399">
          <cell r="G4399">
            <v>92893</v>
          </cell>
          <cell r="H4399" t="str">
            <v>UNIÃO, EM FERRO GALVANIZADO, DN 32 (1 1/4"), CONEXÃO ROSQUEADA, INSTALADO EM REDE DE ALIMENTAÇÃO PARA HIDRANTE - FORNECIMENTO E INSTALAÇÃO. AF_10/2020</v>
          </cell>
          <cell r="I4399" t="str">
            <v>UN</v>
          </cell>
          <cell r="J4399" t="str">
            <v>COEFICIENTE DE REPRESENTATIVIDADE</v>
          </cell>
          <cell r="K4399">
            <v>99.07</v>
          </cell>
        </row>
        <row r="4400">
          <cell r="G4400">
            <v>92894</v>
          </cell>
          <cell r="H4400" t="str">
            <v>UNIÃO, EM FERRO GALVANIZADO, DN 40 (1 1/2"), CONEXÃO ROSQUEADA, INSTALADO EM REDE DE ALIMENTAÇÃO PARA HIDRANTE - FORNECIMENTO E INSTALAÇÃO. AF_10/2020</v>
          </cell>
          <cell r="I4400" t="str">
            <v>UN</v>
          </cell>
          <cell r="J4400" t="str">
            <v>COEFICIENTE DE REPRESENTATIVIDADE</v>
          </cell>
          <cell r="K4400">
            <v>117.69</v>
          </cell>
        </row>
        <row r="4401">
          <cell r="G4401">
            <v>92895</v>
          </cell>
          <cell r="H4401" t="str">
            <v>UNIÃO, EM FERRO GALVANIZADO, DN 50 (2"), CONEXÃO ROSQUEADA, INSTALADO EM REDE DE ALIMENTAÇÃO PARA HIDRANTE - FORNECIMENTO E INSTALAÇÃO. AF_10/2020</v>
          </cell>
          <cell r="I4401" t="str">
            <v>UN</v>
          </cell>
          <cell r="J4401" t="str">
            <v>COEFICIENTE DE REPRESENTATIVIDADE</v>
          </cell>
          <cell r="K4401">
            <v>158.41999999999999</v>
          </cell>
        </row>
        <row r="4402">
          <cell r="G4402">
            <v>92896</v>
          </cell>
          <cell r="H4402" t="str">
            <v>UNIÃO, EM FERRO GALVANIZADO, DN 65 (2 1/2"), CONEXÃO ROSQUEADA, INSTALADO EM REDE DE ALIMENTAÇÃO PARA HIDRANTE - FORNECIMENTO E INSTALAÇÃO. AF_10/2020</v>
          </cell>
          <cell r="I4402" t="str">
            <v>UN</v>
          </cell>
          <cell r="J4402" t="str">
            <v>COEFICIENTE DE REPRESENTATIVIDADE</v>
          </cell>
          <cell r="K4402">
            <v>239.27</v>
          </cell>
        </row>
        <row r="4403">
          <cell r="G4403">
            <v>92897</v>
          </cell>
          <cell r="H4403" t="str">
            <v>UNIÃO, EM FERRO GALVANIZADO, DN 80 (3"), CONEXÃO ROSQUEADA, INSTALADO EM REDE DE ALIMENTAÇÃO PARA HIDRANTE - FORNECIMENTO E INSTALAÇÃO. AF_10/2020</v>
          </cell>
          <cell r="I4403" t="str">
            <v>UN</v>
          </cell>
          <cell r="J4403" t="str">
            <v>COEFICIENTE DE REPRESENTATIVIDADE</v>
          </cell>
          <cell r="K4403">
            <v>349.01</v>
          </cell>
        </row>
        <row r="4404">
          <cell r="G4404">
            <v>92898</v>
          </cell>
          <cell r="H4404" t="str">
            <v>UNIÃO, EM FERRO GALVANIZADO, CONEXÃO ROSQUEADA, DN 25 (1"), INSTALADO EM REDE DE ALIMENTAÇÃO PARA SPRINKLER - FORNECIMENTO E INSTALAÇÃO. AF_10/2020</v>
          </cell>
          <cell r="I4404" t="str">
            <v>UN</v>
          </cell>
          <cell r="J4404" t="str">
            <v>COEFICIENTE DE REPRESENTATIVIDADE</v>
          </cell>
          <cell r="K4404">
            <v>58.04</v>
          </cell>
        </row>
        <row r="4405">
          <cell r="G4405">
            <v>92899</v>
          </cell>
          <cell r="H4405" t="str">
            <v>UNIÃO, EM FERRO GALVANIZADO, CONEXÃO ROSQUEADA, DN 32 (1 1/4"), INSTALADO EM REDE DE ALIMENTAÇÃO PARA SPRINKLER - FORNECIMENTO E INSTALAÇÃO. AF_10/2020</v>
          </cell>
          <cell r="I4405" t="str">
            <v>UN</v>
          </cell>
          <cell r="J4405" t="str">
            <v>COEFICIENTE DE REPRESENTATIVIDADE</v>
          </cell>
          <cell r="K4405">
            <v>84.3</v>
          </cell>
        </row>
        <row r="4406">
          <cell r="G4406">
            <v>92900</v>
          </cell>
          <cell r="H4406" t="str">
            <v>UNIÃO, EM FERRO GALVANIZADO, CONEXÃO ROSQUEADA, DN 40 (1 1/2"), INSTALADO EM REDE DE ALIMENTAÇÃO PARA SPRINKLER - FORNECIMENTO E INSTALAÇÃO. AF_10/2020</v>
          </cell>
          <cell r="I4406" t="str">
            <v>UN</v>
          </cell>
          <cell r="J4406" t="str">
            <v>COEFICIENTE DE REPRESENTATIVIDADE</v>
          </cell>
          <cell r="K4406">
            <v>100.85</v>
          </cell>
        </row>
        <row r="4407">
          <cell r="G4407">
            <v>92901</v>
          </cell>
          <cell r="H4407" t="str">
            <v>UNIÃO, EM FERRO GALVANIZADO, CONEXÃO ROSQUEADA, DN 50 (2"), INSTALADO EM REDE DE ALIMENTAÇÃO PARA SPRINKLER - FORNECIMENTO E INSTALAÇÃO. AF_10/2020</v>
          </cell>
          <cell r="I4407" t="str">
            <v>UN</v>
          </cell>
          <cell r="J4407" t="str">
            <v>COEFICIENTE DE REPRESENTATIVIDADE</v>
          </cell>
          <cell r="K4407">
            <v>139.05000000000001</v>
          </cell>
        </row>
        <row r="4408">
          <cell r="G4408">
            <v>92902</v>
          </cell>
          <cell r="H4408" t="str">
            <v>UNIÃO, EM FERRO GALVANIZADO, CONEXÃO ROSQUEADA, DN 65 (2 1/2"), INSTALADO EM REDE DE ALIMENTAÇÃO PARA SPRINKLER - FORNECIMENTO E INSTALAÇÃO. AF_10/2020</v>
          </cell>
          <cell r="I4408" t="str">
            <v>UN</v>
          </cell>
          <cell r="J4408" t="str">
            <v>COEFICIENTE DE REPRESENTATIVIDADE</v>
          </cell>
          <cell r="K4408">
            <v>216.04</v>
          </cell>
        </row>
        <row r="4409">
          <cell r="G4409">
            <v>92903</v>
          </cell>
          <cell r="H4409" t="str">
            <v>UNIÃO, EM FERRO GALVANIZADO, CONEXÃO ROSQUEADA, DN 80 (3"), INSTALADO EM REDE DE ALIMENTAÇÃO PARA SPRINKLER - FORNECIMENTO E INSTALAÇÃO. AF_10/2020</v>
          </cell>
          <cell r="I4409" t="str">
            <v>UN</v>
          </cell>
          <cell r="J4409" t="str">
            <v>COEFICIENTE DE REPRESENTATIVIDADE</v>
          </cell>
          <cell r="K4409">
            <v>322</v>
          </cell>
        </row>
        <row r="4410">
          <cell r="G4410">
            <v>92904</v>
          </cell>
          <cell r="H4410" t="str">
            <v>UNIÃO, EM FERRO GALVANIZADO, CONEXÃO ROSQUEADA, DN 15 (1/2"), INSTALADO EM RAMAIS E SUB-RAMAIS DE GÁS - FORNECIMENTO E INSTALAÇÃO. AF_10/2020</v>
          </cell>
          <cell r="I4410" t="str">
            <v>UN</v>
          </cell>
          <cell r="J4410" t="str">
            <v>COEFICIENTE DE REPRESENTATIVIDADE</v>
          </cell>
          <cell r="K4410">
            <v>39.15</v>
          </cell>
        </row>
        <row r="4411">
          <cell r="G4411">
            <v>92905</v>
          </cell>
          <cell r="H4411" t="str">
            <v>UNIÃO, EM FERRO GALVANIZADO, CONEXÃO ROSQUEADA, DN 20 (3/4"), INSTALADO EM RAMAIS E SUB-RAMAIS DE GÁS - FORNECIMENTO E INSTALAÇÃO. AF_10/2020</v>
          </cell>
          <cell r="I4411" t="str">
            <v>UN</v>
          </cell>
          <cell r="J4411" t="str">
            <v>COEFICIENTE DE REPRESENTATIVIDADE</v>
          </cell>
          <cell r="K4411">
            <v>56.52</v>
          </cell>
        </row>
        <row r="4412">
          <cell r="G4412">
            <v>92906</v>
          </cell>
          <cell r="H4412" t="str">
            <v>UNIÃO, EM FERRO GALVANIZADO, CONEXÃO ROSQUEADA, DN 25 (1"), INSTALADO EM RAMAIS E SUB-RAMAIS DE GÁS - FORNECIMENTO E INSTALAÇÃO. AF_10/2020</v>
          </cell>
          <cell r="I4412" t="str">
            <v>UN</v>
          </cell>
          <cell r="J4412" t="str">
            <v>COEFICIENTE DE REPRESENTATIVIDADE</v>
          </cell>
          <cell r="K4412">
            <v>70.48</v>
          </cell>
        </row>
        <row r="4413">
          <cell r="G4413">
            <v>92907</v>
          </cell>
          <cell r="H4413" t="str">
            <v>LUVA DE REDUÇÃO, EM FERRO GALVANIZADO, 2" X 1 1/2", CONEXÃO ROSQUEADA, INSTALADO EM PRUMADAS - FORNECIMENTO E INSTALAÇÃO. AF_10/2020</v>
          </cell>
          <cell r="I4413" t="str">
            <v>UN</v>
          </cell>
          <cell r="J4413" t="str">
            <v>COEFICIENTE DE REPRESENTATIVIDADE</v>
          </cell>
          <cell r="K4413">
            <v>88.33</v>
          </cell>
        </row>
        <row r="4414">
          <cell r="G4414">
            <v>92908</v>
          </cell>
          <cell r="H4414" t="str">
            <v>LUVA DE REDUÇÃO, EM FERRO GALVANIZADO, 2" X 1 1/4", CONEXÃO ROSQUEADA, INSTALADO EM PRUMADAS - FORNECIMENTO E INSTALAÇÃO. AF_10/2020</v>
          </cell>
          <cell r="I4414" t="str">
            <v>UN</v>
          </cell>
          <cell r="J4414" t="str">
            <v>COEFICIENTE DE REPRESENTATIVIDADE</v>
          </cell>
          <cell r="K4414">
            <v>88.33</v>
          </cell>
        </row>
        <row r="4415">
          <cell r="G4415">
            <v>92909</v>
          </cell>
          <cell r="H4415" t="str">
            <v>LUVA DE REDUÇÃO, EM FERRO GALVANIZADO, 2" X 1", CONEXÃO ROSQUEADA, INSTALADO EM PRUMADAS - FORNECIMENTO E INSTALAÇÃO. AF_10/2020</v>
          </cell>
          <cell r="I4415" t="str">
            <v>UN</v>
          </cell>
          <cell r="J4415" t="str">
            <v>COEFICIENTE DE REPRESENTATIVIDADE</v>
          </cell>
          <cell r="K4415">
            <v>88.33</v>
          </cell>
        </row>
        <row r="4416">
          <cell r="G4416">
            <v>92910</v>
          </cell>
          <cell r="H4416" t="str">
            <v>LUVA DE REDUÇÃO, EM FERRO GALVANIZADO, 2 1/2" X 1 1/2", CONEXÃO ROSQUEADA, INSTALADO EM PRUMADAS - FORNECIMENTO E INSTALAÇÃO. AF_10/2020</v>
          </cell>
          <cell r="I4416" t="str">
            <v>UN</v>
          </cell>
          <cell r="J4416" t="str">
            <v>COEFICIENTE DE REPRESENTATIVIDADE</v>
          </cell>
          <cell r="K4416">
            <v>125.19</v>
          </cell>
        </row>
        <row r="4417">
          <cell r="G4417">
            <v>92911</v>
          </cell>
          <cell r="H4417" t="str">
            <v>LUVA DE REDUÇÃO, EM FERRO GALVANIZADO, 2 1/2" X 2", CONEXÃO ROSQUEADA, INSTALADO EM PRUMADAS - FORNECIMENTO E INSTALAÇÃO. AF_10/2020</v>
          </cell>
          <cell r="I4417" t="str">
            <v>UN</v>
          </cell>
          <cell r="J4417" t="str">
            <v>COEFICIENTE DE REPRESENTATIVIDADE</v>
          </cell>
          <cell r="K4417">
            <v>125.19</v>
          </cell>
        </row>
        <row r="4418">
          <cell r="G4418">
            <v>92912</v>
          </cell>
          <cell r="H4418" t="str">
            <v>LUVA DE REDUÇÃO, EM FERRO GALVANIZADO, 3" X 1 1/2", CONEXÃO ROSQUEADA, INSTALADO EM PRUMADAS - FORNECIMENTO E INSTALAÇÃO. AF_10/2020</v>
          </cell>
          <cell r="I4418" t="str">
            <v>UN</v>
          </cell>
          <cell r="J4418" t="str">
            <v>COEFICIENTE DE REPRESENTATIVIDADE</v>
          </cell>
          <cell r="K4418">
            <v>165.18</v>
          </cell>
        </row>
        <row r="4419">
          <cell r="G4419">
            <v>92913</v>
          </cell>
          <cell r="H4419" t="str">
            <v>LUVA DE REDUÇÃO, EM FERRO GALVANIZADO, 3" X 2 1/2", CONEXÃO ROSQUEADA, INSTALADO EM PRUMADAS - FORNECIMENTO E INSTALAÇÃO. AF_10/2020</v>
          </cell>
          <cell r="I4419" t="str">
            <v>UN</v>
          </cell>
          <cell r="J4419" t="str">
            <v>COEFICIENTE DE REPRESENTATIVIDADE</v>
          </cell>
          <cell r="K4419">
            <v>169.12</v>
          </cell>
        </row>
        <row r="4420">
          <cell r="G4420">
            <v>92914</v>
          </cell>
          <cell r="H4420" t="str">
            <v>LUVA DE REDUÇÃO, EM FERRO GALVANIZADO, 3" X 2", CONEXÃO ROSQUEADA, INSTALADO EM PRUMADAS - FORNECIMENTO E INSTALAÇÃO. AF_10/2020</v>
          </cell>
          <cell r="I4420" t="str">
            <v>UN</v>
          </cell>
          <cell r="J4420" t="str">
            <v>COEFICIENTE DE REPRESENTATIVIDADE</v>
          </cell>
          <cell r="K4420">
            <v>169.12</v>
          </cell>
        </row>
        <row r="4421">
          <cell r="G4421">
            <v>92918</v>
          </cell>
          <cell r="H4421" t="str">
            <v>LUVA DE REDUÇÃO, EM FERRO GALVANIZADO, 1" X 1/2", CONEXÃO ROSQUEADA, INSTALADO EM REDE DE ALIMENTAÇÃO PARA HIDRANTE - FORNECIMENTO E INSTALAÇÃO. AF_10/2020</v>
          </cell>
          <cell r="I4421" t="str">
            <v>UN</v>
          </cell>
          <cell r="J4421" t="str">
            <v>COEFICIENTE DE REPRESENTATIVIDADE</v>
          </cell>
          <cell r="K4421">
            <v>48.69</v>
          </cell>
        </row>
        <row r="4422">
          <cell r="G4422">
            <v>92920</v>
          </cell>
          <cell r="H4422" t="str">
            <v>LUVA DE REDUÇÃO, EM FERRO GALVANIZADO, 1" X 3/4", CONEXÃO ROSQUEADA, INSTALADO EM REDE DE ALIMENTAÇÃO PARA HIDRANTE - FORNECIMENTO E INSTALAÇÃO. AF_10/2020</v>
          </cell>
          <cell r="I4422" t="str">
            <v>UN</v>
          </cell>
          <cell r="J4422" t="str">
            <v>COEFICIENTE DE REPRESENTATIVIDADE</v>
          </cell>
          <cell r="K4422">
            <v>48.98</v>
          </cell>
        </row>
        <row r="4423">
          <cell r="G4423">
            <v>92925</v>
          </cell>
          <cell r="H4423" t="str">
            <v>LUVA DE REDUÇÃO, EM FERRO GALVANIZADO, 1 1/4" X 1", CONEXÃO ROSQUEADA, INSTALADO EM REDE DE ALIMENTAÇÃO PARA HIDRANTE - FORNECIMENTO E INSTALAÇÃO. AF_10/2020</v>
          </cell>
          <cell r="I4423" t="str">
            <v>UN</v>
          </cell>
          <cell r="J4423" t="str">
            <v>COEFICIENTE DE REPRESENTATIVIDADE</v>
          </cell>
          <cell r="K4423">
            <v>59.39</v>
          </cell>
        </row>
        <row r="4424">
          <cell r="G4424">
            <v>92926</v>
          </cell>
          <cell r="H4424" t="str">
            <v>LUVA DE REDUÇÃO, EM FERRO GALVANIZADO, 1 1/4" X 1/2", CONEXÃO ROSQUEADA, INSTALADO EM REDE DE ALIMENTAÇÃO PARA HIDRANTE - FORNECIMENTO E INSTALAÇÃO. AF_10/2020</v>
          </cell>
          <cell r="I4424" t="str">
            <v>UN</v>
          </cell>
          <cell r="J4424" t="str">
            <v>COEFICIENTE DE REPRESENTATIVIDADE</v>
          </cell>
          <cell r="K4424">
            <v>59.38</v>
          </cell>
        </row>
        <row r="4425">
          <cell r="G4425">
            <v>92927</v>
          </cell>
          <cell r="H4425" t="str">
            <v>LUVA DE REDUÇÃO, EM FERRO GALVANIZADO, 1 1/4" X 3/4", CONEXÃO ROSQUEADA, INSTALADO EM REDE DE ALIMENTAÇÃO PARA HIDRANTE - FORNECIMENTO E INSTALAÇÃO. AF_10/2020</v>
          </cell>
          <cell r="I4425" t="str">
            <v>UN</v>
          </cell>
          <cell r="J4425" t="str">
            <v>COEFICIENTE DE REPRESENTATIVIDADE</v>
          </cell>
          <cell r="K4425">
            <v>59.38</v>
          </cell>
        </row>
        <row r="4426">
          <cell r="G4426">
            <v>92928</v>
          </cell>
          <cell r="H4426" t="str">
            <v>LUVA DE REDUÇÃO, EM FERRO GALVANIZADO, 1 1/2" X 1 1/4", CONEXÃO ROSQUEADA, INSTALADO EM REDE DE ALIMENTAÇÃO PARA HIDRANTE - FORNECIMENTO E INSTALAÇÃO. AF_10/2020</v>
          </cell>
          <cell r="I4426" t="str">
            <v>UN</v>
          </cell>
          <cell r="J4426" t="str">
            <v>COEFICIENTE DE REPRESENTATIVIDADE</v>
          </cell>
          <cell r="K4426">
            <v>67.569999999999993</v>
          </cell>
        </row>
        <row r="4427">
          <cell r="G4427">
            <v>92929</v>
          </cell>
          <cell r="H4427" t="str">
            <v>LUVA DE REDUÇÃO, EM FERRO GALVANIZADO, 1 1/2" X 1", CONEXÃO ROSQUEADA, INSTALADO EM REDE DE ALIMENTAÇÃO PARA HIDRANTE - FORNECIMENTO E INSTALAÇÃO. AF_10/2020</v>
          </cell>
          <cell r="I4427" t="str">
            <v>UN</v>
          </cell>
          <cell r="J4427" t="str">
            <v>COEFICIENTE DE REPRESENTATIVIDADE</v>
          </cell>
          <cell r="K4427">
            <v>67.569999999999993</v>
          </cell>
        </row>
        <row r="4428">
          <cell r="G4428">
            <v>92930</v>
          </cell>
          <cell r="H4428" t="str">
            <v>LUVA DE REDUÇÃO, EM FERRO GALVANIZADO, 1 1/2" X 3/4", CONEXÃO ROSQUEADA, INSTALADO EM REDE DE ALIMENTAÇÃO PARA HIDRANTE - FORNECIMENTO E INSTALAÇÃO. AF_10/2020</v>
          </cell>
          <cell r="I4428" t="str">
            <v>UN</v>
          </cell>
          <cell r="J4428" t="str">
            <v>COEFICIENTE DE REPRESENTATIVIDADE</v>
          </cell>
          <cell r="K4428">
            <v>67.569999999999993</v>
          </cell>
        </row>
        <row r="4429">
          <cell r="G4429">
            <v>92931</v>
          </cell>
          <cell r="H4429" t="str">
            <v>LUVA DE REDUÇÃO, EM FERRO GALVANIZADO, 2" X 1 1/2", CONEXÃO ROSQUEADA, INSTALADO EM REDE DE ALIMENTAÇÃO PARA HIDRANTE - FORNECIMENTO E INSTALAÇÃO. AF_10/2020</v>
          </cell>
          <cell r="I4429" t="str">
            <v>UN</v>
          </cell>
          <cell r="J4429" t="str">
            <v>COEFICIENTE DE REPRESENTATIVIDADE</v>
          </cell>
          <cell r="K4429">
            <v>88.26</v>
          </cell>
        </row>
        <row r="4430">
          <cell r="G4430">
            <v>92932</v>
          </cell>
          <cell r="H4430" t="str">
            <v>LUVA DE REDUÇÃO, EM FERRO GALVANIZADO, 2" X 1 1/4", CONEXÃO ROSQUEADA, INSTALADO EM REDE DE ALIMENTAÇÃO PARA HIDRANTE - FORNECIMENTO E INSTALAÇÃO. AF_10/2020</v>
          </cell>
          <cell r="I4430" t="str">
            <v>UN</v>
          </cell>
          <cell r="J4430" t="str">
            <v>COEFICIENTE DE REPRESENTATIVIDADE</v>
          </cell>
          <cell r="K4430">
            <v>88.26</v>
          </cell>
        </row>
        <row r="4431">
          <cell r="G4431">
            <v>92933</v>
          </cell>
          <cell r="H4431" t="str">
            <v>LUVA DE REDUÇÃO, EM FERRO GALVANIZADO, 2" X 1", CONEXÃO ROSQUEADA, INSTALADO EM REDE DE ALIMENTAÇÃO PARA HIDRANTE - FORNECIMENTO E INSTALAÇÃO. AF_10/2020</v>
          </cell>
          <cell r="I4431" t="str">
            <v>UN</v>
          </cell>
          <cell r="J4431" t="str">
            <v>COEFICIENTE DE REPRESENTATIVIDADE</v>
          </cell>
          <cell r="K4431">
            <v>88.26</v>
          </cell>
        </row>
        <row r="4432">
          <cell r="G4432">
            <v>92934</v>
          </cell>
          <cell r="H4432" t="str">
            <v>LUVA DE REDUÇÃO, EM FERRO GALVANIZADO, 2 1/2" X 1 1/2", CONEXÃO ROSQUEADA, INSTALADO EM REDE DE ALIMENTAÇÃO PARA HIDRANTE - FORNECIMENTO E INSTALAÇÃO. AF_10/2020</v>
          </cell>
          <cell r="I4432" t="str">
            <v>UN</v>
          </cell>
          <cell r="J4432" t="str">
            <v>COEFICIENTE DE REPRESENTATIVIDADE</v>
          </cell>
          <cell r="K4432">
            <v>127.53</v>
          </cell>
        </row>
        <row r="4433">
          <cell r="G4433">
            <v>92935</v>
          </cell>
          <cell r="H4433" t="str">
            <v>LUVA DE REDUÇÃO, EM FERRO GALVANIZADO, 2 1/2" X 2", CONEXÃO ROSQUEADA, INSTALADO EM REDE DE ALIMENTAÇÃO PARA HIDRANTE - FORNECIMENTO E INSTALAÇÃO. AF_10/2020</v>
          </cell>
          <cell r="I4433" t="str">
            <v>UN</v>
          </cell>
          <cell r="J4433" t="str">
            <v>COEFICIENTE DE REPRESENTATIVIDADE</v>
          </cell>
          <cell r="K4433">
            <v>127.53</v>
          </cell>
        </row>
        <row r="4434">
          <cell r="G4434">
            <v>92936</v>
          </cell>
          <cell r="H4434" t="str">
            <v>LUVA DE REDUÇÃO, EM FERRO GALVANIZADO, 3" X 2 1/2", CONEXÃO ROSQUEADA, INSTALADO EM REDE DE ALIMENTAÇÃO PARA HIDRANTE - FORNECIMENTO E INSTALAÇÃO. AF_10/2020</v>
          </cell>
          <cell r="I4434" t="str">
            <v>UN</v>
          </cell>
          <cell r="J4434" t="str">
            <v>COEFICIENTE DE REPRESENTATIVIDADE</v>
          </cell>
          <cell r="K4434">
            <v>173.93</v>
          </cell>
        </row>
        <row r="4435">
          <cell r="G4435">
            <v>92937</v>
          </cell>
          <cell r="H4435" t="str">
            <v>LUVA DE REDUÇÃO, EM FERRO GALVANIZADO, 3" X 2", CONEXÃO ROSQUEADA, INSTALADO EM REDE DE ALIMENTAÇÃO PARA HIDRANTE - FORNECIMENTO E INSTALAÇÃO. AF_10/2020</v>
          </cell>
          <cell r="I4435" t="str">
            <v>UN</v>
          </cell>
          <cell r="J4435" t="str">
            <v>COEFICIENTE DE REPRESENTATIVIDADE</v>
          </cell>
          <cell r="K4435">
            <v>173.93</v>
          </cell>
        </row>
        <row r="4436">
          <cell r="G4436">
            <v>92938</v>
          </cell>
          <cell r="H4436" t="str">
            <v>LUVA DE REDUÇÃO, EM FERRO GALVANIZADO, 1" X 1/2", CONEXÃO ROSQUEADA, INSTALADO EM REDE DE ALIMENTAÇÃO PARA SPRINKLER - FORNECIMENTO E INSTALAÇÃO. AF_10/2020</v>
          </cell>
          <cell r="I4436" t="str">
            <v>UN</v>
          </cell>
          <cell r="J4436" t="str">
            <v>COEFICIENTE DE REPRESENTATIVIDADE</v>
          </cell>
          <cell r="K4436">
            <v>35.700000000000003</v>
          </cell>
        </row>
        <row r="4437">
          <cell r="G4437">
            <v>92939</v>
          </cell>
          <cell r="H4437" t="str">
            <v>LUVA DE REDUÇÃO, EM FERRO GALVANIZADO, 1" X 3/4", CONEXÃO ROSQUEADA, INSTALADO EM REDE DE ALIMENTAÇÃO PARA SPRINKLER - FORNECIMENTO E INSTALAÇÃO. AF_10/2020</v>
          </cell>
          <cell r="I4437" t="str">
            <v>UN</v>
          </cell>
          <cell r="J4437" t="str">
            <v>COEFICIENTE DE REPRESENTATIVIDADE</v>
          </cell>
          <cell r="K4437">
            <v>35.99</v>
          </cell>
        </row>
        <row r="4438">
          <cell r="G4438">
            <v>92940</v>
          </cell>
          <cell r="H4438" t="str">
            <v>LUVA DE REDUÇÃO, EM FERRO GALVANIZADO, 1 1/4" X 1", CONEXÃO ROSQUEADA, INSTALADO EM REDE DE ALIMENTAÇÃO PARA SPRINKLER - FORNECIMENTO E INSTALAÇÃO. AF_10/2020</v>
          </cell>
          <cell r="I4438" t="str">
            <v>UN</v>
          </cell>
          <cell r="J4438" t="str">
            <v>COEFICIENTE DE REPRESENTATIVIDADE</v>
          </cell>
          <cell r="K4438">
            <v>44.62</v>
          </cell>
        </row>
        <row r="4439">
          <cell r="G4439">
            <v>92941</v>
          </cell>
          <cell r="H4439" t="str">
            <v>LUVA DE REDUÇÃO, EM FERRO GALVANIZADO, 1 1/4" X 1/2", CONEXÃO ROSQUEADA, INSTALADO EM REDE DE ALIMENTAÇÃO PARA SPRINKLER - FORNECIMENTO E INSTALAÇÃO. AF_10/2020</v>
          </cell>
          <cell r="I4439" t="str">
            <v>UN</v>
          </cell>
          <cell r="J4439" t="str">
            <v>COEFICIENTE DE REPRESENTATIVIDADE</v>
          </cell>
          <cell r="K4439">
            <v>44.61</v>
          </cell>
        </row>
        <row r="4440">
          <cell r="G4440">
            <v>92942</v>
          </cell>
          <cell r="H4440" t="str">
            <v>LUVA DE REDUÇÃO, EM FERRO GALVANIZADO, 1 1/4" X 3/4", CONEXÃO ROSQUEADA, INSTALADO EM REDE DE ALIMENTAÇÃO PARA SPRINKLER - FORNECIMENTO E INSTALAÇÃO. AF_10/2020</v>
          </cell>
          <cell r="I4440" t="str">
            <v>UN</v>
          </cell>
          <cell r="J4440" t="str">
            <v>COEFICIENTE DE REPRESENTATIVIDADE</v>
          </cell>
          <cell r="K4440">
            <v>44.61</v>
          </cell>
        </row>
        <row r="4441">
          <cell r="G4441">
            <v>92943</v>
          </cell>
          <cell r="H4441" t="str">
            <v>LUVA DE REDUÇÃO, EM FERRO GALVANIZADO, 1 1/2" X 1 1/4", CONEXÃO ROSQUEADA, INSTALADO EM REDE DE ALIMENTAÇÃO PARA SPRINKLER - FORNECIMENTO E INSTALAÇÃO. AF_10/2020</v>
          </cell>
          <cell r="I4441" t="str">
            <v>UN</v>
          </cell>
          <cell r="J4441" t="str">
            <v>COEFICIENTE DE REPRESENTATIVIDADE</v>
          </cell>
          <cell r="K4441">
            <v>50.73</v>
          </cell>
        </row>
        <row r="4442">
          <cell r="G4442">
            <v>92944</v>
          </cell>
          <cell r="H4442" t="str">
            <v>LUVA DE REDUÇÃO, EM FERRO GALVANIZADO, 1 1/2" X 1", CONEXÃO ROSQUEADA, INSTALADO EM REDE DE ALIMENTAÇÃO PARA SPRINKLER - FORNECIMENTO E INSTALAÇÃO. AF_10/2020</v>
          </cell>
          <cell r="I4442" t="str">
            <v>UN</v>
          </cell>
          <cell r="J4442" t="str">
            <v>COEFICIENTE DE REPRESENTATIVIDADE</v>
          </cell>
          <cell r="K4442">
            <v>50.73</v>
          </cell>
        </row>
        <row r="4443">
          <cell r="G4443">
            <v>92945</v>
          </cell>
          <cell r="H4443" t="str">
            <v>LUVA DE REDUÇÃO, EM FERRO GALVANIZADO, 1 1/2" X 3/4", CONEXÃO ROSQUEADA, INSTALADO EM REDE DE ALIMENTAÇÃO PARA SPRINKLER - FORNECIMENTO E INSTALAÇÃO. AF_10/2020</v>
          </cell>
          <cell r="I4443" t="str">
            <v>UN</v>
          </cell>
          <cell r="J4443" t="str">
            <v>COEFICIENTE DE REPRESENTATIVIDADE</v>
          </cell>
          <cell r="K4443">
            <v>50.73</v>
          </cell>
        </row>
        <row r="4444">
          <cell r="G4444">
            <v>92946</v>
          </cell>
          <cell r="H4444" t="str">
            <v>LUVA DE REDUÇÃO, EM FERRO GALVANIZADO, 2" X 1 1/2", CONEXÃO ROSQUEADA, INSTALADO EM REDE DE ALIMENTAÇÃO PARA SPRINKLER - FORNECIMENTO E INSTALAÇÃO. AF_10/2020</v>
          </cell>
          <cell r="I4444" t="str">
            <v>UN</v>
          </cell>
          <cell r="J4444" t="str">
            <v>COEFICIENTE DE REPRESENTATIVIDADE</v>
          </cell>
          <cell r="K4444">
            <v>68.89</v>
          </cell>
        </row>
        <row r="4445">
          <cell r="G4445">
            <v>92947</v>
          </cell>
          <cell r="H4445" t="str">
            <v>LUVA DE REDUÇÃO, EM FERRO GALVANIZADO, 2" X 1 1/4", CONEXÃO ROSQUEADA, INSTALADO EM REDE DE ALIMENTAÇÃO PARA SPRINKLER - FORNECIMENTO E INSTALAÇÃO. AF_10/2020</v>
          </cell>
          <cell r="I4445" t="str">
            <v>UN</v>
          </cell>
          <cell r="J4445" t="str">
            <v>COEFICIENTE DE REPRESENTATIVIDADE</v>
          </cell>
          <cell r="K4445">
            <v>68.89</v>
          </cell>
        </row>
        <row r="4446">
          <cell r="G4446">
            <v>92948</v>
          </cell>
          <cell r="H4446" t="str">
            <v>LUVA DE REDUÇÃO, EM FERRO GALVANIZADO, 2" X 1", CONEXÃO ROSQUEADA, INSTALADO EM REDE DE ALIMENTAÇÃO PARA SPRINKLER - FORNECIMENTO E INSTALAÇÃO. AF_10/2020</v>
          </cell>
          <cell r="I4446" t="str">
            <v>UN</v>
          </cell>
          <cell r="J4446" t="str">
            <v>COEFICIENTE DE REPRESENTATIVIDADE</v>
          </cell>
          <cell r="K4446">
            <v>68.89</v>
          </cell>
        </row>
        <row r="4447">
          <cell r="G4447">
            <v>92949</v>
          </cell>
          <cell r="H4447" t="str">
            <v>LUVA DE REDUÇÃO, EM FERRO GALVANIZADO, 2 1/2" X 1 1/2", CONEXÃO ROSQUEADA, INSTALADO EM REDE DE ALIMENTAÇÃO PARA SPRINKLER - FORNECIMENTO E INSTALAÇÃO. AF_10/2020</v>
          </cell>
          <cell r="I4447" t="str">
            <v>UN</v>
          </cell>
          <cell r="J4447" t="str">
            <v>COEFICIENTE DE REPRESENTATIVIDADE</v>
          </cell>
          <cell r="K4447">
            <v>104.3</v>
          </cell>
        </row>
        <row r="4448">
          <cell r="G4448">
            <v>92950</v>
          </cell>
          <cell r="H4448" t="str">
            <v>LUVA DE REDUÇÃO, EM FERRO GALVANIZADO, 2 1/2" X 2", CONEXÃO ROSQUEADA, INSTALADO EM REDE DE ALIMENTAÇÃO PARA SPRINKLER - FORNECIMENTO E INSTALAÇÃO. AF_10/2020</v>
          </cell>
          <cell r="I4448" t="str">
            <v>UN</v>
          </cell>
          <cell r="J4448" t="str">
            <v>COEFICIENTE DE REPRESENTATIVIDADE</v>
          </cell>
          <cell r="K4448">
            <v>104.3</v>
          </cell>
        </row>
        <row r="4449">
          <cell r="G4449">
            <v>92951</v>
          </cell>
          <cell r="H4449" t="str">
            <v>LUVA DE REDUÇÃO, EM FERRO GALVANIZADO, 3" X 2 1/2", CONEXÃO ROSQUEADA, INSTALADO EM REDE DE ALIMENTAÇÃO PARA SPRINKLER - FORNECIMENTO E INSTALAÇÃO. AF_10/2020</v>
          </cell>
          <cell r="I4449" t="str">
            <v>UN</v>
          </cell>
          <cell r="J4449" t="str">
            <v>COEFICIENTE DE REPRESENTATIVIDADE</v>
          </cell>
          <cell r="K4449">
            <v>146.91999999999999</v>
          </cell>
        </row>
        <row r="4450">
          <cell r="G4450">
            <v>92952</v>
          </cell>
          <cell r="H4450" t="str">
            <v>LUVA DE REDUÇÃO, EM FERRO GALVANIZADO, 3" X 2", CONEXÃO ROSQUEADA, INSTALADO EM REDE DE ALIMENTAÇÃO PARA SPRINKLER - FORNECIMENTO E INSTALAÇÃO. AF_10/2020</v>
          </cell>
          <cell r="I4450" t="str">
            <v>UN</v>
          </cell>
          <cell r="J4450" t="str">
            <v>COEFICIENTE DE REPRESENTATIVIDADE</v>
          </cell>
          <cell r="K4450">
            <v>146.91999999999999</v>
          </cell>
        </row>
        <row r="4451">
          <cell r="G4451">
            <v>92953</v>
          </cell>
          <cell r="H4451" t="str">
            <v>LUVA DE REDUÇÃO, EM FERRO GALVANIZADO, 3/4" X 1/2", CONEXÃO ROSQUEADA, INSTALADO EM RAMAIS E SUB-RAMAIS DE GÁS - FORNECIMENTO E INSTALAÇÃO. AF_10/2020</v>
          </cell>
          <cell r="I4451" t="str">
            <v>UN</v>
          </cell>
          <cell r="J4451" t="str">
            <v>COEFICIENTE DE REPRESENTATIVIDADE</v>
          </cell>
          <cell r="K4451">
            <v>31.31</v>
          </cell>
        </row>
        <row r="4452">
          <cell r="G4452">
            <v>93050</v>
          </cell>
          <cell r="H4452" t="str">
            <v>LUVA PASSANTE EM COBRE, DN 22 MM, SEM ANEL DE SOLDA, INSTALADO EM PRUMADA DE HIDRÁULICA PREDIAL - FORNECIMENTO E INSTALAÇÃO. AF_04/2022</v>
          </cell>
          <cell r="I4452" t="str">
            <v>UN</v>
          </cell>
          <cell r="J4452" t="str">
            <v>COEFICIENTE DE REPRESENTATIVIDADE</v>
          </cell>
          <cell r="K4452">
            <v>12.51</v>
          </cell>
        </row>
        <row r="4453">
          <cell r="G4453">
            <v>93052</v>
          </cell>
          <cell r="H4453" t="str">
            <v>JUNTA DE EXPANSÃO EM COBRE, DN 22 MM, PONTA X PONTA, INSTALADO EM PRUMADA DE HIDRÁULICA PREDIAL - FORNECIMENTO E INSTALAÇÃO. AF_04/2022</v>
          </cell>
          <cell r="I4453" t="str">
            <v>UN</v>
          </cell>
          <cell r="J4453" t="str">
            <v>COEFICIENTE DE REPRESENTATIVIDADE</v>
          </cell>
          <cell r="K4453">
            <v>525.07000000000005</v>
          </cell>
        </row>
        <row r="4454">
          <cell r="G4454">
            <v>93054</v>
          </cell>
          <cell r="H4454" t="str">
            <v>CONECTOR EM BRONZE/LATÃO, DN 22 MM X 3/4", SEM ANEL DE SOLDA, BOLSA X ROSCA F, INSTALADO EM PRUMADA DE HIDRÁULICA PREDIAL - FORNECIMENTO E INSTALAÇÃO. AF_04/2022</v>
          </cell>
          <cell r="I4454" t="str">
            <v>UN</v>
          </cell>
          <cell r="J4454" t="str">
            <v>COEFICIENTE DE REPRESENTATIVIDADE</v>
          </cell>
          <cell r="K4454">
            <v>24.21</v>
          </cell>
        </row>
        <row r="4455">
          <cell r="G4455">
            <v>93055</v>
          </cell>
          <cell r="H4455" t="str">
            <v>CURVA DE TRANSPOSIÇÃO EM BRONZE/LATÃO, DN 22 MM, SEM ANEL DE SOLDA, BOLSA X BOLSA, INSTALADO EM PRUMADA DE HIDRÁULICA PREDIAL - FORNECIMENTO E INSTALAÇÃO. AF_04/2022</v>
          </cell>
          <cell r="I4455" t="str">
            <v>UN</v>
          </cell>
          <cell r="J4455" t="str">
            <v>COEFICIENTE DE REPRESENTATIVIDADE</v>
          </cell>
          <cell r="K4455">
            <v>46.46</v>
          </cell>
        </row>
        <row r="4456">
          <cell r="G4456">
            <v>93056</v>
          </cell>
          <cell r="H4456" t="str">
            <v>LUVA PASSANTE EM COBRE, DN 28 MM, SEM ANEL DE SOLDA, INSTALADO EM PRUMADA DE HIDRÁULICA PREDIAL - FORNECIMENTO E INSTALAÇÃO. AF_04/2022</v>
          </cell>
          <cell r="I4456" t="str">
            <v>UN</v>
          </cell>
          <cell r="J4456" t="str">
            <v>COEFICIENTE DE REPRESENTATIVIDADE</v>
          </cell>
          <cell r="K4456">
            <v>18.48</v>
          </cell>
        </row>
        <row r="4457">
          <cell r="G4457">
            <v>93057</v>
          </cell>
          <cell r="H4457" t="str">
            <v>BUCHA DE REDUÇÃO EM COBRE, DN 28 MM X 22 MM, SEM ANEL DE SOLDA, PONTA X BOLSA, INSTALADO EM PRUMADA DE HIDRÁULICA PREDIAL - FORNECIMENTO E INSTALAÇÃO. AF_04/2022</v>
          </cell>
          <cell r="I4457" t="str">
            <v>UN</v>
          </cell>
          <cell r="J4457" t="str">
            <v>COEFICIENTE DE REPRESENTATIVIDADE</v>
          </cell>
          <cell r="K4457">
            <v>15.43</v>
          </cell>
        </row>
        <row r="4458">
          <cell r="G4458">
            <v>93058</v>
          </cell>
          <cell r="H4458" t="str">
            <v>JUNTA DE EXPANSÃO EM COBRE, DN 28 MM, PONTA X PONTA, INSTALADO EM PRUMADA DE HIDRÁULICA PREDIAL - FORNECIMENTO E INSTALAÇÃO. AF_04/2022</v>
          </cell>
          <cell r="I4458" t="str">
            <v>UN</v>
          </cell>
          <cell r="J4458" t="str">
            <v>COEFICIENTE DE REPRESENTATIVIDADE</v>
          </cell>
          <cell r="K4458">
            <v>577.87</v>
          </cell>
        </row>
        <row r="4459">
          <cell r="G4459">
            <v>93059</v>
          </cell>
          <cell r="H4459" t="str">
            <v>CONECTOR EM BRONZE/LATÃO, DN 28 MM X 1/2", SEM ANEL DE SOLDA, BOLSA X ROSCA F, INSTALADO EM PRUMADA DE HIDRÁULICA PREDIAL - FORNECIMENTO E INSTALAÇÃO. AF_04/2022</v>
          </cell>
          <cell r="I4459" t="str">
            <v>UN</v>
          </cell>
          <cell r="J4459" t="str">
            <v>COEFICIENTE DE REPRESENTATIVIDADE</v>
          </cell>
          <cell r="K4459">
            <v>30.92</v>
          </cell>
        </row>
        <row r="4460">
          <cell r="G4460">
            <v>93060</v>
          </cell>
          <cell r="H4460" t="str">
            <v>CURVA DE TRANSPOSIÇÃO EM BRONZE/LATÃO, DN 28 MM, SEM ANEL DE SOLDA, BOLSA X BOLSA, INSTALADO EM PRUMADA DE HIDRÁULICA PREDIAL - FORNECIMENTO E INSTALAÇÃO. AF_04/2022</v>
          </cell>
          <cell r="I4460" t="str">
            <v>UN</v>
          </cell>
          <cell r="J4460" t="str">
            <v>COEFICIENTE DE REPRESENTATIVIDADE</v>
          </cell>
          <cell r="K4460">
            <v>80.89</v>
          </cell>
        </row>
        <row r="4461">
          <cell r="G4461">
            <v>93061</v>
          </cell>
          <cell r="H4461" t="str">
            <v>LUVA PASSANTE EM COBRE, DN 35 MM, SEM ANEL DE SOLDA, INSTALADO EM PRUMADA DE HIDRÁULICA PREDIAL - FORNECIMENTO E INSTALAÇÃO. AF_04/2022</v>
          </cell>
          <cell r="I4461" t="str">
            <v>UN</v>
          </cell>
          <cell r="J4461" t="str">
            <v>COEFICIENTE DE REPRESENTATIVIDADE</v>
          </cell>
          <cell r="K4461">
            <v>34.06</v>
          </cell>
        </row>
        <row r="4462">
          <cell r="G4462">
            <v>93062</v>
          </cell>
          <cell r="H4462" t="str">
            <v>BUCHA DE REDUÇÃO EM COBRE, DN 35 MM X 28 MM, SEM ANEL DE SOLDA, PONTA X BOLSA, INSTALADO EM PRUMADA DE HIDRÁULICA PREDIAL - FORNECIMENTO E INSTALAÇÃO. AF_04/2022</v>
          </cell>
          <cell r="I4462" t="str">
            <v>UN</v>
          </cell>
          <cell r="J4462" t="str">
            <v>COEFICIENTE DE REPRESENTATIVIDADE</v>
          </cell>
          <cell r="K4462">
            <v>28.83</v>
          </cell>
        </row>
        <row r="4463">
          <cell r="G4463">
            <v>93063</v>
          </cell>
          <cell r="H4463" t="str">
            <v>JUNTA DE EXPANSÃO EM BRONZE/LATÃO, DN 35 MM, PONTA X PONTA, INSTALADO EM PRUMADA DE HIDRÁULICA PREDIAL - FORNECIMENTO E INSTALAÇÃO. AF_04/2022</v>
          </cell>
          <cell r="I4463" t="str">
            <v>UN</v>
          </cell>
          <cell r="J4463" t="str">
            <v>COEFICIENTE DE REPRESENTATIVIDADE</v>
          </cell>
          <cell r="K4463">
            <v>662.36</v>
          </cell>
        </row>
        <row r="4464">
          <cell r="G4464">
            <v>93064</v>
          </cell>
          <cell r="H4464" t="str">
            <v>LUVA PASSANTE EM COBRE, DN 42 MM, SEM ANEL DE SOLDA, INSTALADO EM PRUMADA DE HIDRÁULICA PREDIAL - FORNECIMENTO E INSTALAÇÃO. AF_04/2022</v>
          </cell>
          <cell r="I4464" t="str">
            <v>UN</v>
          </cell>
          <cell r="J4464" t="str">
            <v>COEFICIENTE DE REPRESENTATIVIDADE</v>
          </cell>
          <cell r="K4464">
            <v>51.69</v>
          </cell>
        </row>
        <row r="4465">
          <cell r="G4465">
            <v>93065</v>
          </cell>
          <cell r="H4465" t="str">
            <v>BUCHA DE REDUÇÃO EM COBRE, DN 42 MM X 35 MM, SEM ANEL DE SOLDA, PONTA X BOLSA, INSTALADO EM PRUMADA DE HIDRÁULICA PREDIAL - FORNECIMENTO E INSTALAÇÃO. AF_04/2022</v>
          </cell>
          <cell r="I4465" t="str">
            <v>UN</v>
          </cell>
          <cell r="J4465" t="str">
            <v>COEFICIENTE DE REPRESENTATIVIDADE</v>
          </cell>
          <cell r="K4465">
            <v>46.45</v>
          </cell>
        </row>
        <row r="4466">
          <cell r="G4466">
            <v>93066</v>
          </cell>
          <cell r="H4466" t="str">
            <v>JUNTA DE EXPANSÃO EM BRONZE/LATÃO, DN 42 MM, PONTA X PONTA, INSTALADO EM PRUMADA DE HIDRÁULICA PREDIAL - FORNECIMENTO E INSTALAÇÃO. AF_04/2022</v>
          </cell>
          <cell r="I4466" t="str">
            <v>UN</v>
          </cell>
          <cell r="J4466" t="str">
            <v>COEFICIENTE DE REPRESENTATIVIDADE</v>
          </cell>
          <cell r="K4466">
            <v>831.15</v>
          </cell>
        </row>
        <row r="4467">
          <cell r="G4467">
            <v>93067</v>
          </cell>
          <cell r="H4467" t="str">
            <v>LUVA PASSANTE EM COBRE, DN 54 MM, SEM ANEL DE SOLDA, INSTALADO EM PRUMADA DE HIDRÁULICA PREDIAL - FORNECIMENTO E INSTALAÇÃO. AF_04/2022</v>
          </cell>
          <cell r="I4467" t="str">
            <v>UN</v>
          </cell>
          <cell r="J4467" t="str">
            <v>COEFICIENTE DE REPRESENTATIVIDADE</v>
          </cell>
          <cell r="K4467">
            <v>76.42</v>
          </cell>
        </row>
        <row r="4468">
          <cell r="G4468">
            <v>93068</v>
          </cell>
          <cell r="H4468" t="str">
            <v>BUCHA DE REDUÇÃO EM COBRE, DN 54 MM X 42 MM, SEM ANEL DE SOLDA, PONTA X BOLSA, INSTALADO EM PRUMADA DE HIDRÁULICA PREDIAL - FORNECIMENTO E INSTALAÇÃO. AF_04/2022</v>
          </cell>
          <cell r="I4468" t="str">
            <v>UN</v>
          </cell>
          <cell r="J4468" t="str">
            <v>COEFICIENTE DE REPRESENTATIVIDADE</v>
          </cell>
          <cell r="K4468">
            <v>65.099999999999994</v>
          </cell>
        </row>
        <row r="4469">
          <cell r="G4469">
            <v>93069</v>
          </cell>
          <cell r="H4469" t="str">
            <v>JUNTA DE EXPANSÃO EM BRONZE/LATÃO, DN 54 MM, PONTA X PONTA, INSTALADO EM PRUMADA DE HIDRÁULICA PREDIAL - FORNECIMENTO E INSTALAÇÃO. AF_04/2022</v>
          </cell>
          <cell r="I4469" t="str">
            <v>UN</v>
          </cell>
          <cell r="J4469" t="str">
            <v>COEFICIENTE DE REPRESENTATIVIDADE</v>
          </cell>
          <cell r="K4469">
            <v>1151.8800000000001</v>
          </cell>
        </row>
        <row r="4470">
          <cell r="G4470">
            <v>93070</v>
          </cell>
          <cell r="H4470" t="str">
            <v>LUVA PASSANTE EM COBRE, DN 66 MM, SEM ANEL DE SOLDA, INSTALADO EM PRUMADA DE HIDRÁULICA PREDIAL - FORNECIMENTO E INSTALAÇÃO. AF_04/2022</v>
          </cell>
          <cell r="I4470" t="str">
            <v>UN</v>
          </cell>
          <cell r="J4470" t="str">
            <v>COEFICIENTE DE REPRESENTATIVIDADE</v>
          </cell>
          <cell r="K4470">
            <v>189.11</v>
          </cell>
        </row>
        <row r="4471">
          <cell r="G4471">
            <v>93071</v>
          </cell>
          <cell r="H4471" t="str">
            <v>BUCHA DE REDUÇÃO EM COBRE, DN 66 MM X 54 MM, SEM ANEL DE SOLDA, PONTA X BOLSA, INSTALADO EM PRUMADA DE HIDRÁULICA PREDIAL - FORNECIMENTO E INSTALAÇÃO. AF_04/2022</v>
          </cell>
          <cell r="I4471" t="str">
            <v>UN</v>
          </cell>
          <cell r="J4471" t="str">
            <v>COEFICIENTE DE REPRESENTATIVIDADE</v>
          </cell>
          <cell r="K4471">
            <v>173.81</v>
          </cell>
        </row>
        <row r="4472">
          <cell r="G4472">
            <v>93072</v>
          </cell>
          <cell r="H4472" t="str">
            <v>JUNTA DE EXPANSÃO EM BRONZE/LATÃO, DN 66 MM, PONTA X PONTA, INSTALADO EM PRUMADA DE HIDRÁULICA PREDIAL - FORNECIMENTO E INSTALAÇÃO. AF_04/2022</v>
          </cell>
          <cell r="I4472" t="str">
            <v>UN</v>
          </cell>
          <cell r="J4472" t="str">
            <v>COEFICIENTE DE REPRESENTATIVIDADE</v>
          </cell>
          <cell r="K4472">
            <v>1519.92</v>
          </cell>
        </row>
        <row r="4473">
          <cell r="G4473">
            <v>93074</v>
          </cell>
          <cell r="H4473" t="str">
            <v>CURVA EM COBRE, DN 15 MM, 45 GRAUS, SEM ANEL DE SOLDA, BOLSA X BOLSA, INSTALADO EM RAMAL DE DISTRIBUIÇÃO DE HIDRÁULICA PREDIAL - FORNECIMENTO E INSTALAÇÃO. AF_04/2022</v>
          </cell>
          <cell r="I4473" t="str">
            <v>UN</v>
          </cell>
          <cell r="J4473" t="str">
            <v>COEFICIENTE DE REPRESENTATIVIDADE</v>
          </cell>
          <cell r="K4473">
            <v>16.399999999999999</v>
          </cell>
        </row>
        <row r="4474">
          <cell r="G4474">
            <v>93075</v>
          </cell>
          <cell r="H4474" t="str">
            <v>COTOVELO EM BRONZE/LATÃO, DN 15 MM X 1/2", 90 GRAUS, SEM ANEL DE SOLDA, BOLSA X ROSCA F, INSTALADO EM RAMAL DE DISTRIBUIÇÃO DE HIDRÁULICA PREDIAL - FORNECIMENTO E INSTALAÇÃO. AF_04/2022</v>
          </cell>
          <cell r="I4474" t="str">
            <v>UN</v>
          </cell>
          <cell r="J4474" t="str">
            <v>COEFICIENTE DE REPRESENTATIVIDADE</v>
          </cell>
          <cell r="K4474">
            <v>21.96</v>
          </cell>
        </row>
        <row r="4475">
          <cell r="G4475">
            <v>93076</v>
          </cell>
          <cell r="H4475" t="str">
            <v>CURVA EM COBRE, DN 22 MM, 45 GRAUS, SEM ANEL DE SOLDA, BOLSA X BOLSA, INSTALADO EM RAMAL DE DISTRIBUIÇÃO DE HIDRÁULICA PREDIAL - FORNECIMENTO E INSTALAÇÃO. AF_04/2022</v>
          </cell>
          <cell r="I4475" t="str">
            <v>UN</v>
          </cell>
          <cell r="J4475" t="str">
            <v>COEFICIENTE DE REPRESENTATIVIDADE</v>
          </cell>
          <cell r="K4475">
            <v>24.88</v>
          </cell>
        </row>
        <row r="4476">
          <cell r="G4476">
            <v>93077</v>
          </cell>
          <cell r="H4476" t="str">
            <v>COTOVELO EM BRONZE/LATÃO, DN 22 MM X 1/2", 90 GRAUS, SEM ANEL DE SOLDA, BOLSA X ROSCA F, INSTALADO EM RAMAL DE DISTRIBUIÇÃO DE HIDRÁULICA PREDIAL - FORNECIMENTO E INSTALAÇÃO. AF_04/2022</v>
          </cell>
          <cell r="I4476" t="str">
            <v>UN</v>
          </cell>
          <cell r="J4476" t="str">
            <v>COEFICIENTE DE REPRESENTATIVIDADE</v>
          </cell>
          <cell r="K4476">
            <v>30.43</v>
          </cell>
        </row>
        <row r="4477">
          <cell r="G4477">
            <v>93078</v>
          </cell>
          <cell r="H4477" t="str">
            <v>COTOVELO EM BRONZE/LATÃO, DN 22 MM X 3/4", 90 GRAUS, SEM ANEL DE SOLDA, BOLSA X ROSCA F, INSTALADO EM RAMAL DE DISTRIBUIÇÃO DE HIDRÁULICA PREDIAL - FORNECIMENTO E INSTALAÇÃO. AF_04/2022</v>
          </cell>
          <cell r="I4477" t="str">
            <v>UN</v>
          </cell>
          <cell r="J4477" t="str">
            <v>COEFICIENTE DE REPRESENTATIVIDADE</v>
          </cell>
          <cell r="K4477">
            <v>34.31</v>
          </cell>
        </row>
        <row r="4478">
          <cell r="G4478">
            <v>93079</v>
          </cell>
          <cell r="H4478" t="str">
            <v>CURVA EM COBRE, DN 28 MM, 45 GRAUS, SEM ANEL DE SOLDA, BOLSA X BOLSA, INSTALADO EM RAMAL DE DISTRIBUIÇÃO DE HIDRÁULICA PREDIAL - FORNECIMENTO E INSTALAÇÃO. AF_04/2022</v>
          </cell>
          <cell r="I4478" t="str">
            <v>UN</v>
          </cell>
          <cell r="J4478" t="str">
            <v>COEFICIENTE DE REPRESENTATIVIDADE</v>
          </cell>
          <cell r="K4478">
            <v>33.659999999999997</v>
          </cell>
        </row>
        <row r="4479">
          <cell r="G4479">
            <v>93080</v>
          </cell>
          <cell r="H4479" t="str">
            <v>LUVA PASSANTE EM COBRE, DN 15 MM, SEM ANEL DE SOLDA, INSTALADO EM RAMAL DE DISTRIBUIÇÃO DE HIDRÁULICA PREDIAL - FORNECIMENTO E INSTALAÇÃO. AF_04/2022</v>
          </cell>
          <cell r="I4479" t="str">
            <v>UN</v>
          </cell>
          <cell r="J4479" t="str">
            <v>COEFICIENTE DE REPRESENTATIVIDADE</v>
          </cell>
          <cell r="K4479">
            <v>10.73</v>
          </cell>
        </row>
        <row r="4480">
          <cell r="G4480">
            <v>93081</v>
          </cell>
          <cell r="H4480" t="str">
            <v>CONECTOR EM BRONZE/LATÃO, DN 15 MM X 1/2", SEM ANEL DE SOLDA, BOLSA X ROSCA F, INSTALADO EM RAMAL DE DISTRIBUIÇÃO DE HIDRÁULICA PREDIAL - FORNECIMENTO E INSTALAÇÃO. AF_04/2022</v>
          </cell>
          <cell r="I4480" t="str">
            <v>UN</v>
          </cell>
          <cell r="J4480" t="str">
            <v>COEFICIENTE DE REPRESENTATIVIDADE</v>
          </cell>
          <cell r="K4480">
            <v>20.350000000000001</v>
          </cell>
        </row>
        <row r="4481">
          <cell r="G4481">
            <v>93082</v>
          </cell>
          <cell r="H4481" t="str">
            <v>CURVA DE TRANSPOSIÇÃO EM BRONZE/LATÃO, DN 15 MM, SEM ANEL DE SOLDA, BOLSA X BOLSA, INSTALADO EM RAMAL DE DISTRIBUIÇÃO DE HIDRÁULICA PREDIAL - FORNECIMENTO E INSTALAÇÃO. AF_04/2022</v>
          </cell>
          <cell r="I4481" t="str">
            <v>UN</v>
          </cell>
          <cell r="J4481" t="str">
            <v>COEFICIENTE DE REPRESENTATIVIDADE</v>
          </cell>
          <cell r="K4481">
            <v>26.17</v>
          </cell>
        </row>
        <row r="4482">
          <cell r="G4482">
            <v>93083</v>
          </cell>
          <cell r="H4482" t="str">
            <v>JUNTA DE EXPANSÃO EM COBRE, DN 15 MM, PONTA X PONTA, INSTALADO EM RAMAL DE DISTRIBUIÇÃO DE HIDRÁULICA PREDIAL - FORNECIMENTO E INSTALAÇÃO. AF_04/2022</v>
          </cell>
          <cell r="I4482" t="str">
            <v>UN</v>
          </cell>
          <cell r="J4482" t="str">
            <v>COEFICIENTE DE REPRESENTATIVIDADE</v>
          </cell>
          <cell r="K4482">
            <v>455.62</v>
          </cell>
        </row>
        <row r="4483">
          <cell r="G4483">
            <v>93084</v>
          </cell>
          <cell r="H4483" t="str">
            <v>LUVA PASSANTE EM COBRE, DN 22 MM, SEM ANEL DE SOLDA, INSTALADO EM RAMAL DE DISTRIBUIÇÃO DE HIDRÁULICA PREDIAL - FORNECIMENTO E INSTALAÇÃO. AF_04/2022</v>
          </cell>
          <cell r="I4483" t="str">
            <v>UN</v>
          </cell>
          <cell r="J4483" t="str">
            <v>COEFICIENTE DE REPRESENTATIVIDADE</v>
          </cell>
          <cell r="K4483">
            <v>16.37</v>
          </cell>
        </row>
        <row r="4484">
          <cell r="G4484">
            <v>93085</v>
          </cell>
          <cell r="H4484" t="str">
            <v>BUCHA DE REDUÇÃO EM COBRE, DN 22 MM X 15 MM, SEM ANEL DE SOLDA, PONTA X BOLSA, INSTALADO EM RAMAL DE DISTRIBUIÇÃO DE HIDRÁULICA PREDIAL - FORNECIMENTO E INSTALAÇÃO. AF_04/2022</v>
          </cell>
          <cell r="I4484" t="str">
            <v>UN</v>
          </cell>
          <cell r="J4484" t="str">
            <v>COEFICIENTE DE REPRESENTATIVIDADE</v>
          </cell>
          <cell r="K4484">
            <v>18.32</v>
          </cell>
        </row>
        <row r="4485">
          <cell r="G4485">
            <v>93086</v>
          </cell>
          <cell r="H4485" t="str">
            <v>JUNTA DE EXPANSÃO EM COBRE, DN 22 MM, PONTA X PONTA, INSTALADO EM RAMAL DE DISTRIBUIÇÃO DE HIDRÁULICA PREDIAL - FORNECIMENTO E INSTALAÇÃO. AF_04/2022</v>
          </cell>
          <cell r="I4485" t="str">
            <v>UN</v>
          </cell>
          <cell r="J4485" t="str">
            <v>COEFICIENTE DE REPRESENTATIVIDADE</v>
          </cell>
          <cell r="K4485">
            <v>528.92999999999995</v>
          </cell>
        </row>
        <row r="4486">
          <cell r="G4486">
            <v>93087</v>
          </cell>
          <cell r="H4486" t="str">
            <v>CONECTOR EM BRONZE/LATÃO, DN 22 MM X 1/2", SEM ANEL DE SOLDA, BOLSA X ROSCA F, INSTALADO EM RAMAL DE DISTRIBUIÇÃO DE HIDRÁULICA PREDIAL - FORNECIMENTO E INSTALAÇÃO. AF_04/2022</v>
          </cell>
          <cell r="I4486" t="str">
            <v>UN</v>
          </cell>
          <cell r="J4486" t="str">
            <v>COEFICIENTE DE REPRESENTATIVIDADE</v>
          </cell>
          <cell r="K4486">
            <v>21.4</v>
          </cell>
        </row>
        <row r="4487">
          <cell r="G4487">
            <v>93088</v>
          </cell>
          <cell r="H4487" t="str">
            <v>CONECTOR EM BRONZE/LATÃO, DN 22 MM X 3/4", SEM ANEL DE SOLDA, BOLSA X ROSCA F, INSTALADO EM RAMAL DE DISTRIBUIÇÃO DE HIDRÁULICA PREDIAL - FORNECIMENTO E INSTALAÇÃO. AF_04/2022</v>
          </cell>
          <cell r="I4487" t="str">
            <v>UN</v>
          </cell>
          <cell r="J4487" t="str">
            <v>COEFICIENTE DE REPRESENTATIVIDADE</v>
          </cell>
          <cell r="K4487">
            <v>26.45</v>
          </cell>
        </row>
        <row r="4488">
          <cell r="G4488">
            <v>93089</v>
          </cell>
          <cell r="H4488" t="str">
            <v>CURVA DE TRANSPOSIÇÃO EM BRONZE/LATÃO, DN 22 MM, SEM ANEL DE SOLDA, BOLSA X BOLSA, INSTALADO EM RAMAL DE DISTRIBUIÇÃO DE HIDRÁULICA PREDIAL - FORNECIMENTO E INSTALAÇÃO. AF_04/2022</v>
          </cell>
          <cell r="I4488" t="str">
            <v>UN</v>
          </cell>
          <cell r="J4488" t="str">
            <v>COEFICIENTE DE REPRESENTATIVIDADE</v>
          </cell>
          <cell r="K4488">
            <v>50.32</v>
          </cell>
        </row>
        <row r="4489">
          <cell r="G4489">
            <v>93090</v>
          </cell>
          <cell r="H4489" t="str">
            <v>LUVA PASSANTE EM COBRE, DN 28 MM, SEM ANEL DE SOLDA, INSTALADO EM RAMAL DE DISTRIBUIÇÃO DE HIDRÁULICA PREDIAL - FORNECIMENTO E INSTALAÇÃO. AF_04/2022</v>
          </cell>
          <cell r="I4489" t="str">
            <v>UN</v>
          </cell>
          <cell r="J4489" t="str">
            <v>COEFICIENTE DE REPRESENTATIVIDADE</v>
          </cell>
          <cell r="K4489">
            <v>22.05</v>
          </cell>
        </row>
        <row r="4490">
          <cell r="G4490">
            <v>93091</v>
          </cell>
          <cell r="H4490" t="str">
            <v>BUCHA DE REDUÇÃO EM COBRE, DN 28 MM X 22 MM, SEM ANEL DE SOLDA, INSTALADO EM RAMAL DE DISTRIBUIÇÃO DE HIDRÁULICA PREDIAL - FORNECIMENTO E INSTALAÇÃO. AF_04/2022</v>
          </cell>
          <cell r="I4490" t="str">
            <v>UN</v>
          </cell>
          <cell r="J4490" t="str">
            <v>COEFICIENTE DE REPRESENTATIVIDADE</v>
          </cell>
          <cell r="K4490">
            <v>19.16</v>
          </cell>
        </row>
        <row r="4491">
          <cell r="G4491">
            <v>93092</v>
          </cell>
          <cell r="H4491" t="str">
            <v>JUNTA DE EXPANSÃO EM COBRE, DN 28 MM, PONTA X PONTA, INSTALADO EM RAMAL DE DISTRIBUIÇÃO DE HIDRÁULICA PREDIAL - FORNECIMENTO E INSTALAÇÃO. AF_04/2022</v>
          </cell>
          <cell r="I4491" t="str">
            <v>UN</v>
          </cell>
          <cell r="J4491" t="str">
            <v>COEFICIENTE DE REPRESENTATIVIDADE</v>
          </cell>
          <cell r="K4491">
            <v>581.44000000000005</v>
          </cell>
        </row>
        <row r="4492">
          <cell r="G4492">
            <v>93093</v>
          </cell>
          <cell r="H4492" t="str">
            <v>CONECTOR EM BRONZE/LATÃO, DN 28 MM X 1/2", SEM ANEL DE SOLDA, BOLSA X ROSCA F, INSTALADO EM RAMAL DE DISTRIBUIÇÃO DE HIDRÁULICA PREDIAL - FORNECIMENTO E INSTALAÇÃO. AF_04/2022</v>
          </cell>
          <cell r="I4492" t="str">
            <v>UN</v>
          </cell>
          <cell r="J4492" t="str">
            <v>COEFICIENTE DE REPRESENTATIVIDADE</v>
          </cell>
          <cell r="K4492">
            <v>32.700000000000003</v>
          </cell>
        </row>
        <row r="4493">
          <cell r="G4493">
            <v>93094</v>
          </cell>
          <cell r="H4493" t="str">
            <v>CURVA DE TRANSPOSIÇÃO EM BRONZE/LATÃO, DN 28 MM, SEM ANEL DE SOLDA, BOLSA X BOLSA, INSTALADO EM RAMAL DE DISTRIBUIÇÃO DE HIDRÁULICA PREDIAL - FORNECIMENTO E INSTALAÇÃO. AF_04/2022</v>
          </cell>
          <cell r="I4493" t="str">
            <v>UN</v>
          </cell>
          <cell r="J4493" t="str">
            <v>COEFICIENTE DE REPRESENTATIVIDADE</v>
          </cell>
          <cell r="K4493">
            <v>84.46</v>
          </cell>
        </row>
        <row r="4494">
          <cell r="G4494">
            <v>93097</v>
          </cell>
          <cell r="H4494" t="str">
            <v>CURVA EM COBRE, DN 15 MM, 45 GRAUS, SEM ANEL DE SOLDA, BOLSA X BOLSA, INSTALADO EM RAMAL E SUB-RAMAL DE HIDRÁULICA PREDIAL - FORNECIMENTO E INSTALAÇÃO. AF_04/2022</v>
          </cell>
          <cell r="I4494" t="str">
            <v>UN</v>
          </cell>
          <cell r="J4494" t="str">
            <v>COEFICIENTE DE REPRESENTATIVIDADE</v>
          </cell>
          <cell r="K4494">
            <v>16.760000000000002</v>
          </cell>
        </row>
        <row r="4495">
          <cell r="G4495">
            <v>93098</v>
          </cell>
          <cell r="H4495" t="str">
            <v>COTOVELO EM BRONZE/LATÃO, DN 15 MM X 1/2", 90 GRAUS, SEM ANEL DE SOLDA, BOLSA X ROSCA F, INSTALADO EM RAMAL E SUB-RAMAL DE HIDRÁULICA PREDIAL - FORNECIMENTO E INSTALAÇÃO. AF_04/2022</v>
          </cell>
          <cell r="I4495" t="str">
            <v>UN</v>
          </cell>
          <cell r="J4495" t="str">
            <v>COEFICIENTE DE REPRESENTATIVIDADE</v>
          </cell>
          <cell r="K4495">
            <v>22.14</v>
          </cell>
        </row>
        <row r="4496">
          <cell r="G4496">
            <v>93099</v>
          </cell>
          <cell r="H4496" t="str">
            <v>CURVA EM COBRE, DN 22 MM, 45 GRAUS, SEM ANEL DE SOLDA, BOLSA X BOLSA, INSTALADO EM RAMAL E SUB-RAMAL DE HIDRÁULICA PREDIAL - FORNECIMENTO E INSTALAÇÃO. AF_04/2022</v>
          </cell>
          <cell r="I4496" t="str">
            <v>UN</v>
          </cell>
          <cell r="J4496" t="str">
            <v>COEFICIENTE DE REPRESENTATIVIDADE</v>
          </cell>
          <cell r="K4496">
            <v>29.17</v>
          </cell>
        </row>
        <row r="4497">
          <cell r="G4497">
            <v>93100</v>
          </cell>
          <cell r="H4497" t="str">
            <v>COTOVELO EM BRONZE/LATÃO, DN 22 MM X 1/2", 90 GRAUS, SEM ANEL DE SOLDA, BOLSA X ROSCA F, INSTALADO EM RAMAL E SUB-RAMAL DE HIDRÁULICA PREDIAL - FORNECIMENTO E INSTALAÇÃO. AF_04/2022</v>
          </cell>
          <cell r="I4497" t="str">
            <v>UN</v>
          </cell>
          <cell r="J4497" t="str">
            <v>COEFICIENTE DE REPRESENTATIVIDADE</v>
          </cell>
          <cell r="K4497">
            <v>32.56</v>
          </cell>
        </row>
        <row r="4498">
          <cell r="G4498">
            <v>93101</v>
          </cell>
          <cell r="H4498" t="str">
            <v>COTOVELO EM BRONZE/LATÃO, DN 22 MM X 3/4", 90 GRAUS, SEM ANEL DE SOLDA, BOLSA X ROSCA F, INSTALADO EM RAMAL E SUB-RAMAL DE HIDRÁULICA PREDIAL - FORNECIMENTO E INSTALAÇÃO. AF_04/2022</v>
          </cell>
          <cell r="I4498" t="str">
            <v>UN</v>
          </cell>
          <cell r="J4498" t="str">
            <v>COEFICIENTE DE REPRESENTATIVIDADE</v>
          </cell>
          <cell r="K4498">
            <v>36.46</v>
          </cell>
        </row>
        <row r="4499">
          <cell r="G4499">
            <v>93102</v>
          </cell>
          <cell r="H4499" t="str">
            <v>CURVA EM COBRE, DN 28 MM, 45 GRAUS, SEM ANEL DE SOLDA, BOLSA X BOLSA, INSTALADO EM RAMAL E SUB-RAMAL DE HIDRÁULICA PREDIAL - FORNECIMENTO E INSTALAÇÃO. AF_04/2022</v>
          </cell>
          <cell r="I4499" t="str">
            <v>UN</v>
          </cell>
          <cell r="J4499" t="str">
            <v>COEFICIENTE DE REPRESENTATIVIDADE</v>
          </cell>
          <cell r="K4499">
            <v>41.3</v>
          </cell>
        </row>
        <row r="4500">
          <cell r="G4500">
            <v>93103</v>
          </cell>
          <cell r="H4500" t="str">
            <v>LUVA PASSANTE EM COBRE, DN 15 MM, SEM ANEL DE SOLDA, INSTALADO EM RAMAL E SUB-RAMAL DE HIDRÁULICA PREDIAL - FORNECIMENTO E INSTALAÇÃO. AF_04/2022</v>
          </cell>
          <cell r="I4500" t="str">
            <v>UN</v>
          </cell>
          <cell r="J4500" t="str">
            <v>COEFICIENTE DE REPRESENTATIVIDADE</v>
          </cell>
          <cell r="K4500">
            <v>10.98</v>
          </cell>
        </row>
        <row r="4501">
          <cell r="G4501">
            <v>93104</v>
          </cell>
          <cell r="H4501" t="str">
            <v>CONECTOR EM BRONZE/LATÃO, DN 15 MM X 1/2", SEM ANEL DE SOLDA, BOLSA X ROSCA F, INSTALADO EM RAMAL E SUB-RAMAL DE HIDRÁULICA PREDIAL - FORNECIMENTO E INSTALAÇÃO. AF_04/2022</v>
          </cell>
          <cell r="I4501" t="str">
            <v>UN</v>
          </cell>
          <cell r="J4501" t="str">
            <v>COEFICIENTE DE REPRESENTATIVIDADE</v>
          </cell>
          <cell r="K4501">
            <v>20.47</v>
          </cell>
        </row>
        <row r="4502">
          <cell r="G4502">
            <v>93105</v>
          </cell>
          <cell r="H4502" t="str">
            <v>CURVA DE TRANSPOSIÇÃO EM BRONZE/LATÃO, DN 15 MM, SEM ANEL DE SOLDA, BOLSA X BOLSA, INSTALADO EM RAMAL E SUB-RAMAL DE HIDRÁULICA PREDIAL - FORNECIMENTO E INSTALAÇÃO. AF_04/2022</v>
          </cell>
          <cell r="I4502" t="str">
            <v>UN</v>
          </cell>
          <cell r="J4502" t="str">
            <v>COEFICIENTE DE REPRESENTATIVIDADE</v>
          </cell>
          <cell r="K4502">
            <v>26.42</v>
          </cell>
        </row>
        <row r="4503">
          <cell r="G4503">
            <v>93106</v>
          </cell>
          <cell r="H4503" t="str">
            <v>JUNTA DE EXPANSÃO EM COBRE, DN 15 MM, PONTA X PONTA, INSTALADO EM RAMAL E SUB-RAMAL DE HIDRÁULICA PREDIAL - FORNECIMENTO E INSTALAÇÃO. AF_04/2022</v>
          </cell>
          <cell r="I4503" t="str">
            <v>UN</v>
          </cell>
          <cell r="J4503" t="str">
            <v>COEFICIENTE DE REPRESENTATIVIDADE</v>
          </cell>
          <cell r="K4503">
            <v>455.87</v>
          </cell>
        </row>
        <row r="4504">
          <cell r="G4504">
            <v>93107</v>
          </cell>
          <cell r="H4504" t="str">
            <v>LUVA PASSANTE EM COBRE, DN 22 MM, SEM ANEL DE SOLDA, INSTALADO EM RAMAL E SUB-RAMAL DE HIDRÁULICA PREDIAL - FORNECIMENTO E INSTALAÇÃO. AF_04/2022</v>
          </cell>
          <cell r="I4504" t="str">
            <v>UN</v>
          </cell>
          <cell r="J4504" t="str">
            <v>COEFICIENTE DE REPRESENTATIVIDADE</v>
          </cell>
          <cell r="K4504">
            <v>19.260000000000002</v>
          </cell>
        </row>
        <row r="4505">
          <cell r="G4505">
            <v>93108</v>
          </cell>
          <cell r="H4505" t="str">
            <v>BUCHA DE REDUÇÃO EM COBRE, DN 22 MM X 15 MM, SEM ANEL DE SOLDA, PONTA X BOLSA, INSTALADO EM RAMAL E SUB-RAMAL DE HIDRÁULICA PREDIAL - FORNECIMENTO E INSTALAÇÃO. AF_04/2022</v>
          </cell>
          <cell r="I4505" t="str">
            <v>UN</v>
          </cell>
          <cell r="J4505" t="str">
            <v>COEFICIENTE DE REPRESENTATIVIDADE</v>
          </cell>
          <cell r="K4505">
            <v>16.190000000000001</v>
          </cell>
        </row>
        <row r="4506">
          <cell r="G4506">
            <v>93109</v>
          </cell>
          <cell r="H4506" t="str">
            <v>JUNTA DE EXPANSÃO EM COBRE, DN 22 MM, PONTA X PONTA, INSTALADO EM RAMAL E SUB-RAMAL DE HIDRÁULICA PREDIAL - FORNECIMENTO E INSTALAÇÃO. AF_04/2022</v>
          </cell>
          <cell r="I4506" t="str">
            <v>UN</v>
          </cell>
          <cell r="J4506" t="str">
            <v>COEFICIENTE DE REPRESENTATIVIDADE</v>
          </cell>
          <cell r="K4506">
            <v>531.82000000000005</v>
          </cell>
        </row>
        <row r="4507">
          <cell r="G4507">
            <v>93110</v>
          </cell>
          <cell r="H4507" t="str">
            <v>CONECTOR EM BRONZE/LATÃO, DN 22 MM X 1/2", SEM ANEL DE SOLDA, BOLSA X ROSCA F, INSTALADO EM RAMAL E SUB-RAMAL DE HIDRÁULICA PREDIAL - FORNECIMENTO E INSTALAÇÃO. AF_04/2022</v>
          </cell>
          <cell r="I4507" t="str">
            <v>UN</v>
          </cell>
          <cell r="J4507" t="str">
            <v>COEFICIENTE DE REPRESENTATIVIDADE</v>
          </cell>
          <cell r="K4507">
            <v>22.84</v>
          </cell>
        </row>
        <row r="4508">
          <cell r="G4508">
            <v>93111</v>
          </cell>
          <cell r="H4508" t="str">
            <v>CONECTOR EM BRONZE/LATÃO, DN 22 MM X 3/4", SEM ANEL DE SOLDA, BOLSA X ROSCA F, INSTALADO EM RAMAL E SUB-RAMAL DE HIDRÁULICA PREDIAL - FORNECIMENTO E INSTALAÇÃO. AF_04/2022</v>
          </cell>
          <cell r="I4508" t="str">
            <v>UN</v>
          </cell>
          <cell r="J4508" t="str">
            <v>COEFICIENTE DE REPRESENTATIVIDADE</v>
          </cell>
          <cell r="K4508">
            <v>27.58</v>
          </cell>
        </row>
        <row r="4509">
          <cell r="G4509">
            <v>93112</v>
          </cell>
          <cell r="H4509" t="str">
            <v>CURVA DE TRANSPOSIÇÃO EM BRONZE/LATÃO, DN 22 MM, SEM ANEL DE SOLDA, BOLSA X BOLSA, INSTALADO EM RAMAL E SUB-RAMAL DE HIDRÁULICA PREDIAL - FORNECIMENTO E INSTALAÇÃO. AF_04/2022</v>
          </cell>
          <cell r="I4509" t="str">
            <v>UN</v>
          </cell>
          <cell r="J4509" t="str">
            <v>COEFICIENTE DE REPRESENTATIVIDADE</v>
          </cell>
          <cell r="K4509">
            <v>53.21</v>
          </cell>
        </row>
        <row r="4510">
          <cell r="G4510">
            <v>93113</v>
          </cell>
          <cell r="H4510" t="str">
            <v>LUVA PASSANTE EM COBRE, DN 28 MM, SEM ANEL DE SOLDA, INSTALADO EM RAMAL E SUB-RAMAL  DE HIDRÁULICA PREDIAL - FORNECIMENTO E INSTALAÇÃO. AF_04/2022</v>
          </cell>
          <cell r="I4510" t="str">
            <v>UN</v>
          </cell>
          <cell r="J4510" t="str">
            <v>COEFICIENTE DE REPRESENTATIVIDADE</v>
          </cell>
          <cell r="K4510">
            <v>27.17</v>
          </cell>
        </row>
        <row r="4511">
          <cell r="G4511">
            <v>93114</v>
          </cell>
          <cell r="H4511" t="str">
            <v>CONECTOR EM BRONZE/LATÃO, DN 28 MM X 1/2", SEM ANEL DE SOLDA, BOLSA X ROSCA F, INSTALADO EM RAMAL E SUB-RAMAL DE HIDRÁULICA PREDIAL - FORNECIMENTO E INSTALAÇÃO. AF_04/2022</v>
          </cell>
          <cell r="I4511" t="str">
            <v>UN</v>
          </cell>
          <cell r="J4511" t="str">
            <v>COEFICIENTE DE REPRESENTATIVIDADE</v>
          </cell>
          <cell r="K4511">
            <v>35.270000000000003</v>
          </cell>
        </row>
        <row r="4512">
          <cell r="G4512">
            <v>93115</v>
          </cell>
          <cell r="H4512" t="str">
            <v>CURVA DE TRANSPOSIÇÃO EM BRONZE/LATÃO, DN 28 MM, SEM ANEL DE SOLDA, BOLSA X BOLSA, INSTALADO EM RAMAL E SUB-RAMAL DE HIDRÁULICA PREDIAL - FORNECIMENTO E INSTALAÇÃO. AF_04/2022</v>
          </cell>
          <cell r="I4512" t="str">
            <v>UN</v>
          </cell>
          <cell r="J4512" t="str">
            <v>COEFICIENTE DE REPRESENTATIVIDADE</v>
          </cell>
          <cell r="K4512">
            <v>89.58</v>
          </cell>
        </row>
        <row r="4513">
          <cell r="G4513">
            <v>93116</v>
          </cell>
          <cell r="H4513" t="str">
            <v>JUNTA DE EXPANSÃO EM COBRE, DN 28 MM, PONTA X PONTA, INSTALADO EM RAMAL E SUB-RAMAL DE HIDRÁULICA PREDIAL - FORNECIMENTO E INSTALAÇÃO. AF_04/2022</v>
          </cell>
          <cell r="I4513" t="str">
            <v>UN</v>
          </cell>
          <cell r="J4513" t="str">
            <v>COEFICIENTE DE REPRESENTATIVIDADE</v>
          </cell>
          <cell r="K4513">
            <v>586.55999999999995</v>
          </cell>
        </row>
        <row r="4514">
          <cell r="G4514">
            <v>93117</v>
          </cell>
          <cell r="H4514" t="str">
            <v>TE DUPLA CURVA EM BRONZE/LATÃO, DN 1/2" X 15 MM X 1/2", SEM ANEL DE SOLDA, ROSCA F X BOLSA X ROSCA F, INSTALADO EM RAMAL E SUB-RAMAL DE HIDRÁULICA PREDIAL - FORNECIMENTO E INSTALAÇÃO. AF_04/2022</v>
          </cell>
          <cell r="I4514" t="str">
            <v>UN</v>
          </cell>
          <cell r="J4514" t="str">
            <v>COEFICIENTE DE REPRESENTATIVIDADE</v>
          </cell>
          <cell r="K4514">
            <v>61.19</v>
          </cell>
        </row>
        <row r="4515">
          <cell r="G4515">
            <v>93118</v>
          </cell>
          <cell r="H4515" t="str">
            <v>TE DUPLA CURVA EM BRONZE/LATÃO, DN 3/4" X 22 MM X 3/4", SEM ANEL DE SOLDA, ROSCA F X BOLSA X ROSCA F, INSTALADO EM RAMAL E SUB-RAMAL DE HIDRÁULICA PREDIAL - FORNECIMENTO E INSTALAÇÃO. AF_04/2022</v>
          </cell>
          <cell r="I4515" t="str">
            <v>UN</v>
          </cell>
          <cell r="J4515" t="str">
            <v>COEFICIENTE DE REPRESENTATIVIDADE</v>
          </cell>
          <cell r="K4515">
            <v>90.36</v>
          </cell>
        </row>
        <row r="4516">
          <cell r="G4516">
            <v>93119</v>
          </cell>
          <cell r="H4516" t="str">
            <v>CURVA EM COBRE, DN 22 MM, 45 GRAUS, SEM ANEL DE SOLDA, BOLSA X BOLSA, INSTALADO EM PRUMADA DE HIDRÁULICA PREDIAL - FORNECIMENTO E INSTALAÇÃO. AF_04/2022</v>
          </cell>
          <cell r="I4516" t="str">
            <v>UN</v>
          </cell>
          <cell r="J4516" t="str">
            <v>COEFICIENTE DE REPRESENTATIVIDADE</v>
          </cell>
          <cell r="K4516">
            <v>19.100000000000001</v>
          </cell>
        </row>
        <row r="4517">
          <cell r="G4517">
            <v>93120</v>
          </cell>
          <cell r="H4517" t="str">
            <v>COTOVELO EM BRONZE/LATÃO, DN 22 MM X 1/2", 90 GRAUS, SEM ANEL DE SOLDA, BOLSA X ROSCA F, INSTALADO EM PRUMADA DE HIDRÁULICA PREDIAL - FORNECIMENTO E INSTALAÇÃO. AF_04/2022</v>
          </cell>
          <cell r="I4517" t="str">
            <v>UN</v>
          </cell>
          <cell r="J4517" t="str">
            <v>COEFICIENTE DE REPRESENTATIVIDADE</v>
          </cell>
          <cell r="K4517">
            <v>27.54</v>
          </cell>
        </row>
        <row r="4518">
          <cell r="G4518">
            <v>93121</v>
          </cell>
          <cell r="H4518" t="str">
            <v>COTOVELO EM BRONZE/LATÃO, DN 22 MM X 3/4", 90 GRAUS, SEM ANEL DE SOLDA, BOLSA X ROSCA F, INSTALADO EM PRUMADA DE HIDRÁULICA PREDIAL - FORNECIMENTO E INSTALAÇÃO. AF_04/2022</v>
          </cell>
          <cell r="I4518" t="str">
            <v>UN</v>
          </cell>
          <cell r="J4518" t="str">
            <v>COEFICIENTE DE REPRESENTATIVIDADE</v>
          </cell>
          <cell r="K4518">
            <v>31.43</v>
          </cell>
        </row>
        <row r="4519">
          <cell r="G4519">
            <v>93122</v>
          </cell>
          <cell r="H4519" t="str">
            <v>CURVA EM COBRE, DN 28 MM, 45 GRAUS, SEM ANEL DE SOLDA, BOLSA X BOLSA, INSTALADO EM PRUMADA DE HIDRÁULICA PREDIAL - FORNECIMENTO E INSTALAÇÃO. AF_04/2022</v>
          </cell>
          <cell r="I4519" t="str">
            <v>UN</v>
          </cell>
          <cell r="J4519" t="str">
            <v>COEFICIENTE DE REPRESENTATIVIDADE</v>
          </cell>
          <cell r="K4519">
            <v>28.32</v>
          </cell>
        </row>
        <row r="4520">
          <cell r="G4520">
            <v>93123</v>
          </cell>
          <cell r="H4520" t="str">
            <v>CURVA EM COBRE, DN 35 MM, 45 GRAUS, SEM ANEL DE SOLDA, BOLSA X BOLSA, INSTALADO EM PRUMADA DE HIDRÁULICA PREDIAL -  FORNECIMENTO E INSTALAÇÃO. AF_04/2022</v>
          </cell>
          <cell r="I4520" t="str">
            <v>UN</v>
          </cell>
          <cell r="J4520" t="str">
            <v>COEFICIENTE DE REPRESENTATIVIDADE</v>
          </cell>
          <cell r="K4520">
            <v>61</v>
          </cell>
        </row>
        <row r="4521">
          <cell r="G4521">
            <v>93124</v>
          </cell>
          <cell r="H4521" t="str">
            <v>CURVA EM COBRE, DN 42 MM, 45 GRAUS, SEM ANEL DE SOLDA, BOLSA X BOLSA, INSTALADO EM PRUMADA DE HIDRÁULICA PREDIAL - FORNECIMENTO E INSTALAÇÃO. AF_04/2022</v>
          </cell>
          <cell r="I4521" t="str">
            <v>UN</v>
          </cell>
          <cell r="J4521" t="str">
            <v>COEFICIENTE DE REPRESENTATIVIDADE</v>
          </cell>
          <cell r="K4521">
            <v>94.76</v>
          </cell>
        </row>
        <row r="4522">
          <cell r="G4522">
            <v>93125</v>
          </cell>
          <cell r="H4522" t="str">
            <v>CURVA EM COBRE, DN 54 MM, 45 GRAUS, SEM ANEL DE SOLDA, BOLSA X BOLSA, INSTALADO EM PRUMADA DE HIDRÁULICA PREDIAL - FORNECIMENTO E INSTALAÇÃO. AF_04/2022</v>
          </cell>
          <cell r="I4522" t="str">
            <v>UN</v>
          </cell>
          <cell r="J4522" t="str">
            <v>COEFICIENTE DE REPRESENTATIVIDADE</v>
          </cell>
          <cell r="K4522">
            <v>138.75</v>
          </cell>
        </row>
        <row r="4523">
          <cell r="G4523">
            <v>93126</v>
          </cell>
          <cell r="H4523" t="str">
            <v>CURVA EM COBRE, DN 66 MM, 45 GRAUS, SEM ANEL DE SOLDA, BOLSA X BOLSA, INSTALADO EM PRUMADA DE HIDRÁULICA PREDIAL - FORNECIMENTO E INSTALAÇÃO. AF_04/2022</v>
          </cell>
          <cell r="I4523" t="str">
            <v>UN</v>
          </cell>
          <cell r="J4523" t="str">
            <v>COEFICIENTE DE REPRESENTATIVIDADE</v>
          </cell>
          <cell r="K4523">
            <v>302.22000000000003</v>
          </cell>
        </row>
        <row r="4524">
          <cell r="G4524">
            <v>93133</v>
          </cell>
          <cell r="H4524" t="str">
            <v>BUCHA DE REDUÇÃO EM COBRE, DN 28 MM X 22 MM, SEM ANEL DE SOLDA, INSTALADO EM RAMAL E SUB-RAMAL DE HIDRÁULICA PREDIAL - FORNECIMENTO E INSTALAÇÃO. AF_04/2022</v>
          </cell>
          <cell r="I4524" t="str">
            <v>UN</v>
          </cell>
          <cell r="J4524" t="str">
            <v>COEFICIENTE DE REPRESENTATIVIDADE</v>
          </cell>
          <cell r="K4524">
            <v>23.16</v>
          </cell>
        </row>
        <row r="4525">
          <cell r="G4525">
            <v>94465</v>
          </cell>
          <cell r="H4525" t="str">
            <v>LUVA, EM FERRO GALVANIZADO, CONEXÃO ROSQUEADA, DN 50 MM (2"), INSTALADO EM RESERVAÇÃO PREDIAL DE ÁGUA - FORNECIMENTO E INSTALAÇÃO. AF_04/2024</v>
          </cell>
          <cell r="I4525" t="str">
            <v>UN</v>
          </cell>
          <cell r="J4525" t="str">
            <v>COEFICIENTE DE REPRESENTATIVIDADE</v>
          </cell>
          <cell r="K4525">
            <v>61.18</v>
          </cell>
        </row>
        <row r="4526">
          <cell r="G4526">
            <v>94466</v>
          </cell>
          <cell r="H4526" t="str">
            <v>NIPLE, EM FERRO GALVANIZADO, CONEXÃO ROSQUEADA, DN 50 MM (2"), INSTALADO EM RESERVAÇÃO PREDIAL DE ÁGUA - FORNECIMENTO E INSTALAÇÃO. AF_04/2024</v>
          </cell>
          <cell r="I4526" t="str">
            <v>UN</v>
          </cell>
          <cell r="J4526" t="str">
            <v>COEFICIENTE DE REPRESENTATIVIDADE</v>
          </cell>
          <cell r="K4526">
            <v>61.21</v>
          </cell>
        </row>
        <row r="4527">
          <cell r="G4527">
            <v>94467</v>
          </cell>
          <cell r="H4527" t="str">
            <v>LUVA, EM FERRO GALVANIZADO, CONEXÃO ROSQUEADA, DN 65 MM (2 1/2"), INSTALADO EM RESERVAÇÃO PREDIAL DE ÁGUA - FORNECIMENTO E INSTALAÇÃO. AF_04/2024</v>
          </cell>
          <cell r="I4527" t="str">
            <v>UN</v>
          </cell>
          <cell r="J4527" t="str">
            <v>COEFICIENTE DE REPRESENTATIVIDADE</v>
          </cell>
          <cell r="K4527">
            <v>97.25</v>
          </cell>
        </row>
        <row r="4528">
          <cell r="G4528">
            <v>94468</v>
          </cell>
          <cell r="H4528" t="str">
            <v>NIPLE, EM FERRO GALVANIZADO, CONEXÃO ROSQUEADA, DN 65 MM (2 1/2"), INSTALADO EM RESERVAÇÃO PREDIAL DE ÁGUA - FORNECIMENTO E INSTALAÇÃO. AF_04/2024</v>
          </cell>
          <cell r="I4528" t="str">
            <v>UN</v>
          </cell>
          <cell r="J4528" t="str">
            <v>COEFICIENTE DE REPRESENTATIVIDADE</v>
          </cell>
          <cell r="K4528">
            <v>85.78</v>
          </cell>
        </row>
        <row r="4529">
          <cell r="G4529">
            <v>94469</v>
          </cell>
          <cell r="H4529" t="str">
            <v>LUVA, EM FERRO GALVANIZADO, CONEXÃO ROSQUEADA, DN 80 MM (3"), INSTALADO EM RESERVAÇÃO PREDIAL DE ÁGUA - FORNECIMENTO E INSTALAÇÃO. AF_04/2024</v>
          </cell>
          <cell r="I4529" t="str">
            <v>UN</v>
          </cell>
          <cell r="J4529" t="str">
            <v>COEFICIENTE DE REPRESENTATIVIDADE</v>
          </cell>
          <cell r="K4529">
            <v>138.27000000000001</v>
          </cell>
        </row>
        <row r="4530">
          <cell r="G4530">
            <v>94470</v>
          </cell>
          <cell r="H4530" t="str">
            <v>NIPLE, EM FERRO GALVANIZADO, CONEXÃO ROSQUEADA, DN 80 MM (3"), INSTALADO EM RESERVAÇÃO PREDIAL DE ÁGUA - FORNECIMENTO E INSTALAÇÃO. AF_04/2024</v>
          </cell>
          <cell r="I4530" t="str">
            <v>UN</v>
          </cell>
          <cell r="J4530" t="str">
            <v>COEFICIENTE DE REPRESENTATIVIDADE</v>
          </cell>
          <cell r="K4530">
            <v>128.06</v>
          </cell>
        </row>
        <row r="4531">
          <cell r="G4531">
            <v>94471</v>
          </cell>
          <cell r="H4531" t="str">
            <v>COTOVELO 90 GRAUS, EM FERRO GALVANIZADO, CONEXÃO ROSQUEADA, DN 50 MM (2"), INSTALADO EM RESERVAÇÃO PREDIAL DE ÁGUA - FORNECIMENTO E INSTALAÇÃO. AF_04/2024</v>
          </cell>
          <cell r="I4531" t="str">
            <v>UN</v>
          </cell>
          <cell r="J4531" t="str">
            <v>COEFICIENTE DE REPRESENTATIVIDADE</v>
          </cell>
          <cell r="K4531">
            <v>88.43</v>
          </cell>
        </row>
        <row r="4532">
          <cell r="G4532">
            <v>94472</v>
          </cell>
          <cell r="H4532" t="str">
            <v>COTOVELO 45 GRAUS, EM FERRO GALVANIZADO, CONEXÃO ROSQUEADA, DN 50 MM (2"), INSTALADO EM RESERVAÇÃO PREDIAL DE ÁGUA - FORNECIMENTO E INSTALAÇÃO. AF_04/2024</v>
          </cell>
          <cell r="I4532" t="str">
            <v>UN</v>
          </cell>
          <cell r="J4532" t="str">
            <v>COEFICIENTE DE REPRESENTATIVIDADE</v>
          </cell>
          <cell r="K4532">
            <v>90.98</v>
          </cell>
        </row>
        <row r="4533">
          <cell r="G4533">
            <v>94473</v>
          </cell>
          <cell r="H4533" t="str">
            <v>COTOVELO 90 GRAUS, EM FERRO GALVANIZADO, CONEXÃO ROSQUEADA, DN 65 MM (2 1/2"), INSTALADO EM RESERVAÇÃO PREDIAL DE ÁGUA - FORNECIMENTO E INSTALAÇÃO. AF_04/2024</v>
          </cell>
          <cell r="I4533" t="str">
            <v>UN</v>
          </cell>
          <cell r="J4533" t="str">
            <v>COEFICIENTE DE REPRESENTATIVIDADE</v>
          </cell>
          <cell r="K4533">
            <v>139.66</v>
          </cell>
        </row>
        <row r="4534">
          <cell r="G4534">
            <v>94474</v>
          </cell>
          <cell r="H4534" t="str">
            <v>COTOVELO 45 GRAUS, EM FERRO GALVANIZADO, CONEXÃO ROSQUEADA, DN 65 MM (2 1/2"), INSTALADO EM RESERVAÇÃO PREDIAL DE ÁGUA - FORNECIMENTO E INSTALAÇÃO. AF_04/2024</v>
          </cell>
          <cell r="I4534" t="str">
            <v>UN</v>
          </cell>
          <cell r="J4534" t="str">
            <v>COEFICIENTE DE REPRESENTATIVIDADE</v>
          </cell>
          <cell r="K4534">
            <v>150.88999999999999</v>
          </cell>
        </row>
        <row r="4535">
          <cell r="G4535">
            <v>94475</v>
          </cell>
          <cell r="H4535" t="str">
            <v>COTOVELO 90 GRAUS, EM FERRO GALVANIZADO, CONEXÃO ROSQUEADA, DN 80 MM (3"), INSTALADO EM RESERVAÇÃO PREDIAL DE ÁGUA - FORNECIMENTO E INSTALAÇÃO. AF_04/2024</v>
          </cell>
          <cell r="I4535" t="str">
            <v>UN</v>
          </cell>
          <cell r="J4535" t="str">
            <v>COEFICIENTE DE REPRESENTATIVIDADE</v>
          </cell>
          <cell r="K4535">
            <v>188.18</v>
          </cell>
        </row>
        <row r="4536">
          <cell r="G4536">
            <v>94476</v>
          </cell>
          <cell r="H4536" t="str">
            <v>COTOVELO 45 GRAUS, EM FERRO GALVANIZADO, CONEXÃO ROSQUEADA, DN 80 MM (3"), INSTALADO EM RESERVAÇÃO PREDIAL DE ÁGUA - FORNECIMENTO E INSTALAÇÃO. AF_04/2024</v>
          </cell>
          <cell r="I4536" t="str">
            <v>UN</v>
          </cell>
          <cell r="J4536" t="str">
            <v>COEFICIENTE DE REPRESENTATIVIDADE</v>
          </cell>
          <cell r="K4536">
            <v>209.82</v>
          </cell>
        </row>
        <row r="4537">
          <cell r="G4537">
            <v>94477</v>
          </cell>
          <cell r="H4537" t="str">
            <v>TÊ, EM FERRO GALVANIZADO, CONEXÃO ROSQUEADA, DN 50 MM (2"), INSTALADO EM RESERVAÇÃO PREDIAL DE ÁGUA - FORNECIMENTO E INSTALAÇÃO. AF_04/2024</v>
          </cell>
          <cell r="I4537" t="str">
            <v>UN</v>
          </cell>
          <cell r="J4537" t="str">
            <v>COEFICIENTE DE REPRESENTATIVIDADE</v>
          </cell>
          <cell r="K4537">
            <v>117.78</v>
          </cell>
        </row>
        <row r="4538">
          <cell r="G4538">
            <v>94478</v>
          </cell>
          <cell r="H4538" t="str">
            <v>TÊ, EM FERRO GALVANIZADO, CONEXÃO ROSQUEADA, DN 65 MM (2 1/2"), INSTALADO EM RESERVAÇÃO PREDIAL DE ÁGUA - FORNECIMENTO E INSTALAÇÃO. AF_04/2024</v>
          </cell>
          <cell r="I4538" t="str">
            <v>UN</v>
          </cell>
          <cell r="J4538" t="str">
            <v>COEFICIENTE DE REPRESENTATIVIDADE</v>
          </cell>
          <cell r="K4538">
            <v>191.8</v>
          </cell>
        </row>
        <row r="4539">
          <cell r="G4539">
            <v>94479</v>
          </cell>
          <cell r="H4539" t="str">
            <v>TÊ, EM FERRO GALVANIZADO, CONEXÃO ROSQUEADA, DN 80 MM (3"), INSTALADO EM RESERVAÇÃO PREDIAL DE ÁGUA - FORNECIMENTO E INSTALAÇÃO. AF_04/2024</v>
          </cell>
          <cell r="I4539" t="str">
            <v>UN</v>
          </cell>
          <cell r="J4539" t="str">
            <v>COEFICIENTE DE REPRESENTATIVIDADE</v>
          </cell>
          <cell r="K4539">
            <v>248.72</v>
          </cell>
        </row>
        <row r="4540">
          <cell r="G4540">
            <v>94606</v>
          </cell>
          <cell r="H4540" t="str">
            <v>LUVA EM COBRE, DN 54 MM, SEM ANEL DE SOLDA, INSTALADO EM RESERVAÇÃO PREDIAL DE ÁGUA - FORNECIMENTO E INSTALAÇÃO. AF_04/2024</v>
          </cell>
          <cell r="I4540" t="str">
            <v>UN</v>
          </cell>
          <cell r="J4540" t="str">
            <v>COEFICIENTE DE REPRESENTATIVIDADE</v>
          </cell>
          <cell r="K4540">
            <v>86.54</v>
          </cell>
        </row>
        <row r="4541">
          <cell r="G4541">
            <v>94608</v>
          </cell>
          <cell r="H4541" t="str">
            <v>LUVA EM COBRE, DN 66 MM, SEM ANEL DE SOLDA, INSTALADO EM RESERVAÇÃO PREDIAL DE ÁGUA - FORNECIMENTO E INSTALAÇÃO. AF_04/2024</v>
          </cell>
          <cell r="I4541" t="str">
            <v>UN</v>
          </cell>
          <cell r="J4541" t="str">
            <v>COEFICIENTE DE REPRESENTATIVIDADE</v>
          </cell>
          <cell r="K4541">
            <v>205.54</v>
          </cell>
        </row>
        <row r="4542">
          <cell r="G4542">
            <v>94610</v>
          </cell>
          <cell r="H4542" t="str">
            <v>LUVA EM COBRE, DN 79 MM, SEM ANEL DE SOLDA, INSTALADO EM RESERVAÇÃO PREDIAL DE ÁGUA - FORNECIMENTO E INSTALAÇÃO. AF_04/2024</v>
          </cell>
          <cell r="I4542" t="str">
            <v>UN</v>
          </cell>
          <cell r="J4542" t="str">
            <v>COEFICIENTE DE REPRESENTATIVIDADE</v>
          </cell>
          <cell r="K4542">
            <v>297.29000000000002</v>
          </cell>
        </row>
        <row r="4543">
          <cell r="G4543">
            <v>94612</v>
          </cell>
          <cell r="H4543" t="str">
            <v>LUVA DE COBRE, DN 104 MM, SEM ANEL DE SOLDA, INSTALADO EM RESERVAÇÃO PREDIAL DE ÁGUA - FORNECIMENTO E INSTALAÇÃO. AF_04/2024</v>
          </cell>
          <cell r="I4543" t="str">
            <v>UN</v>
          </cell>
          <cell r="J4543" t="str">
            <v>COEFICIENTE DE REPRESENTATIVIDADE</v>
          </cell>
          <cell r="K4543">
            <v>419.69</v>
          </cell>
        </row>
        <row r="4544">
          <cell r="G4544">
            <v>94614</v>
          </cell>
          <cell r="H4544" t="str">
            <v>COTOVELO EM COBRE, DN 54 MM, 90 GRAUS, SEM ANEL DE SOLDA, INSTALADO EM RESERVAÇÃO PREDIAL DE ÁGUA - FORNECIMENTO E INSTALAÇÃO. AF_04/2024</v>
          </cell>
          <cell r="I4544" t="str">
            <v>UN</v>
          </cell>
          <cell r="J4544" t="str">
            <v>COEFICIENTE DE REPRESENTATIVIDADE</v>
          </cell>
          <cell r="K4544">
            <v>146.02000000000001</v>
          </cell>
        </row>
        <row r="4545">
          <cell r="G4545">
            <v>94615</v>
          </cell>
          <cell r="H4545" t="str">
            <v>CURVA EM COBRE, DN 54 MM, 45 GRAUS, SEM ANEL DE SOLDA, BOLSA X BOLSA, INSTALADO EM RESERVAÇÃO PREDIAL DE ÁGUA - FORNECIMENTO E INSTALAÇÃO. AF_04/2024</v>
          </cell>
          <cell r="I4545" t="str">
            <v>UN</v>
          </cell>
          <cell r="J4545" t="str">
            <v>COEFICIENTE DE REPRESENTATIVIDADE</v>
          </cell>
          <cell r="K4545">
            <v>164.23</v>
          </cell>
        </row>
        <row r="4546">
          <cell r="G4546">
            <v>94616</v>
          </cell>
          <cell r="H4546" t="str">
            <v>COTOVELO EM COBRE, DN 66 MM, 90 GRAUS, SEM ANEL DE SOLDA, INSTALADO EM RESERVAÇÃO PREDIAL DE ÁGUA - FORNECIMENTO E INSTALAÇÃO. AF_04/2024</v>
          </cell>
          <cell r="I4546" t="str">
            <v>UN</v>
          </cell>
          <cell r="J4546" t="str">
            <v>COEFICIENTE DE REPRESENTATIVIDADE</v>
          </cell>
          <cell r="K4546">
            <v>388.95</v>
          </cell>
        </row>
        <row r="4547">
          <cell r="G4547">
            <v>94617</v>
          </cell>
          <cell r="H4547" t="str">
            <v>CURVA EM COBRE, DN 66 MM, 45 GRAUS, SEM ANEL DE SOLDA, BOLSA X BOLSA, INSTALADO EM RESERVAÇÃO PREDIAL DE ÁGUA - FORNECIMENTO E INSTALAÇÃO. AF_04/2024</v>
          </cell>
          <cell r="I4547" t="str">
            <v>UN</v>
          </cell>
          <cell r="J4547" t="str">
            <v>COEFICIENTE DE REPRESENTATIVIDADE</v>
          </cell>
          <cell r="K4547">
            <v>325.64</v>
          </cell>
        </row>
        <row r="4548">
          <cell r="G4548">
            <v>94618</v>
          </cell>
          <cell r="H4548" t="str">
            <v>COTOVELO EM COBRE, DN 79 MM, 90 GRAUS, SEM ANEL DE SOLDA, INSTALADO EM RESERVAÇÃO PREDIAL DE ÁGUA - FORNECIMENTO E INSTALAÇÃO. AF_04/2024</v>
          </cell>
          <cell r="I4548" t="str">
            <v>UN</v>
          </cell>
          <cell r="J4548" t="str">
            <v>COEFICIENTE DE REPRESENTATIVIDADE</v>
          </cell>
          <cell r="K4548">
            <v>378.93</v>
          </cell>
        </row>
        <row r="4549">
          <cell r="G4549">
            <v>94620</v>
          </cell>
          <cell r="H4549" t="str">
            <v>COTOVELO EM COBRE, DN 104 MM, 90 GRAUS, SEM ANEL DE SOLDA, INSTALADO EM RESERVAÇÃO PREDIAL DE ÁGUA - FORNECIMENTO E INSTALAÇÃO. AF_04/2024</v>
          </cell>
          <cell r="I4549" t="str">
            <v>UN</v>
          </cell>
          <cell r="J4549" t="str">
            <v>COEFICIENTE DE REPRESENTATIVIDADE</v>
          </cell>
          <cell r="K4549">
            <v>859.06</v>
          </cell>
        </row>
        <row r="4550">
          <cell r="G4550">
            <v>94622</v>
          </cell>
          <cell r="H4550" t="str">
            <v>TE EM COBRE, DN 54 MM, SEM ANEL DE SOLDA, INSTALADO EM RESERVAÇÃO PREDIAL DE ÁGUA - FORNECIMENTO E INSTALAÇÃO. AF_04/2024</v>
          </cell>
          <cell r="I4550" t="str">
            <v>UN</v>
          </cell>
          <cell r="J4550" t="str">
            <v>COEFICIENTE DE REPRESENTATIVIDADE</v>
          </cell>
          <cell r="K4550">
            <v>211.56</v>
          </cell>
        </row>
        <row r="4551">
          <cell r="G4551">
            <v>94623</v>
          </cell>
          <cell r="H4551" t="str">
            <v>TE EM COBRE, DN 66 MM, SEM ANEL DE SOLDA, INSTALADO EM RESERVAÇÃO PREDIAL DE ÁGUA - FORNECIMENTO E INSTALAÇÃO. AF_04/2024</v>
          </cell>
          <cell r="I4551" t="str">
            <v>UN</v>
          </cell>
          <cell r="J4551" t="str">
            <v>COEFICIENTE DE REPRESENTATIVIDADE</v>
          </cell>
          <cell r="K4551">
            <v>482.88</v>
          </cell>
        </row>
        <row r="4552">
          <cell r="G4552">
            <v>94624</v>
          </cell>
          <cell r="H4552" t="str">
            <v>TE EM COBRE, DN 79 MM, SEM ANEL DE SOLDA, INSTALADO EM RESERVAÇÃO PREDIAL DE ÁGUA - FORNECIMENTO E INSTALAÇÃO. AF_04/2024</v>
          </cell>
          <cell r="I4552" t="str">
            <v>UN</v>
          </cell>
          <cell r="J4552" t="str">
            <v>COEFICIENTE DE REPRESENTATIVIDADE</v>
          </cell>
          <cell r="K4552">
            <v>719.89</v>
          </cell>
        </row>
        <row r="4553">
          <cell r="G4553">
            <v>94625</v>
          </cell>
          <cell r="H4553" t="str">
            <v>TE EM COBRE, DN 104 MM, SEM ANEL DE SOLDA, INSTALADO EM RESERVAÇÃO PREDIAL DE ÁGUA - FORNECIMENTO E INSTALAÇÃO. AF_04/2024</v>
          </cell>
          <cell r="I4553" t="str">
            <v>UN</v>
          </cell>
          <cell r="J4553" t="str">
            <v>COEFICIENTE DE REPRESENTATIVIDADE</v>
          </cell>
          <cell r="K4553">
            <v>1490.77</v>
          </cell>
        </row>
        <row r="4554">
          <cell r="G4554">
            <v>94656</v>
          </cell>
          <cell r="H4554" t="str">
            <v>ADAPTADOR CURTO COM BOLSA E ROSCA PARA REGISTRO, PVC, SOLDÁVEL, DN  25 MM X 3/4", INSTALADO EM RESERVAÇÃO PREDIAL DE ÁGUA - FORNECIMENTO E INSTALAÇÃO. AF_04/2024</v>
          </cell>
          <cell r="I4554" t="str">
            <v>UN</v>
          </cell>
          <cell r="J4554" t="str">
            <v>COEFICIENTE DE REPRESENTATIVIDADE</v>
          </cell>
          <cell r="K4554">
            <v>3.96</v>
          </cell>
        </row>
        <row r="4555">
          <cell r="G4555">
            <v>94657</v>
          </cell>
          <cell r="H4555" t="str">
            <v>LUVA PVC, SOLDÁVEL, DN  25 MM, INSTALADO EM RESERVAÇÃO PREDIAL DE ÁGUA - FORNECIMENTO E INSTALAÇÃO. AF_04/2024</v>
          </cell>
          <cell r="I4555" t="str">
            <v>UN</v>
          </cell>
          <cell r="J4555" t="str">
            <v>COEFICIENTE DE REPRESENTATIVIDADE</v>
          </cell>
          <cell r="K4555">
            <v>4.34</v>
          </cell>
        </row>
        <row r="4556">
          <cell r="G4556">
            <v>94658</v>
          </cell>
          <cell r="H4556" t="str">
            <v>ADAPTADOR CURTO COM BOLSA E ROSCA PARA REGISTRO, PVC, SOLDÁVEL, DN 32 MM X 1", INSTALADO EM RESERVAÇÃO PREDIAL DE ÁGUA - FORNECIMENTO E INSTALAÇÃO. AF_04/2024</v>
          </cell>
          <cell r="I4556" t="str">
            <v>UN</v>
          </cell>
          <cell r="J4556" t="str">
            <v>COEFICIENTE DE REPRESENTATIVIDADE</v>
          </cell>
          <cell r="K4556">
            <v>5.82</v>
          </cell>
        </row>
        <row r="4557">
          <cell r="G4557">
            <v>94659</v>
          </cell>
          <cell r="H4557" t="str">
            <v>LUVA PVC, SOLDÁVEL, DN 32 MM, INSTALADO EM RESERVAÇÃO PREDIAL DE ÁGUA - FORNECIMENTO E INSTALAÇÃO. AF_04/2024</v>
          </cell>
          <cell r="I4557" t="str">
            <v>UN</v>
          </cell>
          <cell r="J4557" t="str">
            <v>COEFICIENTE DE REPRESENTATIVIDADE</v>
          </cell>
          <cell r="K4557">
            <v>6.6</v>
          </cell>
        </row>
        <row r="4558">
          <cell r="G4558">
            <v>94660</v>
          </cell>
          <cell r="H4558" t="str">
            <v>ADAPTADOR CURTO COM BOLSA E ROSCA PARA REGISTRO, PVC, SOLDÁVEL, DN 40 MM X 1 1/4", INSTALADO EM RESERVAÇÃO PREDIAL DE ÁGUA - FORNECIMENTO E INSTALAÇÃO. AF_04/2024</v>
          </cell>
          <cell r="I4558" t="str">
            <v>UN</v>
          </cell>
          <cell r="J4558" t="str">
            <v>COEFICIENTE DE REPRESENTATIVIDADE</v>
          </cell>
          <cell r="K4558">
            <v>9.01</v>
          </cell>
        </row>
        <row r="4559">
          <cell r="G4559">
            <v>94661</v>
          </cell>
          <cell r="H4559" t="str">
            <v>LUVA, PVC, SOLDÁVEL, DN 40 MM, INSTALADO EM RESERVAÇÃO PREDIAL DE ÁGUA - FORNECIMENTO E INSTALAÇÃO. AF_04/2024</v>
          </cell>
          <cell r="I4559" t="str">
            <v>UN</v>
          </cell>
          <cell r="J4559" t="str">
            <v>COEFICIENTE DE REPRESENTATIVIDADE</v>
          </cell>
          <cell r="K4559">
            <v>10.27</v>
          </cell>
        </row>
        <row r="4560">
          <cell r="G4560">
            <v>94662</v>
          </cell>
          <cell r="H4560" t="str">
            <v>ADAPTADOR CURTO COM BOLSA E ROSCA PARA REGISTRO, PVC, SOLDÁVEL, DN 50 MM X 1 1/2", INSTALADO EM RESERVAÇÃO PREDIAL DE ÁGUA - FORNECIMENTO E INSTALAÇÃO. AF_04/2024</v>
          </cell>
          <cell r="I4560" t="str">
            <v>UN</v>
          </cell>
          <cell r="J4560" t="str">
            <v>COEFICIENTE DE REPRESENTATIVIDADE</v>
          </cell>
          <cell r="K4560">
            <v>11.96</v>
          </cell>
        </row>
        <row r="4561">
          <cell r="G4561">
            <v>94663</v>
          </cell>
          <cell r="H4561" t="str">
            <v>LUVA, PVC, SOLDÁVEL, DN 50 MM, INSTALADO EM RESERVAÇÃO PREDIAL DE ÁGUA - FORNECIMENTO E INSTALAÇÃO. AF_04/2024</v>
          </cell>
          <cell r="I4561" t="str">
            <v>UN</v>
          </cell>
          <cell r="J4561" t="str">
            <v>COEFICIENTE DE REPRESENTATIVIDADE</v>
          </cell>
          <cell r="K4561">
            <v>12.98</v>
          </cell>
        </row>
        <row r="4562">
          <cell r="G4562">
            <v>94664</v>
          </cell>
          <cell r="H4562" t="str">
            <v>ADAPTADOR CURTO COM BOLSA E ROSCA PARA REGISTRO, PVC, SOLDÁVEL, DN 60 MM X 2", INSTALADO EM RESERVAÇÃO PREDIAL DE ÁGUA - FORNECIMENTO E INSTALAÇÃO. AF_04/2024</v>
          </cell>
          <cell r="I4562" t="str">
            <v>UN</v>
          </cell>
          <cell r="J4562" t="str">
            <v>COEFICIENTE DE REPRESENTATIVIDADE</v>
          </cell>
          <cell r="K4562">
            <v>21.03</v>
          </cell>
        </row>
        <row r="4563">
          <cell r="G4563">
            <v>94665</v>
          </cell>
          <cell r="H4563" t="str">
            <v>LUVA, PVC, SOLDÁVEL, DN 60 MM, INSTALADO EM RESERVAÇÃO PREDIAL DE ÁGUA - FORNECIMENTO E INSTALAÇÃO. AF_04/2024</v>
          </cell>
          <cell r="I4563" t="str">
            <v>UN</v>
          </cell>
          <cell r="J4563" t="str">
            <v>COEFICIENTE DE REPRESENTATIVIDADE</v>
          </cell>
          <cell r="K4563">
            <v>24.62</v>
          </cell>
        </row>
        <row r="4564">
          <cell r="G4564">
            <v>94666</v>
          </cell>
          <cell r="H4564" t="str">
            <v>ADAPTADOR CURTO COM BOLSA E ROSCA PARA REGISTRO, PVC, SOLDÁVEL, DN 75 MM X 2 1/2", INSTALADO EM RESERVAÇÃO PREDIAL DE ÁGUA - FORNECIMENTO E INSTALAÇÃO. AF_04/2024</v>
          </cell>
          <cell r="I4564" t="str">
            <v>UN</v>
          </cell>
          <cell r="J4564" t="str">
            <v>COEFICIENTE DE REPRESENTATIVIDADE</v>
          </cell>
          <cell r="K4564">
            <v>33.880000000000003</v>
          </cell>
        </row>
        <row r="4565">
          <cell r="G4565">
            <v>94667</v>
          </cell>
          <cell r="H4565" t="str">
            <v>LUVA, PVC, SOLDÁVEL, DN 75 MM, INSTALADO EM RESERVAÇÃO PREDIAL DE ÁGUA - FORNECIMENTO E INSTALAÇÃO. AF_04/2024</v>
          </cell>
          <cell r="I4565" t="str">
            <v>UN</v>
          </cell>
          <cell r="J4565" t="str">
            <v>COEFICIENTE DE REPRESENTATIVIDADE</v>
          </cell>
          <cell r="K4565">
            <v>36.21</v>
          </cell>
        </row>
        <row r="4566">
          <cell r="G4566">
            <v>94668</v>
          </cell>
          <cell r="H4566" t="str">
            <v>ADAPTADOR CURTO COM BOLSA E ROSCA PARA REGISTRO, PVC, SOLDÁVEL, DN 85 MM X 3", INSTALADO EM RESERVAÇÃO PREDIAL DE ÁGUA - FORNECIMENTO E INSTALAÇÃO. AF_04/2024</v>
          </cell>
          <cell r="I4566" t="str">
            <v>UN</v>
          </cell>
          <cell r="J4566" t="str">
            <v>COEFICIENTE DE REPRESENTATIVIDADE</v>
          </cell>
          <cell r="K4566">
            <v>44.79</v>
          </cell>
        </row>
        <row r="4567">
          <cell r="G4567">
            <v>94669</v>
          </cell>
          <cell r="H4567" t="str">
            <v>LUVA, PVC, SOLDÁVEL, DN 85 MM, INSTALADO EM RESERVAÇÃO PREDIAL DE ÁGUA - FORNECIMENTO E INSTALAÇÃO. AF_04/2024</v>
          </cell>
          <cell r="I4567" t="str">
            <v>UN</v>
          </cell>
          <cell r="J4567" t="str">
            <v>COEFICIENTE DE REPRESENTATIVIDADE</v>
          </cell>
          <cell r="K4567">
            <v>63.99</v>
          </cell>
        </row>
        <row r="4568">
          <cell r="G4568">
            <v>94670</v>
          </cell>
          <cell r="H4568" t="str">
            <v>ADAPTADOR CURTO COM BOLSA E ROSCA PARA REGISTRO, PVC, SOLDÁVEL, DN 110 MM X 4", INSTALADO EM RESERVAÇÃO PREDIAL DE ÁGUA - FORNECIMENTO E INSTALAÇÃO. AF_04/2024</v>
          </cell>
          <cell r="I4568" t="str">
            <v>UN</v>
          </cell>
          <cell r="J4568" t="str">
            <v>COEFICIENTE DE REPRESENTATIVIDADE</v>
          </cell>
          <cell r="K4568">
            <v>71.489999999999995</v>
          </cell>
        </row>
        <row r="4569">
          <cell r="G4569">
            <v>94671</v>
          </cell>
          <cell r="H4569" t="str">
            <v>LUVA, PVC, SOLDÁVEL, DN 110 MM, INSTALADO EM RESERVAÇÃO PREDIAL DE ÁGUA - FORNECIMENTO E INSTALAÇÃO. AF_04/2024</v>
          </cell>
          <cell r="I4569" t="str">
            <v>UN</v>
          </cell>
          <cell r="J4569" t="str">
            <v>COEFICIENTE DE REPRESENTATIVIDADE</v>
          </cell>
          <cell r="K4569">
            <v>105.26</v>
          </cell>
        </row>
        <row r="4570">
          <cell r="G4570">
            <v>94672</v>
          </cell>
          <cell r="H4570" t="str">
            <v>JOELHO 90 GRAUS COM BUCHA DE LATÃO, PVC, SOLDÁVEL, DN  25 MM X 3/4", INSTALADO EM RESERVAÇÃO PREDIAL DE ÁGUA - FORNECIMENTO E INSTALAÇÃO. AF_04/2024</v>
          </cell>
          <cell r="I4570" t="str">
            <v>UN</v>
          </cell>
          <cell r="J4570" t="str">
            <v>COEFICIENTE DE REPRESENTATIVIDADE</v>
          </cell>
          <cell r="K4570">
            <v>6.75</v>
          </cell>
        </row>
        <row r="4571">
          <cell r="G4571">
            <v>94673</v>
          </cell>
          <cell r="H4571" t="str">
            <v>CURVA 90 GRAUS, PVC, SOLDÁVEL, DN  25 MM, INSTALADO EM RESERVAÇÃO PREDIAL DE ÁGUA - FORNECIMENTO E INSTALAÇÃO. AF_04/2024</v>
          </cell>
          <cell r="I4571" t="str">
            <v>UN</v>
          </cell>
          <cell r="J4571" t="str">
            <v>COEFICIENTE DE REPRESENTATIVIDADE</v>
          </cell>
          <cell r="K4571">
            <v>7.73</v>
          </cell>
        </row>
        <row r="4572">
          <cell r="G4572">
            <v>94674</v>
          </cell>
          <cell r="H4572" t="str">
            <v>JOELHO 90 GRAUS, PVC, SOLDÁVEL, DN 32 MM INSTALADO EM RESERVAÇÃO PREDIAL DE ÁGUA - FORNECIMENTO E INSTALAÇÃO. AF_04/2024</v>
          </cell>
          <cell r="I4572" t="str">
            <v>UN</v>
          </cell>
          <cell r="J4572" t="str">
            <v>COEFICIENTE DE REPRESENTATIVIDADE</v>
          </cell>
          <cell r="K4572">
            <v>8.73</v>
          </cell>
        </row>
        <row r="4573">
          <cell r="G4573">
            <v>94675</v>
          </cell>
          <cell r="H4573" t="str">
            <v>CURVA 90 GRAUS, PVC, SOLDÁVEL, DN 32 MM, INSTALADO EM RESERVAÇÃO PREDIAL DE ÁGUA - FORNECIMENTO E INSTALAÇÃO. AF_04/2024</v>
          </cell>
          <cell r="I4573" t="str">
            <v>UN</v>
          </cell>
          <cell r="J4573" t="str">
            <v>COEFICIENTE DE REPRESENTATIVIDADE</v>
          </cell>
          <cell r="K4573">
            <v>12.6</v>
          </cell>
        </row>
        <row r="4574">
          <cell r="G4574">
            <v>94676</v>
          </cell>
          <cell r="H4574" t="str">
            <v>JOELHO 90 GRAUS, PVC, SOLDÁVEL, DN 40 MM INSTALADO EM RESERVAÇÃO PREDIAL DE ÁGUA - FORNECIMENTO E INSTALAÇÃO. AF_04/2024</v>
          </cell>
          <cell r="I4574" t="str">
            <v>UN</v>
          </cell>
          <cell r="J4574" t="str">
            <v>COEFICIENTE DE REPRESENTATIVIDADE</v>
          </cell>
          <cell r="K4574">
            <v>14.15</v>
          </cell>
        </row>
        <row r="4575">
          <cell r="G4575">
            <v>94677</v>
          </cell>
          <cell r="H4575" t="str">
            <v>CURVA 90 GRAUS, PVC, SOLDÁVEL, DN 40 MM, INSTALADO EM RESERVAÇÃO PREDIAL DE ÁGUA - FORNECIMENTO E INSTALAÇÃO. AF_04/2024</v>
          </cell>
          <cell r="I4575" t="str">
            <v>UN</v>
          </cell>
          <cell r="J4575" t="str">
            <v>COEFICIENTE DE REPRESENTATIVIDADE</v>
          </cell>
          <cell r="K4575">
            <v>20.03</v>
          </cell>
        </row>
        <row r="4576">
          <cell r="G4576">
            <v>94678</v>
          </cell>
          <cell r="H4576" t="str">
            <v>JOELHO 90 GRAUS, PVC, SOLDÁVEL, DN 50 MM INSTALADO EM RESERVAÇÃO PREDIAL DE ÁGUA - FORNECIMENTO E INSTALAÇÃO. AF_04/2024</v>
          </cell>
          <cell r="I4576" t="str">
            <v>UN</v>
          </cell>
          <cell r="J4576" t="str">
            <v>COEFICIENTE DE REPRESENTATIVIDADE</v>
          </cell>
          <cell r="K4576">
            <v>16.8</v>
          </cell>
        </row>
        <row r="4577">
          <cell r="G4577">
            <v>94679</v>
          </cell>
          <cell r="H4577" t="str">
            <v>CURVA 90 GRAUS, PVC, SOLDÁVEL, DN 50 MM, INSTALADO EM RESERVAÇÃO PREDIAL DE ÁGUA - FORNECIMENTO E INSTALAÇÃO. AF_04/2024</v>
          </cell>
          <cell r="I4577" t="str">
            <v>UN</v>
          </cell>
          <cell r="J4577" t="str">
            <v>COEFICIENTE DE REPRESENTATIVIDADE</v>
          </cell>
          <cell r="K4577">
            <v>24.53</v>
          </cell>
        </row>
        <row r="4578">
          <cell r="G4578">
            <v>94680</v>
          </cell>
          <cell r="H4578" t="str">
            <v>JOELHO 90 GRAUS, PVC, SOLDÁVEL, DN 60 MM INSTALADO EM RESERVAÇÃO PREDIAL DE ÁGUA - FORNECIMENTO E INSTALAÇÃO. AF_04/2024</v>
          </cell>
          <cell r="I4578" t="str">
            <v>UN</v>
          </cell>
          <cell r="J4578" t="str">
            <v>COEFICIENTE DE REPRESENTATIVIDADE</v>
          </cell>
          <cell r="K4578">
            <v>43.93</v>
          </cell>
        </row>
        <row r="4579">
          <cell r="G4579">
            <v>94681</v>
          </cell>
          <cell r="H4579" t="str">
            <v>CURVA 90 GRAUS, PVC, SOLDÁVEL, DN 60 MM, INSTALADO EM RESERVAÇÃO PREDIAL DE ÁGUA - FORNECIMENTO E INSTALAÇÃO. AF_04/2024</v>
          </cell>
          <cell r="I4579" t="str">
            <v>UN</v>
          </cell>
          <cell r="J4579" t="str">
            <v>COEFICIENTE DE REPRESENTATIVIDADE</v>
          </cell>
          <cell r="K4579">
            <v>48.87</v>
          </cell>
        </row>
        <row r="4580">
          <cell r="G4580">
            <v>94682</v>
          </cell>
          <cell r="H4580" t="str">
            <v>JOELHO 90 GRAUS, PVC, SOLDÁVEL, DN 75 MM INSTALADO EM RESERVAÇÃO PREDIAL DE ÁGUA - FORNECIMENTO E INSTALAÇÃO. AF_04/2024</v>
          </cell>
          <cell r="I4580" t="str">
            <v>UN</v>
          </cell>
          <cell r="J4580" t="str">
            <v>COEFICIENTE DE REPRESENTATIVIDADE</v>
          </cell>
          <cell r="K4580">
            <v>105.82</v>
          </cell>
        </row>
        <row r="4581">
          <cell r="G4581">
            <v>94683</v>
          </cell>
          <cell r="H4581" t="str">
            <v>CURVA 90 GRAUS, PVC, SOLDÁVEL, DN 75 MM, INSTALADO EM RESERVAÇÃO PREDIAL DE ÁGUA - FORNECIMENTO E INSTALAÇÃO. AF_04/2024</v>
          </cell>
          <cell r="I4581" t="str">
            <v>UN</v>
          </cell>
          <cell r="J4581" t="str">
            <v>COEFICIENTE DE REPRESENTATIVIDADE</v>
          </cell>
          <cell r="K4581">
            <v>74.099999999999994</v>
          </cell>
        </row>
        <row r="4582">
          <cell r="G4582">
            <v>94684</v>
          </cell>
          <cell r="H4582" t="str">
            <v>JOELHO 90 GRAUS, PVC, SOLDÁVEL, DN 85 MM INSTALADO EM RESERVAÇÃO PREDIAL DE ÁGUA - FORNECIMENTO E INSTALAÇÃO. AF_04/2024</v>
          </cell>
          <cell r="I4582" t="str">
            <v>UN</v>
          </cell>
          <cell r="J4582" t="str">
            <v>COEFICIENTE DE REPRESENTATIVIDADE</v>
          </cell>
          <cell r="K4582">
            <v>127.89</v>
          </cell>
        </row>
        <row r="4583">
          <cell r="G4583">
            <v>94685</v>
          </cell>
          <cell r="H4583" t="str">
            <v>CURVA 90 GRAUS, PVC, SOLDÁVEL, DN 85 MM, INSTALADO EM RESERVAÇÃO PREDIAL DE ÁGUA - FORNECIMENTO E INSTALAÇÃO. AF_04/2024</v>
          </cell>
          <cell r="I4583" t="str">
            <v>UN</v>
          </cell>
          <cell r="J4583" t="str">
            <v>COEFICIENTE DE REPRESENTATIVIDADE</v>
          </cell>
          <cell r="K4583">
            <v>94.27</v>
          </cell>
        </row>
        <row r="4584">
          <cell r="G4584">
            <v>94686</v>
          </cell>
          <cell r="H4584" t="str">
            <v>JOELHO 90 GRAUS, PVC, SOLDÁVEL, DN 110 MM INSTALADO EM RESERVAÇÃO PREDIAL DE ÁGUA - FORNECIMENTO E INSTALAÇÃO. AF_04/2024</v>
          </cell>
          <cell r="I4584" t="str">
            <v>UN</v>
          </cell>
          <cell r="J4584" t="str">
            <v>COEFICIENTE DE REPRESENTATIVIDADE</v>
          </cell>
          <cell r="K4584">
            <v>245.3</v>
          </cell>
        </row>
        <row r="4585">
          <cell r="G4585">
            <v>94687</v>
          </cell>
          <cell r="H4585" t="str">
            <v>CURVA 90 GRAUS, PVC, SOLDÁVEL, DN 110 MM, INSTALADO EM RESERVAÇÃO PREDIAL DE ÁGUA - FORNECIMENTO E INSTALAÇÃO. AF_04/2024</v>
          </cell>
          <cell r="I4585" t="str">
            <v>UN</v>
          </cell>
          <cell r="J4585" t="str">
            <v>COEFICIENTE DE REPRESENTATIVIDADE</v>
          </cell>
          <cell r="K4585">
            <v>222.98</v>
          </cell>
        </row>
        <row r="4586">
          <cell r="G4586">
            <v>94688</v>
          </cell>
          <cell r="H4586" t="str">
            <v>TÊ, PVC, SOLDÁVEL, DN  25 MM INSTALADO EM RESERVAÇÃO PREDIAL DE ÁGUA - FORNECIMENTO E INSTALAÇÃO. AF_04/2024</v>
          </cell>
          <cell r="I4586" t="str">
            <v>UN</v>
          </cell>
          <cell r="J4586" t="str">
            <v>COEFICIENTE DE REPRESENTATIVIDADE</v>
          </cell>
          <cell r="K4586">
            <v>7.79</v>
          </cell>
        </row>
        <row r="4587">
          <cell r="G4587">
            <v>94689</v>
          </cell>
          <cell r="H4587" t="str">
            <v>TÊ COM BUCHA DE LATÃO NA BOLSA CENTRAL, PVC, SOLDÁVEL, DN  25 MM X 3/4", INSTALADO EM RESERVAÇÃO PREDIAL DE ÁGUA - FORNECIMENTO E INSTALAÇÃO. AF_04/2024</v>
          </cell>
          <cell r="I4587" t="str">
            <v>UN</v>
          </cell>
          <cell r="J4587" t="str">
            <v>COEFICIENTE DE REPRESENTATIVIDADE</v>
          </cell>
          <cell r="K4587">
            <v>10.28</v>
          </cell>
        </row>
        <row r="4588">
          <cell r="G4588">
            <v>94690</v>
          </cell>
          <cell r="H4588" t="str">
            <v>TÊ, PVC, SOLDÁVEL, DN 32 MM INSTALADO EM RESERVAÇÃO PREDIAL DE ÁGUA - FORNECIMENTO E INSTALAÇÃO. AF_04/2024</v>
          </cell>
          <cell r="I4588" t="str">
            <v>UN</v>
          </cell>
          <cell r="J4588" t="str">
            <v>COEFICIENTE DE REPRESENTATIVIDADE</v>
          </cell>
          <cell r="K4588">
            <v>12.37</v>
          </cell>
        </row>
        <row r="4589">
          <cell r="G4589">
            <v>94691</v>
          </cell>
          <cell r="H4589" t="str">
            <v>TÊ DE REDUÇÃO, PVC, SOLDÁVEL, DN 32 MM X  25 MM, INSTALADO EM RESERVAÇÃO PREDIAL DE ÁGUA - FORNECIMENTO E INSTALAÇÃO. AF_04/2024</v>
          </cell>
          <cell r="I4589" t="str">
            <v>UN</v>
          </cell>
          <cell r="J4589" t="str">
            <v>COEFICIENTE DE REPRESENTATIVIDADE</v>
          </cell>
          <cell r="K4589">
            <v>14.4</v>
          </cell>
        </row>
        <row r="4590">
          <cell r="G4590">
            <v>94692</v>
          </cell>
          <cell r="H4590" t="str">
            <v>TÊ, PVC, SOLDÁVEL, DN 40 MM INSTALADO EM RESERVAÇÃO PREDIAL DE ÁGUA - FORNECIMENTO E INSTALAÇÃO. AF_04/2024</v>
          </cell>
          <cell r="I4590" t="str">
            <v>UN</v>
          </cell>
          <cell r="J4590" t="str">
            <v>COEFICIENTE DE REPRESENTATIVIDADE</v>
          </cell>
          <cell r="K4590">
            <v>20.420000000000002</v>
          </cell>
        </row>
        <row r="4591">
          <cell r="G4591">
            <v>94693</v>
          </cell>
          <cell r="H4591" t="str">
            <v>TÊ DE REDUÇÃO, PVC, SOLDÁVEL, DN 40 MM X 32 MM, INSTALADO EM RESERVAÇÃO PREDIAL DE ÁGUA - FORNECIMENTO E INSTALAÇÃO. AF_04/2024</v>
          </cell>
          <cell r="I4591" t="str">
            <v>UN</v>
          </cell>
          <cell r="J4591" t="str">
            <v>COEFICIENTE DE REPRESENTATIVIDADE</v>
          </cell>
          <cell r="K4591">
            <v>18.89</v>
          </cell>
        </row>
        <row r="4592">
          <cell r="G4592">
            <v>94694</v>
          </cell>
          <cell r="H4592" t="str">
            <v>TÊ, PVC, SOLDÁVEL, DN 50 MM INSTALADO EM RESERVAÇÃO PREDIAL DE ÁGUA - FORNECIMENTO E INSTALAÇÃO. AF_04/2024</v>
          </cell>
          <cell r="I4592" t="str">
            <v>UN</v>
          </cell>
          <cell r="J4592" t="str">
            <v>COEFICIENTE DE REPRESENTATIVIDADE</v>
          </cell>
          <cell r="K4592">
            <v>25.64</v>
          </cell>
        </row>
        <row r="4593">
          <cell r="G4593">
            <v>94695</v>
          </cell>
          <cell r="H4593" t="str">
            <v>TÊ DE REDUÇÃO, PVC, SOLDÁVEL, DN 50 MM X 40 MM, INSTALADO EM RESERVAÇÃO PREDIAL DE ÁGUA - FORNECIMENTO E INSTALAÇÃO. AF_04/2024</v>
          </cell>
          <cell r="I4593" t="str">
            <v>UN</v>
          </cell>
          <cell r="J4593" t="str">
            <v>COEFICIENTE DE REPRESENTATIVIDADE</v>
          </cell>
          <cell r="K4593">
            <v>32.159999999999997</v>
          </cell>
        </row>
        <row r="4594">
          <cell r="G4594">
            <v>94696</v>
          </cell>
          <cell r="H4594" t="str">
            <v>TÊ, PVC, SOLDÁVEL, DN 60 MM INSTALADO EM RESERVAÇÃO PREDIAL DE ÁGUA - FORNECIMENTO E INSTALAÇÃO. AF_04/2024</v>
          </cell>
          <cell r="I4594" t="str">
            <v>UN</v>
          </cell>
          <cell r="J4594" t="str">
            <v>COEFICIENTE DE REPRESENTATIVIDADE</v>
          </cell>
          <cell r="K4594">
            <v>51.76</v>
          </cell>
        </row>
        <row r="4595">
          <cell r="G4595">
            <v>94697</v>
          </cell>
          <cell r="H4595" t="str">
            <v>TÊ, PVC, SOLDÁVEL, DN 75 MM INSTALADO EM RESERVAÇÃO PREDIAL DE ÁGUA - FORNECIMENTO E INSTALAÇÃO. AF_04/2024</v>
          </cell>
          <cell r="I4595" t="str">
            <v>UN</v>
          </cell>
          <cell r="J4595" t="str">
            <v>COEFICIENTE DE REPRESENTATIVIDADE</v>
          </cell>
          <cell r="K4595">
            <v>87.72</v>
          </cell>
        </row>
        <row r="4596">
          <cell r="G4596">
            <v>94698</v>
          </cell>
          <cell r="H4596" t="str">
            <v>TÊ DE REDUÇÃO, PVC, SOLDÁVEL, DN 75 MM X 50 MM, INSTALADO EM RESERVAÇÃO PREDIAL DE ÁGUA - FORNECIMENTO E INSTALAÇÃO. AF_04/2024</v>
          </cell>
          <cell r="I4596" t="str">
            <v>UN</v>
          </cell>
          <cell r="J4596" t="str">
            <v>COEFICIENTE DE REPRESENTATIVIDADE</v>
          </cell>
          <cell r="K4596">
            <v>68.09</v>
          </cell>
        </row>
        <row r="4597">
          <cell r="G4597">
            <v>94699</v>
          </cell>
          <cell r="H4597" t="str">
            <v>TÊ, PVC, SOLDÁVEL, DN 85 MM INSTALADO EM RESERVAÇÃO PREDIAL DE ÁGUA - FORNECIMENTO E INSTALAÇÃO. AF_04/2024</v>
          </cell>
          <cell r="I4597" t="str">
            <v>UN</v>
          </cell>
          <cell r="J4597" t="str">
            <v>COEFICIENTE DE REPRESENTATIVIDADE</v>
          </cell>
          <cell r="K4597">
            <v>115.81</v>
          </cell>
        </row>
        <row r="4598">
          <cell r="G4598">
            <v>94700</v>
          </cell>
          <cell r="H4598" t="str">
            <v>TÊ DE REDUÇÃO, PVC, SOLDÁVEL, DN 85 MM X 60 MM, INSTALADO EM RESERVAÇÃO PREDIAL DE ÁGUA - FORNECIMENTO E INSTALAÇÃO. AF_04/2024</v>
          </cell>
          <cell r="I4598" t="str">
            <v>UN</v>
          </cell>
          <cell r="J4598" t="str">
            <v>COEFICIENTE DE REPRESENTATIVIDADE</v>
          </cell>
          <cell r="K4598">
            <v>129.08000000000001</v>
          </cell>
        </row>
        <row r="4599">
          <cell r="G4599">
            <v>94701</v>
          </cell>
          <cell r="H4599" t="str">
            <v>TÊ, PVC, SOLDÁVEL, DN 110 MM INSTALADO EM RESERVAÇÃO PREDIAL DE ÁGUA - FORNECIMENTO E INSTALAÇÃO. AF_04/2024</v>
          </cell>
          <cell r="I4599" t="str">
            <v>UN</v>
          </cell>
          <cell r="J4599" t="str">
            <v>COEFICIENTE DE REPRESENTATIVIDADE</v>
          </cell>
          <cell r="K4599">
            <v>224.55</v>
          </cell>
        </row>
        <row r="4600">
          <cell r="G4600">
            <v>94702</v>
          </cell>
          <cell r="H4600" t="str">
            <v>TÊ DE REDUÇÃO, PVC, SOLDÁVEL, DN 110 MM X 60 MM, INSTALADO EM RESERVAÇÃO PREDIAL DE ÁGUA - FORNECIMENTO E INSTALAÇÃO. AF_04/2024</v>
          </cell>
          <cell r="I4600" t="str">
            <v>UN</v>
          </cell>
          <cell r="J4600" t="str">
            <v>COEFICIENTE DE REPRESENTATIVIDADE</v>
          </cell>
          <cell r="K4600">
            <v>186.46</v>
          </cell>
        </row>
        <row r="4601">
          <cell r="G4601">
            <v>94703</v>
          </cell>
          <cell r="H4601" t="str">
            <v>ADAPTADOR COM FLANGE E ANEL DE VEDAÇÃO, PVC, SOLDÁVEL, DN  25 MM X 3/4", INSTALADO EM RESERVAÇÃO PREDIAL DE ÁGUA - FORNECIMENTO E INSTALAÇÃO. AF_04/2024</v>
          </cell>
          <cell r="I4601" t="str">
            <v>UN</v>
          </cell>
          <cell r="J4601" t="str">
            <v>COEFICIENTE DE REPRESENTATIVIDADE</v>
          </cell>
          <cell r="K4601">
            <v>21.47</v>
          </cell>
        </row>
        <row r="4602">
          <cell r="G4602">
            <v>94704</v>
          </cell>
          <cell r="H4602" t="str">
            <v>ADAPTADOR COM FLANGE E ANEL DE VEDAÇÃO, PVC, SOLDÁVEL, DN 32 MM X 1", INSTALADO EM RESERVAÇÃO PREDIAL DE ÁGUA - FORNECIMENTO E INSTALAÇÃO. AF_04/2024</v>
          </cell>
          <cell r="I4602" t="str">
            <v>UN</v>
          </cell>
          <cell r="J4602" t="str">
            <v>COEFICIENTE DE REPRESENTATIVIDADE</v>
          </cell>
          <cell r="K4602">
            <v>27.85</v>
          </cell>
        </row>
        <row r="4603">
          <cell r="G4603">
            <v>94705</v>
          </cell>
          <cell r="H4603" t="str">
            <v>ADAPTADOR COM FLANGE E ANEL DE VEDAÇÃO, PVC, SOLDÁVEL, DN 40 MM X 1 1/4", INSTALADO EM RESERVAÇÃO PREDIAL DE ÁGUA - FORNECIMENTO E INSTALAÇÃO. AF_04/2024</v>
          </cell>
          <cell r="I4603" t="str">
            <v>UN</v>
          </cell>
          <cell r="J4603" t="str">
            <v>COEFICIENTE DE REPRESENTATIVIDADE</v>
          </cell>
          <cell r="K4603">
            <v>37.18</v>
          </cell>
        </row>
        <row r="4604">
          <cell r="G4604">
            <v>94706</v>
          </cell>
          <cell r="H4604" t="str">
            <v>ADAPTADOR COM FLANGE E ANEL DE VEDAÇÃO, PVC, SOLDÁVEL, DN 50 MM X 1 1/2", INSTALADO EM RESERVAÇÃO PREDIAL DE ÁGUA - FORNECIMENTO E INSTALAÇÃO. AF_04/2024</v>
          </cell>
          <cell r="I4604" t="str">
            <v>UN</v>
          </cell>
          <cell r="J4604" t="str">
            <v>COEFICIENTE DE REPRESENTATIVIDADE</v>
          </cell>
          <cell r="K4604">
            <v>36.479999999999997</v>
          </cell>
        </row>
        <row r="4605">
          <cell r="G4605">
            <v>94707</v>
          </cell>
          <cell r="H4605" t="str">
            <v>ADAPTADOR COM FLANGE E ANEL DE VEDAÇÃO, PVC, SOLDÁVEL, DN 60 MM X 2", INSTALADO EM RESERVAÇÃO PREDIAL DE ÁGUA - FORNECIMENTO E INSTALAÇÃO. AF_04/2024</v>
          </cell>
          <cell r="I4605" t="str">
            <v>UN</v>
          </cell>
          <cell r="J4605" t="str">
            <v>COEFICIENTE DE REPRESENTATIVIDADE</v>
          </cell>
          <cell r="K4605">
            <v>56.07</v>
          </cell>
        </row>
        <row r="4606">
          <cell r="G4606">
            <v>94713</v>
          </cell>
          <cell r="H4606" t="str">
            <v>ADAPTADOR COM FLANGES LIVRES, PVC, SOLDÁVEL, DN 75 MM X 2 1/2", INSTALADO EM RESERVAÇÃO PREDIAL DE ÁGUA - FORNECIMENTO E INSTALAÇÃO. AF_04/2024</v>
          </cell>
          <cell r="I4606" t="str">
            <v>UN</v>
          </cell>
          <cell r="J4606" t="str">
            <v>COEFICIENTE DE REPRESENTATIVIDADE</v>
          </cell>
          <cell r="K4606">
            <v>226.26</v>
          </cell>
        </row>
        <row r="4607">
          <cell r="G4607">
            <v>94714</v>
          </cell>
          <cell r="H4607" t="str">
            <v>ADAPTADOR COM FLANGES LIVRES, PVC, SOLDÁVEL, DN 85 MM X 3", INSTALADO EM RESERVAÇÃO PREDIAL DE ÁGUA - FORNECIMENTO E INSTALAÇÃO. AF_04/2024</v>
          </cell>
          <cell r="I4607" t="str">
            <v>UN</v>
          </cell>
          <cell r="J4607" t="str">
            <v>COEFICIENTE DE REPRESENTATIVIDADE</v>
          </cell>
          <cell r="K4607">
            <v>315.64999999999998</v>
          </cell>
        </row>
        <row r="4608">
          <cell r="G4608">
            <v>94715</v>
          </cell>
          <cell r="H4608" t="str">
            <v>ADAPTADOR COM FLANGES LIVRES, PVC, SOLDÁVEL, DN 110 MM X 4", INSTALADO EM RESERVAÇÃO PREDIAL DE ÁGUA - FORNECIMENTO E INSTALAÇÃO. AF_04/2024</v>
          </cell>
          <cell r="I4608" t="str">
            <v>UN</v>
          </cell>
          <cell r="J4608" t="str">
            <v>COEFICIENTE DE REPRESENTATIVIDADE</v>
          </cell>
          <cell r="K4608">
            <v>281.52</v>
          </cell>
        </row>
        <row r="4609">
          <cell r="G4609">
            <v>94724</v>
          </cell>
          <cell r="H4609" t="str">
            <v>CONECTOR, CPVC, SOLDÁVEL, DN 22 MM X 3/4", INSTALADO EM RESERVAÇÃO PREDIAL DE ÁGUA - FORNECIMENTO E INSTALAÇÃO. AF_04/2024</v>
          </cell>
          <cell r="I4609" t="str">
            <v>UN</v>
          </cell>
          <cell r="J4609" t="str">
            <v>COEFICIENTE DE REPRESENTATIVIDADE</v>
          </cell>
          <cell r="K4609">
            <v>26.77</v>
          </cell>
        </row>
        <row r="4610">
          <cell r="G4610">
            <v>94725</v>
          </cell>
          <cell r="H4610" t="str">
            <v>LUVA, CPVC, SOLDÁVEL, DN 22 MM, INSTALADO EM RESERVAÇÃO PREDIAL DE ÁGUA - FORNECIMENTO E INSTALAÇÃO. AF_04/2024</v>
          </cell>
          <cell r="I4610" t="str">
            <v>UN</v>
          </cell>
          <cell r="J4610" t="str">
            <v>COEFICIENTE DE REPRESENTATIVIDADE</v>
          </cell>
          <cell r="K4610">
            <v>7.17</v>
          </cell>
        </row>
        <row r="4611">
          <cell r="G4611">
            <v>94726</v>
          </cell>
          <cell r="H4611" t="str">
            <v>CONECTOR, CPVC, SOLDÁVEL, DN 28 MM X 1", INSTALADO EM RESERVAÇÃO PREDIAL DE ÁGUA - FORNECIMENTO E INSTALAÇÃO. AF_04/2024</v>
          </cell>
          <cell r="I4611" t="str">
            <v>UN</v>
          </cell>
          <cell r="J4611" t="str">
            <v>COEFICIENTE DE REPRESENTATIVIDADE</v>
          </cell>
          <cell r="K4611">
            <v>34.46</v>
          </cell>
        </row>
        <row r="4612">
          <cell r="G4612">
            <v>94727</v>
          </cell>
          <cell r="H4612" t="str">
            <v>LUVA, CPVC, SOLDÁVEL, DN 28 MM, INSTALADO EM RESERVAÇÃO PREDIAL DE ÁGUA - FORNECIMENTO E INSTALAÇÃO. AF_04/2024</v>
          </cell>
          <cell r="I4612" t="str">
            <v>UN</v>
          </cell>
          <cell r="J4612" t="str">
            <v>COEFICIENTE DE REPRESENTATIVIDADE</v>
          </cell>
          <cell r="K4612">
            <v>11.61</v>
          </cell>
        </row>
        <row r="4613">
          <cell r="G4613">
            <v>94728</v>
          </cell>
          <cell r="H4613" t="str">
            <v>CONECTOR, CPVC, SOLDÁVEL, DN 35 MM X 1 1/4", INSTALADO EM RESERVAÇÃO PREDIAL DE ÁGUA - FORNECIMENTO E INSTALAÇÃO. AF_04/2024</v>
          </cell>
          <cell r="I4613" t="str">
            <v>UN</v>
          </cell>
          <cell r="J4613" t="str">
            <v>COEFICIENTE DE REPRESENTATIVIDADE</v>
          </cell>
          <cell r="K4613">
            <v>53.72</v>
          </cell>
        </row>
        <row r="4614">
          <cell r="G4614">
            <v>94729</v>
          </cell>
          <cell r="H4614" t="str">
            <v>LUVA, CPVC, SOLDÁVEL, DN 35 MM, INSTALADO EM RESERVAÇÃO PREDIAL DE ÁGUA - FORNECIMENTO E INSTALAÇÃO. AF_04/2024</v>
          </cell>
          <cell r="I4614" t="str">
            <v>UN</v>
          </cell>
          <cell r="J4614" t="str">
            <v>COEFICIENTE DE REPRESENTATIVIDADE</v>
          </cell>
          <cell r="K4614">
            <v>20.14</v>
          </cell>
        </row>
        <row r="4615">
          <cell r="G4615">
            <v>94730</v>
          </cell>
          <cell r="H4615" t="str">
            <v>CONECTOR, CPVC, SOLDÁVEL, DN 42 MM X 1 1/2", INSTALADO EM RESERVAÇÃO PREDIAL DE ÁGUA - FORNECIMENTO E INSTALAÇÃO. AF_04/2024</v>
          </cell>
          <cell r="I4615" t="str">
            <v>UN</v>
          </cell>
          <cell r="J4615" t="str">
            <v>COEFICIENTE DE REPRESENTATIVIDADE</v>
          </cell>
          <cell r="K4615">
            <v>65.95</v>
          </cell>
        </row>
        <row r="4616">
          <cell r="G4616">
            <v>94731</v>
          </cell>
          <cell r="H4616" t="str">
            <v>LUVA, CPVC, SOLDÁVEL, DN 42 MM, INSTALADO EM RESERVAÇÃO PREDIAL DE ÁGUA - FORNECIMENTO E INSTALAÇÃO. AF_04/2024</v>
          </cell>
          <cell r="I4616" t="str">
            <v>UN</v>
          </cell>
          <cell r="J4616" t="str">
            <v>COEFICIENTE DE REPRESENTATIVIDADE</v>
          </cell>
          <cell r="K4616">
            <v>26.77</v>
          </cell>
        </row>
        <row r="4617">
          <cell r="G4617">
            <v>94732</v>
          </cell>
          <cell r="H4617" t="str">
            <v>CONECTOR, CPVC, SOLDÁVEL, DN 54 MM X 2", INSTALADO EM RESERVAÇÃO PREDIAL DE ÁGUA - FORNECIMENTO E INSTALAÇÃO. AF_04/2024</v>
          </cell>
          <cell r="I4617" t="str">
            <v>UN</v>
          </cell>
          <cell r="J4617" t="str">
            <v>COEFICIENTE DE REPRESENTATIVIDADE</v>
          </cell>
          <cell r="K4617">
            <v>105.81</v>
          </cell>
        </row>
        <row r="4618">
          <cell r="G4618">
            <v>94733</v>
          </cell>
          <cell r="H4618" t="str">
            <v>LUVA, CPVC, SOLDÁVEL, DN 54 MM, INSTALADO EM RESERVAÇÃO PREDIAL DE ÁGUA - FORNECIMENTO E INSTALAÇÃO. AF_04/2024</v>
          </cell>
          <cell r="I4618" t="str">
            <v>UN</v>
          </cell>
          <cell r="J4618" t="str">
            <v>COEFICIENTE DE REPRESENTATIVIDADE</v>
          </cell>
          <cell r="K4618">
            <v>47.16</v>
          </cell>
        </row>
        <row r="4619">
          <cell r="G4619">
            <v>94734</v>
          </cell>
          <cell r="H4619" t="str">
            <v>CONECTOR, CPVC, SOLDÁVEL, DN 73 MM X 2 1/2", INSTALADO EM RESERVAÇÃO PREDIAL DE ÁGUA - FORNECIMENTO E INSTALAÇÃO. AF_04/2024</v>
          </cell>
          <cell r="I4619" t="str">
            <v>UN</v>
          </cell>
          <cell r="J4619" t="str">
            <v>COEFICIENTE DE REPRESENTATIVIDADE</v>
          </cell>
          <cell r="K4619">
            <v>384.45</v>
          </cell>
        </row>
        <row r="4620">
          <cell r="G4620">
            <v>94736</v>
          </cell>
          <cell r="H4620" t="str">
            <v>CONECTOR, CPVC, SOLDÁVEL, DN 89 MM X 3", INSTALADO EM RESERVAÇÃO PREDIAL DE ÁGUA - FORNECIMENTO E INSTALAÇÃO. AF_04/2024</v>
          </cell>
          <cell r="I4620" t="str">
            <v>UN</v>
          </cell>
          <cell r="J4620" t="str">
            <v>COEFICIENTE DE REPRESENTATIVIDADE</v>
          </cell>
          <cell r="K4620">
            <v>558.76</v>
          </cell>
        </row>
        <row r="4621">
          <cell r="G4621">
            <v>94737</v>
          </cell>
          <cell r="H4621" t="str">
            <v>LUVA, CPVC, SOLDÁVEL, DN 89 MM, INSTALADO EM RESERVAÇÃO PREDIAL DE ÁGUA - FORNECIMENTO E INSTALAÇÃO. AF_04/2024</v>
          </cell>
          <cell r="I4621" t="str">
            <v>UN</v>
          </cell>
          <cell r="J4621" t="str">
            <v>COEFICIENTE DE REPRESENTATIVIDADE</v>
          </cell>
          <cell r="K4621">
            <v>195.28</v>
          </cell>
        </row>
        <row r="4622">
          <cell r="G4622">
            <v>94738</v>
          </cell>
          <cell r="H4622" t="str">
            <v>CONECTOR, CPVC, SOLDÁVEL, DN 114 MM X 4", INSTALADO EM RESERVAÇÃO PREDIAL DE ÁGUA - FORNECIMENTO E INSTALAÇÃO. AF_04/2024</v>
          </cell>
          <cell r="I4622" t="str">
            <v>UN</v>
          </cell>
          <cell r="J4622" t="str">
            <v>COEFICIENTE DE REPRESENTATIVIDADE</v>
          </cell>
          <cell r="K4622">
            <v>1679.26</v>
          </cell>
        </row>
        <row r="4623">
          <cell r="G4623">
            <v>94739</v>
          </cell>
          <cell r="H4623" t="str">
            <v>LUVA, CPVC, SOLDÁVEL, DN 114 MM, INSTALADO EM RESERVAÇÃO PREDIAL DE ÁGUA - FORNECIMENTO E INSTALAÇÃO. AF_04/2024</v>
          </cell>
          <cell r="I4623" t="str">
            <v>UN</v>
          </cell>
          <cell r="J4623" t="str">
            <v>COEFICIENTE DE REPRESENTATIVIDADE</v>
          </cell>
          <cell r="K4623">
            <v>240.36</v>
          </cell>
        </row>
        <row r="4624">
          <cell r="G4624">
            <v>94740</v>
          </cell>
          <cell r="H4624" t="str">
            <v>JOELHO 90 GRAUS, CPVC, SOLDÁVEL, DN 22 MM, INSTALADO EM RESERVAÇÃO PREDIAL DE ÁGUA - FORNECIMENTO E INSTALAÇÃO. AF_04/2024</v>
          </cell>
          <cell r="I4624" t="str">
            <v>UN</v>
          </cell>
          <cell r="J4624" t="str">
            <v>COEFICIENTE DE REPRESENTATIVIDADE</v>
          </cell>
          <cell r="K4624">
            <v>10.36</v>
          </cell>
        </row>
        <row r="4625">
          <cell r="G4625">
            <v>94741</v>
          </cell>
          <cell r="H4625" t="str">
            <v>CURVA 90 GRAUS, CPVC, SOLDÁVEL, DN 22 MM, INSTALADO EM RESERVAÇÃO PREDIAL DE ÁGUA - FORNECIMENTO E INSTALAÇÃO. AF_04/2024</v>
          </cell>
          <cell r="I4625" t="str">
            <v>UN</v>
          </cell>
          <cell r="J4625" t="str">
            <v>COEFICIENTE DE REPRESENTATIVIDADE</v>
          </cell>
          <cell r="K4625">
            <v>13.36</v>
          </cell>
        </row>
        <row r="4626">
          <cell r="G4626">
            <v>94742</v>
          </cell>
          <cell r="H4626" t="str">
            <v>JOELHO 90 GRAUS, CPVC, SOLDÁVEL, DN 28 MM, INSTALADO EM RESERVAÇÃO PREDIAL DE ÁGUA - FORNECIMENTO E INSTALAÇÃO. AF_04/2024</v>
          </cell>
          <cell r="I4626" t="str">
            <v>UN</v>
          </cell>
          <cell r="J4626" t="str">
            <v>COEFICIENTE DE REPRESENTATIVIDADE</v>
          </cell>
          <cell r="K4626">
            <v>17.14</v>
          </cell>
        </row>
        <row r="4627">
          <cell r="G4627">
            <v>94743</v>
          </cell>
          <cell r="H4627" t="str">
            <v>CURVA 90 GRAUS, CPVC, SOLDÁVEL, DN 28 MM, INSTALADO EM RESERVAÇÃO PREDIAL DE ÁGUA - FORNECIMENTO E INSTALAÇÃO. AF_04/2024</v>
          </cell>
          <cell r="I4627" t="str">
            <v>UN</v>
          </cell>
          <cell r="J4627" t="str">
            <v>COEFICIENTE DE REPRESENTATIVIDADE</v>
          </cell>
          <cell r="K4627">
            <v>21.66</v>
          </cell>
        </row>
        <row r="4628">
          <cell r="G4628">
            <v>94744</v>
          </cell>
          <cell r="H4628" t="str">
            <v>JOELHO 90 GRAUS, CPVC, SOLDÁVEL, DN 35 MM, INSTALADO EM RESERVAÇÃO PREDIAL DE ÁGUA - FORNECIMENTO E INSTALAÇÃO. AF_04/2024</v>
          </cell>
          <cell r="I4628" t="str">
            <v>UN</v>
          </cell>
          <cell r="J4628" t="str">
            <v>COEFICIENTE DE REPRESENTATIVIDADE</v>
          </cell>
          <cell r="K4628">
            <v>27.03</v>
          </cell>
        </row>
        <row r="4629">
          <cell r="G4629">
            <v>94746</v>
          </cell>
          <cell r="H4629" t="str">
            <v>JOELHO 90 GRAUS, CPVC, SOLDÁVEL, DN 42 MM, INSTALADO EM RESERVAÇÃO PREDIAL DE ÁGUA - FORNECIMENTO E INSTALAÇÃO. AF_04/2024</v>
          </cell>
          <cell r="I4629" t="str">
            <v>UN</v>
          </cell>
          <cell r="J4629" t="str">
            <v>COEFICIENTE DE REPRESENTATIVIDADE</v>
          </cell>
          <cell r="K4629">
            <v>38.81</v>
          </cell>
        </row>
        <row r="4630">
          <cell r="G4630">
            <v>94748</v>
          </cell>
          <cell r="H4630" t="str">
            <v>JOELHO 90 GRAUS, CPVC, SOLDÁVEL, DN 54 MM, INSTALADO EM RESERVAÇÃO PREDIAL DE ÁGUA - FORNECIMENTO E INSTALAÇÃO. AF_04/2024</v>
          </cell>
          <cell r="I4630" t="str">
            <v>UN</v>
          </cell>
          <cell r="J4630" t="str">
            <v>COEFICIENTE DE REPRESENTATIVIDADE</v>
          </cell>
          <cell r="K4630">
            <v>85.1</v>
          </cell>
        </row>
        <row r="4631">
          <cell r="G4631">
            <v>94750</v>
          </cell>
          <cell r="H4631" t="str">
            <v>JOELHO 90 GRAUS, CPVC, SOLDÁVEL, DN 73 MM, INSTALADO EM RESERVAÇÃO PREDIAL DE ÁGUA - FORNECIMENTO E INSTALAÇÃO. AF_04/2024</v>
          </cell>
          <cell r="I4631" t="str">
            <v>UN</v>
          </cell>
          <cell r="J4631" t="str">
            <v>COEFICIENTE DE REPRESENTATIVIDADE</v>
          </cell>
          <cell r="K4631">
            <v>172.2</v>
          </cell>
        </row>
        <row r="4632">
          <cell r="G4632">
            <v>94752</v>
          </cell>
          <cell r="H4632" t="str">
            <v>JOELHO 90 GRAUS, CPVC, SOLDÁVEL, DN 89 MM, INSTALADO EM RESERVAÇÃO PREDIAL DE ÁGUA - FORNECIMENTO E INSTALAÇÃO. AF_04/2024</v>
          </cell>
          <cell r="I4632" t="str">
            <v>UN</v>
          </cell>
          <cell r="J4632" t="str">
            <v>COEFICIENTE DE REPRESENTATIVIDADE</v>
          </cell>
          <cell r="K4632">
            <v>207.17</v>
          </cell>
        </row>
        <row r="4633">
          <cell r="G4633">
            <v>94754</v>
          </cell>
          <cell r="H4633" t="str">
            <v>JOELHO 90 GRAUS, CPVC, SOLDÁVEL, DN 114 MM, INSTALADO EM RESERVAÇÃO PREDIAL DE ÁGUA - FORNECIMENTO E INSTALAÇÃO. AF_04/2024</v>
          </cell>
          <cell r="I4633" t="str">
            <v>UN</v>
          </cell>
          <cell r="J4633" t="str">
            <v>COEFICIENTE DE REPRESENTATIVIDADE</v>
          </cell>
          <cell r="K4633">
            <v>297.06</v>
          </cell>
        </row>
        <row r="4634">
          <cell r="G4634">
            <v>94756</v>
          </cell>
          <cell r="H4634" t="str">
            <v>TE, CPVC, SOLDÁVEL, DN 22 MM, INSTALADO EM RESERVAÇÃO PREDIAL DE ÁGUA - FORNECIMENTO E INSTALAÇÃO. AF_04/2024</v>
          </cell>
          <cell r="I4634" t="str">
            <v>UN</v>
          </cell>
          <cell r="J4634" t="str">
            <v>COEFICIENTE DE REPRESENTATIVIDADE</v>
          </cell>
          <cell r="K4634">
            <v>13.28</v>
          </cell>
        </row>
        <row r="4635">
          <cell r="G4635">
            <v>94757</v>
          </cell>
          <cell r="H4635" t="str">
            <v>TE, CPVC, SOLDÁVEL, DN 28 MM, INSTALADO EM RESERVAÇÃO PREDIAL DE ÁGUA - FORNECIMENTO E INSTALAÇÃO. AF_04/2024</v>
          </cell>
          <cell r="I4635" t="str">
            <v>UN</v>
          </cell>
          <cell r="J4635" t="str">
            <v>COEFICIENTE DE REPRESENTATIVIDADE</v>
          </cell>
          <cell r="K4635">
            <v>20.78</v>
          </cell>
        </row>
        <row r="4636">
          <cell r="G4636">
            <v>94758</v>
          </cell>
          <cell r="H4636" t="str">
            <v>TE, CPVC, SOLDÁVEL, DN 35 MM, INSTALADO EM RESERVAÇÃO PREDIAL DE ÁGUA - FORNECIMENTO E INSTALAÇÃO. AF_04/2024</v>
          </cell>
          <cell r="I4636" t="str">
            <v>UN</v>
          </cell>
          <cell r="J4636" t="str">
            <v>COEFICIENTE DE REPRESENTATIVIDADE</v>
          </cell>
          <cell r="K4636">
            <v>52.48</v>
          </cell>
        </row>
        <row r="4637">
          <cell r="G4637">
            <v>94759</v>
          </cell>
          <cell r="H4637" t="str">
            <v>TE, CPVC, SOLDÁVEL, DN 42 MM, INSTALADO EM RESERVAÇÃO PREDIAL DE ÁGUA - FORNECIMENTO E INSTALAÇÃO. AF_04/2024</v>
          </cell>
          <cell r="I4637" t="str">
            <v>UN</v>
          </cell>
          <cell r="J4637" t="str">
            <v>COEFICIENTE DE REPRESENTATIVIDADE</v>
          </cell>
          <cell r="K4637">
            <v>66.92</v>
          </cell>
        </row>
        <row r="4638">
          <cell r="G4638">
            <v>94760</v>
          </cell>
          <cell r="H4638" t="str">
            <v>TE, CPVC, SOLDÁVEL, DN 54 MM, INSTALADO EM RESERVAÇÃO PREDIAL DE ÁGUA - FORNECIMENTO E INSTALAÇÃO. AF_04/2024</v>
          </cell>
          <cell r="I4638" t="str">
            <v>UN</v>
          </cell>
          <cell r="J4638" t="str">
            <v>COEFICIENTE DE REPRESENTATIVIDADE</v>
          </cell>
          <cell r="K4638">
            <v>106.89</v>
          </cell>
        </row>
        <row r="4639">
          <cell r="G4639">
            <v>94761</v>
          </cell>
          <cell r="H4639" t="str">
            <v>TE, CPVC, SOLDÁVEL, DN 73 MM, INSTALADO EM RESERVAÇÃO PREDIAL DE ÁGUA - FORNECIMENTO E INSTALAÇÃO. AF_04/2024</v>
          </cell>
          <cell r="I4639" t="str">
            <v>UN</v>
          </cell>
          <cell r="J4639" t="str">
            <v>COEFICIENTE DE REPRESENTATIVIDADE</v>
          </cell>
          <cell r="K4639">
            <v>231.41</v>
          </cell>
        </row>
        <row r="4640">
          <cell r="G4640">
            <v>94762</v>
          </cell>
          <cell r="H4640" t="str">
            <v>TE, CPVC, SOLDÁVEL, DN 89 MM, INSTALADO EM RESERVAÇÃO PREDIAL DE ÁGUA - FORNECIMENTO E INSTALAÇÃO. AF_04/2024</v>
          </cell>
          <cell r="I4640" t="str">
            <v>UN</v>
          </cell>
          <cell r="J4640" t="str">
            <v>COEFICIENTE DE REPRESENTATIVIDADE</v>
          </cell>
          <cell r="K4640">
            <v>280.87</v>
          </cell>
        </row>
        <row r="4641">
          <cell r="G4641">
            <v>94763</v>
          </cell>
          <cell r="H4641" t="str">
            <v>TE, CPVC, SOLDÁVEL, DN 114 MM, INSTALADO EM RESERVAÇÃO PREDIAL DE ÁGUA - FORNECIMENTO E INSTALAÇÃO. AF_04/2024</v>
          </cell>
          <cell r="I4641" t="str">
            <v>UN</v>
          </cell>
          <cell r="J4641" t="str">
            <v>COEFICIENTE DE REPRESENTATIVIDADE</v>
          </cell>
          <cell r="K4641">
            <v>369.92</v>
          </cell>
        </row>
        <row r="4642">
          <cell r="G4642">
            <v>94764</v>
          </cell>
          <cell r="H4642" t="str">
            <v>ADAPTADOR COM FLANGE E ANEL DE VEDAÇÃO, CPVC, ROSCÁVEL, DN 15 MM, INSTALADO EM RESERVAÇÃO PREDIAL DE ÁGUA - FORNECIMENTO E INSTALAÇÃO. AF_04/2024</v>
          </cell>
          <cell r="I4642" t="str">
            <v>UN</v>
          </cell>
          <cell r="J4642" t="str">
            <v>COEFICIENTE DE REPRESENTATIVIDADE</v>
          </cell>
          <cell r="K4642">
            <v>39.479999999999997</v>
          </cell>
        </row>
        <row r="4643">
          <cell r="G4643">
            <v>94765</v>
          </cell>
          <cell r="H4643" t="str">
            <v>ADAPTADOR COM FLANGE E ANEL DE VEDAÇÃO, CPVC, ROSCÁVEL, DN 22 MM, INSTALADO EM RESERVAÇÃO PREDIAL DE ÁGUA - FORNECIMENTO E INSTALAÇÃO. AF_04/2024</v>
          </cell>
          <cell r="I4643" t="str">
            <v>UN</v>
          </cell>
          <cell r="J4643" t="str">
            <v>COEFICIENTE DE REPRESENTATIVIDADE</v>
          </cell>
          <cell r="K4643">
            <v>43.29</v>
          </cell>
        </row>
        <row r="4644">
          <cell r="G4644">
            <v>94766</v>
          </cell>
          <cell r="H4644" t="str">
            <v>ADAPTADOR COM FLANGE E ANEL DE VEDAÇÃO, CPVC, ROSCÁVEL, DN 28 MM, INSTALADO EM RESERVAÇÃO PREDIAL DE ÁGUA - FORNECIMENTO E INSTALAÇÃO. AF_04/2024</v>
          </cell>
          <cell r="I4644" t="str">
            <v>UN</v>
          </cell>
          <cell r="J4644" t="str">
            <v>COEFICIENTE DE REPRESENTATIVIDADE</v>
          </cell>
          <cell r="K4644">
            <v>48.15</v>
          </cell>
        </row>
        <row r="4645">
          <cell r="G4645">
            <v>94767</v>
          </cell>
          <cell r="H4645" t="str">
            <v>ADAPTADOR COM FLANGE E ANEL DE VEDAÇÃO, CPVC, ROSCÁVEL, DN 35 MM, INSTALADO EM RESERVAÇÃO PREDIAL DE ÁGUA - FORNECIMENTO E INSTALAÇÃO. AF_04/2024</v>
          </cell>
          <cell r="I4645" t="str">
            <v>UN</v>
          </cell>
          <cell r="J4645" t="str">
            <v>COEFICIENTE DE REPRESENTATIVIDADE</v>
          </cell>
          <cell r="K4645">
            <v>70.569999999999993</v>
          </cell>
        </row>
        <row r="4646">
          <cell r="G4646">
            <v>94768</v>
          </cell>
          <cell r="H4646" t="str">
            <v>ADAPTADOR COM FLANGE E ANEL DE VEDAÇÃO, CPVC, ROSCÁVEL, DN 42 MM, INSTALADO EM RESERVAÇÃO PREDIAL DE ÁGUA - FORNECIMENTO E INSTALAÇÃO. AF_04/2024</v>
          </cell>
          <cell r="I4646" t="str">
            <v>UN</v>
          </cell>
          <cell r="J4646" t="str">
            <v>COEFICIENTE DE REPRESENTATIVIDADE</v>
          </cell>
          <cell r="K4646">
            <v>79.72</v>
          </cell>
        </row>
        <row r="4647">
          <cell r="G4647">
            <v>94769</v>
          </cell>
          <cell r="H4647" t="str">
            <v>ADAPTADOR COM FLANGE E ANEL DE VEDAÇÃO, CPVC, ROSCÁVEL, DN 54 MM, INSTALADO EM RESERVAÇÃO PREDIAL DE ÁGUA - FORNECIMENTO E INSTALAÇÃO. AF_04/2024</v>
          </cell>
          <cell r="I4647" t="str">
            <v>UN</v>
          </cell>
          <cell r="J4647" t="str">
            <v>COEFICIENTE DE REPRESENTATIVIDADE</v>
          </cell>
          <cell r="K4647">
            <v>105.88</v>
          </cell>
        </row>
        <row r="4648">
          <cell r="G4648">
            <v>94783</v>
          </cell>
          <cell r="H4648" t="str">
            <v>ADAPTADOR COM FLANGE E ANEL DE VEDAÇÃO, PVC, SOLDÁVEL, DN  20 MM X 1/2", INSTALADO EM RESERVAÇÃO PREDIAL DE ÁGUA - FORNECIMENTO E INSTALAÇÃO. AF_04/2024</v>
          </cell>
          <cell r="I4648" t="str">
            <v>UN</v>
          </cell>
          <cell r="J4648" t="str">
            <v>COEFICIENTE DE REPRESENTATIVIDADE</v>
          </cell>
          <cell r="K4648">
            <v>20.2</v>
          </cell>
        </row>
        <row r="4649">
          <cell r="G4649">
            <v>94863</v>
          </cell>
          <cell r="H4649" t="str">
            <v>LUVA, CPVC, SOLDÁVEL, DN 73 MM, INSTALADO EM RESERVAÇÃO PREDIAL DE ÁGUA - FORNECIMENTO E INSTALAÇÃO. AF_04/2024</v>
          </cell>
          <cell r="I4649" t="str">
            <v>UN</v>
          </cell>
          <cell r="J4649" t="str">
            <v>COEFICIENTE DE REPRESENTATIVIDADE</v>
          </cell>
          <cell r="K4649">
            <v>163.88</v>
          </cell>
        </row>
        <row r="4650">
          <cell r="G4650">
            <v>95237</v>
          </cell>
          <cell r="H4650" t="str">
            <v>LUVA COM BUCHA DE LATÃO, PVC, SOLDÁVEL, DN 32MM X 1 , INSTALADO EM RAMAL DE DISTRIBUIÇÃO DE ÁGUA   FORNECIMENTO E INSTALAÇÃO. AF_06/2022</v>
          </cell>
          <cell r="I4650" t="str">
            <v>UN</v>
          </cell>
          <cell r="J4650" t="str">
            <v>COEFICIENTE DE REPRESENTATIVIDADE</v>
          </cell>
          <cell r="K4650">
            <v>24.66</v>
          </cell>
        </row>
        <row r="4651">
          <cell r="G4651">
            <v>95693</v>
          </cell>
          <cell r="H4651" t="str">
            <v>LUVA SIMPLES, PVC, SÉRIE NORMAL, ESGOTO PREDIAL, DN 150 MM, JUNTA ELÁSTICA, FORNECIDO E INSTALADO EM SUBCOLETOR AÉREO DE ESGOTO SANITÁRIO. AF_08/2022</v>
          </cell>
          <cell r="I4651" t="str">
            <v>UN</v>
          </cell>
          <cell r="J4651" t="str">
            <v>COEFICIENTE DE REPRESENTATIVIDADE</v>
          </cell>
          <cell r="K4651">
            <v>57.42</v>
          </cell>
        </row>
        <row r="4652">
          <cell r="G4652">
            <v>95694</v>
          </cell>
          <cell r="H4652" t="str">
            <v>CURVA 90 GRAUS, PVC, SERIE R, ÁGUA PLUVIAL, DN 100 MM, JUNTA ELÁSTICA, FORNECIDO E INSTALADO EM RAMAL DE ENCAMINHAMENTO. AF_06/2022</v>
          </cell>
          <cell r="I4652" t="str">
            <v>UN</v>
          </cell>
          <cell r="J4652" t="str">
            <v>COEFICIENTE DE REPRESENTATIVIDADE</v>
          </cell>
          <cell r="K4652">
            <v>57.02</v>
          </cell>
        </row>
        <row r="4653">
          <cell r="G4653">
            <v>95695</v>
          </cell>
          <cell r="H4653" t="str">
            <v>CURVA 90 GRAUS, PVC, SERIE R, ÁGUA PLUVIAL, DN 100 MM, JUNTA ELÁSTICA, FORNECIDO E INSTALADO EM CONDUTORES VERTICAIS DE ÁGUAS PLUVIAIS. AF_06/2022</v>
          </cell>
          <cell r="I4653" t="str">
            <v>UN</v>
          </cell>
          <cell r="J4653" t="str">
            <v>COEFICIENTE DE REPRESENTATIVIDADE</v>
          </cell>
          <cell r="K4653">
            <v>66.930000000000007</v>
          </cell>
        </row>
        <row r="4654">
          <cell r="G4654">
            <v>95696</v>
          </cell>
          <cell r="H4654" t="str">
            <v>SPRINKLER TIPO PENDENTE, 68 °C, UNIÃO POR ROSCA DN 15 (1/2") - FORNECIMENTO E INSTALAÇÃO. AF_10/2020</v>
          </cell>
          <cell r="I4654" t="str">
            <v>UN</v>
          </cell>
          <cell r="J4654" t="str">
            <v>COEFICIENTE DE REPRESENTATIVIDADE</v>
          </cell>
          <cell r="K4654">
            <v>38.5</v>
          </cell>
        </row>
        <row r="4655">
          <cell r="G4655">
            <v>96637</v>
          </cell>
          <cell r="H4655" t="str">
            <v>JOELHO 90 GRAUS, PPR, DN 25 MM, CLASSE PN 25, INSTALADO EM RAMAL OU SUB-RAMAL DE ÁGUA   FORNECIMENTO E INSTALAÇÃO. AF_08/2022</v>
          </cell>
          <cell r="I4655" t="str">
            <v>UN</v>
          </cell>
          <cell r="J4655" t="str">
            <v>COEFICIENTE DE REPRESENTATIVIDADE</v>
          </cell>
          <cell r="K4655">
            <v>20.22</v>
          </cell>
        </row>
        <row r="4656">
          <cell r="G4656">
            <v>96638</v>
          </cell>
          <cell r="H4656" t="str">
            <v>JOELHO 45 GRAUS, PPR, DN 25 MM, CLASSE PN 25, INSTALADO EM RAMAL OU SUB-RAMAL DE ÁGUA   FORNECIMENTO E INSTALAÇÃO. AF_08/2022</v>
          </cell>
          <cell r="I4656" t="str">
            <v>UN</v>
          </cell>
          <cell r="J4656" t="str">
            <v>COEFICIENTE DE REPRESENTATIVIDADE</v>
          </cell>
          <cell r="K4656">
            <v>20.56</v>
          </cell>
        </row>
        <row r="4657">
          <cell r="G4657">
            <v>96639</v>
          </cell>
          <cell r="H4657" t="str">
            <v>LUVA, PPR, DN 25 MM, CLASSE PN 25, INSTALADO EM RAMAL OU SUB-RAMAL DE ÁGUA   FORNECIMENTO E INSTALAÇÃO. AF_08/2022</v>
          </cell>
          <cell r="I4657" t="str">
            <v>UN</v>
          </cell>
          <cell r="J4657" t="str">
            <v>COEFICIENTE DE REPRESENTATIVIDADE</v>
          </cell>
          <cell r="K4657">
            <v>13.89</v>
          </cell>
        </row>
        <row r="4658">
          <cell r="G4658">
            <v>96640</v>
          </cell>
          <cell r="H4658" t="str">
            <v>CONECTOR MACHO, PPR, 25 X 1/2  , CLASSE PN 25, INSTALADO EM RAMAL OU SUB-RAMAL DE ÁGUA   FORNECIMENTO E INSTALAÇÃO. AF_08/2022</v>
          </cell>
          <cell r="I4658" t="str">
            <v>UN</v>
          </cell>
          <cell r="J4658" t="str">
            <v>COEFICIENTE DE REPRESENTATIVIDADE</v>
          </cell>
          <cell r="K4658">
            <v>25.49</v>
          </cell>
        </row>
        <row r="4659">
          <cell r="G4659">
            <v>96641</v>
          </cell>
          <cell r="H4659" t="str">
            <v>CONECTOR FÊMEA, PPR, 25 X 1/2  , CLASSE PN 25, INSTALADO EM RAMAL OU SUB-RAMAL DE ÁGUA   FORNECIMENTO E INSTALAÇÃO. AF_08/2022</v>
          </cell>
          <cell r="I4659" t="str">
            <v>UN</v>
          </cell>
          <cell r="J4659" t="str">
            <v>COEFICIENTE DE REPRESENTATIVIDADE</v>
          </cell>
          <cell r="K4659">
            <v>18.010000000000002</v>
          </cell>
        </row>
        <row r="4660">
          <cell r="G4660">
            <v>96642</v>
          </cell>
          <cell r="H4660" t="str">
            <v>TÊ NORMAL, PPR, DN 25 MM, CLASSE PN 25, INSTALADO EM RAMAL OU SUB-RAMAL DE ÁGUA   FORNECIMENTO E INSTALAÇÃO. AF_08/2022</v>
          </cell>
          <cell r="I4660" t="str">
            <v>UN</v>
          </cell>
          <cell r="J4660" t="str">
            <v>COEFICIENTE DE REPRESENTATIVIDADE</v>
          </cell>
          <cell r="K4660">
            <v>26.72</v>
          </cell>
        </row>
        <row r="4661">
          <cell r="G4661">
            <v>96643</v>
          </cell>
          <cell r="H4661" t="str">
            <v>TÊ MISTURADOR, PPR, 25 X 3/4   , CLASSE PN 25, INSTALADO EM RAMAL OU SUB-RAMAL DE ÁGUA   FORNECIMENTO E INSTALAÇÃO. AF_08/2022</v>
          </cell>
          <cell r="I4661" t="str">
            <v>UN</v>
          </cell>
          <cell r="J4661" t="str">
            <v>COEFICIENTE DE REPRESENTATIVIDADE</v>
          </cell>
          <cell r="K4661">
            <v>45.43</v>
          </cell>
        </row>
        <row r="4662">
          <cell r="G4662">
            <v>96650</v>
          </cell>
          <cell r="H4662" t="str">
            <v>JOELHO 90 GRAUS, PPR, DN 25 MM, CLASSE PN 25, INSTALADO EM RAMAL DE DISTRIBUIÇÃO   FORNECIMENTO E INSTALAÇÃO. AF_08/2022</v>
          </cell>
          <cell r="I4662" t="str">
            <v>UN</v>
          </cell>
          <cell r="J4662" t="str">
            <v>COEFICIENTE DE REPRESENTATIVIDADE</v>
          </cell>
          <cell r="K4662">
            <v>10.8</v>
          </cell>
        </row>
        <row r="4663">
          <cell r="G4663">
            <v>96651</v>
          </cell>
          <cell r="H4663" t="str">
            <v>JOELHO 45 GRAUS, PPR, DN 25 MM, CLASSE PN 25, INSTALADO EM RAMAL DE DISTRIBUIÇÃO DE ÁGUA   FORNECIMENTO E INSTALAÇÃO. AF_08/2022</v>
          </cell>
          <cell r="I4663" t="str">
            <v>UN</v>
          </cell>
          <cell r="J4663" t="str">
            <v>COEFICIENTE DE REPRESENTATIVIDADE</v>
          </cell>
          <cell r="K4663">
            <v>11.14</v>
          </cell>
        </row>
        <row r="4664">
          <cell r="G4664">
            <v>96652</v>
          </cell>
          <cell r="H4664" t="str">
            <v>JOELHO 90 GRAUS, PPR, DN 32 MM, CLASSE PN 25, INSTALADO EM RAMAL DE DISTRIBUIÇÃO - FORNECIMENTO E INSTALAÇÃO. AF_08/2022</v>
          </cell>
          <cell r="I4664" t="str">
            <v>UN</v>
          </cell>
          <cell r="J4664" t="str">
            <v>COEFICIENTE DE REPRESENTATIVIDADE</v>
          </cell>
          <cell r="K4664">
            <v>12.41</v>
          </cell>
        </row>
        <row r="4665">
          <cell r="G4665">
            <v>96653</v>
          </cell>
          <cell r="H4665" t="str">
            <v>JOELHO 45 GRAUS, PPR, DN 32 MM, CLASSE PN 25, INSTALADO EM RAMAL DE DISTRIBUIÇÃO DE ÁGUA - FORNECIMENTO E INSTALAÇÃO. AF_08/2022</v>
          </cell>
          <cell r="I4665" t="str">
            <v>UN</v>
          </cell>
          <cell r="J4665" t="str">
            <v>COEFICIENTE DE REPRESENTATIVIDADE</v>
          </cell>
          <cell r="K4665">
            <v>15.31</v>
          </cell>
        </row>
        <row r="4666">
          <cell r="G4666">
            <v>96654</v>
          </cell>
          <cell r="H4666" t="str">
            <v>JOELHO 90 GRAUS, PPR, DN 40 MM, CLASSE PN 25, INSTALADO EM RAMAL DE DISTRIBUIÇÃO - FORNECIMENTO E INSTALAÇÃO. AF_08/2022</v>
          </cell>
          <cell r="I4666" t="str">
            <v>UN</v>
          </cell>
          <cell r="J4666" t="str">
            <v>COEFICIENTE DE REPRESENTATIVIDADE</v>
          </cell>
          <cell r="K4666">
            <v>17.170000000000002</v>
          </cell>
        </row>
        <row r="4667">
          <cell r="G4667">
            <v>96655</v>
          </cell>
          <cell r="H4667" t="str">
            <v>JOELHO 45 GRAUS, PPR, DN 40 MM, CLASSE PN 25, INSTALADO EM RAMAL DE DISTRIBUIÇÃO DE ÁGUA - FORNECIMENTO E INSTALAÇÃO. AF_08/2022</v>
          </cell>
          <cell r="I4667" t="str">
            <v>UN</v>
          </cell>
          <cell r="J4667" t="str">
            <v>COEFICIENTE DE REPRESENTATIVIDADE</v>
          </cell>
          <cell r="K4667">
            <v>21.9</v>
          </cell>
        </row>
        <row r="4668">
          <cell r="G4668">
            <v>96656</v>
          </cell>
          <cell r="H4668" t="str">
            <v>LUVA, PPR, DN 25 MM, CLASSE PN 25, INSTALADO EM RAMAL DE DISTRIBUIÇÃO DE ÁGUA   FORNECIMENTO E INSTALAÇÃO. AF_08/2022</v>
          </cell>
          <cell r="I4668" t="str">
            <v>UN</v>
          </cell>
          <cell r="J4668" t="str">
            <v>COEFICIENTE DE REPRESENTATIVIDADE</v>
          </cell>
          <cell r="K4668">
            <v>7.61</v>
          </cell>
        </row>
        <row r="4669">
          <cell r="G4669">
            <v>96657</v>
          </cell>
          <cell r="H4669" t="str">
            <v>CONECTOR MACHO, PPR, 25 X 1/2, CLASSE PN 25, INSTALADO EM RAMAL DE DISTRIBUIÇÃO DE ÁGUA   FORNECIMENTO E INSTALAÇÃO. AF_08/2022</v>
          </cell>
          <cell r="I4669" t="str">
            <v>UN</v>
          </cell>
          <cell r="J4669" t="str">
            <v>COEFICIENTE DE REPRESENTATIVIDADE</v>
          </cell>
          <cell r="K4669">
            <v>22.68</v>
          </cell>
        </row>
        <row r="4670">
          <cell r="G4670">
            <v>96658</v>
          </cell>
          <cell r="H4670" t="str">
            <v>CONECTOR FÊMEA, PPR, 25 X 1/2  , CLASSE PN 25, INSTALADO EM RAMAL DE DISTRIBUIÇÃO DE ÁGUA   FORNECIMENTO E INSTALAÇÃO. AF_08/2022</v>
          </cell>
          <cell r="I4670" t="str">
            <v>UN</v>
          </cell>
          <cell r="J4670" t="str">
            <v>COEFICIENTE DE REPRESENTATIVIDADE</v>
          </cell>
          <cell r="K4670">
            <v>15.2</v>
          </cell>
        </row>
        <row r="4671">
          <cell r="G4671">
            <v>96659</v>
          </cell>
          <cell r="H4671" t="str">
            <v>LUVA, PPR, DN 32 MM, CLASSE PN 25, INSTALADO EM RAMAL DE DISTRIBUIÇÃO DE ÁGUA   FORNECIMENTO E INSTALAÇÃO. AF_08/2022</v>
          </cell>
          <cell r="I4671" t="str">
            <v>UN</v>
          </cell>
          <cell r="J4671" t="str">
            <v>COEFICIENTE DE REPRESENTATIVIDADE</v>
          </cell>
          <cell r="K4671">
            <v>9.42</v>
          </cell>
        </row>
        <row r="4672">
          <cell r="G4672">
            <v>96660</v>
          </cell>
          <cell r="H4672" t="str">
            <v>CONECTOR MACHO, PPR, 32 X 3/4", CLASSE PN 25, INSTALADO EM RAMAL DE DISTRIBUIÇÃO DE ÁGUA   FORNECIMENTO E INSTALAÇÃO. AF_08/2022</v>
          </cell>
          <cell r="I4672" t="str">
            <v>UN</v>
          </cell>
          <cell r="J4672" t="str">
            <v>COEFICIENTE DE REPRESENTATIVIDADE</v>
          </cell>
          <cell r="K4672">
            <v>30.14</v>
          </cell>
        </row>
        <row r="4673">
          <cell r="G4673">
            <v>96661</v>
          </cell>
          <cell r="H4673" t="str">
            <v>CONECTOR FÊMEA, PPR, 32 X 3/4", CLASSE PN 25, INSTALADO EM RAMAL DE DISTRIBUIÇÃO DE ÁGUA   FORNECIMENTO E INSTALAÇÃO. AF_08/2022</v>
          </cell>
          <cell r="I4673" t="str">
            <v>UN</v>
          </cell>
          <cell r="J4673" t="str">
            <v>COEFICIENTE DE REPRESENTATIVIDADE</v>
          </cell>
          <cell r="K4673">
            <v>29.87</v>
          </cell>
        </row>
        <row r="4674">
          <cell r="G4674">
            <v>96662</v>
          </cell>
          <cell r="H4674" t="str">
            <v>BUCHA DE REDUÇÃO, PPR, 32 X 25, CLASSE PN 25, INSTALADO EM RAMAL DE DISTRIBUIÇÃO DE ÁGUA   FORNECIMENTO E INSTALAÇÃO. AF_08/2022</v>
          </cell>
          <cell r="I4674" t="str">
            <v>UN</v>
          </cell>
          <cell r="J4674" t="str">
            <v>COEFICIENTE DE REPRESENTATIVIDADE</v>
          </cell>
          <cell r="K4674">
            <v>10.19</v>
          </cell>
        </row>
        <row r="4675">
          <cell r="G4675">
            <v>96663</v>
          </cell>
          <cell r="H4675" t="str">
            <v>LUVA, PPR, DN 40 MM, CLASSE PN 25, INSTALADO EM RAMAL DE DISTRIBUIÇÃO DE ÁGUA   FORNECIMENTO E INSTALAÇÃO. AF_08/2022</v>
          </cell>
          <cell r="I4675" t="str">
            <v>UN</v>
          </cell>
          <cell r="J4675" t="str">
            <v>COEFICIENTE DE REPRESENTATIVIDADE</v>
          </cell>
          <cell r="K4675">
            <v>16.07</v>
          </cell>
        </row>
        <row r="4676">
          <cell r="G4676">
            <v>96664</v>
          </cell>
          <cell r="H4676" t="str">
            <v>BUCHA DE REDUÇÃO, PPR, 40 X 25, CLASSE PN 25, INSTALADO EM RAMAL DE DISTRIBUIÇÃO DE ÁGUA   FORNECIMENTO E INSTALAÇÃO. AF_08/2022</v>
          </cell>
          <cell r="I4676" t="str">
            <v>UN</v>
          </cell>
          <cell r="J4676" t="str">
            <v>COEFICIENTE DE REPRESENTATIVIDADE</v>
          </cell>
          <cell r="K4676">
            <v>17.309999999999999</v>
          </cell>
        </row>
        <row r="4677">
          <cell r="G4677">
            <v>96665</v>
          </cell>
          <cell r="H4677" t="str">
            <v>TÊ NORMAL, PPR, DN 25 MM, CLASSE PN 25, INSTALADO EM RAMAL DE DISTRIBUIÇÃO DE ÁGUA   FORNECIMENTO E INSTALAÇÃO. AF_08/2022</v>
          </cell>
          <cell r="I4677" t="str">
            <v>UN</v>
          </cell>
          <cell r="J4677" t="str">
            <v>COEFICIENTE DE REPRESENTATIVIDADE</v>
          </cell>
          <cell r="K4677">
            <v>14.16</v>
          </cell>
        </row>
        <row r="4678">
          <cell r="G4678">
            <v>96666</v>
          </cell>
          <cell r="H4678" t="str">
            <v>TÊ NORMAL, PPR, DN 32 MM, CLASSE PN 25, INSTALADO EM RAMAL DE DISTRIBUIÇÃO DE ÁGUA   FORNECIMENTO E INSTALAÇÃO. AF_08/2022</v>
          </cell>
          <cell r="I4678" t="str">
            <v>UN</v>
          </cell>
          <cell r="J4678" t="str">
            <v>COEFICIENTE DE REPRESENTATIVIDADE</v>
          </cell>
          <cell r="K4678">
            <v>18.809999999999999</v>
          </cell>
        </row>
        <row r="4679">
          <cell r="G4679">
            <v>96667</v>
          </cell>
          <cell r="H4679" t="str">
            <v>TÊ NORMAL, PPR, DN 40 MM, CLASSE PN 25, INSTALADO EM RAMAL DE DISTRIBUIÇÃO DE ÁGUA   FORNECIMENTO E INSTALAÇÃO. AF_08/2022</v>
          </cell>
          <cell r="I4679" t="str">
            <v>UN</v>
          </cell>
          <cell r="J4679" t="str">
            <v>COEFICIENTE DE REPRESENTATIVIDADE</v>
          </cell>
          <cell r="K4679">
            <v>25.09</v>
          </cell>
        </row>
        <row r="4680">
          <cell r="G4680">
            <v>96684</v>
          </cell>
          <cell r="H4680" t="str">
            <v>JOELHO 90 GRAUS, PPR, DN 25 MM, CLASSE PN 25, INSTALADO EM PRUMADA DE ÁGUA   FORNECIMENTO E INSTALAÇÃO . AF_08/2022</v>
          </cell>
          <cell r="I4680" t="str">
            <v>UN</v>
          </cell>
          <cell r="J4680" t="str">
            <v>COEFICIENTE DE REPRESENTATIVIDADE</v>
          </cell>
          <cell r="K4680">
            <v>14.19</v>
          </cell>
        </row>
        <row r="4681">
          <cell r="G4681">
            <v>96685</v>
          </cell>
          <cell r="H4681" t="str">
            <v>JOELHO 45 GRAUS, PPR, DN 25 MM, CLASSE PN 25, INSTALADO EM PRUMADA DE ÁGUA   FORNECIMENTO E INSTALAÇÃO . AF_08/2022</v>
          </cell>
          <cell r="I4681" t="str">
            <v>UN</v>
          </cell>
          <cell r="J4681" t="str">
            <v>COEFICIENTE DE REPRESENTATIVIDADE</v>
          </cell>
          <cell r="K4681">
            <v>14.53</v>
          </cell>
        </row>
        <row r="4682">
          <cell r="G4682">
            <v>96686</v>
          </cell>
          <cell r="H4682" t="str">
            <v>JOELHO 90 GRAUS, PPR, DN 32 MM, CLASSE PN 25, INSTALADO EM PRUMADA DE ÁGUA   FORNECIMENTO E INSTALAÇÃO . AF_08/2022</v>
          </cell>
          <cell r="I4682" t="str">
            <v>UN</v>
          </cell>
          <cell r="J4682" t="str">
            <v>COEFICIENTE DE REPRESENTATIVIDADE</v>
          </cell>
          <cell r="K4682">
            <v>17.989999999999998</v>
          </cell>
        </row>
        <row r="4683">
          <cell r="G4683">
            <v>96687</v>
          </cell>
          <cell r="H4683" t="str">
            <v>JOELHO 45 GRAUS, PPR, DN 32 MM, CLASSE PN 25, INSTALADO EM PRUMADA DE ÁGUA   FORNECIMENTO E INSTALAÇÃO . AF_08/2022</v>
          </cell>
          <cell r="I4683" t="str">
            <v>UN</v>
          </cell>
          <cell r="J4683" t="str">
            <v>COEFICIENTE DE REPRESENTATIVIDADE</v>
          </cell>
          <cell r="K4683">
            <v>20.89</v>
          </cell>
        </row>
        <row r="4684">
          <cell r="G4684">
            <v>96688</v>
          </cell>
          <cell r="H4684" t="str">
            <v>JOELHO 90 GRAUS, PPR, DN 40 MM, CLASSE PN 25, INSTALADO EM PRUMADA DE ÁGUA   FORNECIMENTO E INSTALAÇÃO . AF_08/2022</v>
          </cell>
          <cell r="I4684" t="str">
            <v>UN</v>
          </cell>
          <cell r="J4684" t="str">
            <v>COEFICIENTE DE REPRESENTATIVIDADE</v>
          </cell>
          <cell r="K4684">
            <v>25.24</v>
          </cell>
        </row>
        <row r="4685">
          <cell r="G4685">
            <v>96689</v>
          </cell>
          <cell r="H4685" t="str">
            <v>JOELHO 45 GRAUS, PPR, DN 40 MM, CLASSE PN 25, INSTALADO EM PRUMADA DE ÁGUA   FORNECIMENTO E INSTALAÇÃO . AF_08/2022</v>
          </cell>
          <cell r="I4685" t="str">
            <v>UN</v>
          </cell>
          <cell r="J4685" t="str">
            <v>COEFICIENTE DE REPRESENTATIVIDADE</v>
          </cell>
          <cell r="K4685">
            <v>29.97</v>
          </cell>
        </row>
        <row r="4686">
          <cell r="G4686">
            <v>96690</v>
          </cell>
          <cell r="H4686" t="str">
            <v>JOELHO 90 GRAUS, PPR, DN 50 MM, CLASSE PN 25, INSTALADO EM PRUMADA DE ÁGUA   FORNECIMENTO E INSTALAÇÃO . AF_08/2022</v>
          </cell>
          <cell r="I4686" t="str">
            <v>UN</v>
          </cell>
          <cell r="J4686" t="str">
            <v>COEFICIENTE DE REPRESENTATIVIDADE</v>
          </cell>
          <cell r="K4686">
            <v>34.020000000000003</v>
          </cell>
        </row>
        <row r="4687">
          <cell r="G4687">
            <v>96691</v>
          </cell>
          <cell r="H4687" t="str">
            <v>JOELHO 45 GRAUS, PPR, DN 50 MM, CLASSE PN 25, INSTALADO EM PRUMADA DE ÁGUA   FORNECIMENTO E INSTALAÇÃO . AF_08/2022</v>
          </cell>
          <cell r="I4687" t="str">
            <v>UN</v>
          </cell>
          <cell r="J4687" t="str">
            <v>COEFICIENTE DE REPRESENTATIVIDADE</v>
          </cell>
          <cell r="K4687">
            <v>41.51</v>
          </cell>
        </row>
        <row r="4688">
          <cell r="G4688">
            <v>96692</v>
          </cell>
          <cell r="H4688" t="str">
            <v>JOELHO 90 GRAUS, PPR, DN 63 MM, CLASSE PN 25, INSTALADO EM PRUMADA DE ÁGUA   FORNECIMENTO E INSTALAÇÃO . AF_08/2022</v>
          </cell>
          <cell r="I4688" t="str">
            <v>UN</v>
          </cell>
          <cell r="J4688" t="str">
            <v>COEFICIENTE DE REPRESENTATIVIDADE</v>
          </cell>
          <cell r="K4688">
            <v>46.8</v>
          </cell>
        </row>
        <row r="4689">
          <cell r="G4689">
            <v>96693</v>
          </cell>
          <cell r="H4689" t="str">
            <v>JOELHO 45 GRAUS, PPR, DN 63 MM, CLASSE PN 25, INSTALADO EM PRUMADA DE ÁGUA   FORNECIMENTO E INSTALAÇÃO . AF_08/2022</v>
          </cell>
          <cell r="I4689" t="str">
            <v>UN</v>
          </cell>
          <cell r="J4689" t="str">
            <v>COEFICIENTE DE REPRESENTATIVIDADE</v>
          </cell>
          <cell r="K4689">
            <v>60.16</v>
          </cell>
        </row>
        <row r="4690">
          <cell r="G4690">
            <v>96694</v>
          </cell>
          <cell r="H4690" t="str">
            <v>JOELHO 90 GRAUS, PPR, DN 75 MM, CLASSE PN 25, INSTALADO EM PRUMADA DE ÁGUA   FORNECIMENTO E INSTALAÇÃO . AF_08/2022</v>
          </cell>
          <cell r="I4690" t="str">
            <v>UN</v>
          </cell>
          <cell r="J4690" t="str">
            <v>COEFICIENTE DE REPRESENTATIVIDADE</v>
          </cell>
          <cell r="K4690">
            <v>90.45</v>
          </cell>
        </row>
        <row r="4691">
          <cell r="G4691">
            <v>96695</v>
          </cell>
          <cell r="H4691" t="str">
            <v>JOELHO 45 GRAUS, PPR, DN 75 MM, CLASSE PN 25, INSTALADO EM PRUMADA DE ÁGUA   FORNECIMENTO E INSTALAÇÃO . AF_08/2022</v>
          </cell>
          <cell r="I4691" t="str">
            <v>UN</v>
          </cell>
          <cell r="J4691" t="str">
            <v>COEFICIENTE DE REPRESENTATIVIDADE</v>
          </cell>
          <cell r="K4691">
            <v>98.6</v>
          </cell>
        </row>
        <row r="4692">
          <cell r="G4692">
            <v>96696</v>
          </cell>
          <cell r="H4692" t="str">
            <v>JOELHO 90 GRAUS, PPR, DN 90 MM, CLASSE PN 25, INSTALADO EM PRUMADA DE ÁGUA   FORNECIMENTO E INSTALAÇÃO . AF_08/2022</v>
          </cell>
          <cell r="I4692" t="str">
            <v>UN</v>
          </cell>
          <cell r="J4692" t="str">
            <v>COEFICIENTE DE REPRESENTATIVIDADE</v>
          </cell>
          <cell r="K4692">
            <v>112.23</v>
          </cell>
        </row>
        <row r="4693">
          <cell r="G4693">
            <v>96697</v>
          </cell>
          <cell r="H4693" t="str">
            <v>JOELHO 90 GRAUS, PPR, DN 110 MM, CLASSE PN 25, INSTALADO EM PRUMADA DE ÁGUA   FORNECIMENTO E INSTALAÇÃO . AF_08/2022</v>
          </cell>
          <cell r="I4693" t="str">
            <v>UN</v>
          </cell>
          <cell r="J4693" t="str">
            <v>COEFICIENTE DE REPRESENTATIVIDADE</v>
          </cell>
          <cell r="K4693">
            <v>309.8</v>
          </cell>
        </row>
        <row r="4694">
          <cell r="G4694">
            <v>96698</v>
          </cell>
          <cell r="H4694" t="str">
            <v>LUVA, PPR, DN 25 MM, CLASSE PN 25, INSTALADO EM PRUMADA DE ÁGUA   FORNECIMENTO E INSTALAÇÃO . AF_08/2022</v>
          </cell>
          <cell r="I4694" t="str">
            <v>UN</v>
          </cell>
          <cell r="J4694" t="str">
            <v>COEFICIENTE DE REPRESENTATIVIDADE</v>
          </cell>
          <cell r="K4694">
            <v>9.89</v>
          </cell>
        </row>
        <row r="4695">
          <cell r="G4695">
            <v>96699</v>
          </cell>
          <cell r="H4695" t="str">
            <v>CONECTOR MACHO, PPR, 25 X 1/2", CLASSE PN 25, INSTALADO EM PRUMADA DE ÁGUA   FORNECIMENTO E INSTALAÇÃO . AF_08/2022</v>
          </cell>
          <cell r="I4695" t="str">
            <v>UN</v>
          </cell>
          <cell r="J4695" t="str">
            <v>COEFICIENTE DE REPRESENTATIVIDADE</v>
          </cell>
          <cell r="K4695">
            <v>24.96</v>
          </cell>
        </row>
        <row r="4696">
          <cell r="G4696">
            <v>96700</v>
          </cell>
          <cell r="H4696" t="str">
            <v>CONECTOR FÊMEA, PPR, 25 X 1/2", CLASSE PN 25, INSTALADO EM PRUMADA DE ÁGUA   FORNECIMENTO E INSTALAÇÃO . AF_08/2022</v>
          </cell>
          <cell r="I4696" t="str">
            <v>UN</v>
          </cell>
          <cell r="J4696" t="str">
            <v>COEFICIENTE DE REPRESENTATIVIDADE</v>
          </cell>
          <cell r="K4696">
            <v>17.48</v>
          </cell>
        </row>
        <row r="4697">
          <cell r="G4697">
            <v>96701</v>
          </cell>
          <cell r="H4697" t="str">
            <v>LUVA, PPR, DN 32 MM, CLASSE PN 25, INSTALADO EM PRUMADA DE ÁGUA   FORNECIMENTO E INSTALAÇÃO. AF_08/2022</v>
          </cell>
          <cell r="I4697" t="str">
            <v>UN</v>
          </cell>
          <cell r="J4697" t="str">
            <v>COEFICIENTE DE REPRESENTATIVIDADE</v>
          </cell>
          <cell r="K4697">
            <v>13.15</v>
          </cell>
        </row>
        <row r="4698">
          <cell r="G4698">
            <v>96702</v>
          </cell>
          <cell r="H4698" t="str">
            <v>BUCHA DE REDUÇÃO, PPR, 32 X 25, CLASSE PN 25, INSTALADO EM PRUMADA DE ÁGUA   FORNECIMENTO E INSTALAÇÃO . AF_08/2022</v>
          </cell>
          <cell r="I4698" t="str">
            <v>UN</v>
          </cell>
          <cell r="J4698" t="str">
            <v>COEFICIENTE DE REPRESENTATIVIDADE</v>
          </cell>
          <cell r="K4698">
            <v>13.19</v>
          </cell>
        </row>
        <row r="4699">
          <cell r="G4699">
            <v>96703</v>
          </cell>
          <cell r="H4699" t="str">
            <v>LUVA, PPR, DN 40 MM, CLASSE PN 25, INSTALADO EM PRUMADA DE ÁGUA   FORNECIMENTO E INSTALAÇÃO. AF_08/2022</v>
          </cell>
          <cell r="I4699" t="str">
            <v>UN</v>
          </cell>
          <cell r="J4699" t="str">
            <v>COEFICIENTE DE REPRESENTATIVIDADE</v>
          </cell>
          <cell r="K4699">
            <v>21.44</v>
          </cell>
        </row>
        <row r="4700">
          <cell r="G4700">
            <v>96704</v>
          </cell>
          <cell r="H4700" t="str">
            <v>BUCHA DE REDUÇÃO, PPR, 40 X 25, CLASSE PN 25, INSTALADO EM PRUMADA DE ÁGUA   FORNECIMENTO E INSTALAÇÃO . AF_08/2022</v>
          </cell>
          <cell r="I4700" t="str">
            <v>UN</v>
          </cell>
          <cell r="J4700" t="str">
            <v>COEFICIENTE DE REPRESENTATIVIDADE</v>
          </cell>
          <cell r="K4700">
            <v>21.14</v>
          </cell>
        </row>
        <row r="4701">
          <cell r="G4701">
            <v>96705</v>
          </cell>
          <cell r="H4701" t="str">
            <v>LUVA, PPR, DN 50 MM, CLASSE PN 25, INSTALADO EM PRUMADA DE ÁGUA   FORNECIMENTO E INSTALAÇÃO. AF_08/2022</v>
          </cell>
          <cell r="I4701" t="str">
            <v>UN</v>
          </cell>
          <cell r="J4701" t="str">
            <v>COEFICIENTE DE REPRESENTATIVIDADE</v>
          </cell>
          <cell r="K4701">
            <v>26.02</v>
          </cell>
        </row>
        <row r="4702">
          <cell r="G4702">
            <v>96706</v>
          </cell>
          <cell r="H4702" t="str">
            <v>LUVA, PPR, DN 63 MM, CLASSE PN 25, INSTALADO EM PRUMADA DE ÁGUA   FORNECIMENTO E INSTALAÇÃO. AF_08/2022</v>
          </cell>
          <cell r="I4702" t="str">
            <v>UN</v>
          </cell>
          <cell r="J4702" t="str">
            <v>COEFICIENTE DE REPRESENTATIVIDADE</v>
          </cell>
          <cell r="K4702">
            <v>37.29</v>
          </cell>
        </row>
        <row r="4703">
          <cell r="G4703">
            <v>96707</v>
          </cell>
          <cell r="H4703" t="str">
            <v>LUVA, PPR, DN 75 MM, CLASSE PN 25, INSTALADO EM PRUMADA DE ÁGUA   FORNECIMENTO E INSTALAÇÃO. AF_08/2022</v>
          </cell>
          <cell r="I4703" t="str">
            <v>UN</v>
          </cell>
          <cell r="J4703" t="str">
            <v>COEFICIENTE DE REPRESENTATIVIDADE</v>
          </cell>
          <cell r="K4703">
            <v>57.27</v>
          </cell>
        </row>
        <row r="4704">
          <cell r="G4704">
            <v>96708</v>
          </cell>
          <cell r="H4704" t="str">
            <v>LUVA, PPR, DN 90 MM, CLASSE PN 25, INSTALADO EM PRUMADA DE ÁGUA   FORNECIMENTO E INSTALAÇÃO. AF_08/2022</v>
          </cell>
          <cell r="I4704" t="str">
            <v>UN</v>
          </cell>
          <cell r="J4704" t="str">
            <v>COEFICIENTE DE REPRESENTATIVIDADE</v>
          </cell>
          <cell r="K4704">
            <v>84.41</v>
          </cell>
        </row>
        <row r="4705">
          <cell r="G4705">
            <v>96709</v>
          </cell>
          <cell r="H4705" t="str">
            <v>LUVA, PPR, DN 110 MM, CLASSE PN 25, INSTALADO EM PRUMADA DE ÁGUA   FORNECIMENTO E INSTALAÇÃO. AF_08/2022</v>
          </cell>
          <cell r="I4705" t="str">
            <v>UN</v>
          </cell>
          <cell r="J4705" t="str">
            <v>COEFICIENTE DE REPRESENTATIVIDADE</v>
          </cell>
          <cell r="K4705">
            <v>107.14</v>
          </cell>
        </row>
        <row r="4706">
          <cell r="G4706">
            <v>96710</v>
          </cell>
          <cell r="H4706" t="str">
            <v>TÊ NORMAL, PPR, DN 25 MM, CLASSE PN 25, INSTALADO EM PRUMADA DE ÁGUA   FORNECIMENTO E INSTALAÇÃO . AF_08/2022</v>
          </cell>
          <cell r="I4706" t="str">
            <v>UN</v>
          </cell>
          <cell r="J4706" t="str">
            <v>COEFICIENTE DE REPRESENTATIVIDADE</v>
          </cell>
          <cell r="K4706">
            <v>18.68</v>
          </cell>
        </row>
        <row r="4707">
          <cell r="G4707">
            <v>96711</v>
          </cell>
          <cell r="H4707" t="str">
            <v>TÊ NORMAL, PPR, DN 32 MM, CLASSE PN 25, INSTALADO EM PRUMADA DE ÁGUA   FORNECIMENTO E INSTALAÇÃO . AF_08/2022</v>
          </cell>
          <cell r="I4707" t="str">
            <v>UN</v>
          </cell>
          <cell r="J4707" t="str">
            <v>COEFICIENTE DE REPRESENTATIVIDADE</v>
          </cell>
          <cell r="K4707">
            <v>26.25</v>
          </cell>
        </row>
        <row r="4708">
          <cell r="G4708">
            <v>96712</v>
          </cell>
          <cell r="H4708" t="str">
            <v>TÊ NORMAL, PPR, DN 40 MM, CLASSE PN 25, INSTALADO EM PRUMADA DE ÁGUA   FORNECIMENTO E INSTALAÇÃO . AF_08/2022</v>
          </cell>
          <cell r="I4708" t="str">
            <v>UN</v>
          </cell>
          <cell r="J4708" t="str">
            <v>COEFICIENTE DE REPRESENTATIVIDADE</v>
          </cell>
          <cell r="K4708">
            <v>35.840000000000003</v>
          </cell>
        </row>
        <row r="4709">
          <cell r="G4709">
            <v>96713</v>
          </cell>
          <cell r="H4709" t="str">
            <v>TÊ NORMAL, PPR, DN 50 MM, CLASSE PN 25, INSTALADO EM PRUMADA DE ÁGUA   FORNECIMENTO E INSTALAÇÃO . AF_08/2022</v>
          </cell>
          <cell r="I4709" t="str">
            <v>UN</v>
          </cell>
          <cell r="J4709" t="str">
            <v>COEFICIENTE DE REPRESENTATIVIDADE</v>
          </cell>
          <cell r="K4709">
            <v>52.32</v>
          </cell>
        </row>
        <row r="4710">
          <cell r="G4710">
            <v>96714</v>
          </cell>
          <cell r="H4710" t="str">
            <v>TÊ NORMAL, PPR, DN 63 MM, CLASSE PN 25, INSTALADO EM PRUMADA DE ÁGUA   FORNECIMENTO E INSTALAÇÃO . AF_08/2022</v>
          </cell>
          <cell r="I4710" t="str">
            <v>UN</v>
          </cell>
          <cell r="J4710" t="str">
            <v>COEFICIENTE DE REPRESENTATIVIDADE</v>
          </cell>
          <cell r="K4710">
            <v>72.47</v>
          </cell>
        </row>
        <row r="4711">
          <cell r="G4711">
            <v>96715</v>
          </cell>
          <cell r="H4711" t="str">
            <v>TÊ NORMAL, PPR, DN 75 MM, CLASSE PN 25, INSTALADO EM PRUMADA DE ÁGUA   FORNECIMENTO E INSTALAÇÃO . AF_08/2022</v>
          </cell>
          <cell r="I4711" t="str">
            <v>UN</v>
          </cell>
          <cell r="J4711" t="str">
            <v>COEFICIENTE DE REPRESENTATIVIDADE</v>
          </cell>
          <cell r="K4711">
            <v>121.52</v>
          </cell>
        </row>
        <row r="4712">
          <cell r="G4712">
            <v>96716</v>
          </cell>
          <cell r="H4712" t="str">
            <v>TÊ NORMAL, PPR, DN 90 MM, CLASSE PN 25, INSTALADO EM PRUMADA DE ÁGUA   FORNECIMENTO E INSTALAÇÃO . AF_08/2022</v>
          </cell>
          <cell r="I4712" t="str">
            <v>UN</v>
          </cell>
          <cell r="J4712" t="str">
            <v>COEFICIENTE DE REPRESENTATIVIDADE</v>
          </cell>
          <cell r="K4712">
            <v>156.55000000000001</v>
          </cell>
        </row>
        <row r="4713">
          <cell r="G4713">
            <v>96717</v>
          </cell>
          <cell r="H4713" t="str">
            <v>TÊ NORMAL, PPR, DN 110 MM, CLASSE PN 25, INSTALADO EM PRUMADA DE ÁGUA   FORNECIMENTO E INSTALAÇÃO . AF_08/2022</v>
          </cell>
          <cell r="I4713" t="str">
            <v>UN</v>
          </cell>
          <cell r="J4713" t="str">
            <v>COEFICIENTE DE REPRESENTATIVIDADE</v>
          </cell>
          <cell r="K4713">
            <v>288.42</v>
          </cell>
        </row>
        <row r="4714">
          <cell r="G4714">
            <v>96736</v>
          </cell>
          <cell r="H4714" t="str">
            <v>LUVA, PPR, DN 20 MM, INSTALADO EM RESERVAÇÃO PREDIAL DE ÁGUA - FORNECIMENTO E INSTALAÇÃO. AF_04/2024</v>
          </cell>
          <cell r="I4714" t="str">
            <v>UN</v>
          </cell>
          <cell r="J4714" t="str">
            <v>COEFICIENTE DE REPRESENTATIVIDADE</v>
          </cell>
          <cell r="K4714">
            <v>6.73</v>
          </cell>
        </row>
        <row r="4715">
          <cell r="G4715">
            <v>96737</v>
          </cell>
          <cell r="H4715" t="str">
            <v>LUVA, PPR, DN 25 MM, INSTALADO EM RESERVAÇÃO PREDIAL DE ÁGUA - FORNECIMENTO E INSTALAÇÃO. AF_04/2024</v>
          </cell>
          <cell r="I4715" t="str">
            <v>UN</v>
          </cell>
          <cell r="J4715" t="str">
            <v>COEFICIENTE DE REPRESENTATIVIDADE</v>
          </cell>
          <cell r="K4715">
            <v>7.01</v>
          </cell>
        </row>
        <row r="4716">
          <cell r="G4716">
            <v>96738</v>
          </cell>
          <cell r="H4716" t="str">
            <v>CONECTOR MACHO, PPR, 25 MM X 1/2'', INSTALADO EM RESERVAÇÃO PREDIAL DE ÁGUA - FORNECIMENTO E INSTALAÇÃO. AF_04/2024</v>
          </cell>
          <cell r="I4716" t="str">
            <v>UN</v>
          </cell>
          <cell r="J4716" t="str">
            <v>COEFICIENTE DE REPRESENTATIVIDADE</v>
          </cell>
          <cell r="K4716">
            <v>22.09</v>
          </cell>
        </row>
        <row r="4717">
          <cell r="G4717">
            <v>96739</v>
          </cell>
          <cell r="H4717" t="str">
            <v>LUVA, PPR, DN 32 MM, CLASSE PN 25, INSTALADO EM RESERVAÇÃO PREDIAL DE ÁGUA - FORNECIMENTO E INSTALAÇÃO. AF_04/2024</v>
          </cell>
          <cell r="I4717" t="str">
            <v>UN</v>
          </cell>
          <cell r="J4717" t="str">
            <v>COEFICIENTE DE REPRESENTATIVIDADE</v>
          </cell>
          <cell r="K4717">
            <v>9.32</v>
          </cell>
        </row>
        <row r="4718">
          <cell r="G4718">
            <v>96740</v>
          </cell>
          <cell r="H4718" t="str">
            <v>CONECTOR MACHO, PPR, 32 MM X 3/4'', INSTALADO EM RESERVAÇÃO PREDIAL DE ÁGUA - FORNECIMENTO E INSTALAÇÃO. AF_04/2024</v>
          </cell>
          <cell r="I4718" t="str">
            <v>UN</v>
          </cell>
          <cell r="J4718" t="str">
            <v>COEFICIENTE DE REPRESENTATIVIDADE</v>
          </cell>
          <cell r="K4718">
            <v>30.21</v>
          </cell>
        </row>
        <row r="4719">
          <cell r="G4719">
            <v>96741</v>
          </cell>
          <cell r="H4719" t="str">
            <v>LUVA, PPR, DN 40 MM, CLASSE PN 25, INSTALADO EM RESERVAÇÃO PREDIAL DE ÁGUA - FORNECIMENTO E INSTALAÇÃO. AF_04/2024</v>
          </cell>
          <cell r="I4719" t="str">
            <v>UN</v>
          </cell>
          <cell r="J4719" t="str">
            <v>COEFICIENTE DE REPRESENTATIVIDADE</v>
          </cell>
          <cell r="K4719">
            <v>16.78</v>
          </cell>
        </row>
        <row r="4720">
          <cell r="G4720">
            <v>96742</v>
          </cell>
          <cell r="H4720" t="str">
            <v>LUVA, PPR, DN 50 MM, CLASSE PN 25, INSTALADO EM RESERVAÇÃO PREDIAL DE ÁGUA - FORNECIMENTO E INSTALAÇÃO. AF_04/2024</v>
          </cell>
          <cell r="I4720" t="str">
            <v>UN</v>
          </cell>
          <cell r="J4720" t="str">
            <v>COEFICIENTE DE REPRESENTATIVIDADE</v>
          </cell>
          <cell r="K4720">
            <v>20.68</v>
          </cell>
        </row>
        <row r="4721">
          <cell r="G4721">
            <v>96743</v>
          </cell>
          <cell r="H4721" t="str">
            <v>LUVA, PPR, DN 63 MM, CLASSE PN 25, INSTALADO EM RESERVAÇÃO PREDIAL DE ÁGUA - FORNECIMENTO E INSTALAÇÃO. AF_04/2024</v>
          </cell>
          <cell r="I4721" t="str">
            <v>UN</v>
          </cell>
          <cell r="J4721" t="str">
            <v>COEFICIENTE DE REPRESENTATIVIDADE</v>
          </cell>
          <cell r="K4721">
            <v>31.68</v>
          </cell>
        </row>
        <row r="4722">
          <cell r="G4722">
            <v>96744</v>
          </cell>
          <cell r="H4722" t="str">
            <v>LUVA, PPR, DN 75 MM, CLASSE PN 25, INSTALADO EM RESERVAÇÃO PREDIAL DE ÁGUA - FORNECIMENTO E INSTALAÇÃO. AF_04/2024</v>
          </cell>
          <cell r="I4722" t="str">
            <v>UN</v>
          </cell>
          <cell r="J4722" t="str">
            <v>COEFICIENTE DE REPRESENTATIVIDADE</v>
          </cell>
          <cell r="K4722">
            <v>52</v>
          </cell>
        </row>
        <row r="4723">
          <cell r="G4723">
            <v>96745</v>
          </cell>
          <cell r="H4723" t="str">
            <v>LUVA, PPR, DN 90 MM, CLASSE PN 25, INSTALADO EM RESERVAÇÃO PREDIAL DE ÁGUA - FORNECIMENTO E INSTALAÇÃO. AF_04/2024</v>
          </cell>
          <cell r="I4723" t="str">
            <v>UN</v>
          </cell>
          <cell r="J4723" t="str">
            <v>COEFICIENTE DE REPRESENTATIVIDADE</v>
          </cell>
          <cell r="K4723">
            <v>80.44</v>
          </cell>
        </row>
        <row r="4724">
          <cell r="G4724">
            <v>96746</v>
          </cell>
          <cell r="H4724" t="str">
            <v>LUVA, PPR, DN 110 MM, CLASSE PN 25, INSTALADO EM RESERVAÇÃO PREDIAL DE ÁGUA - FORNECIMENTO E INSTALAÇÃO. AF_04/2024</v>
          </cell>
          <cell r="I4724" t="str">
            <v>UN</v>
          </cell>
          <cell r="J4724" t="str">
            <v>COEFICIENTE DE REPRESENTATIVIDADE</v>
          </cell>
          <cell r="K4724">
            <v>106.27</v>
          </cell>
        </row>
        <row r="4725">
          <cell r="G4725">
            <v>96747</v>
          </cell>
          <cell r="H4725" t="str">
            <v>JOELHO 90 GRAUS, PPR, DN 20 MM, INSTALADO EM RESERVAÇÃO PREDIAL DE ÁGUA - FORNECIMENTO E INSTALAÇÃO. AF_04/2024</v>
          </cell>
          <cell r="I4725" t="str">
            <v>UN</v>
          </cell>
          <cell r="J4725" t="str">
            <v>COEFICIENTE DE REPRESENTATIVIDADE</v>
          </cell>
          <cell r="K4725">
            <v>8.6300000000000008</v>
          </cell>
        </row>
        <row r="4726">
          <cell r="G4726">
            <v>96748</v>
          </cell>
          <cell r="H4726" t="str">
            <v>JOELHO 90 GRAUS, PPR, DN 25 MM, INSTALADO EM RESERVAÇÃO PREDIAL DE ÁGUA - FORNECIMENTO E INSTALAÇÃO. AF_04/2024</v>
          </cell>
          <cell r="I4726" t="str">
            <v>UN</v>
          </cell>
          <cell r="J4726" t="str">
            <v>COEFICIENTE DE REPRESENTATIVIDADE</v>
          </cell>
          <cell r="K4726">
            <v>9.89</v>
          </cell>
        </row>
        <row r="4727">
          <cell r="G4727">
            <v>96749</v>
          </cell>
          <cell r="H4727" t="str">
            <v>JOELHO 90 GRAUS, PPR, DN 32 MM, INSTALADO EM RESERVAÇÃO PREDIAL DE ÁGUA - FORNECIMENTO E INSTALAÇÃO. AF_04/2024</v>
          </cell>
          <cell r="I4727" t="str">
            <v>UN</v>
          </cell>
          <cell r="J4727" t="str">
            <v>COEFICIENTE DE REPRESENTATIVIDADE</v>
          </cell>
          <cell r="K4727">
            <v>12.26</v>
          </cell>
        </row>
        <row r="4728">
          <cell r="G4728">
            <v>96750</v>
          </cell>
          <cell r="H4728" t="str">
            <v>JOELHO 90 GRAUS, PPR, DN 40 MM, INSTALADO EM RESERVAÇÃO PREDIAL DE ÁGUA - FORNECIMENTO E INSTALAÇÃO. AF_04/2024</v>
          </cell>
          <cell r="I4728" t="str">
            <v>UN</v>
          </cell>
          <cell r="J4728" t="str">
            <v>COEFICIENTE DE REPRESENTATIVIDADE</v>
          </cell>
          <cell r="K4728">
            <v>18.25</v>
          </cell>
        </row>
        <row r="4729">
          <cell r="G4729">
            <v>96751</v>
          </cell>
          <cell r="H4729" t="str">
            <v>JOELHO 90 GRAUS, PPR, DN 50 MM, INSTALADO EM RESERVAÇÃO PREDIAL DE ÁGUA - FORNECIMENTO E INSTALAÇÃO. AF_04/2024</v>
          </cell>
          <cell r="I4729" t="str">
            <v>UN</v>
          </cell>
          <cell r="J4729" t="str">
            <v>COEFICIENTE DE REPRESENTATIVIDADE</v>
          </cell>
          <cell r="K4729">
            <v>26.03</v>
          </cell>
        </row>
        <row r="4730">
          <cell r="G4730">
            <v>96752</v>
          </cell>
          <cell r="H4730" t="str">
            <v>JOELHO 90 GRAUS, PPR, DN 63 MM, INSTALADO EM RESERVAÇÃO PREDIAL DE ÁGUA - FORNECIMENTO E INSTALAÇÃO. AF_04/2024</v>
          </cell>
          <cell r="I4730" t="str">
            <v>UN</v>
          </cell>
          <cell r="J4730" t="str">
            <v>COEFICIENTE DE REPRESENTATIVIDADE</v>
          </cell>
          <cell r="K4730">
            <v>38.380000000000003</v>
          </cell>
        </row>
        <row r="4731">
          <cell r="G4731">
            <v>96753</v>
          </cell>
          <cell r="H4731" t="str">
            <v>JOELHO 90 GRAUS, PPR, DN 75 MM, INSTALADO EM RESERVAÇÃO PREDIAL DE ÁGUA - FORNECIMENTO E INSTALAÇÃO. AF_04/2024</v>
          </cell>
          <cell r="I4731" t="str">
            <v>UN</v>
          </cell>
          <cell r="J4731" t="str">
            <v>COEFICIENTE DE REPRESENTATIVIDADE</v>
          </cell>
          <cell r="K4731">
            <v>82.56</v>
          </cell>
        </row>
        <row r="4732">
          <cell r="G4732">
            <v>96754</v>
          </cell>
          <cell r="H4732" t="str">
            <v>JOELHO 90 GRAUS, PPR, DN 90 MM, INSTALADO EM RESERVAÇÃO PREDIAL DE ÁGUA - FORNECIMENTO E INSTALAÇÃO. AF_04/2024</v>
          </cell>
          <cell r="I4732" t="str">
            <v>UN</v>
          </cell>
          <cell r="J4732" t="str">
            <v>COEFICIENTE DE REPRESENTATIVIDADE</v>
          </cell>
          <cell r="K4732">
            <v>106.26</v>
          </cell>
        </row>
        <row r="4733">
          <cell r="G4733">
            <v>96755</v>
          </cell>
          <cell r="H4733" t="str">
            <v>JOELHO 90 GRAUS, PPR, DN 110 MM, INSTALADO EM RESERVAÇÃO PREDIAL DE ÁGUA - FORNECIMENTO E INSTALAÇÃO. AF_04/2024</v>
          </cell>
          <cell r="I4733" t="str">
            <v>UN</v>
          </cell>
          <cell r="J4733" t="str">
            <v>COEFICIENTE DE REPRESENTATIVIDADE</v>
          </cell>
          <cell r="K4733">
            <v>308.49</v>
          </cell>
        </row>
        <row r="4734">
          <cell r="G4734">
            <v>96758</v>
          </cell>
          <cell r="H4734" t="str">
            <v>TÊ, PPR, DN 32 MM, INSTALADO EM RESERVAÇÃO PREDIAL DE ÁGUA - FORNECIMENTO E INSTALAÇÃO. AF_04/2024</v>
          </cell>
          <cell r="I4734" t="str">
            <v>UN</v>
          </cell>
          <cell r="J4734" t="str">
            <v>COEFICIENTE DE REPRESENTATIVIDADE</v>
          </cell>
          <cell r="K4734">
            <v>18.61</v>
          </cell>
        </row>
        <row r="4735">
          <cell r="G4735">
            <v>96759</v>
          </cell>
          <cell r="H4735" t="str">
            <v>TÊ, PPR, DN 40 MM, INSTALADO EM RESERVAÇÃO PREDIAL DE ÁGUA - FORNECIMENTO E INSTALAÇÃO. AF_04/2024</v>
          </cell>
          <cell r="I4735" t="str">
            <v>UN</v>
          </cell>
          <cell r="J4735" t="str">
            <v>COEFICIENTE DE REPRESENTATIVIDADE</v>
          </cell>
          <cell r="K4735">
            <v>26.54</v>
          </cell>
        </row>
        <row r="4736">
          <cell r="G4736">
            <v>96760</v>
          </cell>
          <cell r="H4736" t="str">
            <v>TÊ, PPR, DN 50 MM, INSTALADO EM RESERVAÇÃO PREDIAL DE ÁGUA - FORNECIMENTO E INSTALAÇÃO. AF_04/2024</v>
          </cell>
          <cell r="I4736" t="str">
            <v>UN</v>
          </cell>
          <cell r="J4736" t="str">
            <v>COEFICIENTE DE REPRESENTATIVIDADE</v>
          </cell>
          <cell r="K4736">
            <v>41.66</v>
          </cell>
        </row>
        <row r="4737">
          <cell r="G4737">
            <v>96761</v>
          </cell>
          <cell r="H4737" t="str">
            <v>TÊ, PPR, DN 63 MM, INSTALADO EM RESERVAÇÃO PREDIAL DE ÁGUA - FORNECIMENTO E INSTALAÇÃO. AF_04/2024</v>
          </cell>
          <cell r="I4737" t="str">
            <v>UN</v>
          </cell>
          <cell r="J4737" t="str">
            <v>COEFICIENTE DE REPRESENTATIVIDADE</v>
          </cell>
          <cell r="K4737">
            <v>61.26</v>
          </cell>
        </row>
        <row r="4738">
          <cell r="G4738">
            <v>96762</v>
          </cell>
          <cell r="H4738" t="str">
            <v>TÊ, PPR, DN 75 MM, INSTALADO EM RESERVAÇÃO PREDIAL DE ÁGUA - FORNECIMENTO E INSTALAÇÃO. AF_04/2024</v>
          </cell>
          <cell r="I4738" t="str">
            <v>UN</v>
          </cell>
          <cell r="J4738" t="str">
            <v>COEFICIENTE DE REPRESENTATIVIDADE</v>
          </cell>
          <cell r="K4738">
            <v>111.01</v>
          </cell>
        </row>
        <row r="4739">
          <cell r="G4739">
            <v>96763</v>
          </cell>
          <cell r="H4739" t="str">
            <v>TÊ, PPR, DN 90 MM, INSTALADO EM RESERVAÇÃO PREDIAL DE ÁGUA - FORNECIMENTO E INSTALAÇÃO. AF_04/2024</v>
          </cell>
          <cell r="I4739" t="str">
            <v>UN</v>
          </cell>
          <cell r="J4739" t="str">
            <v>COEFICIENTE DE REPRESENTATIVIDADE</v>
          </cell>
          <cell r="K4739">
            <v>148.58000000000001</v>
          </cell>
        </row>
        <row r="4740">
          <cell r="G4740">
            <v>96764</v>
          </cell>
          <cell r="H4740" t="str">
            <v>TÊ, PPR, DN 110 MM, INSTALADO EM RESERVAÇÃO PREDIAL DE ÁGUA - FORNECIMENTO E INSTALAÇÃO. AF_04/2024</v>
          </cell>
          <cell r="I4740" t="str">
            <v>UN</v>
          </cell>
          <cell r="J4740" t="str">
            <v>COEFICIENTE DE REPRESENTATIVIDADE</v>
          </cell>
          <cell r="K4740">
            <v>286.69</v>
          </cell>
        </row>
        <row r="4741">
          <cell r="G4741">
            <v>96802</v>
          </cell>
          <cell r="H4741" t="str">
            <v>KIT CHASSI PEX, PRÉ-FABRICADO, PARA CHUVEIRO, INCLUSO QUADRO METÁLICO, TUBOS, REGISTROS DE PRESSÃO E CONEXÕES POR CRIMPAGEM - FORNECIMENTO E INSTALAÇÃO. AF_02/2023</v>
          </cell>
          <cell r="I4741" t="str">
            <v>UN</v>
          </cell>
          <cell r="J4741" t="str">
            <v>COEFICIENTE DE REPRESENTATIVIDADE</v>
          </cell>
          <cell r="K4741">
            <v>429.03</v>
          </cell>
        </row>
        <row r="4742">
          <cell r="G4742">
            <v>96803</v>
          </cell>
          <cell r="H4742" t="str">
            <v>KIT CHASSI PEX, PRÉ-FABRICADO, PARA COZINHA COM CUBA SIMPLES, INCLUSO QUADRO METÁLICO, TUBOS E CONEXÕES POR CRIMPAGEM - FORNECIMENTO E INSTALAÇÃO. AF_02/2023</v>
          </cell>
          <cell r="I4742" t="str">
            <v>UN</v>
          </cell>
          <cell r="J4742" t="str">
            <v>COEFICIENTE DE REPRESENTATIVIDADE</v>
          </cell>
          <cell r="K4742">
            <v>81.87</v>
          </cell>
        </row>
        <row r="4743">
          <cell r="G4743">
            <v>96804</v>
          </cell>
          <cell r="H4743" t="str">
            <v>KIT CHASSI PEX, PRÉ-FABRICADO, PARA ÁREA DE SERVIÇO COM TANQUE E MÁQUINA DE LAVAR ROUPA, INCLUSO QUADRO METÁLICO, TUBOS E CONEXÕES POR CRIMPAGEM - FORNECIMENTO E INSTALAÇÃO. AF_02/2023</v>
          </cell>
          <cell r="I4743" t="str">
            <v>UN</v>
          </cell>
          <cell r="J4743" t="str">
            <v>COEFICIENTE DE REPRESENTATIVIDADE</v>
          </cell>
          <cell r="K4743">
            <v>135.46</v>
          </cell>
        </row>
        <row r="4744">
          <cell r="G4744">
            <v>96805</v>
          </cell>
          <cell r="H4744" t="str">
            <v>KIT CHASSI PEX, PRÉ-FABRICADO, PARA CHUVEIRO, INCLUSO QUADRO METÁLICO, TUBOS, REGISTROS DE PRESSÃO E CONEXÕES POR ANEL DESLIZANTE - FORNECIMENTO E INSTALAÇÃO. AF_02/2023</v>
          </cell>
          <cell r="I4744" t="str">
            <v>UN</v>
          </cell>
          <cell r="J4744" t="str">
            <v>COEFICIENTE DE REPRESENTATIVIDADE</v>
          </cell>
          <cell r="K4744">
            <v>226.51</v>
          </cell>
        </row>
        <row r="4745">
          <cell r="G4745">
            <v>96806</v>
          </cell>
          <cell r="H4745" t="str">
            <v>KIT CHASSI PEX, PRÉ-FABRICADO, PARA COZINHA COM CUBA SIMPLES, INCLUSO QUADRO METÁLICO, TUBOS E CONEXÕES POR ANEL DESLIZANTE - FORNECIMENTO E INSTALAÇÃO. AF_02/2023</v>
          </cell>
          <cell r="I4745" t="str">
            <v>UN</v>
          </cell>
          <cell r="J4745" t="str">
            <v>COEFICIENTE DE REPRESENTATIVIDADE</v>
          </cell>
          <cell r="K4745">
            <v>90.95</v>
          </cell>
        </row>
        <row r="4746">
          <cell r="G4746">
            <v>96807</v>
          </cell>
          <cell r="H4746" t="str">
            <v>KIT CHASSI PEX, PRÉ-FABRICADO, PARA ÁREA DE SERVIÇO COM TANQUE E MÁQUINA DE LAVAR ROUPA, INCLUSO QUADRO METÁLICO, TUBOS E CONEXÕES POR ANEL DESLIZANTE - FORNECIMENTO E INSTALAÇÃO. AF_02/2023</v>
          </cell>
          <cell r="I4746" t="str">
            <v>UN</v>
          </cell>
          <cell r="J4746" t="str">
            <v>COEFICIENTE DE REPRESENTATIVIDADE</v>
          </cell>
          <cell r="K4746">
            <v>148.5</v>
          </cell>
        </row>
        <row r="4747">
          <cell r="G4747">
            <v>96808</v>
          </cell>
          <cell r="H4747" t="str">
            <v>UNIÃO METÁLICA PARA INSTALAÇÕES EM PEX ÁGUA, DN 16 MM, COM ANEL DESLIZANTE - FORNECIMENTO E INSTALAÇÃO. AF_02/2023</v>
          </cell>
          <cell r="I4747" t="str">
            <v>UN</v>
          </cell>
          <cell r="J4747" t="str">
            <v>COEFICIENTE DE REPRESENTATIVIDADE</v>
          </cell>
          <cell r="K4747">
            <v>19.8</v>
          </cell>
        </row>
        <row r="4748">
          <cell r="G4748">
            <v>96809</v>
          </cell>
          <cell r="H4748" t="str">
            <v>CONEXÃO FIXA, ROSCA FÊMEA, METÁLICA, PARA INSTALAÇÕES EM PEX ÁGUA, DN 16 MM X 1/2", COM ANEL DESLIZANTE. FORNECIMENTO E INSTALAÇÃO. AF_02/2023</v>
          </cell>
          <cell r="I4748" t="str">
            <v>UN</v>
          </cell>
          <cell r="J4748" t="str">
            <v>COEFICIENTE DE REPRESENTATIVIDADE</v>
          </cell>
          <cell r="K4748">
            <v>21.58</v>
          </cell>
        </row>
        <row r="4749">
          <cell r="G4749">
            <v>96810</v>
          </cell>
          <cell r="H4749" t="str">
            <v>CONEXÃO MÓVEL, ROSCA FÊMEA, METÁLICA, PARA INSTALAÇÕES EM PEX ÁGUA, DN 16 MM X 3/4", COM ANEL DESLIZANTE. FORNECIMENTO E INSTALAÇÃO. AF_02/2023</v>
          </cell>
          <cell r="I4749" t="str">
            <v>UN</v>
          </cell>
          <cell r="J4749" t="str">
            <v>COEFICIENTE DE REPRESENTATIVIDADE</v>
          </cell>
          <cell r="K4749">
            <v>23.52</v>
          </cell>
        </row>
        <row r="4750">
          <cell r="G4750">
            <v>96811</v>
          </cell>
          <cell r="H4750" t="str">
            <v>UNIÃO METÁLICA PARA INSTALAÇÕES EM PEX ÁGUA, DN 20 MM, COM ANEL DESLIZANTE - FORNECIMENTO E INSTALAÇÃO. AF_02/2023</v>
          </cell>
          <cell r="I4750" t="str">
            <v>UN</v>
          </cell>
          <cell r="J4750" t="str">
            <v>COEFICIENTE DE REPRESENTATIVIDADE</v>
          </cell>
          <cell r="K4750">
            <v>24.82</v>
          </cell>
        </row>
        <row r="4751">
          <cell r="G4751">
            <v>96812</v>
          </cell>
          <cell r="H4751" t="str">
            <v>CONEXÃO FIXA, ROSCA FÊMEA, METÁLICA, PARA INSTALAÇÕES EM PEX ÁGUA, DN 20 MM X 1/2", COM ANEL DESLIZANTE. FORNECIMENTO E INSTALAÇÃO. AF_02/2023</v>
          </cell>
          <cell r="I4751" t="str">
            <v>UN</v>
          </cell>
          <cell r="J4751" t="str">
            <v>COEFICIENTE DE REPRESENTATIVIDADE</v>
          </cell>
          <cell r="K4751">
            <v>22.58</v>
          </cell>
        </row>
        <row r="4752">
          <cell r="G4752">
            <v>96813</v>
          </cell>
          <cell r="H4752" t="str">
            <v>CONEXÃO FIXA, ROSCA FÊMEA, METÁLICA, PARA INSTALAÇÕES EM PEX ÁGUA, DN 20 MM X 3/4", COM ANEL DESLIZANTE. FORNECIMENTO E INSTALAÇÃO. AF_02/2023</v>
          </cell>
          <cell r="I4752" t="str">
            <v>UN</v>
          </cell>
          <cell r="J4752" t="str">
            <v>COEFICIENTE DE REPRESENTATIVIDADE</v>
          </cell>
          <cell r="K4752">
            <v>25.65</v>
          </cell>
        </row>
        <row r="4753">
          <cell r="G4753">
            <v>96814</v>
          </cell>
          <cell r="H4753" t="str">
            <v>UNIÃO DE REDUÇÃO, METÁLICA, PARA INSTALAÇÕES EM PEX ÁGUA, DN 20 X 16 MM, CONEXÃO POR ANEL DESLIZANTE - FORNECIMENTO E INSTALAÇÃO. AF_02/2023</v>
          </cell>
          <cell r="I4753" t="str">
            <v>UN</v>
          </cell>
          <cell r="J4753" t="str">
            <v>COEFICIENTE DE REPRESENTATIVIDADE</v>
          </cell>
          <cell r="K4753">
            <v>18.37</v>
          </cell>
        </row>
        <row r="4754">
          <cell r="G4754">
            <v>96815</v>
          </cell>
          <cell r="H4754" t="str">
            <v>UNIÃO METÁLICA PARA INSTALAÇÕES EM PEX ÁGUA, DN 25 MM, COM ANEL DESLIZANTE - FORNECIMENTO E INSTALAÇÃO. AF_02/2023</v>
          </cell>
          <cell r="I4754" t="str">
            <v>UN</v>
          </cell>
          <cell r="J4754" t="str">
            <v>COEFICIENTE DE REPRESENTATIVIDADE</v>
          </cell>
          <cell r="K4754">
            <v>37.450000000000003</v>
          </cell>
        </row>
        <row r="4755">
          <cell r="G4755">
            <v>96816</v>
          </cell>
          <cell r="H4755" t="str">
            <v>CONEXÃO FIXA, ROSCA FÊMEA, METÁLICA, PARA INSTALAÇÕES EM PEX ÁGUA, DN 25 MM X 3/4", COM ANEL DESLIZANTE - FORNECIMENTO E INSTALAÇÃO. AF_02/2023</v>
          </cell>
          <cell r="I4755" t="str">
            <v>UN</v>
          </cell>
          <cell r="J4755" t="str">
            <v>COEFICIENTE DE REPRESENTATIVIDADE</v>
          </cell>
          <cell r="K4755">
            <v>28.81</v>
          </cell>
        </row>
        <row r="4756">
          <cell r="G4756">
            <v>96817</v>
          </cell>
          <cell r="H4756" t="str">
            <v>CONEXÃO FIXA, ROSCA FÊMEA, METÁLICA, PARA INSTALAÇÕES EM PEX ÁGUA, DN 25 MM X 1", COM ANEL DESLIZANTE - FORNECIMENTO E INSTALAÇÃO. AF_02/2023</v>
          </cell>
          <cell r="I4756" t="str">
            <v>UN</v>
          </cell>
          <cell r="J4756" t="str">
            <v>COEFICIENTE DE REPRESENTATIVIDADE</v>
          </cell>
          <cell r="K4756">
            <v>37.72</v>
          </cell>
        </row>
        <row r="4757">
          <cell r="G4757">
            <v>96818</v>
          </cell>
          <cell r="H4757" t="str">
            <v>UNIÃO DE REDUÇÃO, METÁLICA, PARA INSTALAÇÕES EM PEX ÁGUA, DN 25 X 16 MM, CONEXÃO POR ANEL DESLIZANTE - FORNECIMENTO E INSTALAÇÃO. AF_02/2023</v>
          </cell>
          <cell r="I4757" t="str">
            <v>UN</v>
          </cell>
          <cell r="J4757" t="str">
            <v>COEFICIENTE DE REPRESENTATIVIDADE</v>
          </cell>
          <cell r="K4757">
            <v>24.2</v>
          </cell>
        </row>
        <row r="4758">
          <cell r="G4758">
            <v>96819</v>
          </cell>
          <cell r="H4758" t="str">
            <v>UNIÃO DE REDUÇÃO, METÁLICA, PARA INSTALAÇÕES EM PEX ÁGUA, DN 25 X 20 MM, CONEXÃO POR ANEL DESLIZANTE - FORNECIMENTO E INSTALAÇÃO. AF_02/2023</v>
          </cell>
          <cell r="I4758" t="str">
            <v>UN</v>
          </cell>
          <cell r="J4758" t="str">
            <v>COEFICIENTE DE REPRESENTATIVIDADE</v>
          </cell>
          <cell r="K4758">
            <v>25.95</v>
          </cell>
        </row>
        <row r="4759">
          <cell r="G4759">
            <v>96820</v>
          </cell>
          <cell r="H4759" t="str">
            <v>UNIÃO METÁLICA PARA INSTALAÇÕES EM PEX ÁGUA, DN 32 MM, COM ANEL DESLIZANTE - FORNECIMENTO E INSTALAÇÃO. AF_02/2023</v>
          </cell>
          <cell r="I4759" t="str">
            <v>UN</v>
          </cell>
          <cell r="J4759" t="str">
            <v>COEFICIENTE DE REPRESENTATIVIDADE</v>
          </cell>
          <cell r="K4759">
            <v>45.13</v>
          </cell>
        </row>
        <row r="4760">
          <cell r="G4760">
            <v>96821</v>
          </cell>
          <cell r="H4760" t="str">
            <v>CONEXÃO FIXA, ROSCA FÊMEA, METÁLICA, PARA INSTALAÇÕES EM PEX ÁGUA, DN 32 MM X 1", COM ANEL DESLIZANTE - FORNECIMENTO E INSTALAÇÃO. AF_02/2023</v>
          </cell>
          <cell r="I4760" t="str">
            <v>UN</v>
          </cell>
          <cell r="J4760" t="str">
            <v>COEFICIENTE DE REPRESENTATIVIDADE</v>
          </cell>
          <cell r="K4760">
            <v>41.88</v>
          </cell>
        </row>
        <row r="4761">
          <cell r="G4761">
            <v>96822</v>
          </cell>
          <cell r="H4761" t="str">
            <v>UNIÃO DE REDUÇÃO, METÁLICA, PARA INSTALAÇÕES EM PEX ÁGUA, DN 32 X 25 MM, CONEXÃO POR ANEL DESLIZANTE - FORNECIMENTO E INSTALAÇÃO. AF_02/2023</v>
          </cell>
          <cell r="I4761" t="str">
            <v>UN</v>
          </cell>
          <cell r="J4761" t="str">
            <v>COEFICIENTE DE REPRESENTATIVIDADE</v>
          </cell>
          <cell r="K4761">
            <v>33.83</v>
          </cell>
        </row>
        <row r="4762">
          <cell r="G4762">
            <v>96823</v>
          </cell>
          <cell r="H4762" t="str">
            <v>LUVA PARA INSTALAÇÕES EM PEX ÁGUA, DN 16 MM, CONEXÃO POR CRIMPAGEM - FORNECIMENTO E INSTALAÇÃO. AF_02/2023</v>
          </cell>
          <cell r="I4762" t="str">
            <v>UN</v>
          </cell>
          <cell r="J4762" t="str">
            <v>COEFICIENTE DE REPRESENTATIVIDADE</v>
          </cell>
          <cell r="K4762">
            <v>12.79</v>
          </cell>
        </row>
        <row r="4763">
          <cell r="G4763">
            <v>96824</v>
          </cell>
          <cell r="H4763" t="str">
            <v>CONEXÃO FIXA, ROSCA FÊMEA, PARA INSTALAÇÕES EM PEX ÁGUA, DN 16MM X 1/2", CONEXÃO POR CRIMPAGEM - FORNECIMENTO E INSTALAÇÃO. AF_02/2023</v>
          </cell>
          <cell r="I4763" t="str">
            <v>UN</v>
          </cell>
          <cell r="J4763" t="str">
            <v>COEFICIENTE DE REPRESENTATIVIDADE</v>
          </cell>
          <cell r="K4763">
            <v>20.12</v>
          </cell>
        </row>
        <row r="4764">
          <cell r="G4764">
            <v>96826</v>
          </cell>
          <cell r="H4764" t="str">
            <v>LUVA PARA INSTALAÇÕES EM PEX ÁGUA, DN 20 MM, CONEXÃO POR CRIMPAGEM - FORNECIMENTO E INSTALAÇÃO. AF_02/2023</v>
          </cell>
          <cell r="I4764" t="str">
            <v>UN</v>
          </cell>
          <cell r="J4764" t="str">
            <v>COEFICIENTE DE REPRESENTATIVIDADE</v>
          </cell>
          <cell r="K4764">
            <v>14.86</v>
          </cell>
        </row>
        <row r="4765">
          <cell r="G4765">
            <v>96827</v>
          </cell>
          <cell r="H4765" t="str">
            <v>CONEXÃO FIXA, ROSCA FÊMEA, PARA INSTALAÇÕES EM PEX ÁGUA, DN 20MM X 1/2", CONEXÃO POR CRIMPAGEM - FORNECIMENTO E INSTALAÇÃO. AF_02/2023</v>
          </cell>
          <cell r="I4765" t="str">
            <v>UN</v>
          </cell>
          <cell r="J4765" t="str">
            <v>COEFICIENTE DE REPRESENTATIVIDADE</v>
          </cell>
          <cell r="K4765">
            <v>21.82</v>
          </cell>
        </row>
        <row r="4766">
          <cell r="G4766">
            <v>96828</v>
          </cell>
          <cell r="H4766" t="str">
            <v>CONEXÃO FIXA, ROSCA FÊMEA, PARA INSTALAÇÕES EM PEX ÁGUA, DN 20MM X 3/4", CONEXÃO POR CRIMPAGEM - FORNECIMENTO E INSTALAÇÃO. AF_02/2023</v>
          </cell>
          <cell r="I4766" t="str">
            <v>UN</v>
          </cell>
          <cell r="J4766" t="str">
            <v>COEFICIENTE DE REPRESENTATIVIDADE</v>
          </cell>
          <cell r="K4766">
            <v>26.67</v>
          </cell>
        </row>
        <row r="4767">
          <cell r="G4767">
            <v>96829</v>
          </cell>
          <cell r="H4767" t="str">
            <v>LUVA DE REDUÇÃO PARA INSTALAÇÕES EM PEX ÁGUA, DN 20 X 16 MM, CONEXÃO POR CRIMPAGEM - FORNECIMENTO E INSTALAÇÃO. AF_02/2023</v>
          </cell>
          <cell r="I4767" t="str">
            <v>UN</v>
          </cell>
          <cell r="J4767" t="str">
            <v>COEFICIENTE DE REPRESENTATIVIDADE</v>
          </cell>
          <cell r="K4767">
            <v>20.07</v>
          </cell>
        </row>
        <row r="4768">
          <cell r="G4768">
            <v>96830</v>
          </cell>
          <cell r="H4768" t="str">
            <v>LUVA PARA INSTALAÇÕES EM PEX ÁGUA, DN 25 MM, CONEXÃO POR CRIMPAGEM - FORNECIMENTO E INSTALAÇÃO. AF_02/2023</v>
          </cell>
          <cell r="I4768" t="str">
            <v>UN</v>
          </cell>
          <cell r="J4768" t="str">
            <v>COEFICIENTE DE REPRESENTATIVIDADE</v>
          </cell>
          <cell r="K4768">
            <v>22.81</v>
          </cell>
        </row>
        <row r="4769">
          <cell r="G4769">
            <v>96832</v>
          </cell>
          <cell r="H4769" t="str">
            <v>CONEXÃO FIXA, ROSCA FÊMEA, PARA INSTALAÇÕES EM PEX ÁGUA, DN 25MM X 3/4", CONEXÃO POR CRIMPAGEM - FORNECIMENTO E INSTALAÇÃO. AF_02/2023</v>
          </cell>
          <cell r="I4769" t="str">
            <v>UN</v>
          </cell>
          <cell r="J4769" t="str">
            <v>COEFICIENTE DE REPRESENTATIVIDADE</v>
          </cell>
          <cell r="K4769">
            <v>32.99</v>
          </cell>
        </row>
        <row r="4770">
          <cell r="G4770">
            <v>96833</v>
          </cell>
          <cell r="H4770" t="str">
            <v>LUVA DE REDUÇÃO PARA INSTALAÇÕES EM PEX ÁGUA, DN 25 X 16 MM, CONEXÃO POR CRIMPAGEM - FORNECIMENTO E INSTALAÇÃO. AF_02/2023</v>
          </cell>
          <cell r="I4770" t="str">
            <v>UN</v>
          </cell>
          <cell r="J4770" t="str">
            <v>COEFICIENTE DE REPRESENTATIVIDADE</v>
          </cell>
          <cell r="K4770">
            <v>25.34</v>
          </cell>
        </row>
        <row r="4771">
          <cell r="G4771">
            <v>96834</v>
          </cell>
          <cell r="H4771" t="str">
            <v>LUVA PARA INSTALAÇÕES EM PEX ÁGUA, DN 32 MM, CONEXÃO POR CRIMPAGEM - FORNECIMENTO E INSTALAÇÃO. AF_02/2023</v>
          </cell>
          <cell r="I4771" t="str">
            <v>UN</v>
          </cell>
          <cell r="J4771" t="str">
            <v>COEFICIENTE DE REPRESENTATIVIDADE</v>
          </cell>
          <cell r="K4771">
            <v>30.66</v>
          </cell>
        </row>
        <row r="4772">
          <cell r="G4772">
            <v>96836</v>
          </cell>
          <cell r="H4772" t="str">
            <v>LUVA DE REDUÇÃO PARA INSTALAÇÕES EM PEX ÁGUA, DN 32 X 25 MM, CONEXÃO POR CRIMPAGEM - FORNECIMENTO E INSTALAÇÃO. AF_02/2023</v>
          </cell>
          <cell r="I4772" t="str">
            <v>UN</v>
          </cell>
          <cell r="J4772" t="str">
            <v>COEFICIENTE DE REPRESENTATIVIDADE</v>
          </cell>
          <cell r="K4772">
            <v>36.07</v>
          </cell>
        </row>
        <row r="4773">
          <cell r="G4773">
            <v>96837</v>
          </cell>
          <cell r="H4773" t="str">
            <v>JOELHO 90 GRAUS, METÁLICO, PARA INSTALAÇÕES EM PEX ÁGUA, DN 16 MM, CONEXÃO POR ANEL DESLIZANTE - FORNECIMENTO E INSTALAÇÃO. AF_02/2023</v>
          </cell>
          <cell r="I4773" t="str">
            <v>UN</v>
          </cell>
          <cell r="J4773" t="str">
            <v>COEFICIENTE DE REPRESENTATIVIDADE</v>
          </cell>
          <cell r="K4773">
            <v>24.1</v>
          </cell>
        </row>
        <row r="4774">
          <cell r="G4774">
            <v>96838</v>
          </cell>
          <cell r="H4774" t="str">
            <v>JOELHO 90 GRAUS, ROSCA FÊMEA TERMINAL, METÁLICO, PARA INSTALAÇÕES EM PEX ÁGUA, DN 16MM X 1/2", CONEXÃO POR ANEL DESLIZANTE - FORNECIMENTO E INSTALAÇÃO. AF_02/2023</v>
          </cell>
          <cell r="I4774" t="str">
            <v>UN</v>
          </cell>
          <cell r="J4774" t="str">
            <v>COEFICIENTE DE REPRESENTATIVIDADE</v>
          </cell>
          <cell r="K4774">
            <v>29.37</v>
          </cell>
        </row>
        <row r="4775">
          <cell r="G4775">
            <v>96839</v>
          </cell>
          <cell r="H4775" t="str">
            <v>JOELHO, ROSCA FÊMEA, COM BASE FIXA, METÁLICO, PARA INSTALAÇÕES EM PEX ÁGUA, DN 16MM X 1/2", CONEXÃO POR ANEL DESLIZANTE - FORNECIMENTO E INSTALAÇÃO. AF_02/2023</v>
          </cell>
          <cell r="I4775" t="str">
            <v>UN</v>
          </cell>
          <cell r="J4775" t="str">
            <v>COEFICIENTE DE REPRESENTATIVIDADE</v>
          </cell>
          <cell r="K4775">
            <v>30.24</v>
          </cell>
        </row>
        <row r="4776">
          <cell r="G4776">
            <v>96840</v>
          </cell>
          <cell r="H4776" t="str">
            <v>JOELHO 90 GRAUS, METÁLICO, PARA INSTALAÇÕES EM PEX ÁGUA, DN 20 MM, CONEXÃO POR ANEL DESLIZANTE - FORNECIMENTO E INSTALAÇÃO. AF_02/2023</v>
          </cell>
          <cell r="I4776" t="str">
            <v>UN</v>
          </cell>
          <cell r="J4776" t="str">
            <v>COEFICIENTE DE REPRESENTATIVIDADE</v>
          </cell>
          <cell r="K4776">
            <v>29.02</v>
          </cell>
        </row>
        <row r="4777">
          <cell r="G4777">
            <v>96841</v>
          </cell>
          <cell r="H4777" t="str">
            <v>JOELHO 90 GRAUS, ROSCA FÊMEA TERMINAL, METÁLICO, PARA INSTALAÇÕES EM PEX ÁGUA, DN 20 MM X 1/2", CONEXÃO POR ANEL DESLIZANTE - FORNECIMENTO E INSTALAÇÃO. AF_02/2023</v>
          </cell>
          <cell r="I4777" t="str">
            <v>UN</v>
          </cell>
          <cell r="J4777" t="str">
            <v>COEFICIENTE DE REPRESENTATIVIDADE</v>
          </cell>
          <cell r="K4777">
            <v>32.46</v>
          </cell>
        </row>
        <row r="4778">
          <cell r="G4778">
            <v>96842</v>
          </cell>
          <cell r="H4778" t="str">
            <v>JOELHO 90 GRAUS, ROSCA FÊMEA TERMINAL, METÁLICO, PARA INSTALAÇÕES EM PEX ÁGUA, DN 20 MM X 3/4", CONEXÃO POR ANEL DESLIZANTE - FORNECIMENTO E INSTALAÇÃO. AF_02/2023</v>
          </cell>
          <cell r="I4778" t="str">
            <v>UN</v>
          </cell>
          <cell r="J4778" t="str">
            <v>COEFICIENTE DE REPRESENTATIVIDADE</v>
          </cell>
          <cell r="K4778">
            <v>37.020000000000003</v>
          </cell>
        </row>
        <row r="4779">
          <cell r="G4779">
            <v>96843</v>
          </cell>
          <cell r="H4779" t="str">
            <v>JOELHO ROSCA FÊMEA, COM BASE FIXA, METÁLICO, PARA INSTALAÇÕES EM PEX ÁGUA, DN 20MM X 1/2", CONEXÃO POR ANEL DESLIZANTE - FORNECIMENTO E INSTALAÇÃO. AF_02/2023</v>
          </cell>
          <cell r="I4779" t="str">
            <v>UN</v>
          </cell>
          <cell r="J4779" t="str">
            <v>COEFICIENTE DE REPRESENTATIVIDADE</v>
          </cell>
          <cell r="K4779">
            <v>33.64</v>
          </cell>
        </row>
        <row r="4780">
          <cell r="G4780">
            <v>96844</v>
          </cell>
          <cell r="H4780" t="str">
            <v>JOELHO ROSCA FÊMEA, MÓVEL, METÁLICO, PARA INSTALAÇÕES EM PEX ÁGUA, DN 20MM X 3/4", CONEXÃO POR ANEL DESLIZANTE - FORNECIMENTO E INSTALAÇÃO. AF_02/2023</v>
          </cell>
          <cell r="I4780" t="str">
            <v>UN</v>
          </cell>
          <cell r="J4780" t="str">
            <v>COEFICIENTE DE REPRESENTATIVIDADE</v>
          </cell>
          <cell r="K4780">
            <v>38.54</v>
          </cell>
        </row>
        <row r="4781">
          <cell r="G4781">
            <v>96845</v>
          </cell>
          <cell r="H4781" t="str">
            <v>JOELHO 90 GRAUS, METÁLICO, PARA INSTALAÇÕES EM PEX ÁGUA, DN 25 MM, CONEXÃO POR ANEL DESLIZANTE - FORNECIMENTO E INSTALAÇÃO. AF_02/2023</v>
          </cell>
          <cell r="I4781" t="str">
            <v>UN</v>
          </cell>
          <cell r="J4781" t="str">
            <v>COEFICIENTE DE REPRESENTATIVIDADE</v>
          </cell>
          <cell r="K4781">
            <v>44.37</v>
          </cell>
        </row>
        <row r="4782">
          <cell r="G4782">
            <v>96846</v>
          </cell>
          <cell r="H4782" t="str">
            <v>JOELHO 90 GRAUS, ROSCA FÊMEA TERMINAL, METÁLICO, PARA INSTALAÇÕES EM PEX ÁGUA, DN 25 MM X 3/4", CONEXÃO POR ANEL DESLIZANTE - FORNECIMENTO E INSTALAÇÃO. AF_02/2023</v>
          </cell>
          <cell r="I4782" t="str">
            <v>UN</v>
          </cell>
          <cell r="J4782" t="str">
            <v>COEFICIENTE DE REPRESENTATIVIDADE</v>
          </cell>
          <cell r="K4782">
            <v>42.75</v>
          </cell>
        </row>
        <row r="4783">
          <cell r="G4783">
            <v>96847</v>
          </cell>
          <cell r="H4783" t="str">
            <v>JOELHO ROSCA FÊMEA, COM BASE FIXA, METÁLICO, PARA INSTALAÇÕES EM PEX ÁGUA, DN 25MM X 3/4", CONEXÃO POR ANEL DESLIZANTE - FORNECIMENTO E INSTALAÇÃO. AF_02/2023</v>
          </cell>
          <cell r="I4783" t="str">
            <v>UN</v>
          </cell>
          <cell r="J4783" t="str">
            <v>COEFICIENTE DE REPRESENTATIVIDADE</v>
          </cell>
          <cell r="K4783">
            <v>42.23</v>
          </cell>
        </row>
        <row r="4784">
          <cell r="G4784">
            <v>96848</v>
          </cell>
          <cell r="H4784" t="str">
            <v>JOELHO 90 GRAUS, METÁLICO, PARA INSTALAÇÕES EM PEX ÁGUA, DN 32 MM, CONEXÃO POR ANEL DESLIZANTE - FORNECIMENTO E INSTALAÇÃO. AF_02/2023</v>
          </cell>
          <cell r="I4784" t="str">
            <v>UN</v>
          </cell>
          <cell r="J4784" t="str">
            <v>COEFICIENTE DE REPRESENTATIVIDADE</v>
          </cell>
          <cell r="K4784">
            <v>58.49</v>
          </cell>
        </row>
        <row r="4785">
          <cell r="G4785">
            <v>96849</v>
          </cell>
          <cell r="H4785" t="str">
            <v>JOELHO 90 GRAUS, PARA INSTALAÇÕES EM PEX ÁGUA, DN 16 MM, CONEXÃO POR CRIMPAGEM - FORNECIMENTO E INSTALAÇÃO. AF_02/2023</v>
          </cell>
          <cell r="I4785" t="str">
            <v>UN</v>
          </cell>
          <cell r="J4785" t="str">
            <v>COEFICIENTE DE REPRESENTATIVIDADE</v>
          </cell>
          <cell r="K4785">
            <v>18.920000000000002</v>
          </cell>
        </row>
        <row r="4786">
          <cell r="G4786">
            <v>96850</v>
          </cell>
          <cell r="H4786" t="str">
            <v>JOELHO 90 GRAUS, ROSCA FÊMEA TERMINAL, PARA INSTALAÇÕES EM PEX ÁGUA, DN 16MM X 1/2", CONEXÃO POR CRIMPAGEM - FORNECIMENTO E INSTALAÇÃO. AF_02/2023</v>
          </cell>
          <cell r="I4786" t="str">
            <v>UN</v>
          </cell>
          <cell r="J4786" t="str">
            <v>COEFICIENTE DE REPRESENTATIVIDADE</v>
          </cell>
          <cell r="K4786">
            <v>27.22</v>
          </cell>
        </row>
        <row r="4787">
          <cell r="G4787">
            <v>96852</v>
          </cell>
          <cell r="H4787" t="str">
            <v>JOELHO 90 GRAUS, PARA INSTALAÇÕES EM PEX ÁGUA, DN 20 MM, CONEXÃO POR CRIMPAGEM - FORNECIMENTO E INSTALAÇÃO. AF_02/2023</v>
          </cell>
          <cell r="I4787" t="str">
            <v>UN</v>
          </cell>
          <cell r="J4787" t="str">
            <v>COEFICIENTE DE REPRESENTATIVIDADE</v>
          </cell>
          <cell r="K4787">
            <v>23.9</v>
          </cell>
        </row>
        <row r="4788">
          <cell r="G4788">
            <v>96853</v>
          </cell>
          <cell r="H4788" t="str">
            <v>JOELHO 90 GRAUS, ROSCA FÊMEA TERMINAL, PARA INSTALAÇÕES EM PEX ÁGUA, DN 20MM X 1/2", CONEXÃO POR CRIMPAGEM - FORNECIMENTO E INSTALAÇÃO. AF_02/2023</v>
          </cell>
          <cell r="I4788" t="str">
            <v>UN</v>
          </cell>
          <cell r="J4788" t="str">
            <v>COEFICIENTE DE REPRESENTATIVIDADE</v>
          </cell>
          <cell r="K4788">
            <v>29.19</v>
          </cell>
        </row>
        <row r="4789">
          <cell r="G4789">
            <v>96854</v>
          </cell>
          <cell r="H4789" t="str">
            <v>JOELHO 90 GRAUS, ROSCA FÊMEA TERMINAL, PARA INSTALAÇÕES EM PEX ÁGUA, DN 20MM X 3/4", CONEXÃO POR CRIMPAGEM - FORNECIMENTO E INSTALAÇÃO. AF_02/2023</v>
          </cell>
          <cell r="I4789" t="str">
            <v>UN</v>
          </cell>
          <cell r="J4789" t="str">
            <v>COEFICIENTE DE REPRESENTATIVIDADE</v>
          </cell>
          <cell r="K4789">
            <v>35.56</v>
          </cell>
        </row>
        <row r="4790">
          <cell r="G4790">
            <v>96855</v>
          </cell>
          <cell r="H4790" t="str">
            <v>JOELHO 90 GRAUS, PARA INSTALAÇÕES EM PEX ÁGUA, DN 25 MM, CONEXÃO POR CRIMPAGEM - FORNECIMENTO E INSTALAÇÃO. AF_02/2023</v>
          </cell>
          <cell r="I4790" t="str">
            <v>UN</v>
          </cell>
          <cell r="J4790" t="str">
            <v>COEFICIENTE DE REPRESENTATIVIDADE</v>
          </cell>
          <cell r="K4790">
            <v>36.590000000000003</v>
          </cell>
        </row>
        <row r="4791">
          <cell r="G4791">
            <v>96856</v>
          </cell>
          <cell r="H4791" t="str">
            <v>JOELHO 90 GRAUS, ROSCA FÊMEA TERMINAL, PARA INSTALAÇÕES EM PEX ÁGUA, DN 25MM X 1/2", CONEXÃO POR CRIMPAGEM - FORNECIMENTO E INSTALAÇÃO. AF_02/2023</v>
          </cell>
          <cell r="I4791" t="str">
            <v>UN</v>
          </cell>
          <cell r="J4791" t="str">
            <v>COEFICIENTE DE REPRESENTATIVIDADE</v>
          </cell>
          <cell r="K4791">
            <v>39.96</v>
          </cell>
        </row>
        <row r="4792">
          <cell r="G4792">
            <v>96860</v>
          </cell>
          <cell r="H4792" t="str">
            <v>TÊ, METÁLICO, PARA INSTALAÇÕES EM PEX ÁGUA, DN 16 MM, CONEXÃO POR ANEL DESLIZANTE - FORNECIMENTO E INSTALAÇÃO. AF_02/2023</v>
          </cell>
          <cell r="I4792" t="str">
            <v>UN</v>
          </cell>
          <cell r="J4792" t="str">
            <v>COEFICIENTE DE REPRESENTATIVIDADE</v>
          </cell>
          <cell r="K4792">
            <v>34.17</v>
          </cell>
        </row>
        <row r="4793">
          <cell r="G4793">
            <v>96861</v>
          </cell>
          <cell r="H4793" t="str">
            <v>TÊ, ROSCA FÊMEA, METÁLICO, PARA INSTALAÇÕES EM PEX ÁGUA, DN 16 MM X ½", CONEXÃO POR ANEL DESLIZANTE - FORNECIMENTO E INSTALAÇÃO. AF_02/2023</v>
          </cell>
          <cell r="I4793" t="str">
            <v>UN</v>
          </cell>
          <cell r="J4793" t="str">
            <v>COEFICIENTE DE REPRESENTATIVIDADE</v>
          </cell>
          <cell r="K4793">
            <v>43.02</v>
          </cell>
        </row>
        <row r="4794">
          <cell r="G4794">
            <v>96862</v>
          </cell>
          <cell r="H4794" t="str">
            <v>TÊ, METÁLICO, PARA INSTALAÇÕES EM PEX ÁGUA, DN 20 MM, CONEXÃO POR ANEL DESLIZANTE - FORNECIMENTO E INSTALAÇÃO. AF_02/2023</v>
          </cell>
          <cell r="I4794" t="str">
            <v>UN</v>
          </cell>
          <cell r="J4794" t="str">
            <v>COEFICIENTE DE REPRESENTATIVIDADE</v>
          </cell>
          <cell r="K4794">
            <v>41.84</v>
          </cell>
        </row>
        <row r="4795">
          <cell r="G4795">
            <v>96863</v>
          </cell>
          <cell r="H4795" t="str">
            <v>TÊ, ROSCA FÊMEA, METÁLICO, PARA INSTALAÇÕES EM PEX ÁGUA, DN 20 MM X 1/2", CONEXÃO POR ANEL DESLIZANTE - FORNECIMENTO E INSTALAÇÃO. AF_02/2023</v>
          </cell>
          <cell r="I4795" t="str">
            <v>UN</v>
          </cell>
          <cell r="J4795" t="str">
            <v>COEFICIENTE DE REPRESENTATIVIDADE</v>
          </cell>
          <cell r="K4795">
            <v>44.46</v>
          </cell>
        </row>
        <row r="4796">
          <cell r="G4796">
            <v>96864</v>
          </cell>
          <cell r="H4796" t="str">
            <v>TÊ, METÁLICO, PARA INSTALAÇÕES EM PEX ÁGUA, DN 25 MM, CONEXÃO POR ANEL DESLIZANTE - FORNECIMENTO E INSTALAÇÃO. AF_02/2023</v>
          </cell>
          <cell r="I4796" t="str">
            <v>UN</v>
          </cell>
          <cell r="J4796" t="str">
            <v>COEFICIENTE DE REPRESENTATIVIDADE</v>
          </cell>
          <cell r="K4796">
            <v>58.1</v>
          </cell>
        </row>
        <row r="4797">
          <cell r="G4797">
            <v>96865</v>
          </cell>
          <cell r="H4797" t="str">
            <v>TÊ, ROSCA FÊMEA, METÁLICO, PARA INSTALAÇÕES EM PEX ÁGUA, DN 25 MM X 3/4", CONEXÃO POR ANEL DESLIZANTE - FORNECIMENTO E INSTALAÇÃO. AF_02/2023</v>
          </cell>
          <cell r="I4797" t="str">
            <v>UN</v>
          </cell>
          <cell r="J4797" t="str">
            <v>COEFICIENTE DE REPRESENTATIVIDADE</v>
          </cell>
          <cell r="K4797">
            <v>52.51</v>
          </cell>
        </row>
        <row r="4798">
          <cell r="G4798">
            <v>96866</v>
          </cell>
          <cell r="H4798" t="str">
            <v>TÊ, METÁLICO, PARA INSTALAÇÕES EM PEX ÁGUA, DN 32 MM, CONEXÃO POR ANEL DESLIZANTE - FORNECIMENTO E INSTALAÇÃO. AF_02/2023</v>
          </cell>
          <cell r="I4798" t="str">
            <v>UN</v>
          </cell>
          <cell r="J4798" t="str">
            <v>COEFICIENTE DE REPRESENTATIVIDADE</v>
          </cell>
          <cell r="K4798">
            <v>75.19</v>
          </cell>
        </row>
        <row r="4799">
          <cell r="G4799">
            <v>96868</v>
          </cell>
          <cell r="H4799" t="str">
            <v>TÊ, PARA INSTALAÇÕES EM PEX ÁGUA, DN 16 MM, CONEXÃO POR CRIMPAGEM - FORNECIMENTO E INSTALAÇÃO. AF_02/2023</v>
          </cell>
          <cell r="I4799" t="str">
            <v>UN</v>
          </cell>
          <cell r="J4799" t="str">
            <v>COEFICIENTE DE REPRESENTATIVIDADE</v>
          </cell>
          <cell r="K4799">
            <v>22.49</v>
          </cell>
        </row>
        <row r="4800">
          <cell r="G4800">
            <v>96869</v>
          </cell>
          <cell r="H4800" t="str">
            <v>TÊ, PARA INSTALAÇÕES EM PEX ÁGUA, DN 20 MM, CONEXÃO POR CRIMPAGEM - FORNECIMENTO E INSTALAÇÃO. AF_02/2023</v>
          </cell>
          <cell r="I4800" t="str">
            <v>UN</v>
          </cell>
          <cell r="J4800" t="str">
            <v>COEFICIENTE DE REPRESENTATIVIDADE</v>
          </cell>
          <cell r="K4800">
            <v>33.53</v>
          </cell>
        </row>
        <row r="4801">
          <cell r="G4801">
            <v>96870</v>
          </cell>
          <cell r="H4801" t="str">
            <v>TÊ, PARA INSTALAÇÕES EM PEX ÁGUA, DN 25 MM, CONEXÃO POR CRIMPAGEM - FORNECIMENTO E INSTALAÇÃO. AF_02/2023</v>
          </cell>
          <cell r="I4801" t="str">
            <v>UN</v>
          </cell>
          <cell r="J4801" t="str">
            <v>COEFICIENTE DE REPRESENTATIVIDADE</v>
          </cell>
          <cell r="K4801">
            <v>49.36</v>
          </cell>
        </row>
        <row r="4802">
          <cell r="G4802">
            <v>96871</v>
          </cell>
          <cell r="H4802" t="str">
            <v>TÊ, PARA INSTALAÇÕES EM PEX ÁGUA, DN 32 MM, CONEXÃO POR CRIMPAGEM - FORNECIMENTO E INSTALAÇÃO. AF_02/2023</v>
          </cell>
          <cell r="I4802" t="str">
            <v>UN</v>
          </cell>
          <cell r="J4802" t="str">
            <v>COEFICIENTE DE REPRESENTATIVIDADE</v>
          </cell>
          <cell r="K4802">
            <v>56.76</v>
          </cell>
        </row>
        <row r="4803">
          <cell r="G4803">
            <v>96872</v>
          </cell>
          <cell r="H4803" t="str">
            <v>DISTRIBUIDOR 2 SAÍDAS, METÁLICO, PARA INSTALAÇÕES EM PEX ÁGUA, ENTRADA DE 3/4" X 2 SAÍDAS DE 1/2", CONEXÃO POR ANEL DESLIZANTE - FORNECIMENTO E INSTALAÇÃO. AF_02/2023</v>
          </cell>
          <cell r="I4803" t="str">
            <v>UN</v>
          </cell>
          <cell r="J4803" t="str">
            <v>COEFICIENTE DE REPRESENTATIVIDADE</v>
          </cell>
          <cell r="K4803">
            <v>53.58</v>
          </cell>
        </row>
        <row r="4804">
          <cell r="G4804">
            <v>96873</v>
          </cell>
          <cell r="H4804" t="str">
            <v>DISTRIBUIDOR 2 SAÍDAS, METÁLICO, PARA INSTALAÇÕES EM PEX ÁGUA, ENTRADA DE 1" X 2 SAÍDAS DE 1/2", CONEXÃO POR ANEL DESLIZANTE - FORNECIMENTO E INSTALAÇÃO. AF_02/2023</v>
          </cell>
          <cell r="I4804" t="str">
            <v>UN</v>
          </cell>
          <cell r="J4804" t="str">
            <v>COEFICIENTE DE REPRESENTATIVIDADE</v>
          </cell>
          <cell r="K4804">
            <v>70.260000000000005</v>
          </cell>
        </row>
        <row r="4805">
          <cell r="G4805">
            <v>96874</v>
          </cell>
          <cell r="H4805" t="str">
            <v>DISTRIBUIDOR 3 SAÍDAS, METÁLICO, PARA INSTALAÇÕES EM PEX ÁGUA, ENTRADA DE 3/4" X 3 SAÍDAS DE 1/2", CONEXÃO POR ANEL DESLIZANTE - FORNECIMENTO E INSTALAÇÃO. AF_02/2023</v>
          </cell>
          <cell r="I4805" t="str">
            <v>UN</v>
          </cell>
          <cell r="J4805" t="str">
            <v>COEFICIENTE DE REPRESENTATIVIDADE</v>
          </cell>
          <cell r="K4805">
            <v>64.97</v>
          </cell>
        </row>
        <row r="4806">
          <cell r="G4806">
            <v>96875</v>
          </cell>
          <cell r="H4806" t="str">
            <v>DISTRIBUIDOR 3 SAÍDAS, METÁLICO, PARA INSTALAÇÕES EM PEX ÁGUA, ENTRADA DE 1" X 3 SAÍDAS DE 1/2", CONEXÃO POR ANEL DESLIZANTE - FORNECIMENTO E INSTALAÇÃO. AF_02/2023</v>
          </cell>
          <cell r="I4806" t="str">
            <v>UN</v>
          </cell>
          <cell r="J4806" t="str">
            <v>COEFICIENTE DE REPRESENTATIVIDADE</v>
          </cell>
          <cell r="K4806">
            <v>83.95</v>
          </cell>
        </row>
        <row r="4807">
          <cell r="G4807">
            <v>96876</v>
          </cell>
          <cell r="H4807" t="str">
            <v>DISTRIBUIDOR 2 SAÍDAS, PARA INSTALAÇÕES EM PEX ÁGUA, ENTRADA DE 32 MM X 2 SAÍDAS DE 16 MM, CONEXÃO POR CRIMPAGEM FORNECIMENTO E INSTALAÇÃO. AF_02/2023</v>
          </cell>
          <cell r="I4807" t="str">
            <v>UN</v>
          </cell>
          <cell r="J4807" t="str">
            <v>COEFICIENTE DE REPRESENTATIVIDADE</v>
          </cell>
          <cell r="K4807">
            <v>186.21</v>
          </cell>
        </row>
        <row r="4808">
          <cell r="G4808">
            <v>96878</v>
          </cell>
          <cell r="H4808" t="str">
            <v>DISTRIBUIDOR 2 SAÍDAS, PARA INSTALAÇÕES EM PEX ÁGUA, ENTRADA DE 32 MM X 2 SAÍDAS DE 25 MM, CONEXÃO POR CRIMPAGEM - FORNECIMENTO E INSTALAÇÃO. AF_02/2023</v>
          </cell>
          <cell r="I4808" t="str">
            <v>UN</v>
          </cell>
          <cell r="J4808" t="str">
            <v>COEFICIENTE DE REPRESENTATIVIDADE</v>
          </cell>
          <cell r="K4808">
            <v>208.71</v>
          </cell>
        </row>
        <row r="4809">
          <cell r="G4809">
            <v>96879</v>
          </cell>
          <cell r="H4809" t="str">
            <v>DISTRIBUIDOR 3 SAÍDAS, PARA INSTALAÇÕES EM PEX ÁGUA, ENTRADA DE 32 MM X 3 SAÍDAS DE 16 MM, CONEXÃO POR CRIMPAGEM - FORNECIMENTO E INSTALAÇÃO. AF_02/2023</v>
          </cell>
          <cell r="I4809" t="str">
            <v>UN</v>
          </cell>
          <cell r="J4809" t="str">
            <v>COEFICIENTE DE REPRESENTATIVIDADE</v>
          </cell>
          <cell r="K4809">
            <v>202.59</v>
          </cell>
        </row>
        <row r="4810">
          <cell r="G4810">
            <v>96881</v>
          </cell>
          <cell r="H4810" t="str">
            <v>DISTRIBUIDOR 3 SAÍDAS, PARA INSTALAÇÕES EM PEX ÁGUA, ENTRADA DE 32 MM X 3 SAÍDAS DE 25 MM, CONEXÃO POR CRIMPAGEM - FORNECIMENTO E INSTALAÇÃO. AF_02/2023</v>
          </cell>
          <cell r="I4810" t="str">
            <v>UN</v>
          </cell>
          <cell r="J4810" t="str">
            <v>COEFICIENTE DE REPRESENTATIVIDADE</v>
          </cell>
          <cell r="K4810">
            <v>239.62</v>
          </cell>
        </row>
        <row r="4811">
          <cell r="G4811">
            <v>97430</v>
          </cell>
          <cell r="H4811" t="str">
            <v>ACOPLAMENTO RÍGIDO EM AÇO, CONEXÃO RANHURADA, DN 50 (2"), INSTALADO EM PRUMADAS - FORNECIMENTO E INSTALAÇÃO. AF_10/2020</v>
          </cell>
          <cell r="I4811" t="str">
            <v>UN</v>
          </cell>
          <cell r="J4811" t="str">
            <v>COEFICIENTE DE REPRESENTATIVIDADE</v>
          </cell>
          <cell r="K4811">
            <v>47.01</v>
          </cell>
        </row>
        <row r="4812">
          <cell r="G4812">
            <v>97431</v>
          </cell>
          <cell r="H4812" t="str">
            <v>ACOPLAMENTO RÍGIDO EM AÇO, CONEXÃO RANHURADA, DN 65 (2 1/2"), INSTALADO EM PRUMADAS - FORNECIMENTO E INSTALAÇÃO. AF_10/2020</v>
          </cell>
          <cell r="I4812" t="str">
            <v>UN</v>
          </cell>
          <cell r="J4812" t="str">
            <v>COEFICIENTE DE REPRESENTATIVIDADE</v>
          </cell>
          <cell r="K4812">
            <v>52.75</v>
          </cell>
        </row>
        <row r="4813">
          <cell r="G4813">
            <v>97432</v>
          </cell>
          <cell r="H4813" t="str">
            <v>ACOPLAMENTO RÍGIDO EM AÇO, CONEXÃO RANHURADA, DN 80 (3"), INSTALADO EM PRUMADAS - FORNECIMENTO E INSTALAÇÃO. AF_10/2020</v>
          </cell>
          <cell r="I4813" t="str">
            <v>UN</v>
          </cell>
          <cell r="J4813" t="str">
            <v>COEFICIENTE DE REPRESENTATIVIDADE</v>
          </cell>
          <cell r="K4813">
            <v>59.52</v>
          </cell>
        </row>
        <row r="4814">
          <cell r="G4814">
            <v>97433</v>
          </cell>
          <cell r="H4814" t="str">
            <v>CURVA 45 GRAUS, EM AÇO, CONEXÃO RANHURADA, DN 50 (2"), INSTALADO EM PRUMADAS - FORNECIMENTO E INSTALAÇÃO. AF_10/2020</v>
          </cell>
          <cell r="I4814" t="str">
            <v>UN</v>
          </cell>
          <cell r="J4814" t="str">
            <v>COEFICIENTE DE REPRESENTATIVIDADE</v>
          </cell>
          <cell r="K4814">
            <v>101.23</v>
          </cell>
        </row>
        <row r="4815">
          <cell r="G4815">
            <v>97434</v>
          </cell>
          <cell r="H4815" t="str">
            <v>CURVA 90 GRAUS, EM AÇO, CONEXÃO RANHURADA, DN 50 (2"), INSTALADO EM PRUMADAS - FORNECIMENTO E INSTALAÇÃO. AF_10/2020</v>
          </cell>
          <cell r="I4815" t="str">
            <v>UN</v>
          </cell>
          <cell r="J4815" t="str">
            <v>COEFICIENTE DE REPRESENTATIVIDADE</v>
          </cell>
          <cell r="K4815">
            <v>102.92</v>
          </cell>
        </row>
        <row r="4816">
          <cell r="G4816">
            <v>97435</v>
          </cell>
          <cell r="H4816" t="str">
            <v>CURVA 45 GRAUS, EM AÇO, CONEXÃO RANHURADA, DN 65 (2 1/2"), INSTALADO EM PRUMADAS - FORNECIMENTO E INSTALAÇÃO. AF_10/2020</v>
          </cell>
          <cell r="I4816" t="str">
            <v>UN</v>
          </cell>
          <cell r="J4816" t="str">
            <v>COEFICIENTE DE REPRESENTATIVIDADE</v>
          </cell>
          <cell r="K4816">
            <v>118.23</v>
          </cell>
        </row>
        <row r="4817">
          <cell r="G4817">
            <v>97436</v>
          </cell>
          <cell r="H4817" t="str">
            <v>CURVA 90 GRAUS, EM AÇO, CONEXÃO RANHURADA, DN 65 (2 1/2"), INSTALADO EM PRUMADAS - FORNECIMENTO E INSTALAÇÃO. AF_10/2020</v>
          </cell>
          <cell r="I4817" t="str">
            <v>UN</v>
          </cell>
          <cell r="J4817" t="str">
            <v>COEFICIENTE DE REPRESENTATIVIDADE</v>
          </cell>
          <cell r="K4817">
            <v>121.46</v>
          </cell>
        </row>
        <row r="4818">
          <cell r="G4818">
            <v>97437</v>
          </cell>
          <cell r="H4818" t="str">
            <v>CURVA 45 GRAUS, EM AÇO, CONEXÃO RANHURADA, DN 80 (3"), INSTALADO EM PRUMADAS - FORNECIMENTO E INSTALAÇÃO. AF_10/2020</v>
          </cell>
          <cell r="I4818" t="str">
            <v>UN</v>
          </cell>
          <cell r="J4818" t="str">
            <v>COEFICIENTE DE REPRESENTATIVIDADE</v>
          </cell>
          <cell r="K4818">
            <v>135.11000000000001</v>
          </cell>
        </row>
        <row r="4819">
          <cell r="G4819">
            <v>97438</v>
          </cell>
          <cell r="H4819" t="str">
            <v>CURVA 90 GRAUS, EM AÇO, CONEXÃO RANHURADA, DN 80 (3"), INSTALADO EM PRUMADAS - FORNECIMENTO E INSTALAÇÃO. AF_10/2020</v>
          </cell>
          <cell r="I4819" t="str">
            <v>UN</v>
          </cell>
          <cell r="J4819" t="str">
            <v>COEFICIENTE DE REPRESENTATIVIDADE</v>
          </cell>
          <cell r="K4819">
            <v>138.57</v>
          </cell>
        </row>
        <row r="4820">
          <cell r="G4820">
            <v>97439</v>
          </cell>
          <cell r="H4820" t="str">
            <v>TÊ, EM AÇO, CONEXÃO RANHURADA, DN 50 (2"), INSTALADO EM PRUMADAS - FORNECIMENTO E INSTALAÇÃO. AF_10/2020</v>
          </cell>
          <cell r="I4820" t="str">
            <v>UN</v>
          </cell>
          <cell r="J4820" t="str">
            <v>COEFICIENTE DE REPRESENTATIVIDADE</v>
          </cell>
          <cell r="K4820">
            <v>151.12</v>
          </cell>
        </row>
        <row r="4821">
          <cell r="G4821">
            <v>97440</v>
          </cell>
          <cell r="H4821" t="str">
            <v>TÊ, EM AÇO, CONEXÃO RANHURADA, DN 65 (2 1/2"), INSTALADO EM PRUMADAS - FORNECIMENTO E INSTALAÇÃO. AF_10/2020</v>
          </cell>
          <cell r="I4821" t="str">
            <v>UN</v>
          </cell>
          <cell r="J4821" t="str">
            <v>COEFICIENTE DE REPRESENTATIVIDADE</v>
          </cell>
          <cell r="K4821">
            <v>180.43</v>
          </cell>
        </row>
        <row r="4822">
          <cell r="G4822">
            <v>97442</v>
          </cell>
          <cell r="H4822" t="str">
            <v>TÊ, EM AÇO, CONEXÃO RANHURADA, DN 80 (3"), INSTALADO EM PRUMADAS - FORNECIMENTO E INSTALAÇÃO. AF_10/2020</v>
          </cell>
          <cell r="I4822" t="str">
            <v>UN</v>
          </cell>
          <cell r="J4822" t="str">
            <v>COEFICIENTE DE REPRESENTATIVIDADE</v>
          </cell>
          <cell r="K4822">
            <v>199.81</v>
          </cell>
        </row>
        <row r="4823">
          <cell r="G4823">
            <v>97443</v>
          </cell>
          <cell r="H4823" t="str">
            <v>LUVA, EM AÇO, CONEXÃO SOLDADA, DN 50 (2"), INSTALADO EM PRUMADAS - FORNECIMENTO E INSTALAÇÃO. AF_10/2020</v>
          </cell>
          <cell r="I4823" t="str">
            <v>UN</v>
          </cell>
          <cell r="J4823" t="str">
            <v>COEFICIENTE DE REPRESENTATIVIDADE</v>
          </cell>
          <cell r="K4823">
            <v>128.88999999999999</v>
          </cell>
        </row>
        <row r="4824">
          <cell r="G4824">
            <v>97444</v>
          </cell>
          <cell r="H4824" t="str">
            <v>LUVA COM REDUÇÃO, EM AÇO, CONEXÃO SOLDADA, DN 50 X 40 MM (2  X 1 1/2"), INSTALADO EM PRUMADAS - FORNECIMENTO E INSTALAÇÃO. AF_10/2020</v>
          </cell>
          <cell r="I4824" t="str">
            <v>UN</v>
          </cell>
          <cell r="J4824" t="str">
            <v>COEFICIENTE DE REPRESENTATIVIDADE</v>
          </cell>
          <cell r="K4824">
            <v>149.28</v>
          </cell>
        </row>
        <row r="4825">
          <cell r="G4825">
            <v>97446</v>
          </cell>
          <cell r="H4825" t="str">
            <v>LUVA, EM AÇO, CONEXÃO SOLDADA, DN 65 (2 1/2"), INSTALADO EM PRUMADAS - FORNECIMENTO E INSTALAÇÃO. AF_10/2020</v>
          </cell>
          <cell r="I4825" t="str">
            <v>UN</v>
          </cell>
          <cell r="J4825" t="str">
            <v>COEFICIENTE DE REPRESENTATIVIDADE</v>
          </cell>
          <cell r="K4825">
            <v>250.03</v>
          </cell>
        </row>
        <row r="4826">
          <cell r="G4826">
            <v>97447</v>
          </cell>
          <cell r="H4826" t="str">
            <v>LUVA COM REDUÇÃO, EM AÇO, CONEXÃO SOLDADA, DN 65 X 50 MM (2 1/2" X 2"), INSTALADO EM PRUMADAS - FORNECIMENTO E INSTALAÇÃO. AF_10/2020</v>
          </cell>
          <cell r="I4826" t="str">
            <v>UN</v>
          </cell>
          <cell r="J4826" t="str">
            <v>COEFICIENTE DE REPRESENTATIVIDADE</v>
          </cell>
          <cell r="K4826">
            <v>250.03</v>
          </cell>
        </row>
        <row r="4827">
          <cell r="G4827">
            <v>97449</v>
          </cell>
          <cell r="H4827" t="str">
            <v>LUVA, EM AÇO, CONEXÃO SOLDADA, DN 80 (3"), INSTALADO EM PRUMADAS - FORNECIMENTO E INSTALAÇÃO. AF_10/2020</v>
          </cell>
          <cell r="I4827" t="str">
            <v>UN</v>
          </cell>
          <cell r="J4827" t="str">
            <v>COEFICIENTE DE REPRESENTATIVIDADE</v>
          </cell>
          <cell r="K4827">
            <v>267.04000000000002</v>
          </cell>
        </row>
        <row r="4828">
          <cell r="G4828">
            <v>97450</v>
          </cell>
          <cell r="H4828" t="str">
            <v>LUVA COM REDUÇÃO, EM AÇO, CONEXÃO SOLDADA, DN 80 X 65 MM (3" X 2 1/2"), INSTALADO EM PRUMADAS - FORNECIMENTO E INSTALAÇÃO. AF_10/2020</v>
          </cell>
          <cell r="I4828" t="str">
            <v>UN</v>
          </cell>
          <cell r="J4828" t="str">
            <v>COEFICIENTE DE REPRESENTATIVIDADE</v>
          </cell>
          <cell r="K4828">
            <v>322.56</v>
          </cell>
        </row>
        <row r="4829">
          <cell r="G4829">
            <v>97452</v>
          </cell>
          <cell r="H4829" t="str">
            <v>CURVA 45 GRAUS, EM AÇO, CONEXÃO SOLDADA, DN 50 (2"), INSTALADO EM PRUMADAS - FORNECIMENTO E INSTALAÇÃO. AF_10/2020</v>
          </cell>
          <cell r="I4829" t="str">
            <v>UN</v>
          </cell>
          <cell r="J4829" t="str">
            <v>COEFICIENTE DE REPRESENTATIVIDADE</v>
          </cell>
          <cell r="K4829">
            <v>209.71</v>
          </cell>
        </row>
        <row r="4830">
          <cell r="G4830">
            <v>97453</v>
          </cell>
          <cell r="H4830" t="str">
            <v>CURVA 90 GRAUS, EM AÇO, CONEXÃO SOLDADA, DN 50 (2"), INSTALADO EM PRUMADAS - FORNECIMENTO E INSTALAÇÃO. AF_10/2020</v>
          </cell>
          <cell r="I4830" t="str">
            <v>UN</v>
          </cell>
          <cell r="J4830" t="str">
            <v>COEFICIENTE DE REPRESENTATIVIDADE</v>
          </cell>
          <cell r="K4830">
            <v>221.35</v>
          </cell>
        </row>
        <row r="4831">
          <cell r="G4831">
            <v>97454</v>
          </cell>
          <cell r="H4831" t="str">
            <v>CURVA 45 GRAUS, EM AÇO, CONEXÃO SOLDADA, DN 65 (2 1/2"), INSTALADO EM PRUMADAS - FORNECIMENTO E INSTALAÇÃO. AF_10/2020</v>
          </cell>
          <cell r="I4831" t="str">
            <v>UN</v>
          </cell>
          <cell r="J4831" t="str">
            <v>COEFICIENTE DE REPRESENTATIVIDADE</v>
          </cell>
          <cell r="K4831">
            <v>345.13</v>
          </cell>
        </row>
        <row r="4832">
          <cell r="G4832">
            <v>97455</v>
          </cell>
          <cell r="H4832" t="str">
            <v>CURVA 90 GRAUS, EM AÇO, CONEXÃO SOLDADA, DN 65 (2 1/2"), INSTALADO EM PRUMADAS - FORNECIMENTO E INSTALAÇÃO. AF_10/2020</v>
          </cell>
          <cell r="I4832" t="str">
            <v>UN</v>
          </cell>
          <cell r="J4832" t="str">
            <v>COEFICIENTE DE REPRESENTATIVIDADE</v>
          </cell>
          <cell r="K4832">
            <v>363.74</v>
          </cell>
        </row>
        <row r="4833">
          <cell r="G4833">
            <v>97456</v>
          </cell>
          <cell r="H4833" t="str">
            <v>CURVA 45 GRAUS, EM AÇO, CONEXÃO SOLDADA, DN 80 (3"), INSTALADO EM PRUMADAS - FORNECIMENTO E INSTALAÇÃO. AF_10/2020</v>
          </cell>
          <cell r="I4833" t="str">
            <v>UN</v>
          </cell>
          <cell r="J4833" t="str">
            <v>COEFICIENTE DE REPRESENTATIVIDADE</v>
          </cell>
          <cell r="K4833">
            <v>755.01</v>
          </cell>
        </row>
        <row r="4834">
          <cell r="G4834">
            <v>97457</v>
          </cell>
          <cell r="H4834" t="str">
            <v>CURVA 90 GRAUS, EM AÇO, CONEXÃO SOLDADA, DN 80 (3"), INSTALADO EM PRUMADAS - FORNECIMENTO E INSTALAÇÃO. AF_10/2020</v>
          </cell>
          <cell r="I4834" t="str">
            <v>UN</v>
          </cell>
          <cell r="J4834" t="str">
            <v>COEFICIENTE DE REPRESENTATIVIDADE</v>
          </cell>
          <cell r="K4834">
            <v>671.52</v>
          </cell>
        </row>
        <row r="4835">
          <cell r="G4835">
            <v>97458</v>
          </cell>
          <cell r="H4835" t="str">
            <v>TÊ, EM AÇO, CONEXÃO SOLDADA, DN 50 (2"), INSTALADO EM PRUMADAS - FORNECIMENTO E INSTALAÇÃO. AF_10/2020</v>
          </cell>
          <cell r="I4835" t="str">
            <v>UN</v>
          </cell>
          <cell r="J4835" t="str">
            <v>COEFICIENTE DE REPRESENTATIVIDADE</v>
          </cell>
          <cell r="K4835">
            <v>326.5</v>
          </cell>
        </row>
        <row r="4836">
          <cell r="G4836">
            <v>97459</v>
          </cell>
          <cell r="H4836" t="str">
            <v>TÊ, EM AÇO, CONEXÃO SOLDADA, DN 65 (2 1/2"), INSTALADO EM PRUMADAS - FORNECIMENTO E INSTALAÇÃO. AF_10/2020</v>
          </cell>
          <cell r="I4836" t="str">
            <v>UN</v>
          </cell>
          <cell r="J4836" t="str">
            <v>COEFICIENTE DE REPRESENTATIVIDADE</v>
          </cell>
          <cell r="K4836">
            <v>543.95000000000005</v>
          </cell>
        </row>
        <row r="4837">
          <cell r="G4837">
            <v>97460</v>
          </cell>
          <cell r="H4837" t="str">
            <v>TÊ, EM AÇO, CONEXÃO SOLDADA, DN 80 (3"), INSTALADO EM PRUMADAS - FORNECIMENTO E INSTALAÇÃO. AF_10/2020</v>
          </cell>
          <cell r="I4837" t="str">
            <v>UN</v>
          </cell>
          <cell r="J4837" t="str">
            <v>COEFICIENTE DE REPRESENTATIVIDADE</v>
          </cell>
          <cell r="K4837">
            <v>822.74</v>
          </cell>
        </row>
        <row r="4838">
          <cell r="G4838">
            <v>97461</v>
          </cell>
          <cell r="H4838" t="str">
            <v>LUVA, EM AÇO, CONEXÃO SOLDADA, DN 25 (1"), INSTALADO EM REDE DE ALIMENTAÇÃO PARA HIDRANTE - FORNECIMENTO E INSTALAÇÃO. AF_10/2020</v>
          </cell>
          <cell r="I4838" t="str">
            <v>UN</v>
          </cell>
          <cell r="J4838" t="str">
            <v>COEFICIENTE DE REPRESENTATIVIDADE</v>
          </cell>
          <cell r="K4838">
            <v>40.43</v>
          </cell>
        </row>
        <row r="4839">
          <cell r="G4839">
            <v>97462</v>
          </cell>
          <cell r="H4839" t="str">
            <v>LUVA COM REDUÇÃO, EM AÇO, CONEXÃO SOLDADA, DN 25 X 20 MM (1  X 3/4"), INSTALADO EM REDE DE ALIMENTAÇÃO PARA HIDRANTE - FORNECIMENTO E INSTALAÇÃO. AF_10/2020</v>
          </cell>
          <cell r="I4839" t="str">
            <v>UN</v>
          </cell>
          <cell r="J4839" t="str">
            <v>COEFICIENTE DE REPRESENTATIVIDADE</v>
          </cell>
          <cell r="K4839">
            <v>34.46</v>
          </cell>
        </row>
        <row r="4840">
          <cell r="G4840">
            <v>97464</v>
          </cell>
          <cell r="H4840" t="str">
            <v>LUVA, EM AÇO, CONEXÃO SOLDADA, DN 32 (1 1/4"), INSTALADO EM REDE DE ALIMENTAÇÃO PARA HIDRANTE - FORNECIMENTO E INSTALAÇÃO. AF_10/2020</v>
          </cell>
          <cell r="I4840" t="str">
            <v>UN</v>
          </cell>
          <cell r="J4840" t="str">
            <v>COEFICIENTE DE REPRESENTATIVIDADE</v>
          </cell>
          <cell r="K4840">
            <v>57.57</v>
          </cell>
        </row>
        <row r="4841">
          <cell r="G4841">
            <v>97465</v>
          </cell>
          <cell r="H4841" t="str">
            <v>LUVA COM REDUÇÃO, EM AÇO, CONEXÃO SOLDADA, DN 32 X 25 MM (1 1/4"  X 1"), INSTALADO EM REDE DE ALIMENTAÇÃO PARA HIDRANTE - FORNECIMENTO E INSTALAÇÃO. AF_10/2020</v>
          </cell>
          <cell r="I4841" t="str">
            <v>UN</v>
          </cell>
          <cell r="J4841" t="str">
            <v>COEFICIENTE DE REPRESENTATIVIDADE</v>
          </cell>
          <cell r="K4841">
            <v>67.64</v>
          </cell>
        </row>
        <row r="4842">
          <cell r="G4842">
            <v>97467</v>
          </cell>
          <cell r="H4842" t="str">
            <v>LUVA, EM AÇO, CONEXÃO SOLDADA, DN 40 (1 1/2"), INSTALADO EM REDE DE ALIMENTAÇÃO PARA HIDRANTE - FORNECIMENTO E INSTALAÇÃO. AF_10/2020</v>
          </cell>
          <cell r="I4842" t="str">
            <v>UN</v>
          </cell>
          <cell r="J4842" t="str">
            <v>COEFICIENTE DE REPRESENTATIVIDADE</v>
          </cell>
          <cell r="K4842">
            <v>72.94</v>
          </cell>
        </row>
        <row r="4843">
          <cell r="G4843">
            <v>97468</v>
          </cell>
          <cell r="H4843" t="str">
            <v>LUVA COM REDUÇÃO, EM AÇO, CONEXÃO SOLDADA, DN 40  X 32 MM (1 1/2" X 1 1/4"), INSTALADO EM REDE DE ALIMENTAÇÃO PARA HIDRANTE - FORNECIMENTO E INSTALAÇÃO. AF_10/2020</v>
          </cell>
          <cell r="I4843" t="str">
            <v>UN</v>
          </cell>
          <cell r="J4843" t="str">
            <v>COEFICIENTE DE REPRESENTATIVIDADE</v>
          </cell>
          <cell r="K4843">
            <v>85.84</v>
          </cell>
        </row>
        <row r="4844">
          <cell r="G4844">
            <v>97470</v>
          </cell>
          <cell r="H4844" t="str">
            <v>LUVA, EM AÇO, CONEXÃO SOLDADA, DN 50 (2"), INSTALADO EM REDE DE ALIMENTAÇÃO PARA HIDRANTE - FORNECIMENTO E INSTALAÇÃO. AF_10/2020</v>
          </cell>
          <cell r="I4844" t="str">
            <v>UN</v>
          </cell>
          <cell r="J4844" t="str">
            <v>COEFICIENTE DE REPRESENTATIVIDADE</v>
          </cell>
          <cell r="K4844">
            <v>106.22</v>
          </cell>
        </row>
        <row r="4845">
          <cell r="G4845">
            <v>97471</v>
          </cell>
          <cell r="H4845" t="str">
            <v>LUVA COM REDUÇÃO, EM AÇO, CONEXÃO SOLDADA, DN 50 X 40 MM (2" X 1 1/2"), INSTALADO EM REDE DE ALIMENTAÇÃO PARA HIDRANTE - FORNECIMENTO E INSTALAÇÃO. AF_10/2020</v>
          </cell>
          <cell r="I4845" t="str">
            <v>UN</v>
          </cell>
          <cell r="J4845" t="str">
            <v>COEFICIENTE DE REPRESENTATIVIDADE</v>
          </cell>
          <cell r="K4845">
            <v>126.61</v>
          </cell>
        </row>
        <row r="4846">
          <cell r="G4846">
            <v>97474</v>
          </cell>
          <cell r="H4846" t="str">
            <v>LUVA, EM AÇO, CONEXÃO SOLDADA, DN 65 (2 1/2"), INSTALADO EM REDE DE ALIMENTAÇÃO PARA HIDRANTE - FORNECIMENTO E INSTALAÇÃO. AF_10/2020</v>
          </cell>
          <cell r="I4846" t="str">
            <v>UN</v>
          </cell>
          <cell r="J4846" t="str">
            <v>COEFICIENTE DE REPRESENTATIVIDADE</v>
          </cell>
          <cell r="K4846">
            <v>190.01</v>
          </cell>
        </row>
        <row r="4847">
          <cell r="G4847">
            <v>97475</v>
          </cell>
          <cell r="H4847" t="str">
            <v>LUVA COM REDUÇÃO, EM AÇO, CONEXÃO SOLDADA, DN 65 X 50 MM (2 1/2" X 2"), INSTALADO EM REDE DE ALIMENTAÇÃO PARA HIDRANTE - FORNECIMENTO E INSTALAÇÃO. AF_10/2020</v>
          </cell>
          <cell r="I4847" t="str">
            <v>UN</v>
          </cell>
          <cell r="J4847" t="str">
            <v>COEFICIENTE DE REPRESENTATIVIDADE</v>
          </cell>
          <cell r="K4847">
            <v>231.22</v>
          </cell>
        </row>
        <row r="4848">
          <cell r="G4848">
            <v>97477</v>
          </cell>
          <cell r="H4848" t="str">
            <v>LUVA, EM AÇO, CONEXÃO SOLDADA, DN 80 (3"), INSTALADO EM REDE DE ALIMENTAÇÃO PARA HIDRANTE - FORNECIMENTO E INSTALAÇÃO. AF_10/2020</v>
          </cell>
          <cell r="I4848" t="str">
            <v>UN</v>
          </cell>
          <cell r="J4848" t="str">
            <v>COEFICIENTE DE REPRESENTATIVIDADE</v>
          </cell>
          <cell r="K4848">
            <v>252.09</v>
          </cell>
        </row>
        <row r="4849">
          <cell r="G4849">
            <v>97478</v>
          </cell>
          <cell r="H4849" t="str">
            <v>LUVA COM REDUÇÃO, EM AÇO, CONEXÃO SOLDADA, DN 80 X 65 MM (3" X 2 1/2"), INSTALADO EM REDE DE ALIMENTAÇÃO PARA HIDRANTE - FORNECIMENTO E INSTALAÇÃO. AF_10/2020</v>
          </cell>
          <cell r="I4849" t="str">
            <v>UN</v>
          </cell>
          <cell r="J4849" t="str">
            <v>COEFICIENTE DE REPRESENTATIVIDADE</v>
          </cell>
          <cell r="K4849">
            <v>307.61</v>
          </cell>
        </row>
        <row r="4850">
          <cell r="G4850">
            <v>97479</v>
          </cell>
          <cell r="H4850" t="str">
            <v>CURVA 45 GRAUS, EM AÇO, CONEXÃO SOLDADA, DN 25 (1"), INSTALADO EM REDE DE ALIMENTAÇÃO PARA HIDRANTE - FORNECIMENTO E INSTALAÇÃO. AF_10/2020</v>
          </cell>
          <cell r="I4850" t="str">
            <v>UN</v>
          </cell>
          <cell r="J4850" t="str">
            <v>COEFICIENTE DE REPRESENTATIVIDADE</v>
          </cell>
          <cell r="K4850">
            <v>64.58</v>
          </cell>
        </row>
        <row r="4851">
          <cell r="G4851">
            <v>97480</v>
          </cell>
          <cell r="H4851" t="str">
            <v>CURVA 90 GRAUS, EM AÇO, CONEXÃO SOLDADA, DN 25 (1"), INSTALADO EM REDE DE ALIMENTAÇÃO PARA HIDRANTE - FORNECIMENTO E INSTALAÇÃO. AF_10/2020</v>
          </cell>
          <cell r="I4851" t="str">
            <v>UN</v>
          </cell>
          <cell r="J4851" t="str">
            <v>COEFICIENTE DE REPRESENTATIVIDADE</v>
          </cell>
          <cell r="K4851">
            <v>64.58</v>
          </cell>
        </row>
        <row r="4852">
          <cell r="G4852">
            <v>97481</v>
          </cell>
          <cell r="H4852" t="str">
            <v>CURVA 45 GRAUS, EM AÇO, CONEXÃO SOLDADA, DN 32 (1 1/4"), INSTALADO EM REDE DE ALIMENTAÇÃO PARA HIDRANTE - FORNECIMENTO E INSTALAÇÃO. AF_10/2020</v>
          </cell>
          <cell r="I4852" t="str">
            <v>UN</v>
          </cell>
          <cell r="J4852" t="str">
            <v>COEFICIENTE DE REPRESENTATIVIDADE</v>
          </cell>
          <cell r="K4852">
            <v>92.54</v>
          </cell>
        </row>
        <row r="4853">
          <cell r="G4853">
            <v>97482</v>
          </cell>
          <cell r="H4853" t="str">
            <v>CURVA 90 GRAUS, EM AÇO, CONEXÃO SOLDADA, DN 32 (1 1/4"), INSTALADO EM REDE DE ALIMENTAÇÃO PARA HIDRANTE - FORNECIMENTO E INSTALAÇÃO. AF_10/2020</v>
          </cell>
          <cell r="I4853" t="str">
            <v>UN</v>
          </cell>
          <cell r="J4853" t="str">
            <v>COEFICIENTE DE REPRESENTATIVIDADE</v>
          </cell>
          <cell r="K4853">
            <v>92.54</v>
          </cell>
        </row>
        <row r="4854">
          <cell r="G4854">
            <v>97483</v>
          </cell>
          <cell r="H4854" t="str">
            <v>CURVA 45 GRAUS, EM AÇO, CONEXÃO SOLDADA, DN 40 (1 1/2"), INSTALADO EM REDE DE ALIMENTAÇÃO PARA HIDRANTE - FORNECIMENTO E INSTALAÇÃO. AF_10/2020</v>
          </cell>
          <cell r="I4854" t="str">
            <v>UN</v>
          </cell>
          <cell r="J4854" t="str">
            <v>COEFICIENTE DE REPRESENTATIVIDADE</v>
          </cell>
          <cell r="K4854">
            <v>128.37</v>
          </cell>
        </row>
        <row r="4855">
          <cell r="G4855">
            <v>97484</v>
          </cell>
          <cell r="H4855" t="str">
            <v>CURVA 90 GRAUS, EM AÇO, CONEXÃO SOLDADA, DN 40 (1 1/2"), INSTALADO EM REDE DE ALIMENTAÇÃO PARA HIDRANTE - FORNECIMENTO E INSTALAÇÃO. AF_10/2020</v>
          </cell>
          <cell r="I4855" t="str">
            <v>UN</v>
          </cell>
          <cell r="J4855" t="str">
            <v>COEFICIENTE DE REPRESENTATIVIDADE</v>
          </cell>
          <cell r="K4855">
            <v>128.37</v>
          </cell>
        </row>
        <row r="4856">
          <cell r="G4856">
            <v>97485</v>
          </cell>
          <cell r="H4856" t="str">
            <v>CURVA 45 GRAUS, EM AÇO, CONEXÃO SOLDADA, DN 50 (2"), INSTALADO EM REDE DE ALIMENTAÇÃO PARA HIDRANTE - FORNECIMENTO E INSTALAÇÃO. AF_10/2020</v>
          </cell>
          <cell r="I4856" t="str">
            <v>UN</v>
          </cell>
          <cell r="J4856" t="str">
            <v>COEFICIENTE DE REPRESENTATIVIDADE</v>
          </cell>
          <cell r="K4856">
            <v>175.76</v>
          </cell>
        </row>
        <row r="4857">
          <cell r="G4857">
            <v>97486</v>
          </cell>
          <cell r="H4857" t="str">
            <v>CURVA 90 GRAUS, EM AÇO, CONEXÃO SOLDADA, DN 50 (2"), INSTALADO EM REDE DE ALIMENTAÇÃO PARA HIDRANTE - FORNECIMENTO E INSTALAÇÃO. AF_10/2020</v>
          </cell>
          <cell r="I4857" t="str">
            <v>UN</v>
          </cell>
          <cell r="J4857" t="str">
            <v>COEFICIENTE DE REPRESENTATIVIDADE</v>
          </cell>
          <cell r="K4857">
            <v>187.4</v>
          </cell>
        </row>
        <row r="4858">
          <cell r="G4858">
            <v>97487</v>
          </cell>
          <cell r="H4858" t="str">
            <v>CURVA 45 GRAUS, EM AÇO, CONEXÃO SOLDADA, DN 65 (2 1/2"), INSTALADO EM REDE DE ALIMENTAÇÃO PARA HIDRANTE - FORNECIMENTO E INSTALAÇÃO. AF_10/2020</v>
          </cell>
          <cell r="I4858" t="str">
            <v>UN</v>
          </cell>
          <cell r="J4858" t="str">
            <v>COEFICIENTE DE REPRESENTATIVIDADE</v>
          </cell>
          <cell r="K4858">
            <v>316.97000000000003</v>
          </cell>
        </row>
        <row r="4859">
          <cell r="G4859">
            <v>97488</v>
          </cell>
          <cell r="H4859" t="str">
            <v>CURVA 90 GRAUS, EM AÇO, CONEXÃO SOLDADA, DN 65 (2 1/2"), INSTALADO EM REDE DE ALIMENTAÇÃO PARA HIDRANTE - FORNECIMENTO E INSTALAÇÃO. AF_10/2020</v>
          </cell>
          <cell r="I4859" t="str">
            <v>UN</v>
          </cell>
          <cell r="J4859" t="str">
            <v>COEFICIENTE DE REPRESENTATIVIDADE</v>
          </cell>
          <cell r="K4859">
            <v>335.58</v>
          </cell>
        </row>
        <row r="4860">
          <cell r="G4860">
            <v>97489</v>
          </cell>
          <cell r="H4860" t="str">
            <v>CURVA 45 GRAUS, EM AÇO, CONEXÃO SOLDADA, DN 80 (3"), INSTALADO EM REDE DE ALIMENTAÇÃO PARA HIDRANTE - FORNECIMENTO E INSTALAÇÃO. AF_10/2020</v>
          </cell>
          <cell r="I4860" t="str">
            <v>UN</v>
          </cell>
          <cell r="J4860" t="str">
            <v>COEFICIENTE DE REPRESENTATIVIDADE</v>
          </cell>
          <cell r="K4860">
            <v>732.56</v>
          </cell>
        </row>
        <row r="4861">
          <cell r="G4861">
            <v>97490</v>
          </cell>
          <cell r="H4861" t="str">
            <v>CURVA 90 GRAUS, EM AÇO, CONEXÃO SOLDADA, DN 80 (3"), INSTALADO EM REDE DE ALIMENTAÇÃO PARA HIDRANTE - FORNECIMENTO E INSTALAÇÃO. AF_10/2020</v>
          </cell>
          <cell r="I4861" t="str">
            <v>UN</v>
          </cell>
          <cell r="J4861" t="str">
            <v>COEFICIENTE DE REPRESENTATIVIDADE</v>
          </cell>
          <cell r="K4861">
            <v>649.07000000000005</v>
          </cell>
        </row>
        <row r="4862">
          <cell r="G4862">
            <v>97491</v>
          </cell>
          <cell r="H4862" t="str">
            <v>TÊ, EM AÇO, CONEXÃO SOLDADA, DN 25 (1"), INSTALADO EM REDE DE ALIMENTAÇÃO PARA HIDRANTE - FORNECIMENTO E INSTALAÇÃO. AF_10/2020</v>
          </cell>
          <cell r="I4862" t="str">
            <v>UN</v>
          </cell>
          <cell r="J4862" t="str">
            <v>COEFICIENTE DE REPRESENTATIVIDADE</v>
          </cell>
          <cell r="K4862">
            <v>98.47</v>
          </cell>
        </row>
        <row r="4863">
          <cell r="G4863">
            <v>97492</v>
          </cell>
          <cell r="H4863" t="str">
            <v>TÊ, EM AÇO, CONEXÃO SOLDADA, DN 32 (1 1/4"), INSTALADO EM REDE DE ALIMENTAÇÃO PARA HIDRANTE - FORNECIMENTO E INSTALAÇÃO. AF_10/2020</v>
          </cell>
          <cell r="I4863" t="str">
            <v>UN</v>
          </cell>
          <cell r="J4863" t="str">
            <v>COEFICIENTE DE REPRESENTATIVIDADE</v>
          </cell>
          <cell r="K4863">
            <v>142.94</v>
          </cell>
        </row>
        <row r="4864">
          <cell r="G4864">
            <v>97493</v>
          </cell>
          <cell r="H4864" t="str">
            <v>TÊ, EM AÇO, CONEXÃO SOLDADA, DN 40 (1 1/2"), INSTALADO EM REDE DE ALIMENTAÇÃO PARA HIDRANTE - FORNECIMENTO E INSTALAÇÃO. AF_10/2020</v>
          </cell>
          <cell r="I4864" t="str">
            <v>UN</v>
          </cell>
          <cell r="J4864" t="str">
            <v>COEFICIENTE DE REPRESENTATIVIDADE</v>
          </cell>
          <cell r="K4864">
            <v>183.87</v>
          </cell>
        </row>
        <row r="4865">
          <cell r="G4865">
            <v>97494</v>
          </cell>
          <cell r="H4865" t="str">
            <v>TÊ, EM AÇO, CONEXÃO SOLDADA, DN 50 (2"), INSTALADO EM REDE DE ALIMENTAÇÃO PARA HIDRANTE - FORNECIMENTO E INSTALAÇÃO. AF_10/2020</v>
          </cell>
          <cell r="I4865" t="str">
            <v>UN</v>
          </cell>
          <cell r="J4865" t="str">
            <v>COEFICIENTE DE REPRESENTATIVIDADE</v>
          </cell>
          <cell r="K4865">
            <v>281.16000000000003</v>
          </cell>
        </row>
        <row r="4866">
          <cell r="G4866">
            <v>97495</v>
          </cell>
          <cell r="H4866" t="str">
            <v>TÊ, EM AÇO, CONEXÃO SOLDADA, DN 65 (2 1/2"), INSTALADO EM REDE DE ALIMENTAÇÃO PARA HIDRANTE - FORNECIMENTO E INSTALAÇÃO. AF_10/2020</v>
          </cell>
          <cell r="I4866" t="str">
            <v>UN</v>
          </cell>
          <cell r="J4866" t="str">
            <v>COEFICIENTE DE REPRESENTATIVIDADE</v>
          </cell>
          <cell r="K4866">
            <v>506.35</v>
          </cell>
        </row>
        <row r="4867">
          <cell r="G4867">
            <v>97496</v>
          </cell>
          <cell r="H4867" t="str">
            <v>TÊ, EM AÇO, CONEXÃO SOLDADA, DN 80 (3"), INSTALADO EM REDE DE ALIMENTAÇÃO PARA HIDRANTE - FORNECIMENTO E INSTALAÇÃO. AF_10/2020</v>
          </cell>
          <cell r="I4867" t="str">
            <v>UN</v>
          </cell>
          <cell r="J4867" t="str">
            <v>COEFICIENTE DE REPRESENTATIVIDADE</v>
          </cell>
          <cell r="K4867">
            <v>792.86</v>
          </cell>
        </row>
        <row r="4868">
          <cell r="G4868">
            <v>97499</v>
          </cell>
          <cell r="H4868" t="str">
            <v>LUVA, EM AÇO, CONEXÃO SOLDADA, DN 25 (1"), INSTALADO EM REDE DE ALIMENTAÇÃO PARA SPRINKLER - FORNECIMENTO E INSTALAÇÃO. AF_10/2020</v>
          </cell>
          <cell r="I4868" t="str">
            <v>UN</v>
          </cell>
          <cell r="J4868" t="str">
            <v>COEFICIENTE DE REPRESENTATIVIDADE</v>
          </cell>
          <cell r="K4868">
            <v>36.78</v>
          </cell>
        </row>
        <row r="4869">
          <cell r="G4869">
            <v>97500</v>
          </cell>
          <cell r="H4869" t="str">
            <v>LUVA COM REDUÇÃO, EM AÇO, CONEXÃO SOLDADA, DN 25 X 20 MM (1" X 3/4"), INSTALADO EM REDE DE ALIMENTAÇÃO PARA SPRINKLER - FORNECIMENTO E INSTALAÇÃO. AF_10/2020</v>
          </cell>
          <cell r="I4869" t="str">
            <v>UN</v>
          </cell>
          <cell r="J4869" t="str">
            <v>COEFICIENTE DE REPRESENTATIVIDADE</v>
          </cell>
          <cell r="K4869">
            <v>30.81</v>
          </cell>
        </row>
        <row r="4870">
          <cell r="G4870">
            <v>97502</v>
          </cell>
          <cell r="H4870" t="str">
            <v>LUVA, EM AÇO, CONEXÃO SOLDADA, DN 32 (1 1/4"), INSTALADO EM REDE DE ALIMENTAÇÃO PARA SPRINKLER - FORNECIMENTO E INSTALAÇÃO. AF_10/2020</v>
          </cell>
          <cell r="I4870" t="str">
            <v>UN</v>
          </cell>
          <cell r="J4870" t="str">
            <v>COEFICIENTE DE REPRESENTATIVIDADE</v>
          </cell>
          <cell r="K4870">
            <v>50.78</v>
          </cell>
        </row>
        <row r="4871">
          <cell r="G4871">
            <v>97503</v>
          </cell>
          <cell r="H4871" t="str">
            <v>LUVA COM REDUÇÃO, EM AÇO, CONEXÃO SOLDADA, DN 32 X 25 MM (1 1/4"  X 1"), INSTALADO EM REDE DE ALIMENTAÇÃO PARA SPRINKLER - FORNECIMENTO E INSTALAÇÃO. AF_10/2020</v>
          </cell>
          <cell r="I4871" t="str">
            <v>UN</v>
          </cell>
          <cell r="J4871" t="str">
            <v>COEFICIENTE DE REPRESENTATIVIDADE</v>
          </cell>
          <cell r="K4871">
            <v>61.19</v>
          </cell>
        </row>
        <row r="4872">
          <cell r="G4872">
            <v>97505</v>
          </cell>
          <cell r="H4872" t="str">
            <v>LUVA, EM AÇO, CONEXÃO SOLDADA, DN 40 (1 1/2"), INSTALADO EM REDE DE ALIMENTAÇÃO PARA SPRINKLER - FORNECIMENTO E INSTALAÇÃO. AF_10/2020</v>
          </cell>
          <cell r="I4872" t="str">
            <v>UN</v>
          </cell>
          <cell r="J4872" t="str">
            <v>COEFICIENTE DE REPRESENTATIVIDADE</v>
          </cell>
          <cell r="K4872">
            <v>63.36</v>
          </cell>
        </row>
        <row r="4873">
          <cell r="G4873">
            <v>97506</v>
          </cell>
          <cell r="H4873" t="str">
            <v>LUVA COM REDUÇÃO, EM AÇO, CONEXÃO SOLDADA, DN 40  X 32 MM (1 1/2" X 1 1/4"), INSTALADO EM REDE DE ALIMENTAÇÃO PARA SPRINKLER - FORNECIMENTO E INSTALAÇÃO. AF_10/2020</v>
          </cell>
          <cell r="I4873" t="str">
            <v>UN</v>
          </cell>
          <cell r="J4873" t="str">
            <v>COEFICIENTE DE REPRESENTATIVIDADE</v>
          </cell>
          <cell r="K4873">
            <v>76.260000000000005</v>
          </cell>
        </row>
        <row r="4874">
          <cell r="G4874">
            <v>97508</v>
          </cell>
          <cell r="H4874" t="str">
            <v>LUVA, EM AÇO, CONEXÃO SOLDADA, DN 50 (2"), INSTALADO EM REDE DE ALIMENTAÇÃO PARA SPRINKLER - FORNECIMENTO E INSTALAÇÃO. AF_10/2020</v>
          </cell>
          <cell r="I4874" t="str">
            <v>UN</v>
          </cell>
          <cell r="J4874" t="str">
            <v>COEFICIENTE DE REPRESENTATIVIDADE</v>
          </cell>
          <cell r="K4874">
            <v>92.68</v>
          </cell>
        </row>
        <row r="4875">
          <cell r="G4875">
            <v>97509</v>
          </cell>
          <cell r="H4875" t="str">
            <v>LUVA COM REDUÇÃO, EM AÇO, CONEXÃO SOLDADA, DN 50 X 40 MM (2" X 1 1/2"), INSTALADO EM REDE DE ALIMENTAÇÃO PARA SPRINKLER - FORNECIMENTO E INSTALAÇÃO. AF_10/2020</v>
          </cell>
          <cell r="I4875" t="str">
            <v>UN</v>
          </cell>
          <cell r="J4875" t="str">
            <v>COEFICIENTE DE REPRESENTATIVIDADE</v>
          </cell>
          <cell r="K4875">
            <v>113.07</v>
          </cell>
        </row>
        <row r="4876">
          <cell r="G4876">
            <v>97511</v>
          </cell>
          <cell r="H4876" t="str">
            <v>LUVA, EM AÇO, CONEXÃO SOLDADA, DN 65 (2 1/2"), INSTALADO EM REDE DE ALIMENTAÇÃO PARA SPRINKLER - FORNECIMENTO E INSTALAÇÃO. AF_10/2020</v>
          </cell>
          <cell r="I4876" t="str">
            <v>UN</v>
          </cell>
          <cell r="J4876" t="str">
            <v>COEFICIENTE DE REPRESENTATIVIDADE</v>
          </cell>
          <cell r="K4876">
            <v>170.56</v>
          </cell>
        </row>
        <row r="4877">
          <cell r="G4877">
            <v>97512</v>
          </cell>
          <cell r="H4877" t="str">
            <v>LUVA COM REDUÇÃO, EM AÇO, CONEXÃO SOLDADA, DN 65 X 50 MM (2 1/2" X 2"), INSTALADO EM REDE DE ALIMENTAÇÃO PARA SPRINKLER - FORNECIMENTO E INSTALAÇÃO. AF_10/2020</v>
          </cell>
          <cell r="I4877" t="str">
            <v>UN</v>
          </cell>
          <cell r="J4877" t="str">
            <v>COEFICIENTE DE REPRESENTATIVIDADE</v>
          </cell>
          <cell r="K4877">
            <v>211.77</v>
          </cell>
        </row>
        <row r="4878">
          <cell r="G4878">
            <v>97514</v>
          </cell>
          <cell r="H4878" t="str">
            <v>LUVA, EM AÇO, CONEXÃO SOLDADA, DN 80 (3"), INSTALADO EM REDE DE ALIMENTAÇÃO PARA SPRINKLER - FORNECIMENTO E INSTALAÇÃO. AF_10/2020</v>
          </cell>
          <cell r="I4878" t="str">
            <v>UN</v>
          </cell>
          <cell r="J4878" t="str">
            <v>COEFICIENTE DE REPRESENTATIVIDADE</v>
          </cell>
          <cell r="K4878">
            <v>226.53</v>
          </cell>
        </row>
        <row r="4879">
          <cell r="G4879">
            <v>97515</v>
          </cell>
          <cell r="H4879" t="str">
            <v>LUVA COM REDUÇÃO, EM AÇO, CONEXÃO SOLDADA, DN 80 X 65 MM (3" X 2 1/2"), INSTALADO EM REDE DE ALIMENTAÇÃO PARA SPRINKLER - FORNECIMENTO E INSTALAÇÃO. AF_10/2020</v>
          </cell>
          <cell r="I4879" t="str">
            <v>UN</v>
          </cell>
          <cell r="J4879" t="str">
            <v>COEFICIENTE DE REPRESENTATIVIDADE</v>
          </cell>
          <cell r="K4879">
            <v>282.05</v>
          </cell>
        </row>
        <row r="4880">
          <cell r="G4880">
            <v>97517</v>
          </cell>
          <cell r="H4880" t="str">
            <v>CURVA 45 GRAUS, EM AÇO, CONEXÃO SOLDADA, DN 25 (1"), INSTALADO EM REDE DE ALIMENTAÇÃO PARA SPRINKLER - FORNECIMENTO E INSTALAÇÃO. AF_10/2020</v>
          </cell>
          <cell r="I4880" t="str">
            <v>UN</v>
          </cell>
          <cell r="J4880" t="str">
            <v>COEFICIENTE DE REPRESENTATIVIDADE</v>
          </cell>
          <cell r="K4880">
            <v>59.1</v>
          </cell>
        </row>
        <row r="4881">
          <cell r="G4881">
            <v>97518</v>
          </cell>
          <cell r="H4881" t="str">
            <v>CURVA 90 GRAUS, EM AÇO, CONEXÃO SOLDADA, DN 25 (1"), INSTALADO EM REDE DE ALIMENTAÇÃO PARA SPRINKLER - FORNECIMENTO E INSTALAÇÃO. AF_10/2020</v>
          </cell>
          <cell r="I4881" t="str">
            <v>UN</v>
          </cell>
          <cell r="J4881" t="str">
            <v>COEFICIENTE DE REPRESENTATIVIDADE</v>
          </cell>
          <cell r="K4881">
            <v>59.1</v>
          </cell>
        </row>
        <row r="4882">
          <cell r="G4882">
            <v>97519</v>
          </cell>
          <cell r="H4882" t="str">
            <v>CURVA 45 GRAUS, EM AÇO, CONEXÃO SOLDADA, DN 32 (1 1/4"), INSTALADO EM REDE DE ALIMENTAÇÃO PARA SPRINKLER - FORNECIMENTO E INSTALAÇÃO. AF_10/2020</v>
          </cell>
          <cell r="I4882" t="str">
            <v>UN</v>
          </cell>
          <cell r="J4882" t="str">
            <v>COEFICIENTE DE REPRESENTATIVIDADE</v>
          </cell>
          <cell r="K4882">
            <v>82.86</v>
          </cell>
        </row>
        <row r="4883">
          <cell r="G4883">
            <v>97520</v>
          </cell>
          <cell r="H4883" t="str">
            <v>CURVA 90 GRAUS, EM AÇO, CONEXÃO SOLDADA, DN 32 (1 1/4"), INSTALADO EM REDE DE ALIMENTAÇÃO PARA SPRINKLER - FORNECIMENTO E INSTALAÇÃO. AF_10/2020</v>
          </cell>
          <cell r="I4883" t="str">
            <v>UN</v>
          </cell>
          <cell r="J4883" t="str">
            <v>COEFICIENTE DE REPRESENTATIVIDADE</v>
          </cell>
          <cell r="K4883">
            <v>82.86</v>
          </cell>
        </row>
        <row r="4884">
          <cell r="G4884">
            <v>97521</v>
          </cell>
          <cell r="H4884" t="str">
            <v>CURVA 45 GRAUS, EM AÇO, CONEXÃO SOLDADA, DN 40 (1 1/2"), INSTALADO EM REDE DE ALIMENTAÇÃO PARA SPRINKLER - FORNECIMENTO E INSTALAÇÃO. AF_10/2020</v>
          </cell>
          <cell r="I4884" t="str">
            <v>UN</v>
          </cell>
          <cell r="J4884" t="str">
            <v>COEFICIENTE DE REPRESENTATIVIDADE</v>
          </cell>
          <cell r="K4884">
            <v>113.97</v>
          </cell>
        </row>
        <row r="4885">
          <cell r="G4885">
            <v>97522</v>
          </cell>
          <cell r="H4885" t="str">
            <v>CURVA 90 GRAUS, EM AÇO, CONEXÃO SOLDADA, DN 40 (1 1/2"), INSTALADO EM REDE DE ALIMENTAÇÃO PARA SPRINKLER - FORNECIMENTO E INSTALAÇÃO. AF_10/2020</v>
          </cell>
          <cell r="I4885" t="str">
            <v>UN</v>
          </cell>
          <cell r="J4885" t="str">
            <v>COEFICIENTE DE REPRESENTATIVIDADE</v>
          </cell>
          <cell r="K4885">
            <v>113.97</v>
          </cell>
        </row>
        <row r="4886">
          <cell r="G4886">
            <v>97523</v>
          </cell>
          <cell r="H4886" t="str">
            <v>CURVA 45 GRAUS, EM AÇO, CONEXÃO SOLDADA, DN 50 (2"), INSTALADO EM REDE DE ALIMENTAÇÃO PARA SPRINKLER - FORNECIMENTO E INSTALAÇÃO. AF_10/2020</v>
          </cell>
          <cell r="I4886" t="str">
            <v>UN</v>
          </cell>
          <cell r="J4886" t="str">
            <v>COEFICIENTE DE REPRESENTATIVIDADE</v>
          </cell>
          <cell r="K4886">
            <v>155.44999999999999</v>
          </cell>
        </row>
        <row r="4887">
          <cell r="G4887">
            <v>97524</v>
          </cell>
          <cell r="H4887" t="str">
            <v>CURVA 90 GRAUS, EM AÇO, CONEXÃO SOLDADA, DN 50 (2"), INSTALADO EM REDE DE ALIMENTAÇÃO PARA SPRINKLER - FORNECIMENTO E INSTALAÇÃO. AF_10/2020</v>
          </cell>
          <cell r="I4887" t="str">
            <v>UN</v>
          </cell>
          <cell r="J4887" t="str">
            <v>COEFICIENTE DE REPRESENTATIVIDADE</v>
          </cell>
          <cell r="K4887">
            <v>167.09</v>
          </cell>
        </row>
        <row r="4888">
          <cell r="G4888">
            <v>97525</v>
          </cell>
          <cell r="H4888" t="str">
            <v>CURVA 45 GRAUS, EM AÇO, CONEXÃO SOLDADA, DN 65 (2 1/2"), INSTALADO EM REDE DE ALIMENTAÇÃO PARA SPRINKLER - FORNECIMENTO E INSTALAÇÃO. AF_10/2020</v>
          </cell>
          <cell r="I4888" t="str">
            <v>UN</v>
          </cell>
          <cell r="J4888" t="str">
            <v>COEFICIENTE DE REPRESENTATIVIDADE</v>
          </cell>
          <cell r="K4888">
            <v>287.64</v>
          </cell>
        </row>
        <row r="4889">
          <cell r="G4889">
            <v>97526</v>
          </cell>
          <cell r="H4889" t="str">
            <v>CURVA 90 GRAUS, EM AÇO, CONEXÃO SOLDADA, DN 65 (2 1/2"), INSTALADO EM REDE DE ALIMENTAÇÃO PARA SPRINKLER - FORNECIMENTO E INSTALAÇÃO. AF_10/2020</v>
          </cell>
          <cell r="I4889" t="str">
            <v>UN</v>
          </cell>
          <cell r="J4889" t="str">
            <v>COEFICIENTE DE REPRESENTATIVIDADE</v>
          </cell>
          <cell r="K4889">
            <v>306.25</v>
          </cell>
        </row>
        <row r="4890">
          <cell r="G4890">
            <v>97527</v>
          </cell>
          <cell r="H4890" t="str">
            <v>CURVA 45 GRAUS, EM AÇO, CONEXÃO SOLDADA, DN 80 (3"), INSTALADO EM REDE DE ALIMENTAÇÃO PARA SPRINKLER - FORNECIMENTO E INSTALAÇÃO. AF_10/2020</v>
          </cell>
          <cell r="I4890" t="str">
            <v>UN</v>
          </cell>
          <cell r="J4890" t="str">
            <v>COEFICIENTE DE REPRESENTATIVIDADE</v>
          </cell>
          <cell r="K4890">
            <v>694.3</v>
          </cell>
        </row>
        <row r="4891">
          <cell r="G4891">
            <v>97528</v>
          </cell>
          <cell r="H4891" t="str">
            <v>CURVA 90 GRAUS, EM AÇO, CONEXÃO SOLDADA, DN 80 (3"), INSTALADO EM REDE DE ALIMENTAÇÃO PARA SPRINKLER - FORNECIMENTO E INSTALAÇÃO. AF_10/2020</v>
          </cell>
          <cell r="I4891" t="str">
            <v>UN</v>
          </cell>
          <cell r="J4891" t="str">
            <v>COEFICIENTE DE REPRESENTATIVIDADE</v>
          </cell>
          <cell r="K4891">
            <v>610.80999999999995</v>
          </cell>
        </row>
        <row r="4892">
          <cell r="G4892">
            <v>97529</v>
          </cell>
          <cell r="H4892" t="str">
            <v>TÊ, EM AÇO, CONEXÃO SOLDADA, DN 25 (1"), INSTALADO EM REDE DE ALIMENTAÇÃO PARA SPRINKLER - FORNECIMENTO E INSTALAÇÃO. AF_10/2020</v>
          </cell>
          <cell r="I4892" t="str">
            <v>UN</v>
          </cell>
          <cell r="J4892" t="str">
            <v>COEFICIENTE DE REPRESENTATIVIDADE</v>
          </cell>
          <cell r="K4892">
            <v>91.26</v>
          </cell>
        </row>
        <row r="4893">
          <cell r="G4893">
            <v>97530</v>
          </cell>
          <cell r="H4893" t="str">
            <v>TÊ, EM AÇO, CONEXÃO SOLDADA, DN 32 (1 1/4"), INSTALADO EM REDE DE ALIMENTAÇÃO PARA SPRINKLER - FORNECIMENTO E INSTALAÇÃO. AF_10/2020</v>
          </cell>
          <cell r="I4893" t="str">
            <v>UN</v>
          </cell>
          <cell r="J4893" t="str">
            <v>COEFICIENTE DE REPRESENTATIVIDADE</v>
          </cell>
          <cell r="K4893">
            <v>130.04</v>
          </cell>
        </row>
        <row r="4894">
          <cell r="G4894">
            <v>97531</v>
          </cell>
          <cell r="H4894" t="str">
            <v>TÊ, EM AÇO, CONEXÃO SOLDADA, DN 40 (1 1/2"), INSTALADO EM REDE DE ALIMENTAÇÃO PARA SPRINKLER - FORNECIMENTO E INSTALAÇÃO. AF_10/2020</v>
          </cell>
          <cell r="I4894" t="str">
            <v>UN</v>
          </cell>
          <cell r="J4894" t="str">
            <v>COEFICIENTE DE REPRESENTATIVIDADE</v>
          </cell>
          <cell r="K4894">
            <v>164.62</v>
          </cell>
        </row>
        <row r="4895">
          <cell r="G4895">
            <v>97532</v>
          </cell>
          <cell r="H4895" t="str">
            <v>TÊ, EM AÇO, CONEXÃO SOLDADA, DN 50 (2"), INSTALADO EM REDE DE ALIMENTAÇÃO PARA SPRINKLER - FORNECIMENTO E INSTALAÇÃO. AF_10/2020</v>
          </cell>
          <cell r="I4895" t="str">
            <v>UN</v>
          </cell>
          <cell r="J4895" t="str">
            <v>COEFICIENTE DE REPRESENTATIVIDADE</v>
          </cell>
          <cell r="K4895">
            <v>254.07</v>
          </cell>
        </row>
        <row r="4896">
          <cell r="G4896">
            <v>97533</v>
          </cell>
          <cell r="H4896" t="str">
            <v>TÊ, EM AÇO, CONEXÃO SOLDADA, DN 65 (2 1/2"), INSTALADO EM REDE DE ALIMENTAÇÃO PARA SPRINKLER - FORNECIMENTO E INSTALAÇÃO. AF_10/2020</v>
          </cell>
          <cell r="I4896" t="str">
            <v>UN</v>
          </cell>
          <cell r="J4896" t="str">
            <v>COEFICIENTE DE REPRESENTATIVIDADE</v>
          </cell>
          <cell r="K4896">
            <v>473.04</v>
          </cell>
        </row>
        <row r="4897">
          <cell r="G4897">
            <v>97534</v>
          </cell>
          <cell r="H4897" t="str">
            <v>TÊ, EM AÇO, CONEXÃO SOLDADA, DN 80 (3"), INSTALADO EM REDE DE ALIMENTAÇÃO PARA SPRINKLER - FORNECIMENTO E INSTALAÇÃO. AF_10/2020</v>
          </cell>
          <cell r="I4897" t="str">
            <v>UN</v>
          </cell>
          <cell r="J4897" t="str">
            <v>COEFICIENTE DE REPRESENTATIVIDADE</v>
          </cell>
          <cell r="K4897">
            <v>741.83</v>
          </cell>
        </row>
        <row r="4898">
          <cell r="G4898">
            <v>97537</v>
          </cell>
          <cell r="H4898" t="str">
            <v>LUVA, EM AÇO, CONEXÃO SOLDADA, DN 15 (1/2"), INSTALADO EM RAMAIS E SUB-RAMAIS DE GÁS - FORNECIMENTO E INSTALAÇÃO. AF_10/2020</v>
          </cell>
          <cell r="I4898" t="str">
            <v>UN</v>
          </cell>
          <cell r="J4898" t="str">
            <v>COEFICIENTE DE REPRESENTATIVIDADE</v>
          </cell>
          <cell r="K4898">
            <v>28.24</v>
          </cell>
        </row>
        <row r="4899">
          <cell r="G4899">
            <v>97540</v>
          </cell>
          <cell r="H4899" t="str">
            <v>LUVA, EM AÇO, CONEXÃO SOLDADA, DN 20 (3/4"), INSTALADO EM RAMAIS E SUB-RAMAIS DE GÁS - FORNECIMENTO E INSTALAÇÃO. AF_10/2020</v>
          </cell>
          <cell r="I4899" t="str">
            <v>UN</v>
          </cell>
          <cell r="J4899" t="str">
            <v>COEFICIENTE DE REPRESENTATIVIDADE</v>
          </cell>
          <cell r="K4899">
            <v>39.11</v>
          </cell>
        </row>
        <row r="4900">
          <cell r="G4900">
            <v>97541</v>
          </cell>
          <cell r="H4900" t="str">
            <v>LUVA COM REDUÇÃO, EM AÇO, CONEXÃO SOLDADA, DN 20 X 15 MM (3/4" X 1/2"), INSTALADO EM RAMAIS E SUB-RAMAIS DE GÁS - FORNECIMENTO E INSTALAÇÃO. AF_10/2020</v>
          </cell>
          <cell r="I4900" t="str">
            <v>UN</v>
          </cell>
          <cell r="J4900" t="str">
            <v>COEFICIENTE DE REPRESENTATIVIDADE</v>
          </cell>
          <cell r="K4900">
            <v>34.15</v>
          </cell>
        </row>
        <row r="4901">
          <cell r="G4901">
            <v>97543</v>
          </cell>
          <cell r="H4901" t="str">
            <v>LUVA, EM AÇO, CONEXÃO SOLDADA, DN 25 (1"), INSTALADO EM RAMAIS E SUB-RAMAIS DE GÁS - FORNECIMENTO E INSTALAÇÃO. AF_10/2020</v>
          </cell>
          <cell r="I4901" t="str">
            <v>UN</v>
          </cell>
          <cell r="J4901" t="str">
            <v>COEFICIENTE DE REPRESENTATIVIDADE</v>
          </cell>
          <cell r="K4901">
            <v>65.260000000000005</v>
          </cell>
        </row>
        <row r="4902">
          <cell r="G4902">
            <v>97544</v>
          </cell>
          <cell r="H4902" t="str">
            <v>LUVA COM REDUÇÃO, EM AÇO, CONEXÃO SOLDADA, DN 25 X 20 MM (1" X 3/4"), INSTALADO EM RAMAIS E SUB-RAMAIS DE GÁS - FORNECIMENTO E INSTALAÇÃO. AF_10/2020</v>
          </cell>
          <cell r="I4902" t="str">
            <v>UN</v>
          </cell>
          <cell r="J4902" t="str">
            <v>COEFICIENTE DE REPRESENTATIVIDADE</v>
          </cell>
          <cell r="K4902">
            <v>59.29</v>
          </cell>
        </row>
        <row r="4903">
          <cell r="G4903">
            <v>97546</v>
          </cell>
          <cell r="H4903" t="str">
            <v>CURVA 45 GRAUS, EM AÇO, CONEXÃO SOLDADA, DN 15 (1/2"), INSTALADO EM RAMAIS E SUB-RAMAIS DE GÁS - FORNECIMENTO E INSTALAÇÃO. AF_10/2020</v>
          </cell>
          <cell r="I4903" t="str">
            <v>UN</v>
          </cell>
          <cell r="J4903" t="str">
            <v>COEFICIENTE DE REPRESENTATIVIDADE</v>
          </cell>
          <cell r="K4903">
            <v>39.799999999999997</v>
          </cell>
        </row>
        <row r="4904">
          <cell r="G4904">
            <v>97547</v>
          </cell>
          <cell r="H4904" t="str">
            <v>CURVA 90 GRAUS, EM AÇO, CONEXÃO SOLDADA, DN 15 (1/2"), INSTALADO EM RAMAIS E SUB-RAMAIS DE GÁS - FORNECIMENTO E INSTALAÇÃO. AF_10/2020</v>
          </cell>
          <cell r="I4904" t="str">
            <v>UN</v>
          </cell>
          <cell r="J4904" t="str">
            <v>COEFICIENTE DE REPRESENTATIVIDADE</v>
          </cell>
          <cell r="K4904">
            <v>39.799999999999997</v>
          </cell>
        </row>
        <row r="4905">
          <cell r="G4905">
            <v>97548</v>
          </cell>
          <cell r="H4905" t="str">
            <v>CURVA 45 GRAUS, EM AÇO, CONEXÃO SOLDADA, DN 20 (3/4"), INSTALADO EM RAMAIS E SUB-RAMAIS DE GÁS - FORNECIMENTO E INSTALAÇÃO. AF_10/2020</v>
          </cell>
          <cell r="I4905" t="str">
            <v>UN</v>
          </cell>
          <cell r="J4905" t="str">
            <v>COEFICIENTE DE REPRESENTATIVIDADE</v>
          </cell>
          <cell r="K4905">
            <v>60.01</v>
          </cell>
        </row>
        <row r="4906">
          <cell r="G4906">
            <v>97549</v>
          </cell>
          <cell r="H4906" t="str">
            <v>CURVA 90 GRAUS, EM AÇO, CONEXÃO SOLDADA, DN 20 (3/4"), INSTALADO EM RAMAIS E SUB-RAMAIS DE GÁS - FORNECIMENTO E INSTALAÇÃO. AF_10/2020</v>
          </cell>
          <cell r="I4906" t="str">
            <v>UN</v>
          </cell>
          <cell r="J4906" t="str">
            <v>COEFICIENTE DE REPRESENTATIVIDADE</v>
          </cell>
          <cell r="K4906">
            <v>60.01</v>
          </cell>
        </row>
        <row r="4907">
          <cell r="G4907">
            <v>97550</v>
          </cell>
          <cell r="H4907" t="str">
            <v>CURVA 45 GRAUS, EM AÇO, CONEXÃO SOLDADA, DN 25 (1"), INSTALADO EM RAMAIS E SUB-RAMAIS DE GÁS - FORNECIMENTO E INSTALAÇÃO. AF_10/2020</v>
          </cell>
          <cell r="I4907" t="str">
            <v>UN</v>
          </cell>
          <cell r="J4907" t="str">
            <v>COEFICIENTE DE REPRESENTATIVIDADE</v>
          </cell>
          <cell r="K4907">
            <v>101.87</v>
          </cell>
        </row>
        <row r="4908">
          <cell r="G4908">
            <v>97551</v>
          </cell>
          <cell r="H4908" t="str">
            <v>CURVA 90 GRAUS, EM AÇO, CONEXÃO SOLDADA, DN 25 (1"), INSTALADO EM RAMAIS E SUB-RAMAIS DE GÁS - FORNECIMENTO E INSTALAÇÃO. AF_10/2020</v>
          </cell>
          <cell r="I4908" t="str">
            <v>UN</v>
          </cell>
          <cell r="J4908" t="str">
            <v>COEFICIENTE DE REPRESENTATIVIDADE</v>
          </cell>
          <cell r="K4908">
            <v>101.87</v>
          </cell>
        </row>
        <row r="4909">
          <cell r="G4909">
            <v>97552</v>
          </cell>
          <cell r="H4909" t="str">
            <v>TÊ, EM AÇO, CONEXÃO SOLDADA, DN 15 (1/2"), INSTALADO EM RAMAIS E SUB-RAMAIS DE GÁS - FORNECIMENTO E INSTALAÇÃO. AF_10/2020</v>
          </cell>
          <cell r="I4909" t="str">
            <v>UN</v>
          </cell>
          <cell r="J4909" t="str">
            <v>COEFICIENTE DE REPRESENTATIVIDADE</v>
          </cell>
          <cell r="K4909">
            <v>57.41</v>
          </cell>
        </row>
        <row r="4910">
          <cell r="G4910">
            <v>97553</v>
          </cell>
          <cell r="H4910" t="str">
            <v>TÊ, EM AÇO, CONEXÃO SOLDADA, DN 20 (3/4"), INSTALADO EM RAMAIS E SUB-RAMAIS DE GÁS - FORNECIMENTO E INSTALAÇÃO. AF_10/2020</v>
          </cell>
          <cell r="I4910" t="str">
            <v>UN</v>
          </cell>
          <cell r="J4910" t="str">
            <v>COEFICIENTE DE REPRESENTATIVIDADE</v>
          </cell>
          <cell r="K4910">
            <v>84.38</v>
          </cell>
        </row>
        <row r="4911">
          <cell r="G4911">
            <v>97554</v>
          </cell>
          <cell r="H4911" t="str">
            <v>TÊ, EM AÇO, CONEXÃO SOLDADA, DN 25 (1"), INSTALADO EM RAMAIS E SUB-RAMAIS DE GÁS - FORNECIMENTO E INSTALAÇÃO. AF_10/2020</v>
          </cell>
          <cell r="I4911" t="str">
            <v>UN</v>
          </cell>
          <cell r="J4911" t="str">
            <v>COEFICIENTE DE REPRESENTATIVIDADE</v>
          </cell>
          <cell r="K4911">
            <v>148.33000000000001</v>
          </cell>
        </row>
        <row r="4912">
          <cell r="G4912">
            <v>98602</v>
          </cell>
          <cell r="H4912" t="str">
            <v>CONECTOR EM BRONZE/LATÃO, DN 22 MM X 1/2", SEM ANEL DE SOLDA, BOLSA X ROSCA F, INSTALADO EM PRUMADA DE HIDRÁULICA PREDIAL - FORNECIMENTO E INSTALAÇÃO. AF_04/2022</v>
          </cell>
          <cell r="I4912" t="str">
            <v>UN</v>
          </cell>
          <cell r="J4912" t="str">
            <v>COEFICIENTE DE REPRESENTATIVIDADE</v>
          </cell>
          <cell r="K4912">
            <v>19.47</v>
          </cell>
        </row>
        <row r="4913">
          <cell r="G4913">
            <v>103805</v>
          </cell>
          <cell r="H4913" t="str">
            <v>COTOVELO EM COBRE, DN 15 MM, 90 GRAUS, SEM ANEL DE SOLDA, INSTALADO EM RAMAL E SUB-RAMAL DE GÁS COMBUSTÍVEL - FORNECIMENTO E INSTALAÇÃO. AF_04/2022</v>
          </cell>
          <cell r="I4913" t="str">
            <v>UN</v>
          </cell>
          <cell r="J4913" t="str">
            <v>COEFICIENTE DE REPRESENTATIVIDADE</v>
          </cell>
          <cell r="K4913">
            <v>22.92</v>
          </cell>
        </row>
        <row r="4914">
          <cell r="G4914">
            <v>103806</v>
          </cell>
          <cell r="H4914" t="str">
            <v>CURVA EM COBRE, DN 15 MM, 45 GRAUS, SEM ANEL DE SOLDA, BOLSA X BOLSA, INSTALADO EM RAMAL E SUB-RAMAL DE GÁS COMBUSTÍVEL - FORNECIMENTO E INSTALAÇÃO. AF_04/2022</v>
          </cell>
          <cell r="I4914" t="str">
            <v>UN</v>
          </cell>
          <cell r="J4914" t="str">
            <v>COEFICIENTE DE REPRESENTATIVIDADE</v>
          </cell>
          <cell r="K4914">
            <v>22.89</v>
          </cell>
        </row>
        <row r="4915">
          <cell r="G4915">
            <v>103807</v>
          </cell>
          <cell r="H4915" t="str">
            <v>COTOVELO EM BRONZE/LATÃO, DN 15 MM X 1/2", 90 GRAUS, SEM ANEL DE SOLDA, BOLSA X ROSCA F, INSTALADO EM RAMAL E SUB-RAMAL DE GÁS COMBUSTÍVEL - FORNECIMENTO E INSTALAÇÃO. AF_04/2022</v>
          </cell>
          <cell r="I4915" t="str">
            <v>UN</v>
          </cell>
          <cell r="J4915" t="str">
            <v>COEFICIENTE DE REPRESENTATIVIDADE</v>
          </cell>
          <cell r="K4915">
            <v>25.21</v>
          </cell>
        </row>
        <row r="4916">
          <cell r="G4916">
            <v>103808</v>
          </cell>
          <cell r="H4916" t="str">
            <v>COTOVELO EM COBRE, DN 22 MM, 90 GRAUS, SEM ANEL DE SOLDA, INSTALADO EM RAMAL E SUB-RAMAL DE GÁS COMBUSTÍVEL - FORNECIMENTO E INSTALAÇÃO. AF_04/2022</v>
          </cell>
          <cell r="I4916" t="str">
            <v>UN</v>
          </cell>
          <cell r="J4916" t="str">
            <v>COEFICIENTE DE REPRESENTATIVIDADE</v>
          </cell>
          <cell r="K4916">
            <v>42.16</v>
          </cell>
        </row>
        <row r="4917">
          <cell r="G4917">
            <v>103809</v>
          </cell>
          <cell r="H4917" t="str">
            <v>CURVA EM COBRE, DN 22 MM, 45 GRAUS, SEM ANEL DE SOLDA, BOLSA X BOLSA, INSTALADO EM RAMAL E SUB-RAMAL DE GÁS COMBUSTÍVEL - FORNECIMENTO E INSTALAÇÃO. AF_04/2022</v>
          </cell>
          <cell r="I4917" t="str">
            <v>UN</v>
          </cell>
          <cell r="J4917" t="str">
            <v>COEFICIENTE DE REPRESENTATIVIDADE</v>
          </cell>
          <cell r="K4917">
            <v>41.87</v>
          </cell>
        </row>
        <row r="4918">
          <cell r="G4918">
            <v>103810</v>
          </cell>
          <cell r="H4918" t="str">
            <v>COTOVELO EM BRONZE/LATÃO, DN 22 MM X 1/2", 90 GRAUS, SEM ANEL DE SOLDA, BOLSA X ROSCA F, INSTALADO EM RAMAL E SUB-RAMAL DE GÁS COMBUSTÍVEL - FORNECIMENTO E INSTALAÇÃO. AF_04/2022</v>
          </cell>
          <cell r="I4918" t="str">
            <v>UN</v>
          </cell>
          <cell r="J4918" t="str">
            <v>COEFICIENTE DE REPRESENTATIVIDADE</v>
          </cell>
          <cell r="K4918">
            <v>38.92</v>
          </cell>
        </row>
        <row r="4919">
          <cell r="G4919">
            <v>103811</v>
          </cell>
          <cell r="H4919" t="str">
            <v>COTOVELO EM BRONZE/LATÃO, DN 22 MM X 3/4", 90 GRAUS, SEM ANEL DE SOLDA, BOLSA X ROSCA F, INSTALADO EM RAMAL E SUB-RAMAL DE GÁS COMBUSTÍVEL - FORNECIMENTO E INSTALAÇÃO. AF_04/2022</v>
          </cell>
          <cell r="I4919" t="str">
            <v>UN</v>
          </cell>
          <cell r="J4919" t="str">
            <v>COEFICIENTE DE REPRESENTATIVIDADE</v>
          </cell>
          <cell r="K4919">
            <v>42.81</v>
          </cell>
        </row>
        <row r="4920">
          <cell r="G4920">
            <v>103812</v>
          </cell>
          <cell r="H4920" t="str">
            <v>COTOVELO EM COBRE, DN 28 MM, 90 GRAUS, SEM ANEL DE SOLDA, INSTALADO EM RAMAL E SUB-RAMAL DE GÁS COMBUSTÍVEL - FORNECIMENTO E INSTALAÇÃO. AF_04/2022</v>
          </cell>
          <cell r="I4920" t="str">
            <v>UN</v>
          </cell>
          <cell r="J4920" t="str">
            <v>COEFICIENTE DE REPRESENTATIVIDADE</v>
          </cell>
          <cell r="K4920">
            <v>61.4</v>
          </cell>
        </row>
        <row r="4921">
          <cell r="G4921">
            <v>103813</v>
          </cell>
          <cell r="H4921" t="str">
            <v>CURVA EM COBRE, DN 28 MM, 45 GRAUS, SEM ANEL DE SOLDA, BOLSA X BOLSA, INSTALADO EM RAMAL E SUB-RAMAL DE GÁS COMBUSTÍVEL - FORNECIMENTO E INSTALAÇÃO. AF_04/2022</v>
          </cell>
          <cell r="I4921" t="str">
            <v>UN</v>
          </cell>
          <cell r="J4921" t="str">
            <v>COEFICIENTE DE REPRESENTATIVIDADE</v>
          </cell>
          <cell r="K4921">
            <v>59.62</v>
          </cell>
        </row>
        <row r="4922">
          <cell r="G4922">
            <v>103814</v>
          </cell>
          <cell r="H4922" t="str">
            <v>LUVA EM COBRE, DN 15 MM, SEM ANEL DE SOLDA, INSTALADO EM RAMAL E SUB-RAMAL DE GÁS COMBUSTÍVEL - FORNECIMENTO E INSTALAÇÃO. AF_04/2022</v>
          </cell>
          <cell r="I4922" t="str">
            <v>UN</v>
          </cell>
          <cell r="J4922" t="str">
            <v>COEFICIENTE DE REPRESENTATIVIDADE</v>
          </cell>
          <cell r="K4922">
            <v>15.06</v>
          </cell>
        </row>
        <row r="4923">
          <cell r="G4923">
            <v>103815</v>
          </cell>
          <cell r="H4923" t="str">
            <v>LUVA PASSANTE EM COBRE, DN 15 MM, SEM ANEL DE SOLDA, INSTALADO EM RAMAL E SUB-RAMAL DE GÁS COMBUSTÍVEL - FORNECIMENTO E INSTALAÇÃO. AF_04/2022</v>
          </cell>
          <cell r="I4923" t="str">
            <v>UN</v>
          </cell>
          <cell r="J4923" t="str">
            <v>COEFICIENTE DE REPRESENTATIVIDADE</v>
          </cell>
          <cell r="K4923">
            <v>15.09</v>
          </cell>
        </row>
        <row r="4924">
          <cell r="G4924">
            <v>103816</v>
          </cell>
          <cell r="H4924" t="str">
            <v>CURVA DE TRANSPOSIÇÃO EM BRONZE/LATÃO, DN 15 MM, SEM ANEL DE SOLDA, BOLSA X BOLSA, INSTALADO EM RAMAL E SUB-RAMAL DE GÁS COMBUSTÍVEL - FORNECIMENTO E INSTALAÇÃO. AF_04/2022</v>
          </cell>
          <cell r="I4924" t="str">
            <v>UN</v>
          </cell>
          <cell r="J4924" t="str">
            <v>COEFICIENTE DE REPRESENTATIVIDADE</v>
          </cell>
          <cell r="K4924">
            <v>30.53</v>
          </cell>
        </row>
        <row r="4925">
          <cell r="G4925">
            <v>103817</v>
          </cell>
          <cell r="H4925" t="str">
            <v>JUNTA DE EXPANSÃO EM COBRE, DN 15 MM, PONTA X PONTA, INSTALADO EM RAMAL E SUB-RAMAL DE GÁS COMBUSTÍVEL - FORNECIMENTO E INSTALAÇÃO. AF_04/2022</v>
          </cell>
          <cell r="I4925" t="str">
            <v>UN</v>
          </cell>
          <cell r="J4925" t="str">
            <v>COEFICIENTE DE REPRESENTATIVIDADE</v>
          </cell>
          <cell r="K4925">
            <v>459.98</v>
          </cell>
        </row>
        <row r="4926">
          <cell r="G4926">
            <v>103818</v>
          </cell>
          <cell r="H4926" t="str">
            <v>CONECTOR EM BRONZE/LATÃO, DN 15 MM X 1/2", SEM ANEL DE SOLDA, BOLSA X ROSCA F, INSTALADO EM RAMAL E SUB-RAMAL DE GÁS COMBUSTÍVEL - FORNECIMENTO E INSTALAÇÃO. AF_04/2022</v>
          </cell>
          <cell r="I4926" t="str">
            <v>UN</v>
          </cell>
          <cell r="J4926" t="str">
            <v>COEFICIENTE DE REPRESENTATIVIDADE</v>
          </cell>
          <cell r="K4926">
            <v>22.53</v>
          </cell>
        </row>
        <row r="4927">
          <cell r="G4927">
            <v>103819</v>
          </cell>
          <cell r="H4927" t="str">
            <v>LUVA EM COBRE, DN 22 MM, SEM ANEL DE SOLDA, INSTALADO EM RAMAL E SUB-RAMAL DE GÁS COMBUSTÍVEL - FORNECIMENTO E INSTALAÇÃO. AF_04/2022</v>
          </cell>
          <cell r="I4927" t="str">
            <v>UN</v>
          </cell>
          <cell r="J4927" t="str">
            <v>COEFICIENTE DE REPRESENTATIVIDADE</v>
          </cell>
          <cell r="K4927">
            <v>26.45</v>
          </cell>
        </row>
        <row r="4928">
          <cell r="G4928">
            <v>103820</v>
          </cell>
          <cell r="H4928" t="str">
            <v>LUVA PASSANTE EM COBRE, DN 22 MM, SEM ANEL DE SOLDA, INSTALADO EM RAMAL E SUB-RAMAL DE GÁS COMBUSTÍVEL - FORNECIMENTO E INSTALAÇÃO. AF_04/2022</v>
          </cell>
          <cell r="I4928" t="str">
            <v>UN</v>
          </cell>
          <cell r="J4928" t="str">
            <v>COEFICIENTE DE REPRESENTATIVIDADE</v>
          </cell>
          <cell r="K4928">
            <v>27.78</v>
          </cell>
        </row>
        <row r="4929">
          <cell r="G4929">
            <v>103821</v>
          </cell>
          <cell r="H4929" t="str">
            <v>JUNTA DE EXPANSÃO EM COBRE, DN 22 MM, PONTA X PONTA, INSTALADO EM RAMAL E SUB-RAMAL DE GÁS COMBUSTÍVEL - FORNECIMENTO E INSTALAÇÃO. AF_04/2022</v>
          </cell>
          <cell r="I4929" t="str">
            <v>UN</v>
          </cell>
          <cell r="J4929" t="str">
            <v>COEFICIENTE DE REPRESENTATIVIDADE</v>
          </cell>
          <cell r="K4929">
            <v>540.34</v>
          </cell>
        </row>
        <row r="4930">
          <cell r="G4930">
            <v>103822</v>
          </cell>
          <cell r="H4930" t="str">
            <v>CURVA DE TRANSPOSIÇÃO EM BRONZE/LATÃO, DN 22 MM, SEM ANEL DE SOLDA, BOLSA X BOLSA, INSTALADO EM RAMAL E SUB-RAMAL DE GÁS COMBUSTÍVEL - FORNECIMENTO E INSTALAÇÃO. AF_04/2022</v>
          </cell>
          <cell r="I4930" t="str">
            <v>UN</v>
          </cell>
          <cell r="J4930" t="str">
            <v>COEFICIENTE DE REPRESENTATIVIDADE</v>
          </cell>
          <cell r="K4930">
            <v>61.73</v>
          </cell>
        </row>
        <row r="4931">
          <cell r="G4931">
            <v>103823</v>
          </cell>
          <cell r="H4931" t="str">
            <v>BUCHA DE REDUÇÃO EM COBRE, DN 22 MM X 15 MM, SEM ANEL DE SOLDA, PONTA X BOLSA, INSTALADO EM RAMAL E SUB-RAMAL DE GÁS COMBUSTÍVEL - FORNECIMENTO E INSTALAÇÃO. AF_04/2022</v>
          </cell>
          <cell r="I4931" t="str">
            <v>UN</v>
          </cell>
          <cell r="J4931" t="str">
            <v>COEFICIENTE DE REPRESENTATIVIDADE</v>
          </cell>
          <cell r="K4931">
            <v>22.52</v>
          </cell>
        </row>
        <row r="4932">
          <cell r="G4932">
            <v>103824</v>
          </cell>
          <cell r="H4932" t="str">
            <v>CONECTOR EM BRONZE/LATÃO, DN 22 MM X 1/2", SEM ANEL DE SOLDA, BOLSA X ROSCA F, INSTALADO EM RAMAL E SUB-RAMAL DE GÁS COMBUSTÍVEL - FORNECIMENTO E INSTALAÇÃO. AF_04/2022</v>
          </cell>
          <cell r="I4932" t="str">
            <v>UN</v>
          </cell>
          <cell r="J4932" t="str">
            <v>COEFICIENTE DE REPRESENTATIVIDADE</v>
          </cell>
          <cell r="K4932">
            <v>27.11</v>
          </cell>
        </row>
        <row r="4933">
          <cell r="G4933">
            <v>103825</v>
          </cell>
          <cell r="H4933" t="str">
            <v>CONECTOR EM BRONZE/LATÃO, DN 22 MM X 3/4", SEM ANEL DE SOLDA, BOLSA X ROSCA F, INSTALADO EM RAMAL E SUB-RAMAL DE GÁS COMBUSTÍVEL - FORNECIMENTO E INSTALAÇÃO. AF_04/2022</v>
          </cell>
          <cell r="I4933" t="str">
            <v>UN</v>
          </cell>
          <cell r="J4933" t="str">
            <v>COEFICIENTE DE REPRESENTATIVIDADE</v>
          </cell>
          <cell r="K4933">
            <v>31.85</v>
          </cell>
        </row>
        <row r="4934">
          <cell r="G4934">
            <v>103826</v>
          </cell>
          <cell r="H4934" t="str">
            <v>LUVA EM COBRE, DN 28 MM, SEM ANEL DE SOLDA, INSTALADO EM RAMAL E SUB-RAMAL DE GÁS COMBUSTÍVEL - FORNECIMENTO E INSTALAÇÃO. AF_04/2022</v>
          </cell>
          <cell r="I4934" t="str">
            <v>UN</v>
          </cell>
          <cell r="J4934" t="str">
            <v>COEFICIENTE DE REPRESENTATIVIDADE</v>
          </cell>
          <cell r="K4934">
            <v>38.979999999999997</v>
          </cell>
        </row>
        <row r="4935">
          <cell r="G4935">
            <v>103827</v>
          </cell>
          <cell r="H4935" t="str">
            <v>LUVA PASSANTE EM COBRE, DN 28 MM, SEM ANEL DE SOLDA, INSTALADO EM RAMAL E SUB-RAMAL DE GÁS COMBUSTÍVEL - FORNECIMENTO E INSTALAÇÃO. AF_04/2022</v>
          </cell>
          <cell r="I4935" t="str">
            <v>UN</v>
          </cell>
          <cell r="J4935" t="str">
            <v>COEFICIENTE DE REPRESENTATIVIDADE</v>
          </cell>
          <cell r="K4935">
            <v>38.979999999999997</v>
          </cell>
        </row>
        <row r="4936">
          <cell r="G4936">
            <v>103828</v>
          </cell>
          <cell r="H4936" t="str">
            <v>CURVA DE TRANSPOSIÇÃO EM BRONZE/LATÃO, DN 28 MM, SEM ANEL DE SOLDA, BOLSA X BOLSA, INSTALADO EM RAMAL E SUB-RAMAL DE GÁS COMBUSTÍVEL - FORNECIMENTO E INSTALAÇÃO. AF_04/2022</v>
          </cell>
          <cell r="I4936" t="str">
            <v>UN</v>
          </cell>
          <cell r="J4936" t="str">
            <v>COEFICIENTE DE REPRESENTATIVIDADE</v>
          </cell>
          <cell r="K4936">
            <v>101.39</v>
          </cell>
        </row>
        <row r="4937">
          <cell r="G4937">
            <v>103829</v>
          </cell>
          <cell r="H4937" t="str">
            <v>JUNTA DE EXPANSÃO EM COBRE, DN 28 MM, PONTA X PONTA, INSTALADO EM RAMAL E SUB-RAMAL DE GÁS COMBUSTÍVEL - FORNECIMENTO E INSTALAÇÃO. AF_04/2022</v>
          </cell>
          <cell r="I4937" t="str">
            <v>UN</v>
          </cell>
          <cell r="J4937" t="str">
            <v>COEFICIENTE DE REPRESENTATIVIDADE</v>
          </cell>
          <cell r="K4937">
            <v>598.37</v>
          </cell>
        </row>
        <row r="4938">
          <cell r="G4938">
            <v>103830</v>
          </cell>
          <cell r="H4938" t="str">
            <v>CONECTOR EM BRONZE/LATÃO, DN 28 MM X 1/2", SEM ANEL DE SOLDA, BOLSA X ROSCA F, INSTALADO EM RAMAL E SUB-RAMAL DE GÁS COMBUSTÍVEL - FORNECIMENTO E INSTALAÇÃO. AF_04/2022</v>
          </cell>
          <cell r="I4938" t="str">
            <v>UN</v>
          </cell>
          <cell r="J4938" t="str">
            <v>COEFICIENTE DE REPRESENTATIVIDADE</v>
          </cell>
          <cell r="K4938">
            <v>41.17</v>
          </cell>
        </row>
        <row r="4939">
          <cell r="G4939">
            <v>103831</v>
          </cell>
          <cell r="H4939" t="str">
            <v>BUCHA DE REDUÇÃO EM COBRE, DN 28 MM X 22 MM, SEM ANEL DE SOLDA, INSTALADO EM RAMAL E SUB-RAMAL DE GÁS COMBUSTÍVEL - FORNECIMENTO E INSTALAÇÃO. AF_04/2022</v>
          </cell>
          <cell r="I4939" t="str">
            <v>UN</v>
          </cell>
          <cell r="J4939" t="str">
            <v>COEFICIENTE DE REPRESENTATIVIDADE</v>
          </cell>
          <cell r="K4939">
            <v>33.56</v>
          </cell>
        </row>
        <row r="4940">
          <cell r="G4940">
            <v>103832</v>
          </cell>
          <cell r="H4940" t="str">
            <v>TÊ EM COBRE, DN 15 MM, SEM ANEL DE SOLDA, INSTALADO EM RAMAL E SUB-RAMAL DE GÁS COMBUSTÍVEL - FORNECIMENTO E INSTALAÇÃO. AF_04/2022</v>
          </cell>
          <cell r="I4940" t="str">
            <v>UN</v>
          </cell>
          <cell r="J4940" t="str">
            <v>COEFICIENTE DE REPRESENTATIVIDADE</v>
          </cell>
          <cell r="K4940">
            <v>30.9</v>
          </cell>
        </row>
        <row r="4941">
          <cell r="G4941">
            <v>103833</v>
          </cell>
          <cell r="H4941" t="str">
            <v>TE EM COBRE, DN 22 MM, SEM ANEL DE SOLDA, INSTALADO EM RAMAL E SUB-RAMAL DE GÁS COMBUSTÍVEL - FORNECIMENTO E INSTALAÇÃO. AF_04/2022</v>
          </cell>
          <cell r="I4941" t="str">
            <v>UN</v>
          </cell>
          <cell r="J4941" t="str">
            <v>COEFICIENTE DE REPRESENTATIVIDADE</v>
          </cell>
          <cell r="K4941">
            <v>55.94</v>
          </cell>
        </row>
        <row r="4942">
          <cell r="G4942">
            <v>103834</v>
          </cell>
          <cell r="H4942" t="str">
            <v>TÊ EM COBRE, DN 28 MM, SEM ANEL DE SOLDA, INSTALADO EM RAMAL E SUB-RAMAL DE GÁS COMBUSTÍVEL - FORNECIMENTO E INSTALAÇÃO. AF_04/2022</v>
          </cell>
          <cell r="I4942" t="str">
            <v>UN</v>
          </cell>
          <cell r="J4942" t="str">
            <v>COEFICIENTE DE REPRESENTATIVIDADE</v>
          </cell>
          <cell r="K4942">
            <v>80.2</v>
          </cell>
        </row>
        <row r="4943">
          <cell r="G4943">
            <v>103838</v>
          </cell>
          <cell r="H4943" t="str">
            <v>COTOVELO EM COBRE, DN 15 MM, 90 GRAUS, SEM ANEL DE SOLDA, INSTALADO EM RAMAL E SUB-RAMAL DE GÁS MEDICINAL - FORNECIMENTO E INSTALAÇÃO. AF_04/2022</v>
          </cell>
          <cell r="I4943" t="str">
            <v>UN</v>
          </cell>
          <cell r="J4943" t="str">
            <v>COEFICIENTE DE REPRESENTATIVIDADE</v>
          </cell>
          <cell r="K4943">
            <v>21.93</v>
          </cell>
        </row>
        <row r="4944">
          <cell r="G4944">
            <v>103839</v>
          </cell>
          <cell r="H4944" t="str">
            <v>CURVA EM COBRE, DN 15 MM, 45 GRAUS, SEM ANEL DE SOLDA, BOLSA X BOLSA, INSTALADO EM RAMAL E SUB-RAMAL DE GÁS MEDICINAL - FORNECIMENTO E INSTALAÇÃO. AF_04/2022</v>
          </cell>
          <cell r="I4944" t="str">
            <v>UN</v>
          </cell>
          <cell r="J4944" t="str">
            <v>COEFICIENTE DE REPRESENTATIVIDADE</v>
          </cell>
          <cell r="K4944">
            <v>21.9</v>
          </cell>
        </row>
        <row r="4945">
          <cell r="G4945">
            <v>103840</v>
          </cell>
          <cell r="H4945" t="str">
            <v>COTOVELO EM BRONZE/LATÃO, DN 15 MM X 1/2", 90 GRAUS, SEM ANEL DE SOLDA, BOLSA X ROSCA F, INSTALADO EM RAMAL E SUB-RAMAL DE GÁS MEDICINAL - FORNECIMENTO E INSTALAÇÃO. AF_04/2022</v>
          </cell>
          <cell r="I4945" t="str">
            <v>UN</v>
          </cell>
          <cell r="J4945" t="str">
            <v>COEFICIENTE DE REPRESENTATIVIDADE</v>
          </cell>
          <cell r="K4945">
            <v>24.72</v>
          </cell>
        </row>
        <row r="4946">
          <cell r="G4946">
            <v>103841</v>
          </cell>
          <cell r="H4946" t="str">
            <v>COTOVELO EM COBRE, DN 22 MM, 90 GRAUS, SEM ANEL DE SOLDA, INSTALADO EM RAMAL E SUB-RAMAL DE GÁS MEDICINAL - FORNECIMENTO E INSTALAÇÃO. AF_04/2022</v>
          </cell>
          <cell r="I4946" t="str">
            <v>UN</v>
          </cell>
          <cell r="J4946" t="str">
            <v>COEFICIENTE DE REPRESENTATIVIDADE</v>
          </cell>
          <cell r="K4946">
            <v>34.369999999999997</v>
          </cell>
        </row>
        <row r="4947">
          <cell r="G4947">
            <v>103842</v>
          </cell>
          <cell r="H4947" t="str">
            <v>CURVA EM COBRE, DN 22 MM, 45 GRAUS, SEM ANEL DE SOLDA, BOLSA X BOLSA, INSTALADO EM RAMAL E SUB-RAMAL DE GÁS MEDICINAL - FORNECIMENTO E INSTALAÇÃO. AF_04/2022</v>
          </cell>
          <cell r="I4947" t="str">
            <v>UN</v>
          </cell>
          <cell r="J4947" t="str">
            <v>COEFICIENTE DE REPRESENTATIVIDADE</v>
          </cell>
          <cell r="K4947">
            <v>34.08</v>
          </cell>
        </row>
        <row r="4948">
          <cell r="G4948">
            <v>103843</v>
          </cell>
          <cell r="H4948" t="str">
            <v>COTOVELO EM BRONZE/LATÃO, DN 22 MM X 1/2", 90 GRAUS, SEM ANEL DE SOLDA, BOLSA X ROSCA F, INSTALADO EM RAMAL E SUB-RAMAL DE GÁS MEDICINAL - FORNECIMENTO E INSTALAÇÃO. AF_04/2022</v>
          </cell>
          <cell r="I4948" t="str">
            <v>UN</v>
          </cell>
          <cell r="J4948" t="str">
            <v>COEFICIENTE DE REPRESENTATIVIDADE</v>
          </cell>
          <cell r="K4948">
            <v>35.03</v>
          </cell>
        </row>
        <row r="4949">
          <cell r="G4949">
            <v>103844</v>
          </cell>
          <cell r="H4949" t="str">
            <v>COTOVELO EM BRONZE/LATÃO, DN 22 MM X 3/4", 90 GRAUS, SEM ANEL DE SOLDA, BOLSA X ROSCA F, INSTALADO EM RAMAL E SUB-RAMAL DE GÁS MEDICINAL - FORNECIMENTO E INSTALAÇÃO. AF_04/2022</v>
          </cell>
          <cell r="I4949" t="str">
            <v>UN</v>
          </cell>
          <cell r="J4949" t="str">
            <v>COEFICIENTE DE REPRESENTATIVIDADE</v>
          </cell>
          <cell r="K4949">
            <v>38.909999999999997</v>
          </cell>
        </row>
        <row r="4950">
          <cell r="G4950">
            <v>103845</v>
          </cell>
          <cell r="H4950" t="str">
            <v>COTOVELO EM COBRE, DN 28 MM, 90 GRAUS, SEM ANEL DE SOLDA, INSTALADO EM RAMAL E SUB-RAMAL DE GÁS MEDICINAL - FORNECIMENTO E INSTALAÇÃO. AF_04/2022</v>
          </cell>
          <cell r="I4950" t="str">
            <v>UN</v>
          </cell>
          <cell r="J4950" t="str">
            <v>COEFICIENTE DE REPRESENTATIVIDADE</v>
          </cell>
          <cell r="K4950">
            <v>47.8</v>
          </cell>
        </row>
        <row r="4951">
          <cell r="G4951">
            <v>103846</v>
          </cell>
          <cell r="H4951" t="str">
            <v>CURVA EM COBRE, DN 28 MM, 45 GRAUS, SEM ANEL DE SOLDA, BOLSA X BOLSA, INSTALADO EM RAMAL E SUB-RAMAL DE GÁS MEDICINAL - FORNECIMENTO E INSTALAÇÃO. AF_04/2022</v>
          </cell>
          <cell r="I4951" t="str">
            <v>UN</v>
          </cell>
          <cell r="J4951" t="str">
            <v>COEFICIENTE DE REPRESENTATIVIDADE</v>
          </cell>
          <cell r="K4951">
            <v>46.02</v>
          </cell>
        </row>
        <row r="4952">
          <cell r="G4952">
            <v>103847</v>
          </cell>
          <cell r="H4952" t="str">
            <v>LUVA EM COBRE, DN 15 MM, SEM ANEL DE SOLDA, INSTALADO EM RAMAL E SUB-RAMAL DE GÁS MEDICINAL - FORNECIMENTO E INSTALAÇÃO. AF_04/2022</v>
          </cell>
          <cell r="I4952" t="str">
            <v>UN</v>
          </cell>
          <cell r="J4952" t="str">
            <v>COEFICIENTE DE REPRESENTATIVIDADE</v>
          </cell>
          <cell r="K4952">
            <v>14.4</v>
          </cell>
        </row>
        <row r="4953">
          <cell r="G4953">
            <v>103848</v>
          </cell>
          <cell r="H4953" t="str">
            <v>LUVA PASSANTE EM COBRE, DN 15 MM, SEM ANEL DE SOLDA, INSTALADO EM RAMAL E SUB-RAMAL DE GÁS MEDICINAL - FORNECIMENTO E INSTALAÇÃO. AF_04/2022</v>
          </cell>
          <cell r="I4953" t="str">
            <v>UN</v>
          </cell>
          <cell r="J4953" t="str">
            <v>COEFICIENTE DE REPRESENTATIVIDADE</v>
          </cell>
          <cell r="K4953">
            <v>14.43</v>
          </cell>
        </row>
        <row r="4954">
          <cell r="G4954">
            <v>103849</v>
          </cell>
          <cell r="H4954" t="str">
            <v>CURVA DE TRANSPOSIÇÃO EM BRONZE/LATÃO, DN 15 MM, SEM ANEL DE SOLDA, BOLSA X BOLSA, INSTALADO EM RAMAL E SUB-RAMAL DE GÁS MEDICINAL - FORNECIMENTO E INSTALAÇÃO. AF_04/2022</v>
          </cell>
          <cell r="I4954" t="str">
            <v>UN</v>
          </cell>
          <cell r="J4954" t="str">
            <v>COEFICIENTE DE REPRESENTATIVIDADE</v>
          </cell>
          <cell r="K4954">
            <v>29.87</v>
          </cell>
        </row>
        <row r="4955">
          <cell r="G4955">
            <v>103850</v>
          </cell>
          <cell r="H4955" t="str">
            <v>JUNTA DE EXPANSÃO EM COBRE, DN 15 MM, PONTA X PONTA, INSTALADO EM RAMAL E SUB-RAMAL DE GÁS MEDICINAL - FORNECIMENTO E INSTALAÇÃO. AF_04/2022</v>
          </cell>
          <cell r="I4955" t="str">
            <v>UN</v>
          </cell>
          <cell r="J4955" t="str">
            <v>COEFICIENTE DE REPRESENTATIVIDADE</v>
          </cell>
          <cell r="K4955">
            <v>459.32</v>
          </cell>
        </row>
        <row r="4956">
          <cell r="G4956">
            <v>103851</v>
          </cell>
          <cell r="H4956" t="str">
            <v>CONECTOR EM BRONZE/LATÃO, DN 15 MM X 1/2", SEM ANEL DE SOLDA, BOLSA X ROSCA F, INSTALADO EM RAMAL E SUB-RAMAL DE GÁS MEDICINAL - FORNECIMENTO E INSTALAÇÃO. AF_04/2022</v>
          </cell>
          <cell r="I4956" t="str">
            <v>UN</v>
          </cell>
          <cell r="J4956" t="str">
            <v>COEFICIENTE DE REPRESENTATIVIDADE</v>
          </cell>
          <cell r="K4956">
            <v>22.2</v>
          </cell>
        </row>
        <row r="4957">
          <cell r="G4957">
            <v>103852</v>
          </cell>
          <cell r="H4957" t="str">
            <v>LUVA EM COBRE, DN 22 MM, SEM ANEL DE SOLDA, INSTALADO EM RAMAL E SUB-RAMAL DE GÁS MEDICINAL - FORNECIMENTO E INSTALAÇÃO. AF_04/2022</v>
          </cell>
          <cell r="I4957" t="str">
            <v>UN</v>
          </cell>
          <cell r="J4957" t="str">
            <v>COEFICIENTE DE REPRESENTATIVIDADE</v>
          </cell>
          <cell r="K4957">
            <v>21.23</v>
          </cell>
        </row>
        <row r="4958">
          <cell r="G4958">
            <v>103853</v>
          </cell>
          <cell r="H4958" t="str">
            <v>LUVA PASSANTE EM COBRE, DN 22 MM, SEM ANEL DE SOLDA, INSTALADO EM RAMAL E SUB-RAMAL DE GÁS MEDICINAL - FORNECIMENTO E INSTALAÇÃO. AF_04/2022</v>
          </cell>
          <cell r="I4958" t="str">
            <v>UN</v>
          </cell>
          <cell r="J4958" t="str">
            <v>COEFICIENTE DE REPRESENTATIVIDADE</v>
          </cell>
          <cell r="K4958">
            <v>22.56</v>
          </cell>
        </row>
        <row r="4959">
          <cell r="G4959">
            <v>103854</v>
          </cell>
          <cell r="H4959" t="str">
            <v>JUNTA DE EXPANSÃO EM COBRE, DN 22 MM, PONTA X PONTA, INSTALADO EM RAMAL E SUB-RAMAL DE GÁS MEDICINAL - FORNECIMENTO E INSTALAÇÃO. AF_04/2022</v>
          </cell>
          <cell r="I4959" t="str">
            <v>UN</v>
          </cell>
          <cell r="J4959" t="str">
            <v>COEFICIENTE DE REPRESENTATIVIDADE</v>
          </cell>
          <cell r="K4959">
            <v>535.12</v>
          </cell>
        </row>
        <row r="4960">
          <cell r="G4960">
            <v>103855</v>
          </cell>
          <cell r="H4960" t="str">
            <v>CURVA DE TRANSPOSIÇÃO EM BRONZE/LATÃO, DN 22 MM, SEM ANEL DE SOLDA, BOLSA X BOLSA, INSTALADO EM RAMAL E SUB-RAMAL DE GÁS MEDICINAL - FORNECIMENTO E INSTALAÇÃO. AF_04/2022</v>
          </cell>
          <cell r="I4960" t="str">
            <v>UN</v>
          </cell>
          <cell r="J4960" t="str">
            <v>COEFICIENTE DE REPRESENTATIVIDADE</v>
          </cell>
          <cell r="K4960">
            <v>56.51</v>
          </cell>
        </row>
        <row r="4961">
          <cell r="G4961">
            <v>103856</v>
          </cell>
          <cell r="H4961" t="str">
            <v>BUCHA DE REDUÇÃO EM COBRE, DN 22 MM X 15 MM, SEM ANEL DE SOLDA, PONTA X BOLSA, INSTALADO EM RAMAL E SUB-RAMAL DE GÁS MEDICINAL - FORNECIMENTO E INSTALAÇÃO. AF_04/2022</v>
          </cell>
          <cell r="I4961" t="str">
            <v>UN</v>
          </cell>
          <cell r="J4961" t="str">
            <v>COEFICIENTE DE REPRESENTATIVIDADE</v>
          </cell>
          <cell r="K4961">
            <v>19.690000000000001</v>
          </cell>
        </row>
        <row r="4962">
          <cell r="G4962">
            <v>103857</v>
          </cell>
          <cell r="H4962" t="str">
            <v>CONECTOR EM BRONZE/LATÃO, DN 22 MM X 1/2", SEM ANEL DE SOLDA, BOLSA X ROSCA F, INSTALADO EM RAMAL E SUB-RAMAL DE GÁS MEDICINAL - FORNECIMENTO E INSTALAÇÃO. AF_04/2022</v>
          </cell>
          <cell r="I4962" t="str">
            <v>UN</v>
          </cell>
          <cell r="J4962" t="str">
            <v>COEFICIENTE DE REPRESENTATIVIDADE</v>
          </cell>
          <cell r="K4962">
            <v>24.48</v>
          </cell>
        </row>
        <row r="4963">
          <cell r="G4963">
            <v>103858</v>
          </cell>
          <cell r="H4963" t="str">
            <v>CONECTOR EM BRONZE/LATÃO, DN 22 MM X 3/4", SEM ANEL DE SOLDA, BOLSA X ROSCA F, INSTALADO EM RAMAL E SUB-RAMAL DE GÁS MEDICINAL - FORNECIMENTO E INSTALAÇÃO. AF_04/2022</v>
          </cell>
          <cell r="I4963" t="str">
            <v>UN</v>
          </cell>
          <cell r="J4963" t="str">
            <v>COEFICIENTE DE REPRESENTATIVIDADE</v>
          </cell>
          <cell r="K4963">
            <v>29.23</v>
          </cell>
        </row>
        <row r="4964">
          <cell r="G4964">
            <v>103859</v>
          </cell>
          <cell r="H4964" t="str">
            <v>LUVA EM COBRE, DN 28 MM, SEM ANEL DE SOLDA, INSTALADO EM RAMAL E SUB-RAMAL DE GÁS MEDICINAL - FORNECIMENTO E INSTALAÇÃO. AF_04/2022</v>
          </cell>
          <cell r="I4964" t="str">
            <v>UN</v>
          </cell>
          <cell r="J4964" t="str">
            <v>COEFICIENTE DE REPRESENTATIVIDADE</v>
          </cell>
          <cell r="K4964">
            <v>30.35</v>
          </cell>
        </row>
        <row r="4965">
          <cell r="G4965">
            <v>103860</v>
          </cell>
          <cell r="H4965" t="str">
            <v>LUVA PASSANTE EM COBRE, DN 28 MM, SEM ANEL DE SOLDA, INSTALADO EM RAMAL E SUB-RAMAL DE GÁS MEDICINAL - FORNECIMENTO E INSTALAÇÃO. AF_04/2022</v>
          </cell>
          <cell r="I4965" t="str">
            <v>UN</v>
          </cell>
          <cell r="J4965" t="str">
            <v>COEFICIENTE DE REPRESENTATIVIDADE</v>
          </cell>
          <cell r="K4965">
            <v>30.35</v>
          </cell>
        </row>
        <row r="4966">
          <cell r="G4966">
            <v>103861</v>
          </cell>
          <cell r="H4966" t="str">
            <v>CURVA DE TRANSPOSIÇÃO EM BRONZE/LATÃO, DN 28 MM, SEM ANEL DE SOLDA, BOLSA X BOLSA, INSTALADO EM RAMAL E SUB-RAMAL DE GÁS MEDICINAL - FORNECIMENTO E INSTALAÇÃO. AF_04/2022</v>
          </cell>
          <cell r="I4966" t="str">
            <v>UN</v>
          </cell>
          <cell r="J4966" t="str">
            <v>COEFICIENTE DE REPRESENTATIVIDADE</v>
          </cell>
          <cell r="K4966">
            <v>92.76</v>
          </cell>
        </row>
        <row r="4967">
          <cell r="G4967">
            <v>103862</v>
          </cell>
          <cell r="H4967" t="str">
            <v>JUNTA DE EXPANSÃO EM COBRE, DN 28 MM, PONTA X PONTA, INSTALADO EM RAMAL E SUB-RAMAL DE GÁS MEDICINAL - FORNECIMENTO E INSTALAÇÃO. AF_04/2022</v>
          </cell>
          <cell r="I4967" t="str">
            <v>UN</v>
          </cell>
          <cell r="J4967" t="str">
            <v>COEFICIENTE DE REPRESENTATIVIDADE</v>
          </cell>
          <cell r="K4967">
            <v>589.74</v>
          </cell>
        </row>
        <row r="4968">
          <cell r="G4968">
            <v>103863</v>
          </cell>
          <cell r="H4968" t="str">
            <v>CONECTOR EM BRONZE/LATÃO, DN 28 MM X 1/2", SEM ANEL DE SOLDA, BOLSA X ROSCA F, INSTALADO EM RAMAL E SUB-RAMAL DE GÁS MEDICINAL - FORNECIMENTO E INSTALAÇÃO. AF_04/2022</v>
          </cell>
          <cell r="I4968" t="str">
            <v>UN</v>
          </cell>
          <cell r="J4968" t="str">
            <v>COEFICIENTE DE REPRESENTATIVIDADE</v>
          </cell>
          <cell r="K4968">
            <v>36.85</v>
          </cell>
        </row>
        <row r="4969">
          <cell r="G4969">
            <v>103864</v>
          </cell>
          <cell r="H4969" t="str">
            <v>BUCHA DE REDUÇÃO EM COBRE, DN 28 MM X 22 MM, SEM ANEL DE SOLDA, INSTALADO EM RAMAL E SUB-RAMAL DE GÁS MEDICINAL - FORNECIMENTO E INSTALAÇÃO. AF_04/2022</v>
          </cell>
          <cell r="I4969" t="str">
            <v>UN</v>
          </cell>
          <cell r="J4969" t="str">
            <v>COEFICIENTE DE REPRESENTATIVIDADE</v>
          </cell>
          <cell r="K4969">
            <v>26.56</v>
          </cell>
        </row>
        <row r="4970">
          <cell r="G4970">
            <v>103865</v>
          </cell>
          <cell r="H4970" t="str">
            <v>TÊ EM COBRE, DN 15 MM, SEM ANEL DE SOLDA, INSTALADO EM RAMAL E SUB-RAMAL DE GÁS MEDICINAL - FORNECIMENTO E INSTALAÇÃO. AF_04/2022</v>
          </cell>
          <cell r="I4970" t="str">
            <v>UN</v>
          </cell>
          <cell r="J4970" t="str">
            <v>COEFICIENTE DE REPRESENTATIVIDADE</v>
          </cell>
          <cell r="K4970">
            <v>29.57</v>
          </cell>
        </row>
        <row r="4971">
          <cell r="G4971">
            <v>103866</v>
          </cell>
          <cell r="H4971" t="str">
            <v>TÊ EM COBRE, DN 22 MM, SEM ANEL DE SOLDA, INSTALADO EM RAMAL E SUB-RAMAL DE GÁS MEDICINAL - FORNECIMENTO E INSTALAÇÃO. AF_04/2022</v>
          </cell>
          <cell r="I4971" t="str">
            <v>UN</v>
          </cell>
          <cell r="J4971" t="str">
            <v>COEFICIENTE DE REPRESENTATIVIDADE</v>
          </cell>
          <cell r="K4971">
            <v>45.54</v>
          </cell>
        </row>
        <row r="4972">
          <cell r="G4972">
            <v>103867</v>
          </cell>
          <cell r="H4972" t="str">
            <v>TÊ EM COBRE, DN 28 MM, SEM ANEL DE SOLDA, INSTALADO EM RAMAL E SUB-RAMAL DE GÁS MEDICINAL - FORNECIMENTO E INSTALAÇÃO. AF_04/2022</v>
          </cell>
          <cell r="I4972" t="str">
            <v>UN</v>
          </cell>
          <cell r="J4972" t="str">
            <v>COEFICIENTE DE REPRESENTATIVIDADE</v>
          </cell>
          <cell r="K4972">
            <v>62.05</v>
          </cell>
        </row>
        <row r="4973">
          <cell r="G4973">
            <v>103874</v>
          </cell>
          <cell r="H4973" t="str">
            <v>COTOVELO EM COBRE, DN 15 MM, 90 GRAUS, SEM ANEL DE SOLDA, INSTALADO EM RAMAL E SUB-RAMAL DE AQUECIMENTO SOLAR - FORNECIMENTO E INSTALAÇÃO. AF_04/2022</v>
          </cell>
          <cell r="I4973" t="str">
            <v>UN</v>
          </cell>
          <cell r="J4973" t="str">
            <v>COEFICIENTE DE REPRESENTATIVIDADE</v>
          </cell>
          <cell r="K4973">
            <v>23.01</v>
          </cell>
        </row>
        <row r="4974">
          <cell r="G4974">
            <v>103875</v>
          </cell>
          <cell r="H4974" t="str">
            <v>CURVA EM COBRE, DN 15 MM, 45 GRAUS, SEM ANEL DE SOLDA, BOLSA X BOLSA, INSTALADO EM RAMAL E SUB-RAMAL DE AQUECIMENTO SOLAR - FORNECIMENTO E INSTALAÇÃO. AF_04/2022</v>
          </cell>
          <cell r="I4974" t="str">
            <v>UN</v>
          </cell>
          <cell r="J4974" t="str">
            <v>COEFICIENTE DE REPRESENTATIVIDADE</v>
          </cell>
          <cell r="K4974">
            <v>22.98</v>
          </cell>
        </row>
        <row r="4975">
          <cell r="G4975">
            <v>103876</v>
          </cell>
          <cell r="H4975" t="str">
            <v>COTOVELO EM BRONZE/LATÃO, DN 15 MM X 1/2", 90 GRAUS, SEM ANEL DE SOLDA, BOLSA X ROSCA F, INSTALADO EM RAMAL E SUB-RAMAL DE AQUECIMENTO SOLAR - FORNECIMENTO E INSTALAÇÃO. AF_04/2022</v>
          </cell>
          <cell r="I4975" t="str">
            <v>UN</v>
          </cell>
          <cell r="J4975" t="str">
            <v>COEFICIENTE DE REPRESENTATIVIDADE</v>
          </cell>
          <cell r="K4975">
            <v>25.26</v>
          </cell>
        </row>
        <row r="4976">
          <cell r="G4976">
            <v>103877</v>
          </cell>
          <cell r="H4976" t="str">
            <v>COTOVELO EM COBRE, DN 22 MM, 90 GRAUS, SEM ANEL DE SOLDA, INSTALADO EM RAMAL E SUB-RAMAL DE AQUECIMENTO SOLAR - FORNECIMENTO E INSTALAÇÃO. AF_04/2022</v>
          </cell>
          <cell r="I4976" t="str">
            <v>UN</v>
          </cell>
          <cell r="J4976" t="str">
            <v>COEFICIENTE DE REPRESENTATIVIDADE</v>
          </cell>
          <cell r="K4976">
            <v>33.24</v>
          </cell>
        </row>
        <row r="4977">
          <cell r="G4977">
            <v>103878</v>
          </cell>
          <cell r="H4977" t="str">
            <v>CURVA EM COBRE, DN 22 MM, 45 GRAUS, SEM ANEL DE SOLDA, BOLSA X BOLSA, INSTALADO EM RAMAL E SUB-RAMAL DE AQUECIMENTO SOLAR - FORNECIMENTO E INSTALAÇÃO. AF_04/2022</v>
          </cell>
          <cell r="I4977" t="str">
            <v>UN</v>
          </cell>
          <cell r="J4977" t="str">
            <v>COEFICIENTE DE REPRESENTATIVIDADE</v>
          </cell>
          <cell r="K4977">
            <v>32.950000000000003</v>
          </cell>
        </row>
        <row r="4978">
          <cell r="G4978">
            <v>103879</v>
          </cell>
          <cell r="H4978" t="str">
            <v>COTOVELO EM BRONZE/LATÃO, DN 22 MM X 1/2", 90 GRAUS, SEM ANEL DE SOLDA, BOLSA X ROSCA F, INSTALADO EM RAMAL E SUB-RAMAL DE AQUECIMENTO SOLAR - FORNECIMENTO E INSTALAÇÃO. AF_04/2022</v>
          </cell>
          <cell r="I4978" t="str">
            <v>UN</v>
          </cell>
          <cell r="J4978" t="str">
            <v>COEFICIENTE DE REPRESENTATIVIDADE</v>
          </cell>
          <cell r="K4978">
            <v>34.47</v>
          </cell>
        </row>
        <row r="4979">
          <cell r="G4979">
            <v>103880</v>
          </cell>
          <cell r="H4979" t="str">
            <v>COTOVELO EM BRONZE/LATÃO, DN 22 MM X 3/4", 90 GRAUS, SEM ANEL DE SOLDA, BOLSA X ROSCA F, INSTALADO EM RAMAL E SUB-RAMAL DE AQUECIMENTO SOLAR - FORNECIMENTO E INSTALAÇÃO. AF_04/2022</v>
          </cell>
          <cell r="I4979" t="str">
            <v>UN</v>
          </cell>
          <cell r="J4979" t="str">
            <v>COEFICIENTE DE REPRESENTATIVIDADE</v>
          </cell>
          <cell r="K4979">
            <v>38.35</v>
          </cell>
        </row>
        <row r="4980">
          <cell r="G4980">
            <v>103881</v>
          </cell>
          <cell r="H4980" t="str">
            <v>COTOVELO EM COBRE, DN 28 MM, 90 GRAUS, SEM ANEL DE SOLDA, INSTALADO EM RAMAL E SUB-RAMAL DE AQUECIMENTO SOLAR - FORNECIMENTO E INSTALAÇÃO. AF_04/2022</v>
          </cell>
          <cell r="I4980" t="str">
            <v>UN</v>
          </cell>
          <cell r="J4980" t="str">
            <v>COEFICIENTE DE REPRESENTATIVIDADE</v>
          </cell>
          <cell r="K4980">
            <v>44.79</v>
          </cell>
        </row>
        <row r="4981">
          <cell r="G4981">
            <v>103882</v>
          </cell>
          <cell r="H4981" t="str">
            <v>CURVA EM COBRE, DN 28 MM, 45 GRAUS, SEM ANEL DE SOLDA, BOLSA X BOLSA, INSTALADO EM RAMAL E SUB-RAMAL DE AQUECIMENTO SOLAR - FORNECIMENTO E INSTALAÇÃO. AF_04/2022</v>
          </cell>
          <cell r="I4981" t="str">
            <v>UN</v>
          </cell>
          <cell r="J4981" t="str">
            <v>COEFICIENTE DE REPRESENTATIVIDADE</v>
          </cell>
          <cell r="K4981">
            <v>43.01</v>
          </cell>
        </row>
        <row r="4982">
          <cell r="G4982">
            <v>103883</v>
          </cell>
          <cell r="H4982" t="str">
            <v>LUVA EM COBRE, DN 15 MM, SEM ANEL DE SOLDA, INSTALADO EM RAMAL E SUB-RAMAL DE AQUECIMENTO SOLAR - FORNECIMENTO E INSTALAÇÃO. AF_04/2022</v>
          </cell>
          <cell r="I4982" t="str">
            <v>UN</v>
          </cell>
          <cell r="J4982" t="str">
            <v>COEFICIENTE DE REPRESENTATIVIDADE</v>
          </cell>
          <cell r="K4982">
            <v>15.09</v>
          </cell>
        </row>
        <row r="4983">
          <cell r="G4983">
            <v>103884</v>
          </cell>
          <cell r="H4983" t="str">
            <v>LUVA PASSANTE EM COBRE, DN 15 MM, SEM ANEL DE SOLDA, INSTALADO EM RAMAL E SUB-RAMAL DE AQUECIMENTO SOLAR - FORNECIMENTO E INSTALAÇÃO. AF_04/2022</v>
          </cell>
          <cell r="I4983" t="str">
            <v>UN</v>
          </cell>
          <cell r="J4983" t="str">
            <v>COEFICIENTE DE REPRESENTATIVIDADE</v>
          </cell>
          <cell r="K4983">
            <v>15.12</v>
          </cell>
        </row>
        <row r="4984">
          <cell r="G4984">
            <v>103885</v>
          </cell>
          <cell r="H4984" t="str">
            <v>CURVA DE TRANSPOSIÇÃO EM BRONZE/LATÃO, DN 15 MM, SEM ANEL DE SOLDA, BOLSA X BOLSA, INSTALADO EM RAMAL E SUB-RAMAL DE AQUECIMENTO SOLAR - FORNECIMENTO E INSTALAÇÃO. AF_04/2022</v>
          </cell>
          <cell r="I4984" t="str">
            <v>UN</v>
          </cell>
          <cell r="J4984" t="str">
            <v>COEFICIENTE DE REPRESENTATIVIDADE</v>
          </cell>
          <cell r="K4984">
            <v>30.56</v>
          </cell>
        </row>
        <row r="4985">
          <cell r="G4985">
            <v>103886</v>
          </cell>
          <cell r="H4985" t="str">
            <v>JUNTA DE EXPANSÃO EM COBRE, DN 15 MM, PONTA X PONTA, INSTALADO EM RAMAL E SUB-RAMAL DE AQUECIMENTO SOLAR - FORNECIMENTO E INSTALAÇÃO. AF_04/2022</v>
          </cell>
          <cell r="I4985" t="str">
            <v>UN</v>
          </cell>
          <cell r="J4985" t="str">
            <v>COEFICIENTE DE REPRESENTATIVIDADE</v>
          </cell>
          <cell r="K4985">
            <v>460.01</v>
          </cell>
        </row>
        <row r="4986">
          <cell r="G4986">
            <v>103887</v>
          </cell>
          <cell r="H4986" t="str">
            <v>CONECTOR EM BRONZE/LATÃO, DN 15 MM X 1/2", SEM ANEL DE SOLDA, BOLSA X ROSCA F, INSTALADO EM RAMAL E SUB-RAMAL DE AQUECIMENTO SOLAR - FORNECIMENTO E INSTALAÇÃO. AF_04/2022</v>
          </cell>
          <cell r="I4986" t="str">
            <v>UN</v>
          </cell>
          <cell r="J4986" t="str">
            <v>COEFICIENTE DE REPRESENTATIVIDADE</v>
          </cell>
          <cell r="K4986">
            <v>22.55</v>
          </cell>
        </row>
        <row r="4987">
          <cell r="G4987">
            <v>103888</v>
          </cell>
          <cell r="H4987" t="str">
            <v>LUVA EM COBRE, DN 22 MM, SEM ANEL DE SOLDA, INSTALADO EM RAMAL E SUB-RAMAL DE AQUECIMENTO SOLAR - FORNECIMENTO E INSTALAÇÃO. AF_04/2022</v>
          </cell>
          <cell r="I4987" t="str">
            <v>UN</v>
          </cell>
          <cell r="J4987" t="str">
            <v>COEFICIENTE DE REPRESENTATIVIDADE</v>
          </cell>
          <cell r="K4987">
            <v>20.440000000000001</v>
          </cell>
        </row>
        <row r="4988">
          <cell r="G4988">
            <v>103889</v>
          </cell>
          <cell r="H4988" t="str">
            <v>LUVA PASSANTE EM COBRE, DN 22 MM, SEM ANEL DE SOLDA, INSTALADO EM RAMAL E SUB-RAMAL DE AQUECIMENTO SOLAR - FORNECIMENTO E INSTALAÇÃO. AF_04/2022</v>
          </cell>
          <cell r="I4988" t="str">
            <v>UN</v>
          </cell>
          <cell r="J4988" t="str">
            <v>COEFICIENTE DE REPRESENTATIVIDADE</v>
          </cell>
          <cell r="K4988">
            <v>21.77</v>
          </cell>
        </row>
        <row r="4989">
          <cell r="G4989">
            <v>103890</v>
          </cell>
          <cell r="H4989" t="str">
            <v>JUNTA DE EXPANSÃO EM COBRE, DN 22 MM, PONTA X PONTA, INSTALADO EM RAMAL E SUB-RAMAL DE AQUECIMENTO SOLAR - FORNECIMENTO E INSTALAÇÃO. AF_04/2022</v>
          </cell>
          <cell r="I4989" t="str">
            <v>UN</v>
          </cell>
          <cell r="J4989" t="str">
            <v>COEFICIENTE DE REPRESENTATIVIDADE</v>
          </cell>
          <cell r="K4989">
            <v>534.33000000000004</v>
          </cell>
        </row>
        <row r="4990">
          <cell r="G4990">
            <v>103891</v>
          </cell>
          <cell r="H4990" t="str">
            <v>CURVA DE TRANSPOSIÇÃO EM BRONZE/LATÃO, DN 22 MM, SEM ANEL DE SOLDA, BOLSA X BOLSA, INSTALADO EM RAMAL E SUB-RAMAL DE AQUECIMENTO SOLAR - FORNECIMENTO E INSTALAÇÃO. AF_04/2022</v>
          </cell>
          <cell r="I4990" t="str">
            <v>UN</v>
          </cell>
          <cell r="J4990" t="str">
            <v>COEFICIENTE DE REPRESENTATIVIDADE</v>
          </cell>
          <cell r="K4990">
            <v>55.72</v>
          </cell>
        </row>
        <row r="4991">
          <cell r="G4991">
            <v>103892</v>
          </cell>
          <cell r="H4991" t="str">
            <v>BUCHA DE REDUÇÃO EM COBRE, DN 22 MM X 15 MM, SEM ANEL DE SOLDA, PONTA X BOLSA, INSTALADO EM RAMAL E SUB-RAMAL DE AQUECIMENTO SOLAR - FORNECIMENTO E INSTALAÇÃO. AF_04/2022</v>
          </cell>
          <cell r="I4991" t="str">
            <v>UN</v>
          </cell>
          <cell r="J4991" t="str">
            <v>COEFICIENTE DE REPRESENTATIVIDADE</v>
          </cell>
          <cell r="K4991">
            <v>19.68</v>
          </cell>
        </row>
        <row r="4992">
          <cell r="G4992">
            <v>103893</v>
          </cell>
          <cell r="H4992" t="str">
            <v>CONECTOR EM BRONZE/LATÃO, DN 22 MM X 1/2", SEM ANEL DE SOLDA, BOLSA X ROSCA F, INSTALADO EM RAMAL E SUB-RAMAL DE AQUECIMENTO SOLAR - FORNECIMENTO E INSTALAÇÃO. AF_04/2022</v>
          </cell>
          <cell r="I4992" t="str">
            <v>UN</v>
          </cell>
          <cell r="J4992" t="str">
            <v>COEFICIENTE DE REPRESENTATIVIDADE</v>
          </cell>
          <cell r="K4992">
            <v>24.1</v>
          </cell>
        </row>
        <row r="4993">
          <cell r="G4993">
            <v>103894</v>
          </cell>
          <cell r="H4993" t="str">
            <v>CONECTOR EM BRONZE/LATÃO, DN 22 MM X 3/4", SEM ANEL DE SOLDA, BOLSA X ROSCA F, INSTALADO EM RAMAL E SUB-RAMAL DE AQUECIMENTO SOLAR - FORNECIMENTO E INSTALAÇÃO. AF_04/2022</v>
          </cell>
          <cell r="I4993" t="str">
            <v>UN</v>
          </cell>
          <cell r="J4993" t="str">
            <v>COEFICIENTE DE REPRESENTATIVIDADE</v>
          </cell>
          <cell r="K4993">
            <v>28.84</v>
          </cell>
        </row>
        <row r="4994">
          <cell r="G4994">
            <v>103895</v>
          </cell>
          <cell r="H4994" t="str">
            <v>LUVA EM COBRE, DN 28 MM, SEM ANEL DE SOLDA, INSTALADO EM RAMAL E SUB-RAMAL DE AQUECIMENTO SOLAR - FORNECIMENTO E INSTALAÇÃO. AF_04/2022</v>
          </cell>
          <cell r="I4994" t="str">
            <v>UN</v>
          </cell>
          <cell r="J4994" t="str">
            <v>COEFICIENTE DE REPRESENTATIVIDADE</v>
          </cell>
          <cell r="K4994">
            <v>28.29</v>
          </cell>
        </row>
        <row r="4995">
          <cell r="G4995">
            <v>103896</v>
          </cell>
          <cell r="H4995" t="str">
            <v>LUVA PASSANTE EM COBRE, DN 28 MM, SEM ANEL DE SOLDA, INSTALADO EM RAMAL E SUB-RAMAL DE AQUECIMENTO SOLAR - FORNECIMENTO E INSTALAÇÃO. AF_04/2022</v>
          </cell>
          <cell r="I4995" t="str">
            <v>UN</v>
          </cell>
          <cell r="J4995" t="str">
            <v>COEFICIENTE DE REPRESENTATIVIDADE</v>
          </cell>
          <cell r="K4995">
            <v>28.29</v>
          </cell>
        </row>
        <row r="4996">
          <cell r="G4996">
            <v>103897</v>
          </cell>
          <cell r="H4996" t="str">
            <v>CURVA DE TRANSPOSIÇÃO EM BRONZE/LATÃO, DN 28 MM, SEM ANEL DE SOLDA, BOLSA X BOLSA, INSTALADO EM RAMAL E SUB-RAMAL DE AQUECIMENTO SOLAR - FORNECIMENTO E INSTALAÇÃO. AF_04/2022</v>
          </cell>
          <cell r="I4996" t="str">
            <v>UN</v>
          </cell>
          <cell r="J4996" t="str">
            <v>COEFICIENTE DE REPRESENTATIVIDADE</v>
          </cell>
          <cell r="K4996">
            <v>90.7</v>
          </cell>
        </row>
        <row r="4997">
          <cell r="G4997">
            <v>103898</v>
          </cell>
          <cell r="H4997" t="str">
            <v>JUNTA DE EXPANSÃO EM COBRE, DN 28 MM, PONTA X PONTA, INSTALADO EM RAMAL E SUB-RAMAL DE AQUECIMENTO SOLAR - FORNECIMENTO E INSTALAÇÃO. AF_04/2022</v>
          </cell>
          <cell r="I4997" t="str">
            <v>UN</v>
          </cell>
          <cell r="J4997" t="str">
            <v>COEFICIENTE DE REPRESENTATIVIDADE</v>
          </cell>
          <cell r="K4997">
            <v>587.67999999999995</v>
          </cell>
        </row>
        <row r="4998">
          <cell r="G4998">
            <v>103899</v>
          </cell>
          <cell r="H4998" t="str">
            <v>CONECTOR EM BRONZE/LATÃO, DN 28 MM X 1/2", SEM ANEL DE SOLDA, BOLSA X ROSCA F, INSTALADO EM RAMAL E SUB-RAMAL DE AQUECIMENTO SOLAR - FORNECIMENTO E INSTALAÇÃO. AF_04/2022</v>
          </cell>
          <cell r="I4998" t="str">
            <v>UN</v>
          </cell>
          <cell r="J4998" t="str">
            <v>COEFICIENTE DE REPRESENTATIVIDADE</v>
          </cell>
          <cell r="K4998">
            <v>35.82</v>
          </cell>
        </row>
        <row r="4999">
          <cell r="G4999">
            <v>103900</v>
          </cell>
          <cell r="H4999" t="str">
            <v>BUCHA DE REDUÇÃO EM COBRE, DN 28 MM X 22 MM, SEM ANEL DE SOLDA, INSTALADO EM RAMAL E SUB-RAMAL DE AQUECIMENTO SOLAR - FORNECIMENTO E INSTALAÇÃO. AF_04/2022</v>
          </cell>
          <cell r="I4999" t="str">
            <v>UN</v>
          </cell>
          <cell r="J4999" t="str">
            <v>COEFICIENTE DE REPRESENTATIVIDADE</v>
          </cell>
          <cell r="K4999">
            <v>24.97</v>
          </cell>
        </row>
        <row r="5000">
          <cell r="G5000">
            <v>103901</v>
          </cell>
          <cell r="H5000" t="str">
            <v>TÊ EM COBRE, DN 15 MM, SEM ANEL DE SOLDA, INSTALADO EM RAMAL E SUB-RAMAL DE AQUECIMENTO SOLAR - FORNECIMENTO E INSTALAÇÃO. AF_04/2022</v>
          </cell>
          <cell r="I5000" t="str">
            <v>UN</v>
          </cell>
          <cell r="J5000" t="str">
            <v>COEFICIENTE DE REPRESENTATIVIDADE</v>
          </cell>
          <cell r="K5000">
            <v>31.01</v>
          </cell>
        </row>
        <row r="5001">
          <cell r="G5001">
            <v>103902</v>
          </cell>
          <cell r="H5001" t="str">
            <v>TÊ EM COBRE, DN 22 MM, SEM ANEL DE SOLDA, INSTALADO EM RAMAL E SUB-RAMAL DE AQUECIMENTO SOLAR - FORNECIMENTO E INSTALAÇÃO. AF_04/2022</v>
          </cell>
          <cell r="I5001" t="str">
            <v>UN</v>
          </cell>
          <cell r="J5001" t="str">
            <v>COEFICIENTE DE REPRESENTATIVIDADE</v>
          </cell>
          <cell r="K5001">
            <v>44.02</v>
          </cell>
        </row>
        <row r="5002">
          <cell r="G5002">
            <v>103903</v>
          </cell>
          <cell r="H5002" t="str">
            <v>TÊ EM COBRE, DN 28 MM, SEM ANEL DE SOLDA, INSTALADO EM RAMAL E SUB-RAMAL DE AQUECIMENTO SOLAR - FORNECIMENTO E INSTALAÇÃO. AF_04/2022</v>
          </cell>
          <cell r="I5002" t="str">
            <v>UN</v>
          </cell>
          <cell r="J5002" t="str">
            <v>COEFICIENTE DE REPRESENTATIVIDADE</v>
          </cell>
          <cell r="K5002">
            <v>57.99</v>
          </cell>
        </row>
        <row r="5003">
          <cell r="G5003">
            <v>103947</v>
          </cell>
          <cell r="H5003" t="str">
            <v>BUCHA DE REDUÇÃO, CURTA, PVC, SOLDÁVEL, DN 25 X 20 MM, INSTALADO EM RAMAL OU SUB-RAMAL DE ÁGUA - FORNECIMENTO E INSTALAÇÃO. AF_06/2022</v>
          </cell>
          <cell r="I5003" t="str">
            <v>UN</v>
          </cell>
          <cell r="J5003" t="str">
            <v>COEFICIENTE DE REPRESENTATIVIDADE</v>
          </cell>
          <cell r="K5003">
            <v>7.9</v>
          </cell>
        </row>
        <row r="5004">
          <cell r="G5004">
            <v>103948</v>
          </cell>
          <cell r="H5004" t="str">
            <v>BUCHA DE REDUÇÃO, CURTA, PVC, SOLDÁVEL, DN 32 X 25 MM, INSTALADO EM RAMAL OU SUB-RAMAL DE ÁGUA - FORNECIMENTO E INSTALAÇÃO. AF_06/2022</v>
          </cell>
          <cell r="I5004" t="str">
            <v>UN</v>
          </cell>
          <cell r="J5004" t="str">
            <v>COEFICIENTE DE REPRESENTATIVIDADE</v>
          </cell>
          <cell r="K5004">
            <v>9.6999999999999993</v>
          </cell>
        </row>
        <row r="5005">
          <cell r="G5005">
            <v>103949</v>
          </cell>
          <cell r="H5005" t="str">
            <v>BUCHA DE REDUÇÃO, LONGA, PVC, SOLDÁVEL, DN 32 X 20 MM, INSTALADO EM RAMAL OU SUB-RAMAL DE ÁGUA - FORNECIMENTO E INSTALAÇÃO. AF_06/2022</v>
          </cell>
          <cell r="I5005" t="str">
            <v>UN</v>
          </cell>
          <cell r="J5005" t="str">
            <v>COEFICIENTE DE REPRESENTATIVIDADE</v>
          </cell>
          <cell r="K5005">
            <v>10.88</v>
          </cell>
        </row>
        <row r="5006">
          <cell r="G5006">
            <v>103950</v>
          </cell>
          <cell r="H5006" t="str">
            <v>JOELHO DE REDUÇÃO, 90 GRAUS, PVC, SOLDÁVEL, DN 25 MM X 20 MM, INSTALADO EM RAMAL OU SUB-RAMAL DE ÁGUA - FORNECIMENTO E INSTALAÇÃO. AF_06/2022</v>
          </cell>
          <cell r="I5006" t="str">
            <v>UN</v>
          </cell>
          <cell r="J5006" t="str">
            <v>COEFICIENTE DE REPRESENTATIVIDADE</v>
          </cell>
          <cell r="K5006">
            <v>13.2</v>
          </cell>
        </row>
        <row r="5007">
          <cell r="G5007">
            <v>103951</v>
          </cell>
          <cell r="H5007" t="str">
            <v>JOELHO DE REDUÇÃO, 90 GRAUS, PVC, SOLDÁVEL, DN 32 MM X 25 MM, INSTALADO EM RAMAL OU SUB-RAMAL DE ÁGUA - FORNECIMENTO E INSTALAÇÃO. AF_06/2022</v>
          </cell>
          <cell r="I5007" t="str">
            <v>UN</v>
          </cell>
          <cell r="J5007" t="str">
            <v>COEFICIENTE DE REPRESENTATIVIDADE</v>
          </cell>
          <cell r="K5007">
            <v>17.57</v>
          </cell>
        </row>
        <row r="5008">
          <cell r="G5008">
            <v>103952</v>
          </cell>
          <cell r="H5008" t="str">
            <v>BUCHA DE REDUÇÃO, CURTA, PVC, SOLDÁVEL, DN 25 X 20 MM, INSTALADO EM RAMAL DE DISTRIBUIÇÃO DE ÁGUA - FORNECIMENTO E INSTALAÇÃO. AF_06/2022</v>
          </cell>
          <cell r="I5008" t="str">
            <v>UN</v>
          </cell>
          <cell r="J5008" t="str">
            <v>COEFICIENTE DE REPRESENTATIVIDADE</v>
          </cell>
          <cell r="K5008">
            <v>7.2</v>
          </cell>
        </row>
        <row r="5009">
          <cell r="G5009">
            <v>103953</v>
          </cell>
          <cell r="H5009" t="str">
            <v>BUCHA DE REDUÇÃO, CURTA, PVC, SOLDÁVEL, DN 32 X 25 MM, INSTALADO EM RAMAL DE DISTRIBUIÇÃO DE ÁGUA - FORNECIMENTO E INSTALAÇÃO. AF_06/2022</v>
          </cell>
          <cell r="I5009" t="str">
            <v>UN</v>
          </cell>
          <cell r="J5009" t="str">
            <v>COEFICIENTE DE REPRESENTATIVIDADE</v>
          </cell>
          <cell r="K5009">
            <v>8.89</v>
          </cell>
        </row>
        <row r="5010">
          <cell r="G5010">
            <v>103954</v>
          </cell>
          <cell r="H5010" t="str">
            <v>BUCHA DE REDUÇÃO, LONGA, PVC, SOLDÁVEL, DN 32 X 20 MM, INSTALADO EM RAMAL DE DISTRIBUIÇÃO DE ÁGUA - FORNECIMENTO E INSTALAÇÃO. AF_06/2022</v>
          </cell>
          <cell r="I5010" t="str">
            <v>UN</v>
          </cell>
          <cell r="J5010" t="str">
            <v>COEFICIENTE DE REPRESENTATIVIDADE</v>
          </cell>
          <cell r="K5010">
            <v>10.1</v>
          </cell>
        </row>
        <row r="5011">
          <cell r="G5011">
            <v>103955</v>
          </cell>
          <cell r="H5011" t="str">
            <v>JOELHO DE REDUÇÃO, 90 GRAUS, PVC, SOLDÁVEL, DN 25 MM X 20 MM, INSTALADO EM RAMAL DE DISTRIBUIÇÃO DE ÁGUA - FORNECIMENTO E INSTALAÇÃO. AF_06/2022</v>
          </cell>
          <cell r="I5011" t="str">
            <v>UN</v>
          </cell>
          <cell r="J5011" t="str">
            <v>COEFICIENTE DE REPRESENTATIVIDADE</v>
          </cell>
          <cell r="K5011">
            <v>12.16</v>
          </cell>
        </row>
        <row r="5012">
          <cell r="G5012">
            <v>103956</v>
          </cell>
          <cell r="H5012" t="str">
            <v>JOELHO DE REDUÇÃO, 90 GRAUS, PVC, SOLDÁVEL, DN 32 MM X 25 MM, INSTALADO EM RAMAL DE DISTRIBUIÇÃO DE ÁGUA - FORNECIMENTO E INSTALAÇÃO. AF_06/2022</v>
          </cell>
          <cell r="I5012" t="str">
            <v>UN</v>
          </cell>
          <cell r="J5012" t="str">
            <v>COEFICIENTE DE REPRESENTATIVIDADE</v>
          </cell>
          <cell r="K5012">
            <v>16.350000000000001</v>
          </cell>
        </row>
        <row r="5013">
          <cell r="G5013">
            <v>103957</v>
          </cell>
          <cell r="H5013" t="str">
            <v>BUCHA DE REDUÇÃO, CURTA, PVC, SOLDÁVEL, DN 32 X 25 MM, INSTALADO EM PRUMADA DE ÁGUA - FORNECIMENTO E INSTALAÇÃO. AF_06/2022</v>
          </cell>
          <cell r="I5013" t="str">
            <v>UN</v>
          </cell>
          <cell r="J5013" t="str">
            <v>COEFICIENTE DE REPRESENTATIVIDADE</v>
          </cell>
          <cell r="K5013">
            <v>5.6</v>
          </cell>
        </row>
        <row r="5014">
          <cell r="G5014">
            <v>103958</v>
          </cell>
          <cell r="H5014" t="str">
            <v>BUCHA DE REDUÇÃO, CURTA, PVC, SOLDÁVEL, DN 50 X 40 MM, INSTALADO EM PRUMADA DE ÁGUA - FORNECIMENTO E INSTALAÇÃO. AF_06/2022</v>
          </cell>
          <cell r="I5014" t="str">
            <v>UN</v>
          </cell>
          <cell r="J5014" t="str">
            <v>COEFICIENTE DE REPRESENTATIVIDADE</v>
          </cell>
          <cell r="K5014">
            <v>10.78</v>
          </cell>
        </row>
        <row r="5015">
          <cell r="G5015">
            <v>103959</v>
          </cell>
          <cell r="H5015" t="str">
            <v>BUCHA DE REDUÇÃO, CURTA, PVC, SOLDÁVEL, DN 60 X 50 MM, INSTALADO EM PRUMADA DE ÁGUA - FORNECIMENTO E INSTALAÇÃO. AF_06/2022</v>
          </cell>
          <cell r="I5015" t="str">
            <v>UN</v>
          </cell>
          <cell r="J5015" t="str">
            <v>COEFICIENTE DE REPRESENTATIVIDADE</v>
          </cell>
          <cell r="K5015">
            <v>15.66</v>
          </cell>
        </row>
        <row r="5016">
          <cell r="G5016">
            <v>103962</v>
          </cell>
          <cell r="H5016" t="str">
            <v>BUCHA DE REDUÇÃO, LONGA, PVC, SOLDÁVEL, DN 32 X 20 MM, INSTALADO EM PRUMADA DE ÁGUA - FORNECIMENTO E INSTALAÇÃO. AF_06/2022</v>
          </cell>
          <cell r="I5016" t="str">
            <v>UN</v>
          </cell>
          <cell r="J5016" t="str">
            <v>COEFICIENTE DE REPRESENTATIVIDADE</v>
          </cell>
          <cell r="K5016">
            <v>6.92</v>
          </cell>
        </row>
        <row r="5017">
          <cell r="G5017">
            <v>103964</v>
          </cell>
          <cell r="H5017" t="str">
            <v>BUCHA DE REDUÇÃO, LONGA, PVC, SOLDÁVEL, DN 40 X 25 MM, INSTALADO EM PRUMADA DE ÁGUA - FORNECIMENTO E INSTALAÇÃO. AF_06/2022</v>
          </cell>
          <cell r="I5017" t="str">
            <v>UN</v>
          </cell>
          <cell r="J5017" t="str">
            <v>COEFICIENTE DE REPRESENTATIVIDADE</v>
          </cell>
          <cell r="K5017">
            <v>8.75</v>
          </cell>
        </row>
        <row r="5018">
          <cell r="G5018">
            <v>103966</v>
          </cell>
          <cell r="H5018" t="str">
            <v>BUCHA DE REDUÇÃO, LONGA, PVC, SOLDÁVEL, DN 50 X 25 MM, INSTALADO EM PRUMADA DE ÁGUA - FORNECIMENTO E INSTALAÇÃO. AF_06/2022</v>
          </cell>
          <cell r="I5018" t="str">
            <v>UN</v>
          </cell>
          <cell r="J5018" t="str">
            <v>COEFICIENTE DE REPRESENTATIVIDADE</v>
          </cell>
          <cell r="K5018">
            <v>10.25</v>
          </cell>
        </row>
        <row r="5019">
          <cell r="G5019">
            <v>103967</v>
          </cell>
          <cell r="H5019" t="str">
            <v>BUCHA DE REDUÇÃO , LONGA, PVC, SOLDÁVEL, DN 50 X 32 MM, INSTALADO EM PRUMADA DE ÁGUA - FORNECIMENTO E INSTALAÇÃO. AF_06/2022</v>
          </cell>
          <cell r="I5019" t="str">
            <v>UN</v>
          </cell>
          <cell r="J5019" t="str">
            <v>COEFICIENTE DE REPRESENTATIVIDADE</v>
          </cell>
          <cell r="K5019">
            <v>12.2</v>
          </cell>
        </row>
        <row r="5020">
          <cell r="G5020">
            <v>103968</v>
          </cell>
          <cell r="H5020" t="str">
            <v>BUCHA DE REDUÇÃO, LONGA, PVC, SOLDÁVEL, DN 60 X 25 MM, INSTALADO EM PRUMADA DE ÁGUA - FORNECIMENTO E INSTALAÇÃO. AF_06/2022</v>
          </cell>
          <cell r="I5020" t="str">
            <v>UN</v>
          </cell>
          <cell r="J5020" t="str">
            <v>COEFICIENTE DE REPRESENTATIVIDADE</v>
          </cell>
          <cell r="K5020">
            <v>16.86</v>
          </cell>
        </row>
        <row r="5021">
          <cell r="G5021">
            <v>103969</v>
          </cell>
          <cell r="H5021" t="str">
            <v>BUCHA DE REDUÇÃO, LONGA, PVC, SOLDÁVEL, DN 60 X 32 MM, INSTALADO EM PRUMADA DE ÁGUA - FORNECIMENTO E INSTALAÇÃO. AF_06/2022</v>
          </cell>
          <cell r="I5021" t="str">
            <v>UN</v>
          </cell>
          <cell r="J5021" t="str">
            <v>COEFICIENTE DE REPRESENTATIVIDADE</v>
          </cell>
          <cell r="K5021">
            <v>19.75</v>
          </cell>
        </row>
        <row r="5022">
          <cell r="G5022">
            <v>103971</v>
          </cell>
          <cell r="H5022" t="str">
            <v>BUCHA DE REDUÇÃO, LONGA, PVC, SOLDÁVEL, DN 60 X 50 MM, INSTALADO EM PRUMADA DE ÁGUA - FORNECIMENTO E INSTALAÇÃO. AF_06/2022</v>
          </cell>
          <cell r="I5022" t="str">
            <v>UN</v>
          </cell>
          <cell r="J5022" t="str">
            <v>COEFICIENTE DE REPRESENTATIVIDADE</v>
          </cell>
          <cell r="K5022">
            <v>24.96</v>
          </cell>
        </row>
        <row r="5023">
          <cell r="G5023">
            <v>103972</v>
          </cell>
          <cell r="H5023" t="str">
            <v>BUCHA DE REDUÇÃO, LONGA, PVC, SOLDÁVEL, DN 75 X 50 MM, INSTALADO EM PRUMADA DE ÁGUA - FORNECIMENTO E INSTALAÇÃO. AF_06/2022</v>
          </cell>
          <cell r="I5023" t="str">
            <v>UN</v>
          </cell>
          <cell r="J5023" t="str">
            <v>COEFICIENTE DE REPRESENTATIVIDADE</v>
          </cell>
          <cell r="K5023">
            <v>28.79</v>
          </cell>
        </row>
        <row r="5024">
          <cell r="G5024">
            <v>103974</v>
          </cell>
          <cell r="H5024" t="str">
            <v>JOELHO DE REDUÇÃO, 90 GRAUS, PVC, SOLDÁVEL, DN 32 MM X 25 MM, INSTALADO EM PRUMADA DE ÁGUA - FORNECIMENTO E INSTALAÇÃO. AF_06/2022</v>
          </cell>
          <cell r="I5024" t="str">
            <v>UN</v>
          </cell>
          <cell r="J5024" t="str">
            <v>COEFICIENTE DE REPRESENTATIVIDADE</v>
          </cell>
          <cell r="K5024">
            <v>11.42</v>
          </cell>
        </row>
        <row r="5025">
          <cell r="G5025">
            <v>103975</v>
          </cell>
          <cell r="H5025" t="str">
            <v>TE DE REDUÇÃO, 90 GRAUS, PVC, SOLDÁVEL, DN 50 MM X 20 MM, INSTALADO EM PRUMADA DE ÁGUA - FORNECIMENTO E INSTALAÇÃO. AF_06/2022</v>
          </cell>
          <cell r="I5025" t="str">
            <v>UN</v>
          </cell>
          <cell r="J5025" t="str">
            <v>COEFICIENTE DE REPRESENTATIVIDADE</v>
          </cell>
          <cell r="K5025">
            <v>18.98</v>
          </cell>
        </row>
        <row r="5026">
          <cell r="G5026">
            <v>103976</v>
          </cell>
          <cell r="H5026" t="str">
            <v>TE DE REDUÇÃO, 90 GRAUS, PVC, SOLDÁVEL, DN 50 MM X 32 MM, INSTALADO EM PRUMADA DE ÁGUA - FORNECIMENTO E INSTALAÇÃO. AF_06/2022</v>
          </cell>
          <cell r="I5026" t="str">
            <v>UN</v>
          </cell>
          <cell r="J5026" t="str">
            <v>COEFICIENTE DE REPRESENTATIVIDADE</v>
          </cell>
          <cell r="K5026">
            <v>26.74</v>
          </cell>
        </row>
        <row r="5027">
          <cell r="G5027">
            <v>103980</v>
          </cell>
          <cell r="H5027" t="str">
            <v>JOELHO 90 GRAUS, PVC, SOLDÁVEL, DN 40MM, INSTALADO EM RAMAL DE DISTRIBUIÇÃO DE ÁGUA - FORNECIMENTO E INSTALAÇÃO. AF_06/2022</v>
          </cell>
          <cell r="I5027" t="str">
            <v>UN</v>
          </cell>
          <cell r="J5027" t="str">
            <v>COEFICIENTE DE REPRESENTATIVIDADE</v>
          </cell>
          <cell r="K5027">
            <v>20.52</v>
          </cell>
        </row>
        <row r="5028">
          <cell r="G5028">
            <v>103981</v>
          </cell>
          <cell r="H5028" t="str">
            <v>JOELHO 45 GRAUS, PVC, SOLDÁVEL, DN 40MM, INSTALADO EM RAMAL DE DISTRIBUIÇÃO DE ÁGUA - FORNECIMENTO E INSTALAÇÃO. AF_06/2022</v>
          </cell>
          <cell r="I5028" t="str">
            <v>UN</v>
          </cell>
          <cell r="J5028" t="str">
            <v>COEFICIENTE DE REPRESENTATIVIDADE</v>
          </cell>
          <cell r="K5028">
            <v>20.57</v>
          </cell>
        </row>
        <row r="5029">
          <cell r="G5029">
            <v>103982</v>
          </cell>
          <cell r="H5029" t="str">
            <v>CURVA 90 GRAUS, PVC, SOLDÁVEL, DN 40MM, INSTALADO EM RAMAL DE DISTRIBUIÇÃO DE ÁGUA - FORNECIMENTO E INSTALAÇÃO. AF_06/2022</v>
          </cell>
          <cell r="I5029" t="str">
            <v>UN</v>
          </cell>
          <cell r="J5029" t="str">
            <v>COEFICIENTE DE REPRESENTATIVIDADE</v>
          </cell>
          <cell r="K5029">
            <v>26.4</v>
          </cell>
        </row>
        <row r="5030">
          <cell r="G5030">
            <v>103983</v>
          </cell>
          <cell r="H5030" t="str">
            <v>CURVA 45 GRAUS, PVC, SOLDÁVEL, DN 40MM, INSTALADO EM RAMAL DE DISTRIBUIÇÃO DE ÁGUA - FORNECIMENTO E INSTALAÇÃO. AF_06/2022</v>
          </cell>
          <cell r="I5030" t="str">
            <v>UN</v>
          </cell>
          <cell r="J5030" t="str">
            <v>COEFICIENTE DE REPRESENTATIVIDADE</v>
          </cell>
          <cell r="K5030">
            <v>20.059999999999999</v>
          </cell>
        </row>
        <row r="5031">
          <cell r="G5031">
            <v>103984</v>
          </cell>
          <cell r="H5031" t="str">
            <v>JOELHO 90 GRAUS, PVC, SOLDÁVEL, DN 50MM, INSTALADO EM RAMAL DE DISTRIBUIÇÃO DE ÁGUA - FORNECIMENTO E INSTALAÇÃO. AF_06/2022</v>
          </cell>
          <cell r="I5031" t="str">
            <v>UN</v>
          </cell>
          <cell r="J5031" t="str">
            <v>COEFICIENTE DE REPRESENTATIVIDADE</v>
          </cell>
          <cell r="K5031">
            <v>23.04</v>
          </cell>
        </row>
        <row r="5032">
          <cell r="G5032">
            <v>103985</v>
          </cell>
          <cell r="H5032" t="str">
            <v>JOELHO 45 GRAUS, PVC, SOLDÁVEL, DN 50MM, INSTALADO EM RAMAL DE DISTRIBUIÇÃO DE ÁGUA - FORNECIMENTO E INSTALAÇÃO. AF_06/2022</v>
          </cell>
          <cell r="I5032" t="str">
            <v>UN</v>
          </cell>
          <cell r="J5032" t="str">
            <v>COEFICIENTE DE REPRESENTATIVIDADE</v>
          </cell>
          <cell r="K5032">
            <v>25.43</v>
          </cell>
        </row>
        <row r="5033">
          <cell r="G5033">
            <v>103986</v>
          </cell>
          <cell r="H5033" t="str">
            <v>CURVA 90 GRAUS, PVC, SOLDÁVEL, DN 50MM, INSTALADO EM RAMAL DE DISTRIBUIÇÃO DE ÁGUA - FORNECIMENTO E INSTALAÇÃO. AF_06/2022</v>
          </cell>
          <cell r="I5033" t="str">
            <v>UN</v>
          </cell>
          <cell r="J5033" t="str">
            <v>COEFICIENTE DE REPRESENTATIVIDADE</v>
          </cell>
          <cell r="K5033">
            <v>30.77</v>
          </cell>
        </row>
        <row r="5034">
          <cell r="G5034">
            <v>103987</v>
          </cell>
          <cell r="H5034" t="str">
            <v>CURVA 45 GRAUS, PVC, SOLDÁVEL, DN 50MM, INSTALADO EM RAMAL DE DISTRIBUIÇÃO DE ÁGUA - FORNECIMENTO E INSTALAÇÃO. AF_06/2022</v>
          </cell>
          <cell r="I5034" t="str">
            <v>UN</v>
          </cell>
          <cell r="J5034" t="str">
            <v>COEFICIENTE DE REPRESENTATIVIDADE</v>
          </cell>
          <cell r="K5034">
            <v>27.15</v>
          </cell>
        </row>
        <row r="5035">
          <cell r="G5035">
            <v>103988</v>
          </cell>
          <cell r="H5035" t="str">
            <v>LUVA, PVC, SOLDÁVEL, DN 40MM, INSTALADO EM RAMAL DE DISTRIBUIÇÃO DE ÁGUA - FORNECIMENTO E INSTALAÇÃO. AF_06/2022</v>
          </cell>
          <cell r="I5035" t="str">
            <v>UN</v>
          </cell>
          <cell r="J5035" t="str">
            <v>COEFICIENTE DE REPRESENTATIVIDADE</v>
          </cell>
          <cell r="K5035">
            <v>14.54</v>
          </cell>
        </row>
        <row r="5036">
          <cell r="G5036">
            <v>103990</v>
          </cell>
          <cell r="H5036" t="str">
            <v>UNIÃO, PVC, SOLDÁVEL, DN 40MM, INSTALADO EM RAMAL DE DISTRIBUIÇÃO DE ÁGUA - FORNECIMENTO E INSTALAÇÃO. AF_06/2022</v>
          </cell>
          <cell r="I5036" t="str">
            <v>UN</v>
          </cell>
          <cell r="J5036" t="str">
            <v>COEFICIENTE DE REPRESENTATIVIDADE</v>
          </cell>
          <cell r="K5036">
            <v>35.31</v>
          </cell>
        </row>
        <row r="5037">
          <cell r="G5037">
            <v>103991</v>
          </cell>
          <cell r="H5037" t="str">
            <v>LUVA COM ROSCA, PVC, SOLDÁVEL, DN 40MM X 1.1/4", INSTALADO EM RAMAL DE DISTRIBUIÇÃO DE ÁGUA - FORNECIMENTO E INSTALAÇÃO. AF_06/2022</v>
          </cell>
          <cell r="I5037" t="str">
            <v>UN</v>
          </cell>
          <cell r="J5037" t="str">
            <v>COEFICIENTE DE REPRESENTATIVIDADE</v>
          </cell>
          <cell r="K5037">
            <v>19.52</v>
          </cell>
        </row>
        <row r="5038">
          <cell r="G5038">
            <v>103992</v>
          </cell>
          <cell r="H5038" t="str">
            <v>ADAPTADOR CURTO COM BOLSA E ROSCA PARA REGISTRO, PVC, SOLDÁVEL, DN 40MM X 1.1/4", INSTALADO EM RAMAL DE DISTRIBUIÇÃO DE ÁGUA - FORNECIMENTO E INSTALAÇÃO. AF_06/2022</v>
          </cell>
          <cell r="I5038" t="str">
            <v>UN</v>
          </cell>
          <cell r="J5038" t="str">
            <v>COEFICIENTE DE REPRESENTATIVIDADE</v>
          </cell>
          <cell r="K5038">
            <v>13.16</v>
          </cell>
        </row>
        <row r="5039">
          <cell r="G5039">
            <v>103993</v>
          </cell>
          <cell r="H5039" t="str">
            <v>BUCHA DE REDUÇÃO, PVC, SOLDÁVEL, DN 40MM X 32MM, INSTALADO EM RAMAL DE DISTRIBUIÇÃO DE ÁGUA - FORNECIMENTO E INSTALAÇÃO. AF_06/2022</v>
          </cell>
          <cell r="I5039" t="str">
            <v>UN</v>
          </cell>
          <cell r="J5039" t="str">
            <v>COEFICIENTE DE REPRESENTATIVIDADE</v>
          </cell>
          <cell r="K5039">
            <v>11.62</v>
          </cell>
        </row>
        <row r="5040">
          <cell r="G5040">
            <v>103994</v>
          </cell>
          <cell r="H5040" t="str">
            <v>ADAPTADOR CURTO COM BOLSA E ROSCA PARA REGISTRO, PVC, SOLDÁVEL, DN 40MM X 1.1/2", INSTALADO EM RAMAL DE DISTRIBUIÇÃO DE ÁGUA - FORNECIMENTO E INSTALAÇÃO. AF_06/2022</v>
          </cell>
          <cell r="I5040" t="str">
            <v>UN</v>
          </cell>
          <cell r="J5040" t="str">
            <v>COEFICIENTE DE REPRESENTATIVIDADE</v>
          </cell>
          <cell r="K5040">
            <v>15.57</v>
          </cell>
        </row>
        <row r="5041">
          <cell r="G5041">
            <v>103995</v>
          </cell>
          <cell r="H5041" t="str">
            <v>LUVA, PVC, SOLDÁVEL, DN 50MM, INSTALADO EM RAMAL DE DISTRIBUIÇÃO DE ÁGUA - FORNECIMENTO E INSTALAÇÃO. AF_06/2022</v>
          </cell>
          <cell r="I5041" t="str">
            <v>UN</v>
          </cell>
          <cell r="J5041" t="str">
            <v>COEFICIENTE DE REPRESENTATIVIDADE</v>
          </cell>
          <cell r="K5041">
            <v>17.18</v>
          </cell>
        </row>
        <row r="5042">
          <cell r="G5042">
            <v>103996</v>
          </cell>
          <cell r="H5042" t="str">
            <v>LUVA DE CORRER, PVC, SOLDÁVEL, DN 50MM, INSTALADO EM RAMAL DE DISTRIBUIÇÃO DE ÁGUA - FORNECIMENTO E INSTALAÇÃO. AF_06/2022</v>
          </cell>
          <cell r="I5042" t="str">
            <v>UN</v>
          </cell>
          <cell r="J5042" t="str">
            <v>COEFICIENTE DE REPRESENTATIVIDADE</v>
          </cell>
          <cell r="K5042">
            <v>40.43</v>
          </cell>
        </row>
        <row r="5043">
          <cell r="G5043">
            <v>103997</v>
          </cell>
          <cell r="H5043" t="str">
            <v>UNIÃO, PVC, SOLDÁVEL, DN 50MM, INSTALADO EM RAMAL DE DISTRIBUIÇÃO DE ÁGUA - FORNECIMENTO E INSTALAÇÃO. AF_06/2022</v>
          </cell>
          <cell r="I5043" t="str">
            <v>UN</v>
          </cell>
          <cell r="J5043" t="str">
            <v>COEFICIENTE DE REPRESENTATIVIDADE</v>
          </cell>
          <cell r="K5043">
            <v>39.54</v>
          </cell>
        </row>
        <row r="5044">
          <cell r="G5044">
            <v>103998</v>
          </cell>
          <cell r="H5044" t="str">
            <v>LUVA DE REDUÇÃO, PVC, SOLDÁVEL, DN 50MM X 25MM, INSTALADO EM RAMAL DE DISTRIBUIÇÃO DE ÁGUA   FORNECIMENTO E INSTALAÇÃO. AF_06/2022</v>
          </cell>
          <cell r="I5044" t="str">
            <v>UN</v>
          </cell>
          <cell r="J5044" t="str">
            <v>COEFICIENTE DE REPRESENTATIVIDADE</v>
          </cell>
          <cell r="K5044">
            <v>16.07</v>
          </cell>
        </row>
        <row r="5045">
          <cell r="G5045">
            <v>103999</v>
          </cell>
          <cell r="H5045" t="str">
            <v>BUCHA DE REDUÇÃO, LONGA, PVC, SOLDÁVEL, DN 50 X 25 MM, INSTALADO EM RAMAL DE DISTRIBUIÇÃO DE ÁGUA - FORNECIMENTO E INSTALAÇÃO. AF_06/2022</v>
          </cell>
          <cell r="I5045" t="str">
            <v>UN</v>
          </cell>
          <cell r="J5045" t="str">
            <v>COEFICIENTE DE REPRESENTATIVIDADE</v>
          </cell>
          <cell r="K5045">
            <v>14.16</v>
          </cell>
        </row>
        <row r="5046">
          <cell r="G5046">
            <v>104000</v>
          </cell>
          <cell r="H5046" t="str">
            <v>LUVA COM ROSCA, PVC, SOLDÁVEL, DN 50MM X 1.1/2", INSTALADO EM RAMAL DE DISTRIBUIÇÃO DE ÁGUA - FORNECIMENTO E INSTALAÇÃO. AF_06/2022</v>
          </cell>
          <cell r="I5046" t="str">
            <v>UN</v>
          </cell>
          <cell r="J5046" t="str">
            <v>COEFICIENTE DE REPRESENTATIVIDADE</v>
          </cell>
          <cell r="K5046">
            <v>28.83</v>
          </cell>
        </row>
        <row r="5047">
          <cell r="G5047">
            <v>104001</v>
          </cell>
          <cell r="H5047" t="str">
            <v>ADAPTADOR CURTO COM BOLSA E ROSCA PARA REGISTRO, PVC, SOLDÁVEL, DN 50MM X 1.1/2", INSTALADO EM RAMAL DE DISTRIBUIÇÃO DE ÁGUA - FORNECIMENTO E INSTALAÇÃO. AF_06/2022</v>
          </cell>
          <cell r="I5047" t="str">
            <v>UN</v>
          </cell>
          <cell r="J5047" t="str">
            <v>COEFICIENTE DE REPRESENTATIVIDADE</v>
          </cell>
          <cell r="K5047">
            <v>15.57</v>
          </cell>
        </row>
        <row r="5048">
          <cell r="G5048">
            <v>104002</v>
          </cell>
          <cell r="H5048" t="str">
            <v>ADAPTADOR CURTO COM BOLSA E ROSCA PARA REGISTRO, PVC, SOLDÁVEL, DN 50MM X 1.1/4", INSTALADO EM RAMAL DE DISTRIBUIÇÃO DE ÁGUA - FORNECIMENTO E INSTALAÇÃO. AF_06/2022</v>
          </cell>
          <cell r="I5048" t="str">
            <v>UN</v>
          </cell>
          <cell r="J5048" t="str">
            <v>COEFICIENTE DE REPRESENTATIVIDADE</v>
          </cell>
          <cell r="K5048">
            <v>18.940000000000001</v>
          </cell>
        </row>
        <row r="5049">
          <cell r="G5049">
            <v>104003</v>
          </cell>
          <cell r="H5049" t="str">
            <v>BUCHA DE REDUÇÃO , LONGA, PVC, SOLDÁVEL, DN 50 X 32 MM, INSTALADO EM RAMAL DE DISTRIBUIÇÃO DE ÁGUA - FORNECIMENTO E INSTALAÇÃO. AF_06/2022</v>
          </cell>
          <cell r="I5049" t="str">
            <v>UN</v>
          </cell>
          <cell r="J5049" t="str">
            <v>COEFICIENTE DE REPRESENTATIVIDADE</v>
          </cell>
          <cell r="K5049">
            <v>16.34</v>
          </cell>
        </row>
        <row r="5050">
          <cell r="G5050">
            <v>104004</v>
          </cell>
          <cell r="H5050" t="str">
            <v>TE, PVC, SOLDÁVEL, DN 50MM, INSTALADO EM RAMAL DE DISTRIBUIÇÃO DE ÁGUA - FORNECIMENTO E INSTALAÇÃO. AF_06/2022</v>
          </cell>
          <cell r="I5050" t="str">
            <v>UN</v>
          </cell>
          <cell r="J5050" t="str">
            <v>COEFICIENTE DE REPRESENTATIVIDADE</v>
          </cell>
          <cell r="K5050">
            <v>33.979999999999997</v>
          </cell>
        </row>
        <row r="5051">
          <cell r="G5051">
            <v>104005</v>
          </cell>
          <cell r="H5051" t="str">
            <v>TÊ DE REDUÇÃO, PVC, SOLDÁVEL, DN 50MM X 40MM, INSTALADO EM RAMAL DE DISTRIBUIÇÃO DE ÁGUA - FORNECIMENTO E INSTALAÇÃO. AF_06/2022</v>
          </cell>
          <cell r="I5051" t="str">
            <v>UN</v>
          </cell>
          <cell r="J5051" t="str">
            <v>COEFICIENTE DE REPRESENTATIVIDADE</v>
          </cell>
          <cell r="K5051">
            <v>39.799999999999997</v>
          </cell>
        </row>
        <row r="5052">
          <cell r="G5052">
            <v>104006</v>
          </cell>
          <cell r="H5052" t="str">
            <v>TÊ DE REDUÇÃO, PVC, SOLDÁVEL, DN 50MM X 25MM, INSTALADO EM RAMAL DE DISTRIBUIÇÃO DE ÁGUA - FORNECIMENTO E INSTALAÇÃO. AF_06/2022</v>
          </cell>
          <cell r="I5052" t="str">
            <v>UN</v>
          </cell>
          <cell r="J5052" t="str">
            <v>COEFICIENTE DE REPRESENTATIVIDADE</v>
          </cell>
          <cell r="K5052">
            <v>28.26</v>
          </cell>
        </row>
        <row r="5053">
          <cell r="G5053">
            <v>104007</v>
          </cell>
          <cell r="H5053" t="str">
            <v>TE DE REDUÇÃO, 90 GRAUS, PVC, SOLDÁVEL, DN 50 MM X 20 MM, INSTALADO EM RAMAL DE DISTRIBUIÇÃO DE ÁGUA - FORNECIMENTO E INSTALAÇÃO. AF_06/2022</v>
          </cell>
          <cell r="I5053" t="str">
            <v>UN</v>
          </cell>
          <cell r="J5053" t="str">
            <v>COEFICIENTE DE REPRESENTATIVIDADE</v>
          </cell>
          <cell r="K5053">
            <v>24.77</v>
          </cell>
        </row>
        <row r="5054">
          <cell r="G5054">
            <v>104008</v>
          </cell>
          <cell r="H5054" t="str">
            <v>TE DE REDUÇÃO, 90 GRAUS, PVC, SOLDÁVEL, DN 50 MM X 32 MM, INSTALADO EM RAMAL DE DISTRIBUIÇÃO DE ÁGUA - FORNECIMENTO E INSTALAÇÃO. AF_06/2022</v>
          </cell>
          <cell r="I5054" t="str">
            <v>UN</v>
          </cell>
          <cell r="J5054" t="str">
            <v>COEFICIENTE DE REPRESENTATIVIDADE</v>
          </cell>
          <cell r="K5054">
            <v>35</v>
          </cell>
        </row>
        <row r="5055">
          <cell r="G5055">
            <v>104009</v>
          </cell>
          <cell r="H5055" t="str">
            <v>BUCHA DE REDUÇÃO, CURTA, PVC, SOLDÁVEL, DN 50 X 40 MM, INSTALADO EM RAMAL DE DISTRIBUIÇÃO DE ÁGUA - FORNECIMENTO E INSTALAÇÃO. AF_06/2022</v>
          </cell>
          <cell r="I5055" t="str">
            <v>UN</v>
          </cell>
          <cell r="J5055" t="str">
            <v>COEFICIENTE DE REPRESENTATIVIDADE</v>
          </cell>
          <cell r="K5055">
            <v>15.22</v>
          </cell>
        </row>
        <row r="5056">
          <cell r="G5056">
            <v>104011</v>
          </cell>
          <cell r="H5056" t="str">
            <v>TE, PVC, SOLDÁVEL, DN 40MM, INSTALADO EM RAMAL DE DISTRIBUIÇÃO DE ÁGUA - FORNECIMENTO E INSTALAÇÃO. AF_06/2022</v>
          </cell>
          <cell r="I5056" t="str">
            <v>UN</v>
          </cell>
          <cell r="J5056" t="str">
            <v>COEFICIENTE DE REPRESENTATIVIDADE</v>
          </cell>
          <cell r="K5056">
            <v>28.94</v>
          </cell>
        </row>
        <row r="5057">
          <cell r="G5057">
            <v>104012</v>
          </cell>
          <cell r="H5057" t="str">
            <v>TÊ DE REDUÇÃO, PVC, SOLDÁVEL, DN 40MM X 32MM, INSTALADO EM RAMAL DE DISTRIBUIÇÃO DE ÁGUA - FORNECIMENTO E INSTALAÇÃO. AF_06/2022</v>
          </cell>
          <cell r="I5057" t="str">
            <v>UN</v>
          </cell>
          <cell r="J5057" t="str">
            <v>COEFICIENTE DE REPRESENTATIVIDADE</v>
          </cell>
          <cell r="K5057">
            <v>26.81</v>
          </cell>
        </row>
        <row r="5058">
          <cell r="G5058">
            <v>104014</v>
          </cell>
          <cell r="H5058" t="str">
            <v>BUCHA DE REDUÇÃO, LONGA, PVC, SOLDÁVEL, DN 40 X 25 MM, INSTALADO EM RAMAL DE DISTRIBUIÇÃO DE ÁGUA - FORNECIMENTO E INSTALAÇÃO. AF_06/2022</v>
          </cell>
          <cell r="I5058" t="str">
            <v>UN</v>
          </cell>
          <cell r="J5058" t="str">
            <v>COEFICIENTE DE REPRESENTATIVIDADE</v>
          </cell>
          <cell r="K5058">
            <v>12.33</v>
          </cell>
        </row>
        <row r="5059">
          <cell r="G5059">
            <v>104015</v>
          </cell>
          <cell r="H5059" t="str">
            <v>TE DE REDUÇÃO, CPVC, SOLDÁVEL, DN 22 X 15 MM, INSTALADO EM RAMAL OU SUB-RAMAL DE ÁGUA - FORNECIMENTO E INSTALAÇÃO. AF_06/2022</v>
          </cell>
          <cell r="I5059" t="str">
            <v>UN</v>
          </cell>
          <cell r="J5059" t="str">
            <v>COEFICIENTE DE REPRESENTATIVIDADE</v>
          </cell>
          <cell r="K5059">
            <v>19.66</v>
          </cell>
        </row>
        <row r="5060">
          <cell r="G5060">
            <v>104016</v>
          </cell>
          <cell r="H5060" t="str">
            <v>TE DE REDUÇÃO, CPVC, SOLDÁVEL, DN 28 X 22 MM, INSTALADO EM RAMAL OU SUB-RAMAL DE ÁGUA - FORNECIMENTO E INSTALAÇÃO. AF_06/2022</v>
          </cell>
          <cell r="I5060" t="str">
            <v>UN</v>
          </cell>
          <cell r="J5060" t="str">
            <v>COEFICIENTE DE REPRESENTATIVIDADE</v>
          </cell>
          <cell r="K5060">
            <v>26.02</v>
          </cell>
        </row>
        <row r="5061">
          <cell r="G5061">
            <v>104017</v>
          </cell>
          <cell r="H5061" t="str">
            <v>TE DE REDUÇÃO, CPVC, SOLDÁVEL, DN 35 X 28 MM, INSTALADO EM RAMAL OU SUB-RAMAL DE ÁGUA - FORNECIMENTO E INSTALAÇÃO. AF_06/2022</v>
          </cell>
          <cell r="I5061" t="str">
            <v>UN</v>
          </cell>
          <cell r="J5061" t="str">
            <v>COEFICIENTE DE REPRESENTATIVIDADE</v>
          </cell>
          <cell r="K5061">
            <v>50.46</v>
          </cell>
        </row>
        <row r="5062">
          <cell r="G5062">
            <v>104018</v>
          </cell>
          <cell r="H5062" t="str">
            <v>TE DE REDUÇÃO, CPVC, SOLDÁVEL, DN 28 X 22 MM, INSTALADO EM RAMAL DE DISTRIBUIÇÃO DE ÁGUA - FORNECIMENTO E INSTALAÇÃO. AF_06/2022</v>
          </cell>
          <cell r="I5062" t="str">
            <v>UN</v>
          </cell>
          <cell r="J5062" t="str">
            <v>COEFICIENTE DE REPRESENTATIVIDADE</v>
          </cell>
          <cell r="K5062">
            <v>24.54</v>
          </cell>
        </row>
        <row r="5063">
          <cell r="G5063">
            <v>104019</v>
          </cell>
          <cell r="H5063" t="str">
            <v>TE DE REDUÇÃO, CPVC, SOLDÁVEL, DN 35 X 28 MM, INSTALADO EM RAMAL DE DISTRIBUIÇÃO DE ÁGUA - FORNECIMENTO E INSTALAÇÃO. AF_06/2022</v>
          </cell>
          <cell r="I5063" t="str">
            <v>UN</v>
          </cell>
          <cell r="J5063" t="str">
            <v>COEFICIENTE DE REPRESENTATIVIDADE</v>
          </cell>
          <cell r="K5063">
            <v>48.74</v>
          </cell>
        </row>
        <row r="5064">
          <cell r="G5064">
            <v>104020</v>
          </cell>
          <cell r="H5064" t="str">
            <v>TE DE REDUÇÃO, CPVC, SOLDÁVEL, DN 42 X 35 MM, INSTALADO EM PRUMADA DE ÁGUA - FORNECIMENTO E INSTALAÇÃO. AF_06/2022</v>
          </cell>
          <cell r="I5064" t="str">
            <v>UN</v>
          </cell>
          <cell r="J5064" t="str">
            <v>COEFICIENTE DE REPRESENTATIVIDADE</v>
          </cell>
          <cell r="K5064">
            <v>59.19</v>
          </cell>
        </row>
        <row r="5065">
          <cell r="G5065">
            <v>104022</v>
          </cell>
          <cell r="H5065" t="str">
            <v>TE, CPVC, SOLDÁVEL, DN  42MM, INSTALADO EM RAMAL DE DISTRIBUIÇÃO DE ÁGUA - FORNECIMENTO E INSTALAÇÃO. AF_06/2022</v>
          </cell>
          <cell r="I5065" t="str">
            <v>UN</v>
          </cell>
          <cell r="J5065" t="str">
            <v>COEFICIENTE DE REPRESENTATIVIDADE</v>
          </cell>
          <cell r="K5065">
            <v>75.34</v>
          </cell>
        </row>
        <row r="5066">
          <cell r="G5066">
            <v>104023</v>
          </cell>
          <cell r="H5066" t="str">
            <v>JOELHO 90 GRAUS, CPVC, SOLDÁVEL, DN 42MM, INSTALADO EM RAMAL DE DISTRIBUIÇÃO DE ÁGUA - FORNECIMENTO E INSTALAÇÃO. AF_06/2022</v>
          </cell>
          <cell r="I5066" t="str">
            <v>UN</v>
          </cell>
          <cell r="J5066" t="str">
            <v>COEFICIENTE DE REPRESENTATIVIDADE</v>
          </cell>
          <cell r="K5066">
            <v>45.12</v>
          </cell>
        </row>
        <row r="5067">
          <cell r="G5067">
            <v>104024</v>
          </cell>
          <cell r="H5067" t="str">
            <v>JOELHO 45 GRAUS, CPVC, SOLDÁVEL, DN 42MM, INSTALADO EM RAMAL DE DISTRIBUIÇÃO DE ÁGUA - FORNECIMENTO E INSTALAÇÃO. AF_06/2022</v>
          </cell>
          <cell r="I5067" t="str">
            <v>UN</v>
          </cell>
          <cell r="J5067" t="str">
            <v>COEFICIENTE DE REPRESENTATIVIDADE</v>
          </cell>
          <cell r="K5067">
            <v>44.7</v>
          </cell>
        </row>
        <row r="5068">
          <cell r="G5068">
            <v>104025</v>
          </cell>
          <cell r="H5068" t="str">
            <v>LUVA, CPVC, SOLDÁVEL, DN 42MM, INSTALADO EM RAMAL DE DISTRIBUIÇÃO DE ÁGUA - FORNECIMENTO E INSTALAÇÃO. AF_06/2022</v>
          </cell>
          <cell r="I5068" t="str">
            <v>UN</v>
          </cell>
          <cell r="J5068" t="str">
            <v>COEFICIENTE DE REPRESENTATIVIDADE</v>
          </cell>
          <cell r="K5068">
            <v>30.98</v>
          </cell>
        </row>
        <row r="5069">
          <cell r="G5069">
            <v>104026</v>
          </cell>
          <cell r="H5069" t="str">
            <v>LUVA DE CORRER, CPVC, SOLDÁVEL, DN 42MM, INSTALADO EM RAMAL DE DISTRIBUIÇÃO DE ÁGUA - FORNECIMENTO E INSTALAÇÃO. AF_06/2022</v>
          </cell>
          <cell r="I5069" t="str">
            <v>UN</v>
          </cell>
          <cell r="J5069" t="str">
            <v>COEFICIENTE DE REPRESENTATIVIDADE</v>
          </cell>
          <cell r="K5069">
            <v>44.79</v>
          </cell>
        </row>
        <row r="5070">
          <cell r="G5070">
            <v>104027</v>
          </cell>
          <cell r="H5070" t="str">
            <v>UNIÃO, CPVC, SOLDÁVEL, DN 42MM, INSTALADO EM RAMAL DE DISTRIBUIÇÃO DE ÁGUA   FORNECIMENTO E INSTALAÇÃO. AF_06/2022</v>
          </cell>
          <cell r="I5070" t="str">
            <v>UN</v>
          </cell>
          <cell r="J5070" t="str">
            <v>COEFICIENTE DE REPRESENTATIVIDADE</v>
          </cell>
          <cell r="K5070">
            <v>67.31</v>
          </cell>
        </row>
        <row r="5071">
          <cell r="G5071">
            <v>104028</v>
          </cell>
          <cell r="H5071" t="str">
            <v>LUVA DE TRANSIÇÃO, CPVC, SOLDÁVEL, DN42MM X 1.1/2", INSTALADO EM RAMAL DE DISTRIBUIÇÃO DE ÁGUA - FORNECIMENTO E INSTALAÇÃO. AF_06/2022</v>
          </cell>
          <cell r="I5071" t="str">
            <v>UN</v>
          </cell>
          <cell r="J5071" t="str">
            <v>COEFICIENTE DE REPRESENTATIVIDADE</v>
          </cell>
          <cell r="K5071">
            <v>136.19</v>
          </cell>
        </row>
        <row r="5072">
          <cell r="G5072">
            <v>104029</v>
          </cell>
          <cell r="H5072" t="str">
            <v>CONECTOR, CPVC, SOLDÁVEL, DN 42MM X 1.1/2", INSTALADO EM RAMAL DE DISTRIBUIÇÃO DE ÁGUA - FORNECIMENTO E INSTALAÇÃO. AF_06/2022</v>
          </cell>
          <cell r="I5072" t="str">
            <v>UN</v>
          </cell>
          <cell r="J5072" t="str">
            <v>COEFICIENTE DE REPRESENTATIVIDADE</v>
          </cell>
          <cell r="K5072">
            <v>71.42</v>
          </cell>
        </row>
        <row r="5073">
          <cell r="G5073">
            <v>104030</v>
          </cell>
          <cell r="H5073" t="str">
            <v>TE DE REDUÇÃO, CPVC, SOLDÁVEL, DN 42 X 35 MM, INSTALADO EM RAMAL DE DISTRIBUIÇÃO DE ÁGUA - FORNECIMENTO E INSTALAÇÃO. AF_06/2022</v>
          </cell>
          <cell r="I5073" t="str">
            <v>UN</v>
          </cell>
          <cell r="J5073" t="str">
            <v>COEFICIENTE DE REPRESENTATIVIDADE</v>
          </cell>
          <cell r="K5073">
            <v>66.97</v>
          </cell>
        </row>
        <row r="5074">
          <cell r="G5074">
            <v>104159</v>
          </cell>
          <cell r="H5074" t="str">
            <v>LUVA DE CORRER, PVC, SOLDÁVEL, DN 40MM, INSTALADO EM RAMAL DE DISTRIBUIÇÃO DE ÁGUA - FORNECIMENTO E INSTALAÇÃO. AF_06/2022</v>
          </cell>
          <cell r="I5074" t="str">
            <v>UN</v>
          </cell>
          <cell r="J5074" t="str">
            <v>COEFICIENTE DE REPRESENTATIVIDADE</v>
          </cell>
          <cell r="K5074">
            <v>37.659999999999997</v>
          </cell>
        </row>
        <row r="5075">
          <cell r="G5075">
            <v>104167</v>
          </cell>
          <cell r="H5075" t="str">
            <v>JOELHO 90 GRAUS, PVC, SERIE R, ÁGUA PLUVIAL, DN 150 MM, JUNTA ELÁSTICA, FORNECIDO E INSTALADO EM RAMAL DE ENCAMINHAMENTO. AF_06/2022</v>
          </cell>
          <cell r="I5075" t="str">
            <v>UN</v>
          </cell>
          <cell r="J5075" t="str">
            <v>COEFICIENTE DE REPRESENTATIVIDADE</v>
          </cell>
          <cell r="K5075">
            <v>129.32</v>
          </cell>
        </row>
        <row r="5076">
          <cell r="G5076">
            <v>104168</v>
          </cell>
          <cell r="H5076" t="str">
            <v>JOELHO 45 GRAUS, PVC, SERIE R, ÁGUA PLUVIAL, DN 150 MM, JUNTA ELÁSTICA, FORNECIDO E INSTALADO EM RAMAL DE ENCAMINHAMENTO. AF_06/2022</v>
          </cell>
          <cell r="I5076" t="str">
            <v>UN</v>
          </cell>
          <cell r="J5076" t="str">
            <v>COEFICIENTE DE REPRESENTATIVIDADE</v>
          </cell>
          <cell r="K5076">
            <v>125.88</v>
          </cell>
        </row>
        <row r="5077">
          <cell r="G5077">
            <v>104169</v>
          </cell>
          <cell r="H5077" t="str">
            <v>CURVA 87 GRAUS E 30 MINUTOS, PVC, SERIE R, ÁGUA PLUVIAL, DN 150 MM, JUNTA ELÁSTICA, FORNECIDO E INSTALADO EM RAMAL DE ENCAMINHAMENTO. AF_06/2022</v>
          </cell>
          <cell r="I5077" t="str">
            <v>UN</v>
          </cell>
          <cell r="J5077" t="str">
            <v>COEFICIENTE DE REPRESENTATIVIDADE</v>
          </cell>
          <cell r="K5077">
            <v>156.1</v>
          </cell>
        </row>
        <row r="5078">
          <cell r="G5078">
            <v>104170</v>
          </cell>
          <cell r="H5078" t="str">
            <v>LUVA SIMPLES, PVC, SERIE R, ÁGUA PLUVIAL, DN 150 MM, JUNTA ELÁSTICA, FORNECIDO E INSTALADO EM RAMAL DE ENCAMINHAMENTO. AF_06/2022</v>
          </cell>
          <cell r="I5078" t="str">
            <v>UN</v>
          </cell>
          <cell r="J5078" t="str">
            <v>COEFICIENTE DE REPRESENTATIVIDADE</v>
          </cell>
          <cell r="K5078">
            <v>73.23</v>
          </cell>
        </row>
        <row r="5079">
          <cell r="G5079">
            <v>104171</v>
          </cell>
          <cell r="H5079" t="str">
            <v>LUVA DE CORRER, PVC, SERIE R, ÁGUA PLUVIAL, DN 150 MM, JUNTA ELÁSTICA, FORNECIDO E INSTALADO EM RAMAL DE ENCAMINHAMENTO. AF_06/2022</v>
          </cell>
          <cell r="I5079" t="str">
            <v>UN</v>
          </cell>
          <cell r="J5079" t="str">
            <v>COEFICIENTE DE REPRESENTATIVIDADE</v>
          </cell>
          <cell r="K5079">
            <v>103.26</v>
          </cell>
        </row>
        <row r="5080">
          <cell r="G5080">
            <v>104172</v>
          </cell>
          <cell r="H5080" t="str">
            <v>TÊ DE INSPEÇÃO, PVC, SERIE R, ÁGUA PLUVIAL, DN 150 MM, JUNTA ELÁSTICA, FORNECIDO E INSTALADO EM RAMAL DE ENCAMINHAMENTO. AF_06/2022</v>
          </cell>
          <cell r="I5080" t="str">
            <v>UN</v>
          </cell>
          <cell r="J5080" t="str">
            <v>COEFICIENTE DE REPRESENTATIVIDADE</v>
          </cell>
          <cell r="K5080">
            <v>290.42</v>
          </cell>
        </row>
        <row r="5081">
          <cell r="G5081">
            <v>104173</v>
          </cell>
          <cell r="H5081" t="str">
            <v>REDUÇÃO EXCÊNTRICA, PVC, SERIE R, ÁGUA PLUVIAL, DN 150 X 100 MM, JUNTA ELÁSTICA, FORNECIDO E INSTALADO EM RAMAL DE ENCAMINHAMENTO. AF_06/2022</v>
          </cell>
          <cell r="I5081" t="str">
            <v>UN</v>
          </cell>
          <cell r="J5081" t="str">
            <v>COEFICIENTE DE REPRESENTATIVIDADE</v>
          </cell>
          <cell r="K5081">
            <v>89.12</v>
          </cell>
        </row>
        <row r="5082">
          <cell r="G5082">
            <v>104174</v>
          </cell>
          <cell r="H5082" t="str">
            <v>JUNÇÃO SIMPLES, PVC, SERIE R, ÁGUA PLUVIAL, DN 150 X 100 MM, JUNTA ELÁSTICA, FORNECIDO E INSTALADO EM RAMAL DE ENCAMINHAMENTO. AF_06/2022</v>
          </cell>
          <cell r="I5082" t="str">
            <v>UN</v>
          </cell>
          <cell r="J5082" t="str">
            <v>COEFICIENTE DE REPRESENTATIVIDADE</v>
          </cell>
          <cell r="K5082">
            <v>200.05</v>
          </cell>
        </row>
        <row r="5083">
          <cell r="G5083">
            <v>104175</v>
          </cell>
          <cell r="H5083" t="str">
            <v>TÊ, PVC, SERIE R, ÁGUA PLUVIAL, DN 150 X 100 MM, JUNTA ELÁSTICA, FORNECIDO E INSTALADO EM RAMAL DE ENCAMINHAMENTO. AF_06/2022</v>
          </cell>
          <cell r="I5083" t="str">
            <v>UN</v>
          </cell>
          <cell r="J5083" t="str">
            <v>COEFICIENTE DE REPRESENTATIVIDADE</v>
          </cell>
          <cell r="K5083">
            <v>148.38999999999999</v>
          </cell>
        </row>
        <row r="5084">
          <cell r="G5084">
            <v>104176</v>
          </cell>
          <cell r="H5084" t="str">
            <v>JUNÇÃO SIMPLES, PVC, SERIE R, ÁGUA PLUVIAL, DN 150 X 150 MM, JUNTA ELÁSTICA, FORNECIDO E INSTALADO EM RAMAL DE ENCAMINHAMENTO. AF_06/2022</v>
          </cell>
          <cell r="I5084" t="str">
            <v>UN</v>
          </cell>
          <cell r="J5084" t="str">
            <v>COEFICIENTE DE REPRESENTATIVIDADE</v>
          </cell>
          <cell r="K5084">
            <v>264.64999999999998</v>
          </cell>
        </row>
        <row r="5085">
          <cell r="G5085">
            <v>104177</v>
          </cell>
          <cell r="H5085" t="str">
            <v>TÊ, PVC, SERIE R, ÁGUA PLUVIAL, DN 150 X 150 MM, JUNTA ELÁSTICA, FORNECIDO E INSTALADO EM RAMAL DE ENCAMINHAMENTO. AF_06/2022</v>
          </cell>
          <cell r="I5085" t="str">
            <v>UN</v>
          </cell>
          <cell r="J5085" t="str">
            <v>COEFICIENTE DE REPRESENTATIVIDADE</v>
          </cell>
          <cell r="K5085">
            <v>191.38</v>
          </cell>
        </row>
        <row r="5086">
          <cell r="G5086">
            <v>104178</v>
          </cell>
          <cell r="H5086" t="str">
            <v>CAP, PVC, SERIE R, ÁGUA PLUVIAL, DN 100 MM, JUNTA ELÁSTICA, FORNECIDO E INSTALADO EM RAMAL DE ENCAMINHAMENTO. AF_06/2022</v>
          </cell>
          <cell r="I5086" t="str">
            <v>UN</v>
          </cell>
          <cell r="J5086" t="str">
            <v>COEFICIENTE DE REPRESENTATIVIDADE</v>
          </cell>
          <cell r="K5086">
            <v>23.18</v>
          </cell>
        </row>
        <row r="5087">
          <cell r="G5087">
            <v>104179</v>
          </cell>
          <cell r="H5087" t="str">
            <v>CAP, PVC, SERIE R, ÁGUA PLUVIAL, DN 150 MM, JUNTA ELÁSTICA, FORNECIDO E INSTALADO EM RAMAL DE ENCAMINHAMENTO. AF_06/2022</v>
          </cell>
          <cell r="I5087" t="str">
            <v>UN</v>
          </cell>
          <cell r="J5087" t="str">
            <v>COEFICIENTE DE REPRESENTATIVIDADE</v>
          </cell>
          <cell r="K5087">
            <v>87.78</v>
          </cell>
        </row>
        <row r="5088">
          <cell r="G5088">
            <v>104191</v>
          </cell>
          <cell r="H5088" t="str">
            <v>BUCHA DE REDUÇÃO, PPR, DN 25 X 20 MM, INSTALADO EM RAMAL OU SUB-RAMAL DE ÁGUA - FORNECIMENTO E INSTALAÇÃO. AF_08/2022</v>
          </cell>
          <cell r="I5088" t="str">
            <v>UN</v>
          </cell>
          <cell r="J5088" t="str">
            <v>COEFICIENTE DE REPRESENTATIVIDADE</v>
          </cell>
          <cell r="K5088">
            <v>12.08</v>
          </cell>
        </row>
        <row r="5089">
          <cell r="G5089">
            <v>104192</v>
          </cell>
          <cell r="H5089" t="str">
            <v>TÊ MISTURADOR, PPR, F M M, DN 25 X 25 MM, INSTALADO EM RAMAL OU SUB-RAMAL DE ÁGUA - FORNECIMENTO E INSTALAÇÃO. AF_08/2022</v>
          </cell>
          <cell r="I5089" t="str">
            <v>UN</v>
          </cell>
          <cell r="J5089" t="str">
            <v>COEFICIENTE DE REPRESENTATIVIDADE</v>
          </cell>
          <cell r="K5089">
            <v>31.29</v>
          </cell>
        </row>
        <row r="5090">
          <cell r="G5090">
            <v>104193</v>
          </cell>
          <cell r="H5090" t="str">
            <v>JOELHO 45 GRAUS, PPR, F/ F, DN 90 MM, INSTALADO EM PRUMADA DE ÁGUA - FORNECIMENTO E INSTALAÇÃO. AF_08/2022</v>
          </cell>
          <cell r="I5090" t="str">
            <v>UN</v>
          </cell>
          <cell r="J5090" t="str">
            <v>COEFICIENTE DE REPRESENTATIVIDADE</v>
          </cell>
          <cell r="K5090">
            <v>158.41999999999999</v>
          </cell>
        </row>
        <row r="5091">
          <cell r="G5091">
            <v>104196</v>
          </cell>
          <cell r="H5091" t="str">
            <v>CURVA 90 GRAUS, PPR, DN 20 MM, INSTALADO EM RAMAL OU SUB-RAMAL DE ÁGUA - FORNECIMENTO E INSTALAÇÃO. AF_08/2022</v>
          </cell>
          <cell r="I5091" t="str">
            <v>UN</v>
          </cell>
          <cell r="J5091" t="str">
            <v>COEFICIENTE DE REPRESENTATIVIDADE</v>
          </cell>
          <cell r="K5091">
            <v>16.559999999999999</v>
          </cell>
        </row>
        <row r="5092">
          <cell r="G5092">
            <v>104197</v>
          </cell>
          <cell r="H5092" t="str">
            <v>CURVA 90 GRAUS, PPR, DN 25 MM, INSTALADO EM RAMAL OU SUB-RAMAL DE ÁGUA - FORNECIMENTO E INSTALAÇÃO. AF_08/2022</v>
          </cell>
          <cell r="I5092" t="str">
            <v>UN</v>
          </cell>
          <cell r="J5092" t="str">
            <v>COEFICIENTE DE REPRESENTATIVIDADE</v>
          </cell>
          <cell r="K5092">
            <v>32.49</v>
          </cell>
        </row>
        <row r="5093">
          <cell r="G5093">
            <v>104198</v>
          </cell>
          <cell r="H5093" t="str">
            <v>JOELHO 45 GRAUS, PPR, DN 20 MM, INSTALADO EM RAMAL OU SUB-RAMAL DE ÁGUA - FORNECIMENTO E INSTALAÇÃO. AF_08/2022</v>
          </cell>
          <cell r="I5093" t="str">
            <v>UN</v>
          </cell>
          <cell r="J5093" t="str">
            <v>COEFICIENTE DE REPRESENTATIVIDADE</v>
          </cell>
          <cell r="K5093">
            <v>9.4</v>
          </cell>
        </row>
        <row r="5094">
          <cell r="G5094">
            <v>104199</v>
          </cell>
          <cell r="H5094" t="str">
            <v>JOELHO 90 GRAUS, PPR, DN 20 MM, INSTALADO EM RAMAL OU SUB-RAMAL DE ÁGUA - FORNECIMENTO E INSTALAÇÃO. AF_08/2022</v>
          </cell>
          <cell r="I5094" t="str">
            <v>UN</v>
          </cell>
          <cell r="J5094" t="str">
            <v>COEFICIENTE DE REPRESENTATIVIDADE</v>
          </cell>
          <cell r="K5094">
            <v>9.1999999999999993</v>
          </cell>
        </row>
        <row r="5095">
          <cell r="G5095">
            <v>104200</v>
          </cell>
          <cell r="H5095" t="str">
            <v>LUVA, PPR, DN 20 MM, INSTALADO EM RAMAL OU SUB-RAMAL DE ÁGUA - FORNECIMENTO E INSTALAÇÃO. AF_08/2022</v>
          </cell>
          <cell r="I5095" t="str">
            <v>UN</v>
          </cell>
          <cell r="J5095" t="str">
            <v>COEFICIENTE DE REPRESENTATIVIDADE</v>
          </cell>
          <cell r="K5095">
            <v>7.12</v>
          </cell>
        </row>
        <row r="5096">
          <cell r="G5096">
            <v>104201</v>
          </cell>
          <cell r="H5096" t="str">
            <v>TÊ MISTURADOR, PPR, F M M, DN 20 X 20 MM, INSTALADO EM RAMAL OU SUB-RAMAL DE ÁGUA - FORNECIMENTO E INSTALAÇÃO. AF_08/2022</v>
          </cell>
          <cell r="I5096" t="str">
            <v>UN</v>
          </cell>
          <cell r="J5096" t="str">
            <v>COEFICIENTE DE REPRESENTATIVIDADE</v>
          </cell>
          <cell r="K5096">
            <v>20.71</v>
          </cell>
        </row>
        <row r="5097">
          <cell r="G5097">
            <v>104202</v>
          </cell>
          <cell r="H5097" t="str">
            <v>TÊ NORMAL, PPR, 90 GRAUS, DN 20 X 20 X 20 MM, INSTALADO EM RAMAL OU SUB-RAMAL DE ÁGUA - FORNECIMENTO E INSTALAÇÃO. AF_08/2022</v>
          </cell>
          <cell r="I5097" t="str">
            <v>UN</v>
          </cell>
          <cell r="J5097" t="str">
            <v>COEFICIENTE DE REPRESENTATIVIDADE</v>
          </cell>
          <cell r="K5097">
            <v>13.24</v>
          </cell>
        </row>
        <row r="5098">
          <cell r="G5098">
            <v>104317</v>
          </cell>
          <cell r="H5098" t="str">
            <v>JOELHO 90 GRAUS, PVC, SOLDÁVEL, DN 20 MM, INSTALADO EM DRENO DE AR CONDICIONADO - FORNECIMENTO E INSTALAÇÃO. AF_08/2022</v>
          </cell>
          <cell r="I5098" t="str">
            <v>UN</v>
          </cell>
          <cell r="J5098" t="str">
            <v>COEFICIENTE DE REPRESENTATIVIDADE</v>
          </cell>
          <cell r="K5098">
            <v>8.5</v>
          </cell>
        </row>
        <row r="5099">
          <cell r="G5099">
            <v>104318</v>
          </cell>
          <cell r="H5099" t="str">
            <v>JOELHO 45 GRAUS, PVC, SOLDÁVEL, DN 20 MM, INSTALADO EM DRENO DE AR CONDICIONADO - FORNECIMENTO E INSTALAÇÃO. AF_08/2022</v>
          </cell>
          <cell r="I5099" t="str">
            <v>UN</v>
          </cell>
          <cell r="J5099" t="str">
            <v>COEFICIENTE DE REPRESENTATIVIDADE</v>
          </cell>
          <cell r="K5099">
            <v>9.02</v>
          </cell>
        </row>
        <row r="5100">
          <cell r="G5100">
            <v>104319</v>
          </cell>
          <cell r="H5100" t="str">
            <v>JOELHO 90 GRAUS, PVC, SOLDÁVEL, DN 32 MM, INSTALADO EM DRENO DE AR CONDICIONADO - FORNECIMENTO E INSTALAÇÃO. AF_08/2022</v>
          </cell>
          <cell r="I5100" t="str">
            <v>UN</v>
          </cell>
          <cell r="J5100" t="str">
            <v>COEFICIENTE DE REPRESENTATIVIDADE</v>
          </cell>
          <cell r="K5100">
            <v>11.69</v>
          </cell>
        </row>
        <row r="5101">
          <cell r="G5101">
            <v>104320</v>
          </cell>
          <cell r="H5101" t="str">
            <v>JOELHO 45 GRAUS, PVC, SOLDÁVEL, DN 32 MM, INSTALADO EM DRENO DE AR CONDICIONADO - FORNECIMENTO E INSTALAÇÃO. AF_08/2022</v>
          </cell>
          <cell r="I5101" t="str">
            <v>UN</v>
          </cell>
          <cell r="J5101" t="str">
            <v>COEFICIENTE DE REPRESENTATIVIDADE</v>
          </cell>
          <cell r="K5101">
            <v>13.34</v>
          </cell>
        </row>
        <row r="5102">
          <cell r="G5102">
            <v>104321</v>
          </cell>
          <cell r="H5102" t="str">
            <v>LUVA, PVC, SOLDÁVEL, DN 20 MM, INSTALADO EM DRENO DE AR CONDICIONADO - FORNECIMENTO E INSTALAÇÃO. AF_08/2022</v>
          </cell>
          <cell r="I5102" t="str">
            <v>UN</v>
          </cell>
          <cell r="J5102" t="str">
            <v>COEFICIENTE DE REPRESENTATIVIDADE</v>
          </cell>
          <cell r="K5102">
            <v>6.27</v>
          </cell>
        </row>
        <row r="5103">
          <cell r="G5103">
            <v>104322</v>
          </cell>
          <cell r="H5103" t="str">
            <v>LUVA, PVC, SOLDÁVEL, DN 32 MM, INSTALADO EM DRENO DE AR CONDICIONADO - FORNECIMENTO E INSTALAÇÃO. AF_08/2022</v>
          </cell>
          <cell r="I5103" t="str">
            <v>UN</v>
          </cell>
          <cell r="J5103" t="str">
            <v>COEFICIENTE DE REPRESENTATIVIDADE</v>
          </cell>
          <cell r="K5103">
            <v>8.56</v>
          </cell>
        </row>
        <row r="5104">
          <cell r="G5104">
            <v>104323</v>
          </cell>
          <cell r="H5104" t="str">
            <v>TE, PVC, SOLDÁVEL, DN 20 MM, INSTALADO EM DRENO DE AR CONDICIONADO - FORNECIMENTO E INSTALAÇÃO. AF_08/2022</v>
          </cell>
          <cell r="I5104" t="str">
            <v>UN</v>
          </cell>
          <cell r="J5104" t="str">
            <v>COEFICIENTE DE REPRESENTATIVIDADE</v>
          </cell>
          <cell r="K5104">
            <v>11.72</v>
          </cell>
        </row>
        <row r="5105">
          <cell r="G5105">
            <v>104324</v>
          </cell>
          <cell r="H5105" t="str">
            <v>TE, PVC, SOLDÁVEL, DN 32 MM, INSTALADO EM DRENO DE AR CONDICIONADO - FORNECIMENTO E INSTALAÇÃO. AF_08/2022</v>
          </cell>
          <cell r="I5105" t="str">
            <v>UN</v>
          </cell>
          <cell r="J5105" t="str">
            <v>COEFICIENTE DE REPRESENTATIVIDADE</v>
          </cell>
          <cell r="K5105">
            <v>16.3</v>
          </cell>
        </row>
        <row r="5106">
          <cell r="G5106">
            <v>104341</v>
          </cell>
          <cell r="H5106" t="str">
            <v>BUCHA DE REDUÇÃO LONGA, PVC, SÉRIE NORMAL, ESGOTO PREDIAL, DN 50 X 40 MM, JUNTA SOLDÁVEL E ELÁSTICA, FORNECIDO E INSTALADO EM RAMAL DE DESCARGA OU RAMAL DE ESGOTO SANITÁRIO. AF_08/2022</v>
          </cell>
          <cell r="I5106" t="str">
            <v>UN</v>
          </cell>
          <cell r="J5106" t="str">
            <v>COEFICIENTE DE REPRESENTATIVIDADE</v>
          </cell>
          <cell r="K5106">
            <v>12.38</v>
          </cell>
        </row>
        <row r="5107">
          <cell r="G5107">
            <v>104343</v>
          </cell>
          <cell r="H5107" t="str">
            <v>JUNÇÃO DE REDUÇÃO INVERTIDA, PVC, SÉRIE NORMAL, ESGOTO PREDIAL, DN 75 X 50 MM, JUNTA ELÁSTICA, FORNECIDO E INSTALADO EM RAMAL DE DESCARGA OU RAMAL DE ESGOTO SANITÁRIO. AF_08/2022</v>
          </cell>
          <cell r="I5107" t="str">
            <v>UN</v>
          </cell>
          <cell r="J5107" t="str">
            <v>COEFICIENTE DE REPRESENTATIVIDADE</v>
          </cell>
          <cell r="K5107">
            <v>37.85</v>
          </cell>
        </row>
        <row r="5108">
          <cell r="G5108">
            <v>104344</v>
          </cell>
          <cell r="H5108" t="str">
            <v>TE, PVC, SÉRIE NORMAL, ESGOTO PREDIAL, DN 100 X 50 MM, JUNTA ELÁSTICA, FORNECIDO E INSTALADO EM RAMAL DE DESCARGA OU RAMAL DE ESGOTO SANITÁRIO. AF_08/2022</v>
          </cell>
          <cell r="I5108" t="str">
            <v>UN</v>
          </cell>
          <cell r="J5108" t="str">
            <v>COEFICIENTE DE REPRESENTATIVIDADE</v>
          </cell>
          <cell r="K5108">
            <v>45.11</v>
          </cell>
        </row>
        <row r="5109">
          <cell r="G5109">
            <v>104345</v>
          </cell>
          <cell r="H5109" t="str">
            <v>JUNÇÃO DE REDUÇÃO INVERTIDA, PVC, SÉRIE NORMAL, ESGOTO PREDIAL, DN 100 X 50 MM, JUNTA ELÁSTICA, FORNECIDO E INSTALADO EM RAMAL DE DESCARGA OU RAMAL DE ESGOTO SANITÁRIO. AF_08/2022</v>
          </cell>
          <cell r="I5109" t="str">
            <v>UN</v>
          </cell>
          <cell r="J5109" t="str">
            <v>COEFICIENTE DE REPRESENTATIVIDADE</v>
          </cell>
          <cell r="K5109">
            <v>47.38</v>
          </cell>
        </row>
        <row r="5110">
          <cell r="G5110">
            <v>104346</v>
          </cell>
          <cell r="H5110" t="str">
            <v>TE, PVC, SÉRIE NORMAL, ESGOTO PREDIAL, DN 100 X 75 MM, JUNTA ELÁSTICA, FORNECIDO E INSTALADO EM RAMAL DE DESCARGA OU RAMAL DE ESGOTO SANITÁRIO. AF_08/2022</v>
          </cell>
          <cell r="I5110" t="str">
            <v>UN</v>
          </cell>
          <cell r="J5110" t="str">
            <v>COEFICIENTE DE REPRESENTATIVIDADE</v>
          </cell>
          <cell r="K5110">
            <v>49.75</v>
          </cell>
        </row>
        <row r="5111">
          <cell r="G5111">
            <v>104347</v>
          </cell>
          <cell r="H5111" t="str">
            <v>JUNÇÃO DE REDUCAO INVERTIDA, PVC, SÉRIE NORMAL, ESGOTO PREDIAL, DN 100 X 75 MM, JUNTA ELÁSTICA, FORNECIDO E INSTALADO EM RAMAL DE DESCARGA OU RAMAL DE ESGOTO SANITÁRIO. AF_08/2022</v>
          </cell>
          <cell r="I5111" t="str">
            <v>UN</v>
          </cell>
          <cell r="J5111" t="str">
            <v>COEFICIENTE DE REPRESENTATIVIDADE</v>
          </cell>
          <cell r="K5111">
            <v>52.67</v>
          </cell>
        </row>
        <row r="5112">
          <cell r="G5112">
            <v>104348</v>
          </cell>
          <cell r="H5112" t="str">
            <v>TERMINAL DE VENTILAÇÃO, PVC, SÉRIE NORMAL, ESGOTO PREDIAL, DN 50 MM, JUNTA SOLDÁVEL, FORNECIDO E INSTALADO EM PRUMADA DE ESGOTO SANITÁRIO OU VENTILAÇÃO. AF_08/2022</v>
          </cell>
          <cell r="I5112" t="str">
            <v>UN</v>
          </cell>
          <cell r="J5112" t="str">
            <v>COEFICIENTE DE REPRESENTATIVIDADE</v>
          </cell>
          <cell r="K5112">
            <v>11.91</v>
          </cell>
        </row>
        <row r="5113">
          <cell r="G5113">
            <v>104350</v>
          </cell>
          <cell r="H5113" t="str">
            <v>JUNÇÃO DE REDUÇÃO INVERTIDA, PVC, SÉRIE NORMAL, ESGOTO PREDIAL, DN 75 X 50 MM, JUNTA ELÁSTICA, FORNECIDO E INSTALADO EM PRUMADA DE ESGOTO SANITÁRIO OU VENTILAÇÃO. AF_08/2022</v>
          </cell>
          <cell r="I5113" t="str">
            <v>UN</v>
          </cell>
          <cell r="J5113" t="str">
            <v>COEFICIENTE DE REPRESENTATIVIDADE</v>
          </cell>
          <cell r="K5113">
            <v>32.270000000000003</v>
          </cell>
        </row>
        <row r="5114">
          <cell r="G5114">
            <v>104351</v>
          </cell>
          <cell r="H5114" t="str">
            <v>TERMINAL DE VENTILAÇÃO, PVC, SÉRIE NORMAL, ESGOTO PREDIAL, DN 75 MM, JUNTA SOLDÁVEL, FORNECIDO E INSTALADO EM PRUMADA DE ESGOTO SANITÁRIO OU VENTILAÇÃO. AF_08/2022</v>
          </cell>
          <cell r="I5114" t="str">
            <v>UN</v>
          </cell>
          <cell r="J5114" t="str">
            <v>COEFICIENTE DE REPRESENTATIVIDADE</v>
          </cell>
          <cell r="K5114">
            <v>24.79</v>
          </cell>
        </row>
        <row r="5115">
          <cell r="G5115">
            <v>104352</v>
          </cell>
          <cell r="H5115" t="str">
            <v>TE, PVC, SÉRIE NORMAL, ESGOTO PREDIAL, DN 100 X 50 MM, JUNTA ELÁSTICA, FORNECIDO E INSTALADO EM PRUMADA DE ESGOTO SANITÁRIO OU VENTILAÇÃO. AF_08/2022</v>
          </cell>
          <cell r="I5115" t="str">
            <v>UN</v>
          </cell>
          <cell r="J5115" t="str">
            <v>COEFICIENTE DE REPRESENTATIVIDADE</v>
          </cell>
          <cell r="K5115">
            <v>43.45</v>
          </cell>
        </row>
        <row r="5116">
          <cell r="G5116">
            <v>104353</v>
          </cell>
          <cell r="H5116" t="str">
            <v>JUNÇÃO DE REDUÇÃO INVERTIDA, PVC, SÉRIE NORMAL, ESGOTO PREDIAL, DN 100 X 50 MM, JUNTA ELÁSTICA, FORNECIDO E INSTALADO EM PRUMADA DE ESGOTO SANITÁRIO OU VENTILAÇÃO. AF_08/2022</v>
          </cell>
          <cell r="I5116" t="str">
            <v>UN</v>
          </cell>
          <cell r="J5116" t="str">
            <v>COEFICIENTE DE REPRESENTATIVIDADE</v>
          </cell>
          <cell r="K5116">
            <v>45.72</v>
          </cell>
        </row>
        <row r="5117">
          <cell r="G5117">
            <v>104354</v>
          </cell>
          <cell r="H5117" t="str">
            <v>TE, PVC, SÉRIE NORMAL, ESGOTO PREDIAL, DN 100 X 75 MM, JUNTA ELÁSTICA, FORNECIDO E INSTALADO EM PRUMADA DE ESGOTO SANITÁRIO OU VENTILAÇÃO. AF_08/2022</v>
          </cell>
          <cell r="I5117" t="str">
            <v>UN</v>
          </cell>
          <cell r="J5117" t="str">
            <v>COEFICIENTE DE REPRESENTATIVIDADE</v>
          </cell>
          <cell r="K5117">
            <v>50.04</v>
          </cell>
        </row>
        <row r="5118">
          <cell r="G5118">
            <v>104355</v>
          </cell>
          <cell r="H5118" t="str">
            <v>JUNÇÃO DE REDUCAO INVERTIDA, PVC, SÉRIE NORMAL, ESGOTO PREDIAL, DN 100 X 75 MM, JUNTA ELÁSTICA, FORNECIDO E INSTALADO EM PRUMADA DE ESGOTO SANITÁRIO OU VENTILAÇÃO. AF_08/2022</v>
          </cell>
          <cell r="I5118" t="str">
            <v>UN</v>
          </cell>
          <cell r="J5118" t="str">
            <v>COEFICIENTE DE REPRESENTATIVIDADE</v>
          </cell>
          <cell r="K5118">
            <v>52.96</v>
          </cell>
        </row>
        <row r="5119">
          <cell r="G5119">
            <v>104356</v>
          </cell>
          <cell r="H5119" t="str">
            <v>TERMINAL DE VENTILAÇÃO, PVC, SÉRIE NORMAL, ESGOTO PREDIAL, DN 100 MM, JUNTA SOLDÁVEL, FORNECIDO E INSTALADO EM PRUMADA DE ESGOTO SANITÁRIO OU VENTILAÇÃO. AF_08/2022</v>
          </cell>
          <cell r="I5119" t="str">
            <v>UN</v>
          </cell>
          <cell r="J5119" t="str">
            <v>COEFICIENTE DE REPRESENTATIVIDADE</v>
          </cell>
          <cell r="K5119">
            <v>32.950000000000003</v>
          </cell>
        </row>
        <row r="5120">
          <cell r="G5120">
            <v>104357</v>
          </cell>
          <cell r="H5120" t="str">
            <v>CAP, PVC, SÉRIE NORMAL, ESGOTO PREDIAL, DN 100 MM, JUNTA ELÁSTICA, FORNECIDO E INSTALADO EM SUBCOLETOR AÉREO DE ESGOTO SANITÁRIO. AF_08/2022</v>
          </cell>
          <cell r="I5120" t="str">
            <v>UN</v>
          </cell>
          <cell r="J5120" t="str">
            <v>COEFICIENTE DE REPRESENTATIVIDADE</v>
          </cell>
          <cell r="K5120">
            <v>21.1</v>
          </cell>
        </row>
        <row r="5121">
          <cell r="G5121">
            <v>104576</v>
          </cell>
          <cell r="H5121" t="str">
            <v>LUVA DE REDUÇÃO, PARA INSTALAÇÕES EM PEX ÁGUA, DN 20 X 16 MM, COM ANEL DESLIZANTE - FORNECIMENTO E INSTALAÇÃO. AF_02/2023</v>
          </cell>
          <cell r="I5121" t="str">
            <v>UN</v>
          </cell>
          <cell r="J5121" t="str">
            <v>COEFICIENTE DE REPRESENTATIVIDADE</v>
          </cell>
          <cell r="K5121">
            <v>18.37</v>
          </cell>
        </row>
        <row r="5122">
          <cell r="G5122">
            <v>104577</v>
          </cell>
          <cell r="H5122" t="str">
            <v>LUVA DE REDUÇÃO, PARA INSTALAÇÕES EM PEX ÁGUA, DN 25 X 16 MM, COM ANEL DESLIZANTE - FORNECIMENTO E INSTALAÇÃO. AF_02/2023</v>
          </cell>
          <cell r="I5122" t="str">
            <v>UN</v>
          </cell>
          <cell r="J5122" t="str">
            <v>COEFICIENTE DE REPRESENTATIVIDADE</v>
          </cell>
          <cell r="K5122">
            <v>24.2</v>
          </cell>
        </row>
        <row r="5123">
          <cell r="G5123">
            <v>104578</v>
          </cell>
          <cell r="H5123" t="str">
            <v>LUVA DE REDUÇÃO, PARA INSTALAÇÕES EM PEX ÁGUA, DN 25 X 20 MM, COM ANEL DESLIZANTE - FORNECIMENTO E INSTALAÇÃO. AF_02/2023</v>
          </cell>
          <cell r="I5123" t="str">
            <v>UN</v>
          </cell>
          <cell r="J5123" t="str">
            <v>COEFICIENTE DE REPRESENTATIVIDADE</v>
          </cell>
          <cell r="K5123">
            <v>25.95</v>
          </cell>
        </row>
        <row r="5124">
          <cell r="G5124">
            <v>104579</v>
          </cell>
          <cell r="H5124" t="str">
            <v>LUVA DE REDUÇÃO, PARA INSTALAÇÕES EM PEX ÁGUA, DN 32 X 25 MM, COM ANEL DESLIZANTE - FORNECIMENTO E INSTALAÇÃO. AF_02/2023</v>
          </cell>
          <cell r="I5124" t="str">
            <v>UN</v>
          </cell>
          <cell r="J5124" t="str">
            <v>COEFICIENTE DE REPRESENTATIVIDADE</v>
          </cell>
          <cell r="K5124">
            <v>33.83</v>
          </cell>
        </row>
        <row r="5125">
          <cell r="G5125">
            <v>104581</v>
          </cell>
          <cell r="H5125" t="str">
            <v>LUVA , PARA INSTALAÇÕES EM PEX ÁGUA, DN 16 MM, COM ANEL DESLIZANTE - FORNECIMENTO E INSTALAÇÃO. AF_02/2023</v>
          </cell>
          <cell r="I5125" t="str">
            <v>UN</v>
          </cell>
          <cell r="J5125" t="str">
            <v>COEFICIENTE DE REPRESENTATIVIDADE</v>
          </cell>
          <cell r="K5125">
            <v>16.79</v>
          </cell>
        </row>
        <row r="5126">
          <cell r="G5126">
            <v>104582</v>
          </cell>
          <cell r="H5126" t="str">
            <v>LUVA , PARA INSTALAÇÕES EM PEX ÁGUA, DN 20 MM, COM ANEL DESLIZANTE - FORNECIMENTO E INSTALAÇÃO. AF_02/2023</v>
          </cell>
          <cell r="I5126" t="str">
            <v>UN</v>
          </cell>
          <cell r="J5126" t="str">
            <v>COEFICIENTE DE REPRESENTATIVIDADE</v>
          </cell>
          <cell r="K5126">
            <v>21.24</v>
          </cell>
        </row>
        <row r="5127">
          <cell r="G5127">
            <v>104583</v>
          </cell>
          <cell r="H5127" t="str">
            <v>LUVA , PARA INSTALAÇÕES EM PEX ÁGUA, DN 25 MM, COM ANEL DESLIZANTE - FORNECIMENTO E INSTALAÇÃO. AF_02/2023</v>
          </cell>
          <cell r="I5127" t="str">
            <v>UN</v>
          </cell>
          <cell r="J5127" t="str">
            <v>COEFICIENTE DE REPRESENTATIVIDADE</v>
          </cell>
          <cell r="K5127">
            <v>33.17</v>
          </cell>
        </row>
        <row r="5128">
          <cell r="G5128">
            <v>104584</v>
          </cell>
          <cell r="H5128" t="str">
            <v>LUVA , PARA INSTALAÇÕES EM PEX ÁGUA, DN 32 MM, COM ANEL DESLIZANTE - FORNECIMENTO E INSTALAÇÃO. AF_02/2023</v>
          </cell>
          <cell r="I5128" t="str">
            <v>UN</v>
          </cell>
          <cell r="J5128" t="str">
            <v>COEFICIENTE DE REPRESENTATIVIDADE</v>
          </cell>
          <cell r="K5128">
            <v>39.86</v>
          </cell>
        </row>
        <row r="5129">
          <cell r="G5129">
            <v>105146</v>
          </cell>
          <cell r="H5129" t="str">
            <v>BUCHA DE REDUÇÃO, PPR, DN 50 X 32 MM, INSTALADO EM RESERVAÇÃO PREDIAL DE ÁGUA - FORNECIMENTO E INSTALAÇÃO. AF_04/2024</v>
          </cell>
          <cell r="I5129" t="str">
            <v>UN</v>
          </cell>
          <cell r="J5129" t="str">
            <v>COEFICIENTE DE REPRESENTATIVIDADE</v>
          </cell>
          <cell r="K5129">
            <v>22.11</v>
          </cell>
        </row>
        <row r="5130">
          <cell r="G5130">
            <v>105147</v>
          </cell>
          <cell r="H5130" t="str">
            <v>CURVA PPR 90 GRAUS, DN 20 MM, INSTALADO EM RESERVAÇÃO PREDIAL DE ÁGUA - FORNECIMENTO E INSTALAÇÃO. AF_04/2024</v>
          </cell>
          <cell r="I5130" t="str">
            <v>UN</v>
          </cell>
          <cell r="J5130" t="str">
            <v>COEFICIENTE DE REPRESENTATIVIDADE</v>
          </cell>
          <cell r="K5130">
            <v>15.99</v>
          </cell>
        </row>
        <row r="5131">
          <cell r="G5131">
            <v>105148</v>
          </cell>
          <cell r="H5131" t="str">
            <v>CURVA PPR 90 GRAUS, DN 25 MM, INSTALADO EM RESERVAÇÃO PREDIAL DE ÁGUA - FORNECIMENTO E INSTALAÇÃO. AF_04/2024</v>
          </cell>
          <cell r="I5131" t="str">
            <v>UN</v>
          </cell>
          <cell r="J5131" t="str">
            <v>COEFICIENTE DE REPRESENTATIVIDADE</v>
          </cell>
          <cell r="K5131">
            <v>22.16</v>
          </cell>
        </row>
        <row r="5132">
          <cell r="G5132">
            <v>105149</v>
          </cell>
          <cell r="H5132" t="str">
            <v>JOELHO PPR 45 GRAUS, SOLDÁVEL, DN 20 MM, INSTALADO EM RESERVAÇÃO PREDIAL DE ÁGUA - FORNECIMENTO E INSTALAÇÃO. AF_04/2024</v>
          </cell>
          <cell r="I5132" t="str">
            <v>UN</v>
          </cell>
          <cell r="J5132" t="str">
            <v>COEFICIENTE DE REPRESENTATIVIDADE</v>
          </cell>
          <cell r="K5132">
            <v>8.83</v>
          </cell>
        </row>
        <row r="5133">
          <cell r="G5133">
            <v>105150</v>
          </cell>
          <cell r="H5133" t="str">
            <v>JOELHO PPR 45 GRAUS, SOLDÁVEL, DN 25 MM, INSTALADO EM RESERVAÇÃO PREDIAL DE ÁGUA - FORNECIMENTO E INSTALAÇÃO. AF_04/2024</v>
          </cell>
          <cell r="I5133" t="str">
            <v>UN</v>
          </cell>
          <cell r="J5133" t="str">
            <v>COEFICIENTE DE REPRESENTATIVIDADE</v>
          </cell>
          <cell r="K5133">
            <v>10.23</v>
          </cell>
        </row>
        <row r="5134">
          <cell r="G5134">
            <v>105151</v>
          </cell>
          <cell r="H5134" t="str">
            <v>JOELHO PPR 45 GRAUS, SOLDÁVEL, DN 40 MM, INSTALADO EM RESERVAÇÃO PREDIAL DE ÁGUA - FORNECIMENTO E INSTALAÇÃO. AF_04/2024</v>
          </cell>
          <cell r="I5134" t="str">
            <v>UN</v>
          </cell>
          <cell r="J5134" t="str">
            <v>COEFICIENTE DE REPRESENTATIVIDADE</v>
          </cell>
          <cell r="K5134">
            <v>22.98</v>
          </cell>
        </row>
        <row r="5135">
          <cell r="G5135">
            <v>105152</v>
          </cell>
          <cell r="H5135" t="str">
            <v>JOELHO PPR 45 GRAUS, SOLDÁVEL, DN 50 MM, INSTALADO EM RESERVAÇÃO PREDIAL DE ÁGUA - FORNECIMENTO E INSTALAÇÃO. AF_04/2024</v>
          </cell>
          <cell r="I5135" t="str">
            <v>UN</v>
          </cell>
          <cell r="J5135" t="str">
            <v>COEFICIENTE DE REPRESENTATIVIDADE</v>
          </cell>
          <cell r="K5135">
            <v>33.520000000000003</v>
          </cell>
        </row>
        <row r="5136">
          <cell r="G5136">
            <v>105154</v>
          </cell>
          <cell r="H5136" t="str">
            <v>CURVA PVC 45 GRAUS, SOLDÁVEL, DN 25 MM, INSTALADO EM RESERVAÇÃO PREDIAL DE ÁGUA - FORNECIMENTO E INSTALAÇÃO. AF_04/2024</v>
          </cell>
          <cell r="I5136" t="str">
            <v>UN</v>
          </cell>
          <cell r="J5136" t="str">
            <v>COEFICIENTE DE REPRESENTATIVIDADE</v>
          </cell>
          <cell r="K5136">
            <v>7.21</v>
          </cell>
        </row>
        <row r="5137">
          <cell r="G5137">
            <v>105155</v>
          </cell>
          <cell r="H5137" t="str">
            <v>CURVA PVC 45 GRAUS, SOLDÁVEL, DN 32 MM, INSTALADO EM RESERVAÇÃO PREDIAL DE ÁGUA - FORNECIMENTO E INSTALAÇÃO. AF_04/2024</v>
          </cell>
          <cell r="I5137" t="str">
            <v>UN</v>
          </cell>
          <cell r="J5137" t="str">
            <v>COEFICIENTE DE REPRESENTATIVIDADE</v>
          </cell>
          <cell r="K5137">
            <v>10.69</v>
          </cell>
        </row>
        <row r="5138">
          <cell r="G5138">
            <v>105156</v>
          </cell>
          <cell r="H5138" t="str">
            <v>CURVA PVC 45 GRAUS, SOLDÁVEL, DN 40 MM, INSTALADO EM RESERVAÇÃO PREDIAL DE ÁGUA - FORNECIMENTO E INSTALAÇÃO. AF_04/2024</v>
          </cell>
          <cell r="I5138" t="str">
            <v>UN</v>
          </cell>
          <cell r="J5138" t="str">
            <v>COEFICIENTE DE REPRESENTATIVIDADE</v>
          </cell>
          <cell r="K5138">
            <v>13.69</v>
          </cell>
        </row>
        <row r="5139">
          <cell r="G5139">
            <v>105157</v>
          </cell>
          <cell r="H5139" t="str">
            <v>CURVA PVC 45 GRAUS, SOLDÁVEL, DN 50 MM, INSTALADO EM RESERVAÇÃO PREDIAL DE ÁGUA - FORNECIMENTO E INSTALAÇÃO. AF_04/2024</v>
          </cell>
          <cell r="I5139" t="str">
            <v>UN</v>
          </cell>
          <cell r="J5139" t="str">
            <v>COEFICIENTE DE REPRESENTATIVIDADE</v>
          </cell>
          <cell r="K5139">
            <v>20.91</v>
          </cell>
        </row>
        <row r="5140">
          <cell r="G5140">
            <v>105158</v>
          </cell>
          <cell r="H5140" t="str">
            <v>CURVA PVC 45 GRAUS, SOLDÁVEL, DN 60 MM, INSTALADO EM RESERVAÇÃO PREDIAL DE ÁGUA - FORNECIMENTO E INSTALAÇÃO. AF_04/2024</v>
          </cell>
          <cell r="I5140" t="str">
            <v>UN</v>
          </cell>
          <cell r="J5140" t="str">
            <v>COEFICIENTE DE REPRESENTATIVIDADE</v>
          </cell>
          <cell r="K5140">
            <v>30.5</v>
          </cell>
        </row>
        <row r="5141">
          <cell r="G5141">
            <v>105159</v>
          </cell>
          <cell r="H5141" t="str">
            <v>CURVA PVC 45 GRAUS, SOLDÁVEL, DN 75 MM, INSTALADO EM RESERVAÇÃO PREDIAL DE ÁGUA - FORNECIMENTO E INSTALAÇÃO. AF_04/2024</v>
          </cell>
          <cell r="I5141" t="str">
            <v>UN</v>
          </cell>
          <cell r="J5141" t="str">
            <v>COEFICIENTE DE REPRESENTATIVIDADE</v>
          </cell>
          <cell r="K5141">
            <v>53.54</v>
          </cell>
        </row>
        <row r="5142">
          <cell r="G5142">
            <v>105160</v>
          </cell>
          <cell r="H5142" t="str">
            <v>CURVA PVC 45 GRAUS, SOLDÁVEL, DN 85 MM, INSTALADO EM RESERVAÇÃO PREDIAL DE ÁGUA - FORNECIMENTO E INSTALAÇÃO. AF_04/2024</v>
          </cell>
          <cell r="I5142" t="str">
            <v>UN</v>
          </cell>
          <cell r="J5142" t="str">
            <v>COEFICIENTE DE REPRESENTATIVIDADE</v>
          </cell>
          <cell r="K5142">
            <v>66.13</v>
          </cell>
        </row>
        <row r="5143">
          <cell r="G5143">
            <v>105161</v>
          </cell>
          <cell r="H5143" t="str">
            <v>JOELHO PPR 45 GRAUS, SOLDÁVEL, DN 75 MM, INSTALADO EM RESERVAÇÃO PREDIAL DE ÁGUA - FORNECIMENTO E INSTALAÇÃO. AF_04/2024</v>
          </cell>
          <cell r="I5143" t="str">
            <v>UN</v>
          </cell>
          <cell r="J5143" t="str">
            <v>COEFICIENTE DE REPRESENTATIVIDADE</v>
          </cell>
          <cell r="K5143">
            <v>90.71</v>
          </cell>
        </row>
        <row r="5144">
          <cell r="G5144">
            <v>105162</v>
          </cell>
          <cell r="H5144" t="str">
            <v>JOELHO PPR 45 GRAUS, SOLDÁVEL, DN 90 MM, INSTALADO EM RESERVAÇÃO PREDIAL DE ÁGUA - FORNECIMENTO E INSTALAÇÃO. AF_04/2024</v>
          </cell>
          <cell r="I5144" t="str">
            <v>UN</v>
          </cell>
          <cell r="J5144" t="str">
            <v>COEFICIENTE DE REPRESENTATIVIDADE</v>
          </cell>
          <cell r="K5144">
            <v>152.44999999999999</v>
          </cell>
        </row>
        <row r="5145">
          <cell r="G5145">
            <v>105163</v>
          </cell>
          <cell r="H5145" t="str">
            <v>JOELHO PPR, 45 GRAUS, SOLDÁVEL, DN 32 MM, INSTALADO EM RESERVAÇÃO PREDIAL DE ÁGUA - FORNECIMENTO E INSTALAÇÃO. AF_04/2024</v>
          </cell>
          <cell r="I5145" t="str">
            <v>UN</v>
          </cell>
          <cell r="J5145" t="str">
            <v>COEFICIENTE DE REPRESENTATIVIDADE</v>
          </cell>
          <cell r="K5145">
            <v>15.16</v>
          </cell>
        </row>
        <row r="5146">
          <cell r="G5146">
            <v>105164</v>
          </cell>
          <cell r="H5146" t="str">
            <v>TÊ, PPR, DN 20 MM, INSTALADO EM RESERVAÇÃO PREDIAL DE ÁGUA - FORNECIMENTO E INSTALAÇÃO. AF_04/2024</v>
          </cell>
          <cell r="I5146" t="str">
            <v>UN</v>
          </cell>
          <cell r="J5146" t="str">
            <v>COEFICIENTE DE REPRESENTATIVIDADE</v>
          </cell>
          <cell r="K5146">
            <v>12.46</v>
          </cell>
        </row>
        <row r="5147">
          <cell r="G5147">
            <v>105165</v>
          </cell>
          <cell r="H5147" t="str">
            <v>TÊ, PPR, DN 25 MM, INSTALADO EM RESERVAÇÃO PREDIAL DE ÁGUA - FORNECIMENTO E INSTALAÇÃO. AF_04/2024</v>
          </cell>
          <cell r="I5147" t="str">
            <v>UN</v>
          </cell>
          <cell r="J5147" t="str">
            <v>COEFICIENTE DE REPRESENTATIVIDADE</v>
          </cell>
          <cell r="K5147">
            <v>12.93</v>
          </cell>
        </row>
        <row r="5148">
          <cell r="G5148">
            <v>105166</v>
          </cell>
          <cell r="H5148" t="str">
            <v>JOELHO CPVC, SOLDÁVEL, 45 GRAUS, DN 42 MM, INSTALADO EM RESERVAÇÃO PREDIAL DE ÁGUA - FORNECIMENTO E INSTALAÇÃO. AF_04/2024</v>
          </cell>
          <cell r="I5148" t="str">
            <v>UN</v>
          </cell>
          <cell r="J5148" t="str">
            <v>COEFICIENTE DE REPRESENTATIVIDADE</v>
          </cell>
          <cell r="K5148">
            <v>38.39</v>
          </cell>
        </row>
        <row r="5149">
          <cell r="G5149">
            <v>105167</v>
          </cell>
          <cell r="H5149" t="str">
            <v>UNIÃO FLANGE, PPR, COM PARAFUSOS, DN 40 MM, INSTALADO EM RESERVAÇÃO PREDIAL DE ÁGUA - FORNECIMENTO E INSTALAÇÃO. AF_04/2024</v>
          </cell>
          <cell r="I5149" t="str">
            <v>UN</v>
          </cell>
          <cell r="J5149" t="str">
            <v>COEFICIENTE DE REPRESENTATIVIDADE</v>
          </cell>
          <cell r="K5149">
            <v>219</v>
          </cell>
        </row>
        <row r="5150">
          <cell r="G5150">
            <v>105169</v>
          </cell>
          <cell r="H5150" t="str">
            <v>BUCHA DE REDUÇÃO, EM FERRO GALVANIZADO, CONEXÃO ROSQUEADA, DN 80 MM X 65 MM (3" X 2 1/2"), INSTALADO EM RESERVAÇÃO PREDIAL DE ÁGUA - FORNECIMENTO E INSTALAÇÃO. AF_04/2024</v>
          </cell>
          <cell r="I5150" t="str">
            <v>UN</v>
          </cell>
          <cell r="J5150" t="str">
            <v>COEFICIENTE DE REPRESENTATIVIDADE</v>
          </cell>
          <cell r="K5150">
            <v>99.9</v>
          </cell>
        </row>
        <row r="5151">
          <cell r="G5151">
            <v>105170</v>
          </cell>
          <cell r="H5151" t="str">
            <v>JOELHO PVC, SOLDÁVEL, 45 GRAUS, DN 25 MM, INSTALADO EM RESERVAÇÃO PREDIAL DE ÁGUA - FORNECIMENTO E INSTALAÇÃO. AF_04/2024</v>
          </cell>
          <cell r="I5151" t="str">
            <v>UN</v>
          </cell>
          <cell r="J5151" t="str">
            <v>COEFICIENTE DE REPRESENTATIVIDADE</v>
          </cell>
          <cell r="K5151">
            <v>6.3</v>
          </cell>
        </row>
        <row r="5152">
          <cell r="G5152">
            <v>105172</v>
          </cell>
          <cell r="H5152" t="str">
            <v>BUCHA DE REDUÇÃO, EM FERRO GALVANIZADO, CONEXÃO ROSQUEADA, DN 80 MM X 50 MM (3" X 2"), INSTALADO EM RESERVAÇÃO PREDIAL DE ÁGUA - FORNECIMENTO E INSTALAÇÃO. AF_04/2024</v>
          </cell>
          <cell r="I5152" t="str">
            <v>UN</v>
          </cell>
          <cell r="J5152" t="str">
            <v>COEFICIENTE DE REPRESENTATIVIDADE</v>
          </cell>
          <cell r="K5152">
            <v>99.72</v>
          </cell>
        </row>
        <row r="5153">
          <cell r="G5153">
            <v>105173</v>
          </cell>
          <cell r="H5153" t="str">
            <v>LUVA DE REDUÇÃO, EM FERRO GALVANIZADO, CONEXÃO ROSQUEADA, DN 65 MM X 50 MM (2 1/2" X 2"), INSTALADO EM RESERVAÇÃO PREDIAL DE ÁGUA - FORNECIMENTO E INSTALAÇÃO. AF_04/2024</v>
          </cell>
          <cell r="I5153" t="str">
            <v>UN</v>
          </cell>
          <cell r="J5153" t="str">
            <v>COEFICIENTE DE REPRESENTATIVIDADE</v>
          </cell>
          <cell r="K5153">
            <v>100.24</v>
          </cell>
        </row>
        <row r="5154">
          <cell r="G5154">
            <v>105174</v>
          </cell>
          <cell r="H5154" t="str">
            <v>LUVA DE REDUÇÃO, EM FERRO GALVANIZADO, CONEXÃO ROSQUEADA, DN 80 MM X 65 MM (3" X 2 1/2"), INSTALADO EM RESERVAÇÃO PREDIAL DE ÁGUA - FORNECIMENTO E INSTALAÇÃO. AF_04/2024</v>
          </cell>
          <cell r="I5154" t="str">
            <v>UN</v>
          </cell>
          <cell r="J5154" t="str">
            <v>COEFICIENTE DE REPRESENTATIVIDADE</v>
          </cell>
          <cell r="K5154">
            <v>144.41</v>
          </cell>
        </row>
        <row r="5155">
          <cell r="G5155">
            <v>105175</v>
          </cell>
          <cell r="H5155" t="str">
            <v>LUVA DE REDUÇÃO, EM FERRO GALVANIZADO, CONEXÃO ROSQUEADA, DN 80 MM X 50 MM (3" X 2"), INSTALADO EM RESERVAÇÃO PREDIAL DE ÁGUA - FORNECIMENTO E INSTALAÇÃO. AF_04/2024</v>
          </cell>
          <cell r="I5155" t="str">
            <v>UN</v>
          </cell>
          <cell r="J5155" t="str">
            <v>COEFICIENTE DE REPRESENTATIVIDADE</v>
          </cell>
          <cell r="K5155">
            <v>142.54</v>
          </cell>
        </row>
        <row r="5156">
          <cell r="G5156">
            <v>105176</v>
          </cell>
          <cell r="H5156" t="str">
            <v>NIPLE DE REDUÇÃO, EM FERRO GALVANIZADO, CONEXÃO ROSQUEADA, DN 80 MM X 65 MM (3" X 2 1/2"), INSTALADO EM RESERVAÇÃO PREDIAL DE ÁGUA - FORNECIMENTO E INSTALAÇÃO. AF_04/2024</v>
          </cell>
          <cell r="I5156" t="str">
            <v>UN</v>
          </cell>
          <cell r="J5156" t="str">
            <v>COEFICIENTE DE REPRESENTATIVIDADE</v>
          </cell>
          <cell r="K5156">
            <v>179.97</v>
          </cell>
        </row>
        <row r="5157">
          <cell r="G5157">
            <v>105177</v>
          </cell>
          <cell r="H5157" t="str">
            <v>NIPLE DE REDUÇÃO, EM FERRO GALVANIZADO, CONEXÃO ROSQUEADA, DN 80 MM X 50 MM (3" X 2"), INSTALADO EM RESERVAÇÃO PREDIAL DE ÁGUA - FORNECIMENTO E INSTALAÇÃO. AF_04/2024</v>
          </cell>
          <cell r="I5157" t="str">
            <v>UN</v>
          </cell>
          <cell r="J5157" t="str">
            <v>COEFICIENTE DE REPRESENTATIVIDADE</v>
          </cell>
          <cell r="K5157">
            <v>160.35</v>
          </cell>
        </row>
        <row r="5158">
          <cell r="G5158">
            <v>105178</v>
          </cell>
          <cell r="H5158" t="str">
            <v>COTOVELO DE REDUÇÃO, 90 GRAUS, EM FERRO GALVANIZADO, CONEXÃO ROSQUEADA, DN 65 MM X 50 MM (2 1/2" X 2"), INSTALADO EM RESERVAÇÃO PREDIAL DE ÁGUA - FORNECIMENTO E INSTALAÇÃO. AF_04/2024</v>
          </cell>
          <cell r="I5158" t="str">
            <v>UN</v>
          </cell>
          <cell r="J5158" t="str">
            <v>COEFICIENTE DE REPRESENTATIVIDADE</v>
          </cell>
          <cell r="K5158">
            <v>155.83000000000001</v>
          </cell>
        </row>
        <row r="5159">
          <cell r="G5159">
            <v>105179</v>
          </cell>
          <cell r="H5159" t="str">
            <v>JOELHO PVC, SOLDÁVEL, 45 GRAUS, DN 32 MM, INSTALADO EM RESERVAÇÃO PREDIAL DE ÁGUA - FORNECIMENTO E INSTALAÇÃO. AF_04/2024</v>
          </cell>
          <cell r="I5159" t="str">
            <v>UN</v>
          </cell>
          <cell r="J5159" t="str">
            <v>COEFICIENTE DE REPRESENTATIVIDADE</v>
          </cell>
          <cell r="K5159">
            <v>10.38</v>
          </cell>
        </row>
        <row r="5160">
          <cell r="G5160">
            <v>105180</v>
          </cell>
          <cell r="H5160" t="str">
            <v>JOELHO PVC, SOLDÁVEL, 45 GRAUS, DN 40 MM, INSTALADO EM RESERVAÇÃO PREDIAL DE ÁGUA - FORNECIMENTO E INSTALAÇÃO. AF_04/2024</v>
          </cell>
          <cell r="I5160" t="str">
            <v>UN</v>
          </cell>
          <cell r="J5160" t="str">
            <v>COEFICIENTE DE REPRESENTATIVIDADE</v>
          </cell>
          <cell r="K5160">
            <v>14.2</v>
          </cell>
        </row>
        <row r="5161">
          <cell r="G5161">
            <v>105181</v>
          </cell>
          <cell r="H5161" t="str">
            <v>JOELHO PVC, SOLDÁVEL, 45 GRAUS, DN 50 MM, INSTALADO EM RESERVAÇÃO PREDIAL DE ÁGUA - FORNECIMENTO E INSTALAÇÃO. AF_04/2024</v>
          </cell>
          <cell r="I5161" t="str">
            <v>UN</v>
          </cell>
          <cell r="J5161" t="str">
            <v>COEFICIENTE DE REPRESENTATIVIDADE</v>
          </cell>
          <cell r="K5161">
            <v>19.190000000000001</v>
          </cell>
        </row>
        <row r="5162">
          <cell r="G5162">
            <v>105182</v>
          </cell>
          <cell r="H5162" t="str">
            <v>JOELHO PVC, SOLDÁVEL, 45 GRAUS, DN 60 MM, INSTALADO EM RESERVAÇÃO PREDIAL DE ÁGUA - FORNECIMENTO E INSTALAÇÃO. AF_04/2024</v>
          </cell>
          <cell r="I5162" t="str">
            <v>UN</v>
          </cell>
          <cell r="J5162" t="str">
            <v>COEFICIENTE DE REPRESENTATIVIDADE</v>
          </cell>
          <cell r="K5162">
            <v>42.25</v>
          </cell>
        </row>
        <row r="5163">
          <cell r="G5163">
            <v>105183</v>
          </cell>
          <cell r="H5163" t="str">
            <v>JOELHO PVC, SOLDÁVEL, 45 GRAUS, DN 75 MM, INSTALADO EM RESERVAÇÃO PREDIAL DE ÁGUA - FORNECIMENTO E INSTALAÇÃO. AF_04/2024</v>
          </cell>
          <cell r="I5163" t="str">
            <v>UN</v>
          </cell>
          <cell r="J5163" t="str">
            <v>COEFICIENTE DE REPRESENTATIVIDADE</v>
          </cell>
          <cell r="K5163">
            <v>86.46</v>
          </cell>
        </row>
        <row r="5164">
          <cell r="G5164">
            <v>105184</v>
          </cell>
          <cell r="H5164" t="str">
            <v>JOELHO PVC, SOLDÁVEL, 45 GRAUS, DN 85 MM, INSTALADO EM RESERVAÇÃO PREDIAL DE ÁGUA - FORNECIMENTO E INSTALAÇÃO. AF_04/2024</v>
          </cell>
          <cell r="I5164" t="str">
            <v>UN</v>
          </cell>
          <cell r="J5164" t="str">
            <v>COEFICIENTE DE REPRESENTATIVIDADE</v>
          </cell>
          <cell r="K5164">
            <v>107.16</v>
          </cell>
        </row>
        <row r="5165">
          <cell r="G5165">
            <v>105189</v>
          </cell>
          <cell r="H5165" t="str">
            <v>TE DE REDUÇÃO, PVC, SOLDÁVEL, 90 GRAUS, DN 50 MM X 25 MM, INSTALADO EM RESERVAÇÃO PREDIAL DE ÁGUA - FORNECIMENTO E INSTALAÇÃO. AF_04/2024</v>
          </cell>
          <cell r="I5165" t="str">
            <v>UN</v>
          </cell>
          <cell r="J5165" t="str">
            <v>COEFICIENTE DE REPRESENTATIVIDADE</v>
          </cell>
          <cell r="K5165">
            <v>22.92</v>
          </cell>
        </row>
        <row r="5166">
          <cell r="G5166">
            <v>105190</v>
          </cell>
          <cell r="H5166" t="str">
            <v>TE DE REDUÇÃO, PVC, SOLDÁVEL, 90 GRAUS, DN 50 MM X 32 MM, INSTALADO EM RESERVAÇÃO PREDIAL DE ÁGUA - FORNECIMENTO E INSTALAÇÃO. AF_04/2024</v>
          </cell>
          <cell r="I5166" t="str">
            <v>UN</v>
          </cell>
          <cell r="J5166" t="str">
            <v>COEFICIENTE DE REPRESENTATIVIDADE</v>
          </cell>
          <cell r="K5166">
            <v>28.06</v>
          </cell>
        </row>
        <row r="5167">
          <cell r="G5167">
            <v>105193</v>
          </cell>
          <cell r="H5167" t="str">
            <v>COTOVELO, 90 GRAUS, EM FERRO GALVANIZADO, MACHO/FÊMEA, CONEXÃO ROSQUEADA, DN 65 MM (2 1/2"), INSTALADO EM RESERVAÇÃO PREDIAL DE ÁGUA - FORNECIMENTO E INSTALAÇÃO. AF_04/2024</v>
          </cell>
          <cell r="I5167" t="str">
            <v>UN</v>
          </cell>
          <cell r="J5167" t="str">
            <v>COEFICIENTE DE REPRESENTATIVIDADE</v>
          </cell>
          <cell r="K5167">
            <v>170.49</v>
          </cell>
        </row>
        <row r="5168">
          <cell r="G5168">
            <v>105194</v>
          </cell>
          <cell r="H5168" t="str">
            <v>COTOVELO 90 GRAUS, EM FERRO GALVANIZADO, MACHO/FÊMEA, CONEXÃO ROSQUEADA, DN 50 MM (2"), INSTALADO EM RESERVAÇÃO PREDIAL DE ÁGUA - FORNECIMENTO E INSTALAÇÃO. AF_04/2024</v>
          </cell>
          <cell r="I5168" t="str">
            <v>UN</v>
          </cell>
          <cell r="J5168" t="str">
            <v>COEFICIENTE DE REPRESENTATIVIDADE</v>
          </cell>
          <cell r="K5168">
            <v>97.98</v>
          </cell>
        </row>
        <row r="5169">
          <cell r="G5169">
            <v>105195</v>
          </cell>
          <cell r="H5169" t="str">
            <v>COTOVELO 90 GRAUS, EM FERRO GALVANIZADO, MACHO/FÊMEA, CONEXÃO ROSQUEADA, DN 80 MM (3"), INSTALADO EM RESERVAÇÃO PREDIAL DE ÁGUA - FORNECIMENTO E INSTALAÇÃO. AF_04/2024</v>
          </cell>
          <cell r="I5169" t="str">
            <v>UN</v>
          </cell>
          <cell r="J5169" t="str">
            <v>COEFICIENTE DE REPRESENTATIVIDADE</v>
          </cell>
          <cell r="K5169">
            <v>246.27</v>
          </cell>
        </row>
        <row r="5170">
          <cell r="G5170">
            <v>105196</v>
          </cell>
          <cell r="H5170" t="str">
            <v>CURVA 45 GRAUS, EM FERRO GALVANIZADO, FÊMEA, CONEXÃO ROSQUEADA, DN 65 MM (2 1/2"), INSTALADO EM RESERVAÇÃO PREDIAL DE ÁGUA - FORNECIMENTO E INSTALAÇÃO. AF_04/2024</v>
          </cell>
          <cell r="I5170" t="str">
            <v>UN</v>
          </cell>
          <cell r="J5170" t="str">
            <v>COEFICIENTE DE REPRESENTATIVIDADE</v>
          </cell>
          <cell r="K5170">
            <v>261.73</v>
          </cell>
        </row>
        <row r="5171">
          <cell r="G5171">
            <v>105197</v>
          </cell>
          <cell r="H5171" t="str">
            <v>CURVA 45 GRAUS, EM FERRO GALVANIZADO, FÊMEA, CONEXÃO ROSQUEADA, DN 50 MM (2"), INSTALADO EM RESERVAÇÃO PREDIAL DE ÁGUA - FORNECIMENTO E INSTALAÇÃO. AF_04/2024</v>
          </cell>
          <cell r="I5171" t="str">
            <v>UN</v>
          </cell>
          <cell r="J5171" t="str">
            <v>COEFICIENTE DE REPRESENTATIVIDADE</v>
          </cell>
          <cell r="K5171">
            <v>181.05</v>
          </cell>
        </row>
        <row r="5172">
          <cell r="G5172">
            <v>105198</v>
          </cell>
          <cell r="H5172" t="str">
            <v>CURVA 45 GRAUS, EM FERRO GALVANIZADO, FÊMEA, CONEXÃO ROSQUEADA, DN 80 MM (3"), INSTALADO EM RESERVAÇÃO PREDIAL DE ÁGUA - FORNECIMENTO E INSTALAÇÃO. AF_04/2024</v>
          </cell>
          <cell r="I5172" t="str">
            <v>UN</v>
          </cell>
          <cell r="J5172" t="str">
            <v>COEFICIENTE DE REPRESENTATIVIDADE</v>
          </cell>
          <cell r="K5172">
            <v>370.16</v>
          </cell>
        </row>
        <row r="5173">
          <cell r="G5173">
            <v>105199</v>
          </cell>
          <cell r="H5173" t="str">
            <v>CURVA 45 GRAUS, EM FERRO GALVANIZADO, MACHO/FÊMEA, CONEXÃO ROSQUEADA, DN 65 MM (2 1/2"), INSTALADO EM RESERVAÇÃO PREDIAL DE ÁGUA - FORNECIMENTO E INSTALAÇÃO. AF_04/2024</v>
          </cell>
          <cell r="I5173" t="str">
            <v>UN</v>
          </cell>
          <cell r="J5173" t="str">
            <v>COEFICIENTE DE REPRESENTATIVIDADE</v>
          </cell>
          <cell r="K5173">
            <v>238.3</v>
          </cell>
        </row>
        <row r="5174">
          <cell r="G5174">
            <v>105200</v>
          </cell>
          <cell r="H5174" t="str">
            <v>CURVA 45 GRAUS, EM FERRO GALVANIZADO, MACHO/FÊMEA, CONEXÃO ROSQUEADA, DN 50 MM (2"), INSTALADO EM RESERVAÇÃO PREDIAL DE ÁGUA - FORNECIMENTO E INSTALAÇÃO. AF_04/2024</v>
          </cell>
          <cell r="I5174" t="str">
            <v>UN</v>
          </cell>
          <cell r="J5174" t="str">
            <v>COEFICIENTE DE REPRESENTATIVIDADE</v>
          </cell>
          <cell r="K5174">
            <v>143.66999999999999</v>
          </cell>
        </row>
        <row r="5175">
          <cell r="G5175">
            <v>105201</v>
          </cell>
          <cell r="H5175" t="str">
            <v>CURVA 45 GRAUS, EM FERRO GALVANIZADO, MACHO/FÊMEA, CONEXÃO ROSQUEADA, DN 80 MM (3"), INSTALADO EM RESERVAÇÃO PREDIAL DE ÁGUA - FORNECIMENTO E INSTALAÇÃO. AF_04/2024</v>
          </cell>
          <cell r="I5175" t="str">
            <v>UN</v>
          </cell>
          <cell r="J5175" t="str">
            <v>COEFICIENTE DE REPRESENTATIVIDADE</v>
          </cell>
          <cell r="K5175">
            <v>325.25</v>
          </cell>
        </row>
        <row r="5176">
          <cell r="G5176">
            <v>105202</v>
          </cell>
          <cell r="H5176" t="str">
            <v>CURVA 90 GRAUS, EM FERRO GALVANIZADO, FÊMEA, CONEXÃO ROSQUEADA, DN 65 MM (2 1/2"), INSTALADO EM RESERVAÇÃO PREDIAL DE ÁGUA - FORNECIMENTO E INSTALAÇÃO. AF_04/2024</v>
          </cell>
          <cell r="I5176" t="str">
            <v>UN</v>
          </cell>
          <cell r="J5176" t="str">
            <v>COEFICIENTE DE REPRESENTATIVIDADE</v>
          </cell>
          <cell r="K5176">
            <v>294.33</v>
          </cell>
        </row>
        <row r="5177">
          <cell r="G5177">
            <v>105203</v>
          </cell>
          <cell r="H5177" t="str">
            <v>CURVA 90 GRAUS, EM FERRO GALVANIZADO, FÊMEA, CONEXÃO ROSQUEADA, DN 50 MM (2"), INSTALADO EM RESERVAÇÃO PREDIAL DE ÁGUA - FORNECIMENTO E INSTALAÇÃO. AF_04/2024</v>
          </cell>
          <cell r="I5177" t="str">
            <v>UN</v>
          </cell>
          <cell r="J5177" t="str">
            <v>COEFICIENTE DE REPRESENTATIVIDADE</v>
          </cell>
          <cell r="K5177">
            <v>180.27</v>
          </cell>
        </row>
        <row r="5178">
          <cell r="G5178">
            <v>105204</v>
          </cell>
          <cell r="H5178" t="str">
            <v>CURVA 90 GRAUS, EM FERRO GALVANIZADO, FÊMEA, CONEXÃO ROSQUEADA, DN 80 (3"), INSTALADO EM RESERVAÇÃO PREDIAL DE ÁGUA - FORNECIMENTO E INSTALAÇÃO. AF_04/2024</v>
          </cell>
          <cell r="I5178" t="str">
            <v>UN</v>
          </cell>
          <cell r="J5178" t="str">
            <v>COEFICIENTE DE REPRESENTATIVIDADE</v>
          </cell>
          <cell r="K5178">
            <v>390.82</v>
          </cell>
        </row>
        <row r="5179">
          <cell r="G5179">
            <v>105205</v>
          </cell>
          <cell r="H5179" t="str">
            <v>CURVA 90 GRAUS, EM FERRO GALVANIZADO, MACHO/FÊMEA, CONEXÃO ROSQUEADA, DN 65 MM (2 1/2"), INSTALADO EM RESERVAÇÃO PREDIAL DE ÁGUA - FORNECIMENTO E INSTALAÇÃO. AF_04/2024</v>
          </cell>
          <cell r="I5179" t="str">
            <v>UN</v>
          </cell>
          <cell r="J5179" t="str">
            <v>COEFICIENTE DE REPRESENTATIVIDADE</v>
          </cell>
          <cell r="K5179">
            <v>272.22000000000003</v>
          </cell>
        </row>
        <row r="5180">
          <cell r="G5180">
            <v>105206</v>
          </cell>
          <cell r="H5180" t="str">
            <v>CURVA 90 GRAUS, EM FERRO GALVANIZADO, MACHO/FÊMEA, CONEXÃO ROSQUEADA, DN 50 MM (2"), INSTALADO EM RESERVAÇÃO PREDIAL DE ÁGUA - FORNECIMENTO E INSTALAÇÃO. AF_04/2024</v>
          </cell>
          <cell r="I5180" t="str">
            <v>UN</v>
          </cell>
          <cell r="J5180" t="str">
            <v>COEFICIENTE DE REPRESENTATIVIDADE</v>
          </cell>
          <cell r="K5180">
            <v>171.97</v>
          </cell>
        </row>
        <row r="5181">
          <cell r="G5181">
            <v>105207</v>
          </cell>
          <cell r="H5181" t="str">
            <v>CURVA 90 GRAUS, EM FERRO GALVANIZADO, MACHO/FÊMEA, CONEXÃO ROSQUEADA, DN 80 MM (3"), INSTALADO EM RESERVAÇÃO PREDIAL DE ÁGUA - FORNECIMENTO E INSTALAÇÃO. AF_04/2024</v>
          </cell>
          <cell r="I5181" t="str">
            <v>UN</v>
          </cell>
          <cell r="J5181" t="str">
            <v>COEFICIENTE DE REPRESENTATIVIDADE</v>
          </cell>
          <cell r="K5181">
            <v>379.76</v>
          </cell>
        </row>
        <row r="5182">
          <cell r="G5182">
            <v>105208</v>
          </cell>
          <cell r="H5182" t="str">
            <v>CURVA 90 GRAUS, EM FERRO GALVANIZADO, CONEXÃO ROSQUEADA, DN 65 MM (2 1/2"), INSTALADO EM RESERVAÇÃO PREDIAL DE ÁGUA - FORNECIMENTO E INSTALAÇÃO. AF_04/2024</v>
          </cell>
          <cell r="I5182" t="str">
            <v>UN</v>
          </cell>
          <cell r="J5182" t="str">
            <v>COEFICIENTE DE REPRESENTATIVIDADE</v>
          </cell>
          <cell r="K5182">
            <v>357.25</v>
          </cell>
        </row>
        <row r="5183">
          <cell r="G5183">
            <v>105209</v>
          </cell>
          <cell r="H5183" t="str">
            <v>CURVA 90 GRAUS, EM FERRO GALVANIZADO, CONEXÃO ROSQUEADA, DN 50 MM (2"), INSTALADO EM RESERVAÇÃO PREDIAL DE ÁGUA - FORNECIMENTO E INSTALAÇÃO. AF_04/2024</v>
          </cell>
          <cell r="I5183" t="str">
            <v>UN</v>
          </cell>
          <cell r="J5183" t="str">
            <v>COEFICIENTE DE REPRESENTATIVIDADE</v>
          </cell>
          <cell r="K5183">
            <v>175.45</v>
          </cell>
        </row>
        <row r="5184">
          <cell r="G5184">
            <v>105210</v>
          </cell>
          <cell r="H5184" t="str">
            <v>CURVA 90 GRAUS, EM FERRO GALVANIZADO, CONEXÃO ROSQUEADA, DN 80 MM (3"), INSTALADO EM RESERVAÇÃO PREDIAL DE ÁGUA - FORNECIMENTO E INSTALAÇÃO. AF_04/2024</v>
          </cell>
          <cell r="I5184" t="str">
            <v>UN</v>
          </cell>
          <cell r="J5184" t="str">
            <v>COEFICIENTE DE REPRESENTATIVIDADE</v>
          </cell>
          <cell r="K5184">
            <v>460.62</v>
          </cell>
        </row>
        <row r="5185">
          <cell r="G5185">
            <v>105211</v>
          </cell>
          <cell r="H5185" t="str">
            <v>TE DE REDUÇÃO, EM FERRO GALVANIZADO, CONEXÃO ROSQUEADA, DN 80 MM X 65 MM (3" X 2 1/2"), INSTALADO EM RESERVAÇÃO PREDIAL DE ÁGUA - FORNECIMENTO E INSTALAÇÃO. AF_04/2024</v>
          </cell>
          <cell r="I5185" t="str">
            <v>UN</v>
          </cell>
          <cell r="J5185" t="str">
            <v>COEFICIENTE DE REPRESENTATIVIDADE</v>
          </cell>
          <cell r="K5185">
            <v>275.93</v>
          </cell>
        </row>
        <row r="5186">
          <cell r="G5186">
            <v>105212</v>
          </cell>
          <cell r="H5186" t="str">
            <v>TE DE REDUÇÃO, EM FERRO GALVANIZADO, CONEXÃO ROSQUEADA, DN 80 MM X 50 MM (3" X 2"), INSTALADO EM RESERVAÇÃO PREDIAL DE ÁGUA - FORNECIMENTO E INSTALAÇÃO. AF_04/2024</v>
          </cell>
          <cell r="I5186" t="str">
            <v>UN</v>
          </cell>
          <cell r="J5186" t="str">
            <v>COEFICIENTE DE REPRESENTATIVIDADE</v>
          </cell>
          <cell r="K5186">
            <v>273.45999999999998</v>
          </cell>
        </row>
        <row r="5187">
          <cell r="G5187">
            <v>105213</v>
          </cell>
          <cell r="H5187" t="str">
            <v>BUCHA DE REDUÇÃO EM COBRE, PONTA X BOLSA, 66 X 54 MM, INSTALADO EM RESERVAÇÃO PREDIAL DE ÁGUA - FORNECIMENTO E INSTALAÇÃO. AF_04/2024</v>
          </cell>
          <cell r="I5187" t="str">
            <v>UN</v>
          </cell>
          <cell r="J5187" t="str">
            <v>COEFICIENTE DE REPRESENTATIVIDADE</v>
          </cell>
          <cell r="K5187">
            <v>190.84</v>
          </cell>
        </row>
        <row r="5188">
          <cell r="G5188">
            <v>105214</v>
          </cell>
          <cell r="H5188" t="str">
            <v>BUCHA DE REDUÇÃO CPVC, SOLDÁVEL, DN 54 X 28 MM, INSTALADO EM RESERVAÇÃO PREDIAL DE ÁGUA - FORNECIMENTO E INSTALAÇÃO. AF_04/2024</v>
          </cell>
          <cell r="I5188" t="str">
            <v>UN</v>
          </cell>
          <cell r="J5188" t="str">
            <v>COEFICIENTE DE REPRESENTATIVIDADE</v>
          </cell>
          <cell r="K5188">
            <v>42.55</v>
          </cell>
        </row>
        <row r="5189">
          <cell r="G5189">
            <v>105215</v>
          </cell>
          <cell r="H5189" t="str">
            <v>BUCHA DE REDUÇÃO CPVC, SOLDÁVEL, DN 28 X 22 MM, INSTALADO EM RESERVAÇÃO PREDIAL DE ÁGUA - FORNECIMENTO E INSTALAÇÃO. AF_04/2024</v>
          </cell>
          <cell r="I5189" t="str">
            <v>UN</v>
          </cell>
          <cell r="J5189" t="str">
            <v>COEFICIENTE DE REPRESENTATIVIDADE</v>
          </cell>
          <cell r="K5189">
            <v>9.61</v>
          </cell>
        </row>
        <row r="5190">
          <cell r="G5190">
            <v>105216</v>
          </cell>
          <cell r="H5190" t="str">
            <v>BUCHA DE REDUÇÃO CPVC, SOLDÁVEL, DN 35 X 28 MM, INSTALADO EM RESERVAÇÃO PREDIAL DE ÁGUA - FORNECIMENTO E INSTALAÇÃO. AF_04/2024</v>
          </cell>
          <cell r="I5190" t="str">
            <v>UN</v>
          </cell>
          <cell r="J5190" t="str">
            <v>COEFICIENTE DE REPRESENTATIVIDADE</v>
          </cell>
          <cell r="K5190">
            <v>35.979999999999997</v>
          </cell>
        </row>
        <row r="5191">
          <cell r="G5191">
            <v>105217</v>
          </cell>
          <cell r="H5191" t="str">
            <v>BUCHA DE REDUÇÃO CPVC, SOLDÁVEL, DN 42 X 22 MM, INSTALADO EM RESERVAÇÃO PREDIAL DE ÁGUA - FORNECIMENTO E INSTALAÇÃO. AF_04/2024</v>
          </cell>
          <cell r="I5191" t="str">
            <v>UN</v>
          </cell>
          <cell r="J5191" t="str">
            <v>COEFICIENTE DE REPRESENTATIVIDADE</v>
          </cell>
          <cell r="K5191">
            <v>40.58</v>
          </cell>
        </row>
        <row r="5192">
          <cell r="G5192">
            <v>105218</v>
          </cell>
          <cell r="H5192" t="str">
            <v>BUCHA DE REDUÇÃO CPVC, SOLDÁVEL, DN 54 X 35 MM, INSTALADO EM RESERVAÇÃO PREDIAL DE ÁGUA - FORNECIMENTO E INSTALAÇÃO. AF_04/2024</v>
          </cell>
          <cell r="I5192" t="str">
            <v>UN</v>
          </cell>
          <cell r="J5192" t="str">
            <v>COEFICIENTE DE REPRESENTATIVIDADE</v>
          </cell>
          <cell r="K5192">
            <v>70.48</v>
          </cell>
        </row>
        <row r="5193">
          <cell r="G5193">
            <v>105219</v>
          </cell>
          <cell r="H5193" t="str">
            <v>JOELHO CPVC, SOLDÁVEL, 45 GRAUS, DN 22 MM, INSTALADO EM RESERVAÇÃO PREDIAL DE ÁGUA - FORNECIMENTO E INSTALAÇÃO. AF_04/2024</v>
          </cell>
          <cell r="I5193" t="str">
            <v>UN</v>
          </cell>
          <cell r="J5193" t="str">
            <v>COEFICIENTE DE REPRESENTATIVIDADE</v>
          </cell>
          <cell r="K5193">
            <v>12.03</v>
          </cell>
        </row>
        <row r="5194">
          <cell r="G5194">
            <v>105220</v>
          </cell>
          <cell r="H5194" t="str">
            <v>JOELHO CPVC, SOLDÁVEL, 45 GRAUS, DN 28 MM, INSTALADO EM RESERVAÇÃO PREDIAL DE ÁGUA - FORNECIMENTO E INSTALAÇÃO. AF_04/2024</v>
          </cell>
          <cell r="I5194" t="str">
            <v>UN</v>
          </cell>
          <cell r="J5194" t="str">
            <v>COEFICIENTE DE REPRESENTATIVIDADE</v>
          </cell>
          <cell r="K5194">
            <v>16.45</v>
          </cell>
        </row>
        <row r="5195">
          <cell r="G5195">
            <v>105221</v>
          </cell>
          <cell r="H5195" t="str">
            <v>JOELHO CPVC, SOLDÁVEL, 45 GRAUS, DN 35 MM, INSTALADO EM RESERVAÇÃO PREDIAL DE ÁGUA - FORNECIMENTO E INSTALAÇÃO. AF_04/2024</v>
          </cell>
          <cell r="I5195" t="str">
            <v>UN</v>
          </cell>
          <cell r="J5195" t="str">
            <v>COEFICIENTE DE REPRESENTATIVIDADE</v>
          </cell>
          <cell r="K5195">
            <v>25.32</v>
          </cell>
        </row>
        <row r="5196">
          <cell r="G5196">
            <v>105222</v>
          </cell>
          <cell r="H5196" t="str">
            <v>JOELHO CPVC, SOLDÁVEL, 45 GRAUS, DN 54 MM, INSTALADO EM RESERVAÇÃO PREDIAL DE ÁGUA - FORNECIMENTO E INSTALAÇÃO. AF_04/2024</v>
          </cell>
          <cell r="I5196" t="str">
            <v>UN</v>
          </cell>
          <cell r="J5196" t="str">
            <v>COEFICIENTE DE REPRESENTATIVIDADE</v>
          </cell>
          <cell r="K5196">
            <v>72.64</v>
          </cell>
        </row>
        <row r="5197">
          <cell r="G5197">
            <v>105223</v>
          </cell>
          <cell r="H5197" t="str">
            <v>JOELHO CPVC, SOLDÁVEL, 45 GRAUS, DN 73 MM, INSTALADO EM RESERVAÇÃO PREDIAL DE ÁGUA - FORNECIMENTO E INSTALAÇÃO. AF_04/2024</v>
          </cell>
          <cell r="I5197" t="str">
            <v>UN</v>
          </cell>
          <cell r="J5197" t="str">
            <v>COEFICIENTE DE REPRESENTATIVIDADE</v>
          </cell>
          <cell r="K5197">
            <v>166.56</v>
          </cell>
        </row>
        <row r="5198">
          <cell r="G5198">
            <v>105224</v>
          </cell>
          <cell r="H5198" t="str">
            <v>JOELHO CPVC, SOLDÁVEL, 45 GRAUS, DN 89 MM, INSTALADO EM RESERVAÇÃO PREDIAL DE ÁGUA - FORNECIMENTO E INSTALAÇÃO. AF_04/2024</v>
          </cell>
          <cell r="I5198" t="str">
            <v>UN</v>
          </cell>
          <cell r="J5198" t="str">
            <v>COEFICIENTE DE REPRESENTATIVIDADE</v>
          </cell>
          <cell r="K5198">
            <v>242.24</v>
          </cell>
        </row>
        <row r="5199">
          <cell r="G5199">
            <v>105225</v>
          </cell>
          <cell r="H5199" t="str">
            <v>TE DE REDUÇÃO, CPVC, DN 28 X 22 MM, INSTALADO EM RESERVAÇÃO PREDIAL DE ÁGUA - FORNECIMENTO E INSTALAÇÃO. AF_04/2024</v>
          </cell>
          <cell r="I5199" t="str">
            <v>UN</v>
          </cell>
          <cell r="J5199" t="str">
            <v>COEFICIENTE DE REPRESENTATIVIDADE</v>
          </cell>
          <cell r="K5199">
            <v>17.809999999999999</v>
          </cell>
        </row>
        <row r="5200">
          <cell r="G5200">
            <v>105226</v>
          </cell>
          <cell r="H5200" t="str">
            <v>TE DE REDUÇÃO, CPVC, DN 35 X 28 MM, INSTALADO EM RESERVAÇÃO PREDIAL DE ÁGUA - FORNECIMENTO E INSTALAÇÃO. AF_04/2024</v>
          </cell>
          <cell r="I5200" t="str">
            <v>UN</v>
          </cell>
          <cell r="J5200" t="str">
            <v>COEFICIENTE DE REPRESENTATIVIDADE</v>
          </cell>
          <cell r="K5200">
            <v>41.35</v>
          </cell>
        </row>
        <row r="5201">
          <cell r="G5201">
            <v>105227</v>
          </cell>
          <cell r="H5201" t="str">
            <v>TE DE REDUÇÃO, CPVC, DN 42 X 35 MM, INSTALADO EM RESERVAÇÃO PREDIAL DE ÁGUA - FORNECIMENTO E INSTALAÇÃO. AF_04/2024</v>
          </cell>
          <cell r="I5201" t="str">
            <v>UN</v>
          </cell>
          <cell r="J5201" t="str">
            <v>COEFICIENTE DE REPRESENTATIVIDADE</v>
          </cell>
          <cell r="K5201">
            <v>59.23</v>
          </cell>
        </row>
        <row r="5202">
          <cell r="G5202">
            <v>105228</v>
          </cell>
          <cell r="H5202" t="str">
            <v>BUCHA DE REDUÇÃO PVC, SOLDÁVEL, LONGA, DN 50 X 32 MM, INSTALADO EM RESERVAÇÃO PREDIAL DE ÁGUA - FORNECIMENTO E INSTALAÇÃO. AF_04/2024</v>
          </cell>
          <cell r="I5202" t="str">
            <v>UN</v>
          </cell>
          <cell r="J5202" t="str">
            <v>COEFICIENTE DE REPRESENTATIVIDADE</v>
          </cell>
          <cell r="K5202">
            <v>12.22</v>
          </cell>
        </row>
        <row r="5203">
          <cell r="G5203">
            <v>105229</v>
          </cell>
          <cell r="H5203" t="str">
            <v>BUCHA DE REDUÇÃO, PPR, DN 50 X 25 MM, INSTALADO EM RESERVAÇÃO PREDIAL DE ÁGUA - FORNECIMENTO E INSTALAÇÃO. AF_04/2024</v>
          </cell>
          <cell r="I5203" t="str">
            <v>UN</v>
          </cell>
          <cell r="J5203" t="str">
            <v>COEFICIENTE DE REPRESENTATIVIDADE</v>
          </cell>
          <cell r="K5203">
            <v>26.7</v>
          </cell>
        </row>
        <row r="5204">
          <cell r="G5204">
            <v>105230</v>
          </cell>
          <cell r="H5204" t="str">
            <v>BUCHA DE REDUÇÃO, PPR, DN 25 X 20 MM, INSTALADO EM RESERVAÇÃO PREDIAL DE ÁGUA - FORNECIMENTO E INSTALAÇÃO. AF_04/2024</v>
          </cell>
          <cell r="I5204" t="str">
            <v>UN</v>
          </cell>
          <cell r="J5204" t="str">
            <v>COEFICIENTE DE REPRESENTATIVIDADE</v>
          </cell>
          <cell r="K5204">
            <v>8.43</v>
          </cell>
        </row>
        <row r="5205">
          <cell r="G5205">
            <v>105231</v>
          </cell>
          <cell r="H5205" t="str">
            <v>BUCHA DE REDUÇÃO, PPR, DN 32 X 25 MM, INSTALADO EM RESERVAÇÃO PREDIAL DE ÁGUA - FORNECIMENTO E INSTALAÇÃO. AF_04/2024</v>
          </cell>
          <cell r="I5205" t="str">
            <v>UN</v>
          </cell>
          <cell r="J5205" t="str">
            <v>COEFICIENTE DE REPRESENTATIVIDADE</v>
          </cell>
          <cell r="K5205">
            <v>9.84</v>
          </cell>
        </row>
        <row r="5206">
          <cell r="G5206">
            <v>105232</v>
          </cell>
          <cell r="H5206" t="str">
            <v>BUCHA DE REDUÇÃO, PPR, DN 40 X 25 MM, INSTALADO EM RESERVAÇÃO PREDIAL DE ÁGUA - FORNECIMENTO E INSTALAÇÃO. AF_04/2024</v>
          </cell>
          <cell r="I5206" t="str">
            <v>UN</v>
          </cell>
          <cell r="J5206" t="str">
            <v>COEFICIENTE DE REPRESENTATIVIDADE</v>
          </cell>
          <cell r="K5206">
            <v>17.36</v>
          </cell>
        </row>
        <row r="5207">
          <cell r="G5207">
            <v>105233</v>
          </cell>
          <cell r="H5207" t="str">
            <v>BUCHA DE REDUÇÃO PVC, SOLDÁVEL, LONGA, DN 40 X 25 MM, INSTALADO EM RESERVAÇÃO PREDIAL DE ÁGUA - FORNECIMENTO E INSTALAÇÃO. AF_04/2024</v>
          </cell>
          <cell r="I5207" t="str">
            <v>UN</v>
          </cell>
          <cell r="J5207" t="str">
            <v>COEFICIENTE DE REPRESENTATIVIDADE</v>
          </cell>
          <cell r="K5207">
            <v>8.36</v>
          </cell>
        </row>
        <row r="5208">
          <cell r="G5208">
            <v>105234</v>
          </cell>
          <cell r="H5208" t="str">
            <v>BUCHA DE REDUÇÃO PVC, SOLDÁVEL, LONGA, DN 50 X 25 MM, INSTALADO EM RESERVAÇÃO PREDIAL DE ÁGUA - FORNECIMENTO E INSTALAÇÃO. AF_04/2024</v>
          </cell>
          <cell r="I5208" t="str">
            <v>UN</v>
          </cell>
          <cell r="J5208" t="str">
            <v>COEFICIENTE DE REPRESENTATIVIDADE</v>
          </cell>
          <cell r="K5208">
            <v>10.24</v>
          </cell>
        </row>
        <row r="5209">
          <cell r="G5209">
            <v>97895</v>
          </cell>
          <cell r="H5209" t="str">
            <v>CAIXA ENTERRADA HIDRÁULICA RETANGULAR, EM CONCRETO PRÉ-MOLDADO, DIMENSÕES INTERNAS: 0,3X0,3X0,3 M. AF_12/2020</v>
          </cell>
          <cell r="I5209" t="str">
            <v>UN</v>
          </cell>
          <cell r="J5209" t="str">
            <v>COEFICIENTE DE REPRESENTATIVIDADE</v>
          </cell>
          <cell r="K5209">
            <v>195.58</v>
          </cell>
        </row>
        <row r="5210">
          <cell r="G5210">
            <v>97896</v>
          </cell>
          <cell r="H5210" t="str">
            <v>CAIXA ENTERRADA HIDRÁULICA RETANGULAR, EM CONCRETO PRÉ-MOLDADO, DIMENSÕES INTERNAS: 0,4X0,4X0,4 M. AF_12/2020</v>
          </cell>
          <cell r="I5210" t="str">
            <v>UN</v>
          </cell>
          <cell r="J5210" t="str">
            <v>COEFICIENTE DE REPRESENTATIVIDADE</v>
          </cell>
          <cell r="K5210">
            <v>362.77</v>
          </cell>
        </row>
        <row r="5211">
          <cell r="G5211">
            <v>97897</v>
          </cell>
          <cell r="H5211" t="str">
            <v>CAIXA ENTERRADA HIDRÁULICA RETANGULAR, EM CONCRETO PRÉ-MOLDADO, DIMENSÕES INTERNAS: 0,6X0,6X0,5 M. AF_12/2020</v>
          </cell>
          <cell r="I5211" t="str">
            <v>UN</v>
          </cell>
          <cell r="J5211" t="str">
            <v>COEFICIENTE DE REPRESENTATIVIDADE</v>
          </cell>
          <cell r="K5211">
            <v>470.72</v>
          </cell>
        </row>
        <row r="5212">
          <cell r="G5212">
            <v>97898</v>
          </cell>
          <cell r="H5212" t="str">
            <v>CAIXA ENTERRADA HIDRÁULICA RETANGULAR, EM CONCRETO PRÉ-MOLDADO, DIMENSÕES INTERNAS: 0,8X0,8X0,5 M. AF_12/2020</v>
          </cell>
          <cell r="I5212" t="str">
            <v>UN</v>
          </cell>
          <cell r="J5212" t="str">
            <v>COEFICIENTE DE REPRESENTATIVIDADE</v>
          </cell>
          <cell r="K5212">
            <v>911.77</v>
          </cell>
        </row>
        <row r="5213">
          <cell r="G5213">
            <v>97900</v>
          </cell>
          <cell r="H5213" t="str">
            <v>CAIXA ENTERRADA HIDRÁULICA RETANGULAR EM ALVENARIA COM TIJOLOS CERÂMICOS MACIÇOS, DIMENSÕES INTERNAS: 0,3X0,3X0,3 M PARA REDE DE ESGOTO. AF_12/2020</v>
          </cell>
          <cell r="I5213" t="str">
            <v>UN</v>
          </cell>
          <cell r="J5213" t="str">
            <v>COEFICIENTE DE REPRESENTATIVIDADE</v>
          </cell>
          <cell r="K5213">
            <v>201.06</v>
          </cell>
        </row>
        <row r="5214">
          <cell r="G5214">
            <v>97901</v>
          </cell>
          <cell r="H5214" t="str">
            <v>CAIXA ENTERRADA HIDRÁULICA RETANGULAR EM ALVENARIA COM TIJOLOS CERÂMICOS MACIÇOS, DIMENSÕES INTERNAS: 0,4X0,4X0,4 M PARA REDE DE ESGOTO. AF_12/2020</v>
          </cell>
          <cell r="I5214" t="str">
            <v>UN</v>
          </cell>
          <cell r="J5214" t="str">
            <v>COEFICIENTE DE REPRESENTATIVIDADE</v>
          </cell>
          <cell r="K5214">
            <v>315.63</v>
          </cell>
        </row>
        <row r="5215">
          <cell r="G5215">
            <v>97902</v>
          </cell>
          <cell r="H5215" t="str">
            <v>CAIXA ENTERRADA HIDRÁULICA RETANGULAR EM ALVENARIA COM TIJOLOS CERÂMICOS MACIÇOS, DIMENSÕES INTERNAS: 0,6X0,6X0,6 M PARA REDE DE ESGOTO. AF_12/2020</v>
          </cell>
          <cell r="I5215" t="str">
            <v>UN</v>
          </cell>
          <cell r="J5215" t="str">
            <v>COEFICIENTE DE REPRESENTATIVIDADE</v>
          </cell>
          <cell r="K5215">
            <v>608.62</v>
          </cell>
        </row>
        <row r="5216">
          <cell r="G5216">
            <v>97903</v>
          </cell>
          <cell r="H5216" t="str">
            <v>CAIXA ENTERRADA HIDRÁULICA RETANGULAR EM ALVENARIA COM TIJOLOS CERÂMICOS MACIÇOS, DIMENSÕES INTERNAS: 0,8X0,8X0,6 M PARA REDE DE ESGOTO. AF_12/2020</v>
          </cell>
          <cell r="I5216" t="str">
            <v>UN</v>
          </cell>
          <cell r="J5216" t="str">
            <v>COEFICIENTE DE REPRESENTATIVIDADE</v>
          </cell>
          <cell r="K5216">
            <v>846.17</v>
          </cell>
        </row>
        <row r="5217">
          <cell r="G5217">
            <v>97904</v>
          </cell>
          <cell r="H5217" t="str">
            <v>CAIXA ENTERRADA HIDRÁULICA RETANGULAR EM ALVENARIA COM TIJOLOS CERÂMICOS MACIÇOS, DIMENSÕES INTERNAS: 1X1X0,6 M PARA REDE DE ESGOTO. AF_12/2020</v>
          </cell>
          <cell r="I5217" t="str">
            <v>UN</v>
          </cell>
          <cell r="J5217" t="str">
            <v>COEFICIENTE DE REPRESENTATIVIDADE</v>
          </cell>
          <cell r="K5217">
            <v>979.63</v>
          </cell>
        </row>
        <row r="5218">
          <cell r="G5218">
            <v>97905</v>
          </cell>
          <cell r="H5218" t="str">
            <v>CAIXA ENTERRADA HIDRÁULICA RETANGULAR, EM ALVENARIA COM BLOCOS DE CONCRETO, DIMENSÕES INTERNAS: 0,4X0,4X0,4 M PARA REDE DE ESGOTO. AF_12/2020</v>
          </cell>
          <cell r="I5218" t="str">
            <v>UN</v>
          </cell>
          <cell r="J5218" t="str">
            <v>COEFICIENTE DE REPRESENTATIVIDADE</v>
          </cell>
          <cell r="K5218">
            <v>262.73</v>
          </cell>
        </row>
        <row r="5219">
          <cell r="G5219">
            <v>97906</v>
          </cell>
          <cell r="H5219" t="str">
            <v>CAIXA ENTERRADA HIDRÁULICA RETANGULAR, EM ALVENARIA COM BLOCOS DE CONCRETO, DIMENSÕES INTERNAS: 0,6X0,6X0,6 M PARA REDE DE ESGOTO. AF_12/2020</v>
          </cell>
          <cell r="I5219" t="str">
            <v>UN</v>
          </cell>
          <cell r="J5219" t="str">
            <v>COEFICIENTE DE REPRESENTATIVIDADE</v>
          </cell>
          <cell r="K5219">
            <v>484.59</v>
          </cell>
        </row>
        <row r="5220">
          <cell r="G5220">
            <v>97907</v>
          </cell>
          <cell r="H5220" t="str">
            <v>CAIXA ENTERRADA HIDRÁULICA RETANGULAR, EM ALVENARIA COM BLOCOS DE CONCRETO, DIMENSÕES INTERNAS: 0,8X0,8X0,6 M PARA REDE DE ESGOTO. AF_12/2020</v>
          </cell>
          <cell r="I5220" t="str">
            <v>UN</v>
          </cell>
          <cell r="J5220" t="str">
            <v>COEFICIENTE DE REPRESENTATIVIDADE</v>
          </cell>
          <cell r="K5220">
            <v>687.9</v>
          </cell>
        </row>
        <row r="5221">
          <cell r="G5221">
            <v>97908</v>
          </cell>
          <cell r="H5221" t="str">
            <v>CAIXA ENTERRADA HIDRÁULICA RETANGULAR, EM ALVENARIA COM BLOCOS DE CONCRETO, DIMENSÕES INTERNAS: 1X1X0,6 M PARA REDE DE ESGOTO. AF_12/2020</v>
          </cell>
          <cell r="I5221" t="str">
            <v>UN</v>
          </cell>
          <cell r="J5221" t="str">
            <v>COEFICIENTE DE REPRESENTATIVIDADE</v>
          </cell>
          <cell r="K5221">
            <v>792.35</v>
          </cell>
        </row>
        <row r="5222">
          <cell r="G5222">
            <v>98102</v>
          </cell>
          <cell r="H5222" t="str">
            <v>CAIXA DE GORDURA SIMPLES, CIRCULAR, EM CONCRETO PRÉ-MOLDADO, DIÂMETRO INTERNO = 0,4 M, ALTURA INTERNA = 0,4 M. AF_12/2020</v>
          </cell>
          <cell r="I5222" t="str">
            <v>UN</v>
          </cell>
          <cell r="J5222" t="str">
            <v>COEFICIENTE DE REPRESENTATIVIDADE</v>
          </cell>
          <cell r="K5222">
            <v>185.97</v>
          </cell>
        </row>
        <row r="5223">
          <cell r="G5223">
            <v>98104</v>
          </cell>
          <cell r="H5223" t="str">
            <v>CAIXA DE GORDURA SIMPLES (CAPACIDADE: 36L), RETANGULAR, EM ALVENARIA COM TIJOLOS CERÂMICOS MACIÇOS, DIMENSÕES INTERNAS = 0,2X0,4 M, ALTURA INTERNA = 0,8 M. AF_12/2020</v>
          </cell>
          <cell r="I5223" t="str">
            <v>UN</v>
          </cell>
          <cell r="J5223" t="str">
            <v>COEFICIENTE DE REPRESENTATIVIDADE</v>
          </cell>
          <cell r="K5223">
            <v>397.34</v>
          </cell>
        </row>
        <row r="5224">
          <cell r="G5224">
            <v>98105</v>
          </cell>
          <cell r="H5224" t="str">
            <v>CAIXA DE GORDURA DUPLA (CAPACIDADE: 126 L), RETANGULAR, EM ALVENARIA COM TIJOLOS CERÂMICOS MACIÇOS, DIMENSÕES INTERNAS = 0,4X0,7 M, ALTURA INTERNA = 0,8 M. AF_12/2020</v>
          </cell>
          <cell r="I5224" t="str">
            <v>UN</v>
          </cell>
          <cell r="J5224" t="str">
            <v>COEFICIENTE DE REPRESENTATIVIDADE</v>
          </cell>
          <cell r="K5224">
            <v>693.37</v>
          </cell>
        </row>
        <row r="5225">
          <cell r="G5225">
            <v>98106</v>
          </cell>
          <cell r="H5225" t="str">
            <v>CAIXA DE GORDURA ESPECIAL (CAPACIDADE: 312 L - PARA ATÉ 146 PESSOAS SERVIDAS NO PICO), RETANGULAR, EM ALVENARIA COM TIJOLOS CERÂMICOS MACIÇOS, DIMENSÕES INTERNAS = 0,4X1,2 M, ALTURA INTERNA = 1 M. AF_12/2020</v>
          </cell>
          <cell r="I5225" t="str">
            <v>UN</v>
          </cell>
          <cell r="J5225" t="str">
            <v>COEFICIENTE DE REPRESENTATIVIDADE</v>
          </cell>
          <cell r="K5225">
            <v>1142.4100000000001</v>
          </cell>
        </row>
        <row r="5226">
          <cell r="G5226">
            <v>98107</v>
          </cell>
          <cell r="H5226" t="str">
            <v>CAIXA DE GORDURA SIMPLES (CAPACIDADE: 36 L), RETANGULAR, EM ALVENARIA COM BLOCOS DE CONCRETO, DIMENSÕES INTERNAS = 0,2X0,4 M, ALTURA INTERNA = 0,8 M. AF_12/2020</v>
          </cell>
          <cell r="I5226" t="str">
            <v>UN</v>
          </cell>
          <cell r="J5226" t="str">
            <v>COEFICIENTE DE REPRESENTATIVIDADE</v>
          </cell>
          <cell r="K5226">
            <v>301.32</v>
          </cell>
        </row>
        <row r="5227">
          <cell r="G5227">
            <v>98108</v>
          </cell>
          <cell r="H5227" t="str">
            <v>CAIXA DE GORDURA DUPLA (CAPACIDADE: 126 L), RETANGULAR, EM ALVENARIA COM BLOCOS DE CONCRETO, DIMENSÕES INTERNAS = 0,4X0,7 M, ALTURA INTERNA = 0,8 M. AF_12/2020</v>
          </cell>
          <cell r="I5227" t="str">
            <v>UN</v>
          </cell>
          <cell r="J5227" t="str">
            <v>COEFICIENTE DE REPRESENTATIVIDADE</v>
          </cell>
          <cell r="K5227">
            <v>538.35</v>
          </cell>
        </row>
        <row r="5228">
          <cell r="G5228">
            <v>99250</v>
          </cell>
          <cell r="H5228" t="str">
            <v>CAIXA ENTERRADA HIDRÁULICA RETANGULAR EM ALVENARIA COM TIJOLOS CERÂMICOS MACIÇOS, DIMENSÕES INTERNAS: 0,3X0,3X0,3 M PARA REDE DE DRENAGEM. AF_12/2020</v>
          </cell>
          <cell r="I5228" t="str">
            <v>UN</v>
          </cell>
          <cell r="J5228" t="str">
            <v>COEFICIENTE DE REPRESENTATIVIDADE</v>
          </cell>
          <cell r="K5228">
            <v>196.56</v>
          </cell>
        </row>
        <row r="5229">
          <cell r="G5229">
            <v>99251</v>
          </cell>
          <cell r="H5229" t="str">
            <v>CAIXA ENTERRADA HIDRÁULICA RETANGULAR EM ALVENARIA COM TIJOLOS CERÂMICOS MACIÇOS, DIMENSÕES INTERNAS: 0,4X0,4X0,4 M PARA REDE DE DRENAGEM. AF_12/2020</v>
          </cell>
          <cell r="I5229" t="str">
            <v>UN</v>
          </cell>
          <cell r="J5229" t="str">
            <v>COEFICIENTE DE REPRESENTATIVIDADE</v>
          </cell>
          <cell r="K5229">
            <v>307.91000000000003</v>
          </cell>
        </row>
        <row r="5230">
          <cell r="G5230">
            <v>99253</v>
          </cell>
          <cell r="H5230" t="str">
            <v>CAIXA ENTERRADA HIDRÁULICA RETANGULAR EM ALVENARIA COM TIJOLOS CERÂMICOS MACIÇOS, DIMENSÕES INTERNAS: 0,6X0,6X0,6 M PARA REDE DE DRENAGEM. AF_12/2020</v>
          </cell>
          <cell r="I5230" t="str">
            <v>UN</v>
          </cell>
          <cell r="J5230" t="str">
            <v>COEFICIENTE DE REPRESENTATIVIDADE</v>
          </cell>
          <cell r="K5230">
            <v>591.29</v>
          </cell>
        </row>
        <row r="5231">
          <cell r="G5231">
            <v>99255</v>
          </cell>
          <cell r="H5231" t="str">
            <v>CAIXA ENTERRADA HIDRÁULICA RETANGULAR EM ALVENARIA COM TIJOLOS CERÂMICOS MACIÇOS, DIMENSÕES INTERNAS: 0,8X0,8X0,6 M PARA REDE DE DRENAGEM. AF_12/2020</v>
          </cell>
          <cell r="I5231" t="str">
            <v>UN</v>
          </cell>
          <cell r="J5231" t="str">
            <v>COEFICIENTE DE REPRESENTATIVIDADE</v>
          </cell>
          <cell r="K5231">
            <v>822.41</v>
          </cell>
        </row>
        <row r="5232">
          <cell r="G5232">
            <v>99257</v>
          </cell>
          <cell r="H5232" t="str">
            <v>CAIXA ENTERRADA HIDRÁULICA RETANGULAR EM ALVENARIA COM TIJOLOS CERÂMICOS MACIÇOS, DIMENSÕES INTERNAS: 1X1X0,6 M PARA REDE DE DRENAGEM. AF_12/2020</v>
          </cell>
          <cell r="I5232" t="str">
            <v>UN</v>
          </cell>
          <cell r="J5232" t="str">
            <v>COEFICIENTE DE REPRESENTATIVIDADE</v>
          </cell>
          <cell r="K5232">
            <v>948.9</v>
          </cell>
        </row>
        <row r="5233">
          <cell r="G5233">
            <v>99258</v>
          </cell>
          <cell r="H5233" t="str">
            <v>CAIXA ENTERRADA HIDRÁULICA RETANGULAR, EM ALVENARIA COM BLOCOS DE CONCRETO, DIMENSÕES INTERNAS: 0,4X0,4X0,4 M PARA REDE DE DRENAGEM. AF_12/2020</v>
          </cell>
          <cell r="I5233" t="str">
            <v>UN</v>
          </cell>
          <cell r="J5233" t="str">
            <v>COEFICIENTE DE REPRESENTATIVIDADE</v>
          </cell>
          <cell r="K5233">
            <v>257.83</v>
          </cell>
        </row>
        <row r="5234">
          <cell r="G5234">
            <v>99260</v>
          </cell>
          <cell r="H5234" t="str">
            <v>CAIXA ENTERRADA HIDRÁULICA RETANGULAR, EM ALVENARIA COM BLOCOS DE CONCRETO, DIMENSÕES INTERNAS: 0,6X0,6X0,6 M PARA REDE DE DRENAGEM. AF_12/2020</v>
          </cell>
          <cell r="I5234" t="str">
            <v>UN</v>
          </cell>
          <cell r="J5234" t="str">
            <v>COEFICIENTE DE REPRESENTATIVIDADE</v>
          </cell>
          <cell r="K5234">
            <v>473.68</v>
          </cell>
        </row>
        <row r="5235">
          <cell r="G5235">
            <v>99262</v>
          </cell>
          <cell r="H5235" t="str">
            <v>CAIXA ENTERRADA HIDRÁULICA RETANGULAR, EM ALVENARIA COM BLOCOS DE CONCRETO, DIMENSÕES INTERNAS: 0,8X0,8X0,6 M PARA REDE DE DRENAGEM. AF_12/2020</v>
          </cell>
          <cell r="I5235" t="str">
            <v>UN</v>
          </cell>
          <cell r="J5235" t="str">
            <v>COEFICIENTE DE REPRESENTATIVIDADE</v>
          </cell>
          <cell r="K5235">
            <v>672.32</v>
          </cell>
        </row>
        <row r="5236">
          <cell r="G5236">
            <v>99264</v>
          </cell>
          <cell r="H5236" t="str">
            <v>CAIXA ENTERRADA HIDRÁULICA RETANGULAR, EM ALVENARIA COM BLOCOS DE CONCRETO, DIMENSÕES INTERNAS: 1X1X0,6 M PARA REDE DE DRENAGEM. AF_12/2020</v>
          </cell>
          <cell r="I5236" t="str">
            <v>UN</v>
          </cell>
          <cell r="J5236" t="str">
            <v>COEFICIENTE DE REPRESENTATIVIDADE</v>
          </cell>
          <cell r="K5236">
            <v>771.3</v>
          </cell>
        </row>
        <row r="5237">
          <cell r="G5237">
            <v>102587</v>
          </cell>
          <cell r="H5237" t="str">
            <v>FURO EM CAIXA D'ÁGUA COM ESPESSURA DE 2 ATÉ 5 MM E DIÂMETRO DE 15 MM. AF_06/2021</v>
          </cell>
          <cell r="I5237" t="str">
            <v>UN</v>
          </cell>
          <cell r="J5237" t="str">
            <v>COEFICIENTE DE REPRESENTATIVIDADE</v>
          </cell>
          <cell r="K5237">
            <v>4.8</v>
          </cell>
        </row>
        <row r="5238">
          <cell r="G5238">
            <v>102588</v>
          </cell>
          <cell r="H5238" t="str">
            <v>FURO EM CAIXA D'ÁGUA COM ESPESSURA DE 6 ATÉ 8 MM E DIÂMETRO DE 15 MM. AF_06/2021</v>
          </cell>
          <cell r="I5238" t="str">
            <v>UN</v>
          </cell>
          <cell r="J5238" t="str">
            <v>COEFICIENTE DE REPRESENTATIVIDADE</v>
          </cell>
          <cell r="K5238">
            <v>6.95</v>
          </cell>
        </row>
        <row r="5239">
          <cell r="G5239">
            <v>102589</v>
          </cell>
          <cell r="H5239" t="str">
            <v>FURO EM CAIXA D'ÁGUA COM ESPESSURA DE 2 ATÉ 5 MM E DIÂMETRO DE 20 MM. AF_06/2021</v>
          </cell>
          <cell r="I5239" t="str">
            <v>UN</v>
          </cell>
          <cell r="J5239" t="str">
            <v>COEFICIENTE DE REPRESENTATIVIDADE</v>
          </cell>
          <cell r="K5239">
            <v>5.34</v>
          </cell>
        </row>
        <row r="5240">
          <cell r="G5240">
            <v>102590</v>
          </cell>
          <cell r="H5240" t="str">
            <v>FURO EM CAIXA D'ÁGUA COM ESPESSURA DE 6 ATÉ 8 MM E DIÂMETRO DE 20 MM. AF_06/2021</v>
          </cell>
          <cell r="I5240" t="str">
            <v>UN</v>
          </cell>
          <cell r="J5240" t="str">
            <v>COEFICIENTE DE REPRESENTATIVIDADE</v>
          </cell>
          <cell r="K5240">
            <v>7.48</v>
          </cell>
        </row>
        <row r="5241">
          <cell r="G5241">
            <v>102591</v>
          </cell>
          <cell r="H5241" t="str">
            <v>FURO EM CAIXA D'ÁGUA COM ESPESSURA DE 2 ATÉ 5 MM E DIÂMETRO DE 25 MM. AF_06/2021</v>
          </cell>
          <cell r="I5241" t="str">
            <v>UN</v>
          </cell>
          <cell r="J5241" t="str">
            <v>COEFICIENTE DE REPRESENTATIVIDADE</v>
          </cell>
          <cell r="K5241">
            <v>5.88</v>
          </cell>
        </row>
        <row r="5242">
          <cell r="G5242">
            <v>102592</v>
          </cell>
          <cell r="H5242" t="str">
            <v>FURO EM CAIXA D'ÁGUA COM ESPESSURA DE 6 ATÉ 8 MM E DIÂMETRO DE 25 MM. AF_06/2021</v>
          </cell>
          <cell r="I5242" t="str">
            <v>UN</v>
          </cell>
          <cell r="J5242" t="str">
            <v>COEFICIENTE DE REPRESENTATIVIDADE</v>
          </cell>
          <cell r="K5242">
            <v>8.02</v>
          </cell>
        </row>
        <row r="5243">
          <cell r="G5243">
            <v>102593</v>
          </cell>
          <cell r="H5243" t="str">
            <v>FURO EM CAIXA D'ÁGUA COM ESPESSURA DE 2 ATÉ 5 MM E DIÂMETRO DE 32 MM. AF_06/2021</v>
          </cell>
          <cell r="I5243" t="str">
            <v>UN</v>
          </cell>
          <cell r="J5243" t="str">
            <v>COEFICIENTE DE REPRESENTATIVIDADE</v>
          </cell>
          <cell r="K5243">
            <v>6.64</v>
          </cell>
        </row>
        <row r="5244">
          <cell r="G5244">
            <v>102594</v>
          </cell>
          <cell r="H5244" t="str">
            <v>FURO EM CAIXA D'ÁGUA COM ESPESSURA DE 6 ATÉ 8 MM E DIÂMETRO DE 32 MM. AF_06/2021</v>
          </cell>
          <cell r="I5244" t="str">
            <v>UN</v>
          </cell>
          <cell r="J5244" t="str">
            <v>COEFICIENTE DE REPRESENTATIVIDADE</v>
          </cell>
          <cell r="K5244">
            <v>8.7899999999999991</v>
          </cell>
        </row>
        <row r="5245">
          <cell r="G5245">
            <v>102595</v>
          </cell>
          <cell r="H5245" t="str">
            <v>FURO EM CAIXA D'ÁGUA COM ESPESSURA DE 2 ATÉ 5 MM E DIÂMETRO DE 40 MM. AF_06/2021</v>
          </cell>
          <cell r="I5245" t="str">
            <v>UN</v>
          </cell>
          <cell r="J5245" t="str">
            <v>COEFICIENTE DE REPRESENTATIVIDADE</v>
          </cell>
          <cell r="K5245">
            <v>7.5</v>
          </cell>
        </row>
        <row r="5246">
          <cell r="G5246">
            <v>102596</v>
          </cell>
          <cell r="H5246" t="str">
            <v>FURO EM CAIXA D'ÁGUA COM ESPESSURA DE 6 ATÉ 8 MM E DIÂMETRO DE 40 MM. AF_06/2021</v>
          </cell>
          <cell r="I5246" t="str">
            <v>UN</v>
          </cell>
          <cell r="J5246" t="str">
            <v>COEFICIENTE DE REPRESENTATIVIDADE</v>
          </cell>
          <cell r="K5246">
            <v>9.65</v>
          </cell>
        </row>
        <row r="5247">
          <cell r="G5247">
            <v>102597</v>
          </cell>
          <cell r="H5247" t="str">
            <v>FURO EM CAIXA D'ÁGUA COM ESPESSURA DE 2 ATÉ 5 MM E DIÂMETRO DE 50 MM. AF_06/2021</v>
          </cell>
          <cell r="I5247" t="str">
            <v>UN</v>
          </cell>
          <cell r="J5247" t="str">
            <v>COEFICIENTE DE REPRESENTATIVIDADE</v>
          </cell>
          <cell r="K5247">
            <v>8.59</v>
          </cell>
        </row>
        <row r="5248">
          <cell r="G5248">
            <v>102598</v>
          </cell>
          <cell r="H5248" t="str">
            <v>FURO EM CAIXA D'ÁGUA COM ESPESSURA DE 6 ATÉ 8 MM E DIÂMETRO DE 50 MM. AF_06/2021</v>
          </cell>
          <cell r="I5248" t="str">
            <v>UN</v>
          </cell>
          <cell r="J5248" t="str">
            <v>COEFICIENTE DE REPRESENTATIVIDADE</v>
          </cell>
          <cell r="K5248">
            <v>10.73</v>
          </cell>
        </row>
        <row r="5249">
          <cell r="G5249">
            <v>102599</v>
          </cell>
          <cell r="H5249" t="str">
            <v>FURO EM CAIXA D'ÁGUA COM ESPESSURA DE 2 ATÉ 5 MM E DIÂMETRO DE 60 MM. AF_06/2021</v>
          </cell>
          <cell r="I5249" t="str">
            <v>UN</v>
          </cell>
          <cell r="J5249" t="str">
            <v>COEFICIENTE DE REPRESENTATIVIDADE</v>
          </cell>
          <cell r="K5249">
            <v>9.67</v>
          </cell>
        </row>
        <row r="5250">
          <cell r="G5250">
            <v>102600</v>
          </cell>
          <cell r="H5250" t="str">
            <v>FURO EM CAIXA D'ÁGUA COM ESPESSURA DE 6 ATÉ 8 MM E DIÂMETRO DE 60 MM. AF_06/2021</v>
          </cell>
          <cell r="I5250" t="str">
            <v>UN</v>
          </cell>
          <cell r="J5250" t="str">
            <v>COEFICIENTE DE REPRESENTATIVIDADE</v>
          </cell>
          <cell r="K5250">
            <v>11.82</v>
          </cell>
        </row>
        <row r="5251">
          <cell r="G5251">
            <v>102601</v>
          </cell>
          <cell r="H5251" t="str">
            <v>FURO EM CAIXA D'ÁGUA COM ESPESSURA DE 2 ATÉ 5 MM E DIÂMETRO DE 75 MM. AF_06/2021</v>
          </cell>
          <cell r="I5251" t="str">
            <v>UN</v>
          </cell>
          <cell r="J5251" t="str">
            <v>COEFICIENTE DE REPRESENTATIVIDADE</v>
          </cell>
          <cell r="K5251">
            <v>11.29</v>
          </cell>
        </row>
        <row r="5252">
          <cell r="G5252">
            <v>102602</v>
          </cell>
          <cell r="H5252" t="str">
            <v>FURO EM CAIXA D'ÁGUA COM ESPESSURA DE 6 ATÉ 8 MM E DIÂMETRO DE 75 MM. AF_06/2021</v>
          </cell>
          <cell r="I5252" t="str">
            <v>UN</v>
          </cell>
          <cell r="J5252" t="str">
            <v>COEFICIENTE DE REPRESENTATIVIDADE</v>
          </cell>
          <cell r="K5252">
            <v>13.44</v>
          </cell>
        </row>
        <row r="5253">
          <cell r="G5253">
            <v>102603</v>
          </cell>
          <cell r="H5253" t="str">
            <v>FURO EM CAIXA D'ÁGUA COM ESPESSURA DE 2 ATÉ 5 MM E DIÂMETRO DE 100 MM. AF_06/2021</v>
          </cell>
          <cell r="I5253" t="str">
            <v>UN</v>
          </cell>
          <cell r="J5253" t="str">
            <v>COEFICIENTE DE REPRESENTATIVIDADE</v>
          </cell>
          <cell r="K5253">
            <v>14.01</v>
          </cell>
        </row>
        <row r="5254">
          <cell r="G5254">
            <v>102604</v>
          </cell>
          <cell r="H5254" t="str">
            <v>FURO EM CAIXA D'ÁGUA COM ESPESSURA DE 6 ATÉ 8 MM E DIÂMETRO DE 100 MM. AF_06/2021</v>
          </cell>
          <cell r="I5254" t="str">
            <v>UN</v>
          </cell>
          <cell r="J5254" t="str">
            <v>COEFICIENTE DE REPRESENTATIVIDADE</v>
          </cell>
          <cell r="K5254">
            <v>16.14</v>
          </cell>
        </row>
        <row r="5255">
          <cell r="G5255">
            <v>102605</v>
          </cell>
          <cell r="H5255" t="str">
            <v>CAIXA D´ÁGUA EM POLIETILENO, 500 LITROS - FORNECIMENTO E INSTALAÇÃO. AF_06/2021</v>
          </cell>
          <cell r="I5255" t="str">
            <v>UN</v>
          </cell>
          <cell r="J5255" t="str">
            <v>COEFICIENTE DE REPRESENTATIVIDADE</v>
          </cell>
          <cell r="K5255">
            <v>283.56</v>
          </cell>
        </row>
        <row r="5256">
          <cell r="G5256">
            <v>102606</v>
          </cell>
          <cell r="H5256" t="str">
            <v>CAIXA D´ÁGUA EM POLIETILENO, 750 LITROS - FORNECIMENTO E INSTALAÇÃO. AF_06/2021</v>
          </cell>
          <cell r="I5256" t="str">
            <v>UN</v>
          </cell>
          <cell r="J5256" t="str">
            <v>COEFICIENTE DE REPRESENTATIVIDADE</v>
          </cell>
          <cell r="K5256">
            <v>436.34</v>
          </cell>
        </row>
        <row r="5257">
          <cell r="G5257">
            <v>102607</v>
          </cell>
          <cell r="H5257" t="str">
            <v>CAIXA D´ÁGUA EM POLIETILENO, 1000 LITROS - FORNECIMENTO E INSTALAÇÃO. AF_06/2021</v>
          </cell>
          <cell r="I5257" t="str">
            <v>UN</v>
          </cell>
          <cell r="J5257" t="str">
            <v>COEFICIENTE DE REPRESENTATIVIDADE</v>
          </cell>
          <cell r="K5257">
            <v>467.31</v>
          </cell>
        </row>
        <row r="5258">
          <cell r="G5258">
            <v>102608</v>
          </cell>
          <cell r="H5258" t="str">
            <v>CAIXA D´ÁGUA EM POLIETILENO, 1500 LITROS - FORNECIMENTO E INSTALAÇÃO. AF_06/2021</v>
          </cell>
          <cell r="I5258" t="str">
            <v>UN</v>
          </cell>
          <cell r="J5258" t="str">
            <v>COEFICIENTE DE REPRESENTATIVIDADE</v>
          </cell>
          <cell r="K5258">
            <v>1068.51</v>
          </cell>
        </row>
        <row r="5259">
          <cell r="G5259">
            <v>102609</v>
          </cell>
          <cell r="H5259" t="str">
            <v>CAIXA D´ÁGUA EM POLIETILENO, 2000 LITROS - FORNECIMENTO E INSTALAÇÃO. AF_06/2021</v>
          </cell>
          <cell r="I5259" t="str">
            <v>UN</v>
          </cell>
          <cell r="J5259" t="str">
            <v>COEFICIENTE DE REPRESENTATIVIDADE</v>
          </cell>
          <cell r="K5259">
            <v>1214.8699999999999</v>
          </cell>
        </row>
        <row r="5260">
          <cell r="G5260">
            <v>102610</v>
          </cell>
          <cell r="H5260" t="str">
            <v>CAIXA D´ÁGUA EM POLIETILENO, 3000 LITROS - FORNECIMENTO E INSTALAÇÃO. AF_06/2021</v>
          </cell>
          <cell r="I5260" t="str">
            <v>UN</v>
          </cell>
          <cell r="J5260" t="str">
            <v>COEFICIENTE DE REPRESENTATIVIDADE</v>
          </cell>
          <cell r="K5260">
            <v>2085.6999999999998</v>
          </cell>
        </row>
        <row r="5261">
          <cell r="G5261">
            <v>102611</v>
          </cell>
          <cell r="H5261" t="str">
            <v>CAIXA D´ÁGUA EM POLIÉSTER REFORÇADO COM FIBRA DE VIDRO, 500 LITROS - FORNECIMENTO E INSTALAÇÃO. AF_06/2021</v>
          </cell>
          <cell r="I5261" t="str">
            <v>UN</v>
          </cell>
          <cell r="J5261" t="str">
            <v>COEFICIENTE DE REPRESENTATIVIDADE</v>
          </cell>
          <cell r="K5261">
            <v>470.03</v>
          </cell>
        </row>
        <row r="5262">
          <cell r="G5262">
            <v>102612</v>
          </cell>
          <cell r="H5262" t="str">
            <v>CAIXA D´ÁGUA EM POLIÉSTER REFORÇADO COM FIBRA DE VIDRO, 750 LITROS - FORNECIMENTO E INSTALAÇÃO. AF_06/2021</v>
          </cell>
          <cell r="I5262" t="str">
            <v>UN</v>
          </cell>
          <cell r="J5262" t="str">
            <v>COEFICIENTE DE REPRESENTATIVIDADE</v>
          </cell>
          <cell r="K5262">
            <v>674.13</v>
          </cell>
        </row>
        <row r="5263">
          <cell r="G5263">
            <v>102613</v>
          </cell>
          <cell r="H5263" t="str">
            <v>CAIXA D´ÁGUA EM POLIÉSTER REFORÇADO COM FIBRA DE VIDRO, 1000 LITROS - FORNECIMENTO E INSTALAÇÃO. AF_06/2021</v>
          </cell>
          <cell r="I5263" t="str">
            <v>UN</v>
          </cell>
          <cell r="J5263" t="str">
            <v>COEFICIENTE DE REPRESENTATIVIDADE</v>
          </cell>
          <cell r="K5263">
            <v>654.02</v>
          </cell>
        </row>
        <row r="5264">
          <cell r="G5264">
            <v>102614</v>
          </cell>
          <cell r="H5264" t="str">
            <v>CAIXA D´ÁGUA EM POLIÉSTER REFORÇADO COM FIBRA DE VIDRO, 1500 LITROS - FORNECIMENTO E INSTALAÇÃO. AF_06/2021</v>
          </cell>
          <cell r="I5264" t="str">
            <v>UN</v>
          </cell>
          <cell r="J5264" t="str">
            <v>COEFICIENTE DE REPRESENTATIVIDADE</v>
          </cell>
          <cell r="K5264">
            <v>1004.93</v>
          </cell>
        </row>
        <row r="5265">
          <cell r="G5265">
            <v>102615</v>
          </cell>
          <cell r="H5265" t="str">
            <v>CAIXA D´ÁGUA EM POLIÉSTER REFORÇADO COM FIBRA DE VIDRO, 2000 LITROS - FORNECIMENTO E INSTALAÇÃO. AF_06/2021</v>
          </cell>
          <cell r="I5265" t="str">
            <v>UN</v>
          </cell>
          <cell r="J5265" t="str">
            <v>COEFICIENTE DE REPRESENTATIVIDADE</v>
          </cell>
          <cell r="K5265">
            <v>1261.17</v>
          </cell>
        </row>
        <row r="5266">
          <cell r="G5266">
            <v>102616</v>
          </cell>
          <cell r="H5266" t="str">
            <v>CAIXA D´ÁGUA EM POLIÉSTER REFORÇADO COM FIBRA DE VIDRO, 3000 LITROS - FORNECIMENTO E INSTALAÇÃO. AF_06/2021</v>
          </cell>
          <cell r="I5266" t="str">
            <v>UN</v>
          </cell>
          <cell r="J5266" t="str">
            <v>COEFICIENTE DE REPRESENTATIVIDADE</v>
          </cell>
          <cell r="K5266">
            <v>1866.2</v>
          </cell>
        </row>
        <row r="5267">
          <cell r="G5267">
            <v>102617</v>
          </cell>
          <cell r="H5267" t="str">
            <v>CAIXA D´ÁGUA EM POLIÉSTER REFORÇADO COM FIBRA DE VIDRO, 5000 LITROS - FORNECIMENTO E INSTALAÇÃO. AF_06/2021</v>
          </cell>
          <cell r="I5267" t="str">
            <v>UN</v>
          </cell>
          <cell r="J5267" t="str">
            <v>COEFICIENTE DE REPRESENTATIVIDADE</v>
          </cell>
          <cell r="K5267">
            <v>3462.18</v>
          </cell>
        </row>
        <row r="5268">
          <cell r="G5268">
            <v>102618</v>
          </cell>
          <cell r="H5268" t="str">
            <v>CAIXA D´ÁGUA EM POLIÉSTER REFORÇADO COM FIBRA DE VIDRO, 7000 LITROS - FORNECIMENTO E INSTALAÇÃO. AF_06/2021</v>
          </cell>
          <cell r="I5268" t="str">
            <v>UN</v>
          </cell>
          <cell r="J5268" t="str">
            <v>COEFICIENTE DE REPRESENTATIVIDADE</v>
          </cell>
          <cell r="K5268">
            <v>4159.95</v>
          </cell>
        </row>
        <row r="5269">
          <cell r="G5269">
            <v>102619</v>
          </cell>
          <cell r="H5269" t="str">
            <v>CAIXA D´ÁGUA EM POLIÉSTER REFORÇADO COM FIBRA DE VIDRO, 10000 LITROS - FORNECIMENTO E INSTALAÇÃO. AF_06/2021</v>
          </cell>
          <cell r="I5269" t="str">
            <v>UN</v>
          </cell>
          <cell r="J5269" t="str">
            <v>COEFICIENTE DE REPRESENTATIVIDADE</v>
          </cell>
          <cell r="K5269">
            <v>5575.6</v>
          </cell>
        </row>
        <row r="5270">
          <cell r="G5270">
            <v>102620</v>
          </cell>
          <cell r="H5270" t="str">
            <v>CAIXA D´ÁGUA EM POLIÉSTER REFORÇADO COM FIBRA DE VIDRO, 15000 LITROS - FORNECIMENTO E INSTALAÇÃO. AF_06/2021</v>
          </cell>
          <cell r="I5270" t="str">
            <v>UN</v>
          </cell>
          <cell r="J5270" t="str">
            <v>COEFICIENTE DE REPRESENTATIVIDADE</v>
          </cell>
          <cell r="K5270">
            <v>8088.69</v>
          </cell>
        </row>
        <row r="5271">
          <cell r="G5271">
            <v>102621</v>
          </cell>
          <cell r="H5271" t="str">
            <v>CAIXA D´ÁGUA EM POLIÉSTER REFORÇADO COM FIBRA DE VIDRO, 20000 LITROS - FORNECIMENTO E INSTALAÇÃO. AF_06/2021</v>
          </cell>
          <cell r="I5271" t="str">
            <v>UN</v>
          </cell>
          <cell r="J5271" t="str">
            <v>COEFICIENTE DE REPRESENTATIVIDADE</v>
          </cell>
          <cell r="K5271">
            <v>12419.4</v>
          </cell>
        </row>
        <row r="5272">
          <cell r="G5272">
            <v>102622</v>
          </cell>
          <cell r="H5272" t="str">
            <v>CAIXA D´ÁGUA EM POLIETILENO, 500 LITROS (INCLUSOS TUBOS, CONEXÕES E TORNEIRA DE BÓIA) - FORNECIMENTO E INSTALAÇÃO. AF_06/2021</v>
          </cell>
          <cell r="I5272" t="str">
            <v>UN</v>
          </cell>
          <cell r="J5272" t="str">
            <v>COEFICIENTE DE REPRESENTATIVIDADE</v>
          </cell>
          <cell r="K5272">
            <v>641.63</v>
          </cell>
        </row>
        <row r="5273">
          <cell r="G5273">
            <v>102623</v>
          </cell>
          <cell r="H5273" t="str">
            <v>CAIXA D´ÁGUA EM POLIETILENO, 1000 LITROS (INCLUSOS TUBOS, CONEXÕES E TORNEIRA DE BÓIA) - FORNECIMENTO E INSTALAÇÃO. AF_06/2021</v>
          </cell>
          <cell r="I5273" t="str">
            <v>UN</v>
          </cell>
          <cell r="J5273" t="str">
            <v>COEFICIENTE DE REPRESENTATIVIDADE</v>
          </cell>
          <cell r="K5273">
            <v>878</v>
          </cell>
        </row>
        <row r="5274">
          <cell r="G5274">
            <v>89482</v>
          </cell>
          <cell r="H5274" t="str">
            <v>CAIXA SIFONADA, PVC, DN 100 X 100 X 50 MM, FORNECIDA E INSTALADA EM RAMAIS DE ENCAMINHAMENTO DE ÁGUA PLUVIAL. AF_06/2022</v>
          </cell>
          <cell r="I5274" t="str">
            <v>UN</v>
          </cell>
          <cell r="J5274" t="str">
            <v>COEFICIENTE DE REPRESENTATIVIDADE</v>
          </cell>
          <cell r="K5274">
            <v>43.46</v>
          </cell>
        </row>
        <row r="5275">
          <cell r="G5275">
            <v>89491</v>
          </cell>
          <cell r="H5275" t="str">
            <v>CAIXA SIFONADA, PVC, DN 150 X 185 X 75 MM, FORNECIDA E INSTALADA EM RAMAIS DE ENCAMINHAMENTO DE ÁGUA PLUVIAL. AF_06/2022</v>
          </cell>
          <cell r="I5275" t="str">
            <v>UN</v>
          </cell>
          <cell r="J5275" t="str">
            <v>COEFICIENTE DE REPRESENTATIVIDADE</v>
          </cell>
          <cell r="K5275">
            <v>105.76</v>
          </cell>
        </row>
        <row r="5276">
          <cell r="G5276">
            <v>89495</v>
          </cell>
          <cell r="H5276" t="str">
            <v>RALO SIFONADO, PVC, DN 100 X 40 MM, JUNTA SOLDÁVEL, FORNECIDO E INSTALADO EM RAMAIS DE ENCAMINHAMENTO DE ÁGUA PLUVIAL. AF_06/2022</v>
          </cell>
          <cell r="I5276" t="str">
            <v>UN</v>
          </cell>
          <cell r="J5276" t="str">
            <v>COEFICIENTE DE REPRESENTATIVIDADE</v>
          </cell>
          <cell r="K5276">
            <v>20.52</v>
          </cell>
        </row>
        <row r="5277">
          <cell r="G5277">
            <v>89707</v>
          </cell>
          <cell r="H5277" t="str">
            <v>CAIXA SIFONADA, PVC, DN 100 X 100 X 50 MM, JUNTA ELÁSTICA, FORNECIDA E INSTALADA EM RAMAL DE DESCARGA OU EM RAMAL DE ESGOTO SANITÁRIO. AF_08/2022</v>
          </cell>
          <cell r="I5277" t="str">
            <v>UN</v>
          </cell>
          <cell r="J5277" t="str">
            <v>COEFICIENTE DE REPRESENTATIVIDADE</v>
          </cell>
          <cell r="K5277">
            <v>55.93</v>
          </cell>
        </row>
        <row r="5278">
          <cell r="G5278">
            <v>89708</v>
          </cell>
          <cell r="H5278" t="str">
            <v>CAIXA SIFONADA, PVC, DN 150 X 185 X 75 MM, JUNTA ELÁSTICA, FORNECIDA E INSTALADA EM RAMAL DE DESCARGA OU EM RAMAL DE ESGOTO SANITÁRIO. AF_08/2022</v>
          </cell>
          <cell r="I5278" t="str">
            <v>UN</v>
          </cell>
          <cell r="J5278" t="str">
            <v>COEFICIENTE DE REPRESENTATIVIDADE</v>
          </cell>
          <cell r="K5278">
            <v>112.22</v>
          </cell>
        </row>
        <row r="5279">
          <cell r="G5279">
            <v>89709</v>
          </cell>
          <cell r="H5279" t="str">
            <v>RALO SIFONADO, PVC, DN 100 X 40 MM, JUNTA SOLDÁVEL, FORNECIDO E INSTALADO EM RAMAL DE DESCARGA OU EM RAMAL DE ESGOTO SANITÁRIO. AF_08/2022</v>
          </cell>
          <cell r="I5279" t="str">
            <v>UN</v>
          </cell>
          <cell r="J5279" t="str">
            <v>COEFICIENTE DE REPRESENTATIVIDADE</v>
          </cell>
          <cell r="K5279">
            <v>24.24</v>
          </cell>
        </row>
        <row r="5280">
          <cell r="G5280">
            <v>89710</v>
          </cell>
          <cell r="H5280" t="str">
            <v>RALO SECO, PVC, DN 100 X 40 MM, JUNTA SOLDÁVEL, FORNECIDO E INSTALADO EM RAMAL DE DESCARGA OU EM RAMAL DE ESGOTO SANITÁRIO. AF_08/2022</v>
          </cell>
          <cell r="I5280" t="str">
            <v>UN</v>
          </cell>
          <cell r="J5280" t="str">
            <v>COEFICIENTE DE REPRESENTATIVIDADE</v>
          </cell>
          <cell r="K5280">
            <v>21.65</v>
          </cell>
        </row>
        <row r="5281">
          <cell r="G5281">
            <v>104326</v>
          </cell>
          <cell r="H5281" t="str">
            <v>RALO SECO CÔNICO, PVC, DN 100 X 40 MM, JUNTA SOLDÁVEL, FORNECIDO E INSTALADO EM RAMAL DE DESCARGA OU EM RAMAL DE ESGOTO SANITÁRIO. AF_08/2022</v>
          </cell>
          <cell r="I5281" t="str">
            <v>UN</v>
          </cell>
          <cell r="J5281" t="str">
            <v>COEFICIENTE DE REPRESENTATIVIDADE</v>
          </cell>
          <cell r="K5281">
            <v>23.25</v>
          </cell>
        </row>
        <row r="5282">
          <cell r="G5282">
            <v>104327</v>
          </cell>
          <cell r="H5282" t="str">
            <v>RALO SIFONADO REDONDO, PVC, DN 100 X 40 MM, JUNTA SOLDÁVEL, FORNECIDO E INSTALADO EM RAMAL DE DESCARGA OU EM RAMAL DE ESGOTO SANITÁRIO. AF_08/2022</v>
          </cell>
          <cell r="I5282" t="str">
            <v>UN</v>
          </cell>
          <cell r="J5282" t="str">
            <v>COEFICIENTE DE REPRESENTATIVIDADE</v>
          </cell>
          <cell r="K5282">
            <v>22.3</v>
          </cell>
        </row>
        <row r="5283">
          <cell r="G5283">
            <v>104328</v>
          </cell>
          <cell r="H5283" t="str">
            <v>CAIXA SIFONADA, COM GRELHA QUADRADA, PVC, DN 150 X 150 X 50 MM, JUNTA SOLDÁVEL, FORNECIDA E INSTALADA EM RAMAL DE DESCARGA OU EM RAMAL DE ESGOTO SANITÁRIO. AF_08/2022</v>
          </cell>
          <cell r="I5283" t="str">
            <v>UN</v>
          </cell>
          <cell r="J5283" t="str">
            <v>COEFICIENTE DE REPRESENTATIVIDADE</v>
          </cell>
          <cell r="K5283">
            <v>78.56</v>
          </cell>
        </row>
        <row r="5284">
          <cell r="G5284">
            <v>104329</v>
          </cell>
          <cell r="H5284" t="str">
            <v>CAIXA SIFONADA, COM GRELHA REDONDA, PVC, DN 150 X 150 X 50 MM, JUNTA SOLDÁVEL, FORNECIDA E INSTALADA EM RAMAL DE DESCARGA OU EM RAMAL DE ESGOTO SANITÁRIO. AF_08/2022</v>
          </cell>
          <cell r="I5284" t="str">
            <v>UN</v>
          </cell>
          <cell r="J5284" t="str">
            <v>COEFICIENTE DE REPRESENTATIVIDADE</v>
          </cell>
          <cell r="K5284">
            <v>87.8</v>
          </cell>
        </row>
        <row r="5285">
          <cell r="G5285">
            <v>86872</v>
          </cell>
          <cell r="H5285" t="str">
            <v>TANQUE DE LOUÇA BRANCA COM COLUNA, 30L OU EQUIVALENTE - FORNECIMENTO E INSTALAÇÃO. AF_01/2020</v>
          </cell>
          <cell r="I5285" t="str">
            <v>UN</v>
          </cell>
          <cell r="J5285" t="str">
            <v>COEFICIENTE DE REPRESENTATIVIDADE</v>
          </cell>
          <cell r="K5285">
            <v>713.16</v>
          </cell>
        </row>
        <row r="5286">
          <cell r="G5286">
            <v>86874</v>
          </cell>
          <cell r="H5286" t="str">
            <v>TANQUE DE LOUÇA BRANCA SUSPENSO, 18L OU EQUIVALENTE - FORNECIMENTO E INSTALAÇÃO. AF_01/2020</v>
          </cell>
          <cell r="I5286" t="str">
            <v>UN</v>
          </cell>
          <cell r="J5286" t="str">
            <v>COEFICIENTE DE REPRESENTATIVIDADE</v>
          </cell>
          <cell r="K5286">
            <v>491.92</v>
          </cell>
        </row>
        <row r="5287">
          <cell r="G5287">
            <v>86875</v>
          </cell>
          <cell r="H5287" t="str">
            <v>TANQUE DE MÁRMORE SINTÉTICO COM COLUNA, 22L OU EQUIVALENTE   FORNECIMENTO E INSTALAÇÃO. AF_01/2020</v>
          </cell>
          <cell r="I5287" t="str">
            <v>UN</v>
          </cell>
          <cell r="J5287" t="str">
            <v>COEFICIENTE DE REPRESENTATIVIDADE</v>
          </cell>
          <cell r="K5287">
            <v>674.7</v>
          </cell>
        </row>
        <row r="5288">
          <cell r="G5288">
            <v>86876</v>
          </cell>
          <cell r="H5288" t="str">
            <v>TANQUE DE MÁRMORE SINTÉTICO SUSPENSO, 22L OU EQUIVALENTE - FORNECIMENTO E INSTALAÇÃO. AF_01/2020</v>
          </cell>
          <cell r="I5288" t="str">
            <v>UN</v>
          </cell>
          <cell r="J5288" t="str">
            <v>COEFICIENTE DE REPRESENTATIVIDADE</v>
          </cell>
          <cell r="K5288">
            <v>383.37</v>
          </cell>
        </row>
        <row r="5289">
          <cell r="G5289">
            <v>86877</v>
          </cell>
          <cell r="H5289" t="str">
            <v>VÁLVULA EM METAL CROMADO 1.1/2" X 1.1/2" PARA TANQUE OU LAVATÓRIO, COM OU SEM LADRÃO - FORNECIMENTO E INSTALAÇÃO. AF_01/2020</v>
          </cell>
          <cell r="I5289" t="str">
            <v>UN</v>
          </cell>
          <cell r="J5289" t="str">
            <v>COEFICIENTE DE REPRESENTATIVIDADE</v>
          </cell>
          <cell r="K5289">
            <v>60.64</v>
          </cell>
        </row>
        <row r="5290">
          <cell r="G5290">
            <v>86878</v>
          </cell>
          <cell r="H5290" t="str">
            <v>VÁLVULA EM METAL CROMADO TIPO AMERICANA 3.1/2" X 1.1/2" PARA PIA - FORNECIMENTO E INSTALAÇÃO. AF_01/2020</v>
          </cell>
          <cell r="I5290" t="str">
            <v>UN</v>
          </cell>
          <cell r="J5290" t="str">
            <v>COEFICIENTE DE REPRESENTATIVIDADE</v>
          </cell>
          <cell r="K5290">
            <v>65.12</v>
          </cell>
        </row>
        <row r="5291">
          <cell r="G5291">
            <v>86879</v>
          </cell>
          <cell r="H5291" t="str">
            <v>VÁLVULA EM PLÁSTICO 1" PARA PIA, TANQUE OU LAVATÓRIO, COM OU SEM LADRÃO - FORNECIMENTO E INSTALAÇÃO. AF_01/2020</v>
          </cell>
          <cell r="I5291" t="str">
            <v>UN</v>
          </cell>
          <cell r="J5291" t="str">
            <v>COEFICIENTE DE REPRESENTATIVIDADE</v>
          </cell>
          <cell r="K5291">
            <v>12.54</v>
          </cell>
        </row>
        <row r="5292">
          <cell r="G5292">
            <v>86880</v>
          </cell>
          <cell r="H5292" t="str">
            <v>VÁLVULA EM PLÁSTICO CROMADO TIPO AMERICANA 3.1/2" X 1.1/2" SEM ADAPTADOR PARA PIA - FORNECIMENTO E INSTALAÇÃO. AF_01/2020</v>
          </cell>
          <cell r="I5292" t="str">
            <v>UN</v>
          </cell>
          <cell r="J5292" t="str">
            <v>COEFICIENTE DE REPRESENTATIVIDADE</v>
          </cell>
          <cell r="K5292">
            <v>33.229999999999997</v>
          </cell>
        </row>
        <row r="5293">
          <cell r="G5293">
            <v>86881</v>
          </cell>
          <cell r="H5293" t="str">
            <v>SIFÃO DO TIPO GARRAFA EM METAL CROMADO 1 X 1.1/2" - FORNECIMENTO E INSTALAÇÃO. AF_01/2020</v>
          </cell>
          <cell r="I5293" t="str">
            <v>UN</v>
          </cell>
          <cell r="J5293" t="str">
            <v>COLETADO</v>
          </cell>
          <cell r="K5293">
            <v>179.39</v>
          </cell>
        </row>
        <row r="5294">
          <cell r="G5294">
            <v>86882</v>
          </cell>
          <cell r="H5294" t="str">
            <v>SIFÃO DO TIPO GARRAFA/COPO EM PVC 1.1/4  X 1.1/2" - FORNECIMENTO E INSTALAÇÃO. AF_01/2020</v>
          </cell>
          <cell r="I5294" t="str">
            <v>UN</v>
          </cell>
          <cell r="J5294" t="str">
            <v>COEFICIENTE DE REPRESENTATIVIDADE</v>
          </cell>
          <cell r="K5294">
            <v>28.31</v>
          </cell>
        </row>
        <row r="5295">
          <cell r="G5295">
            <v>86883</v>
          </cell>
          <cell r="H5295" t="str">
            <v>SIFÃO DO TIPO FLEXÍVEL EM PVC 1  X 1.1/2  - FORNECIMENTO E INSTALAÇÃO. AF_01/2020</v>
          </cell>
          <cell r="I5295" t="str">
            <v>UN</v>
          </cell>
          <cell r="J5295" t="str">
            <v>COLETADO</v>
          </cell>
          <cell r="K5295">
            <v>15.4</v>
          </cell>
        </row>
        <row r="5296">
          <cell r="G5296">
            <v>86884</v>
          </cell>
          <cell r="H5296" t="str">
            <v>ENGATE FLEXÍVEL EM PLÁSTICO BRANCO, 1/2" X 30CM - FORNECIMENTO E INSTALAÇÃO. AF_01/2020</v>
          </cell>
          <cell r="I5296" t="str">
            <v>UN</v>
          </cell>
          <cell r="J5296" t="str">
            <v>COEFICIENTE DE REPRESENTATIVIDADE</v>
          </cell>
          <cell r="K5296">
            <v>14.08</v>
          </cell>
        </row>
        <row r="5297">
          <cell r="G5297">
            <v>86885</v>
          </cell>
          <cell r="H5297" t="str">
            <v>ENGATE FLEXÍVEL EM PLÁSTICO BRANCO, 1/2" X 40CM - FORNECIMENTO E INSTALAÇÃO. AF_01/2020</v>
          </cell>
          <cell r="I5297" t="str">
            <v>UN</v>
          </cell>
          <cell r="J5297" t="str">
            <v>COEFICIENTE DE REPRESENTATIVIDADE</v>
          </cell>
          <cell r="K5297">
            <v>15.87</v>
          </cell>
        </row>
        <row r="5298">
          <cell r="G5298">
            <v>86886</v>
          </cell>
          <cell r="H5298" t="str">
            <v>ENGATE FLEXÍVEL EM INOX, 1/2  X 30CM - FORNECIMENTO E INSTALAÇÃO. AF_01/2020</v>
          </cell>
          <cell r="I5298" t="str">
            <v>UN</v>
          </cell>
          <cell r="J5298" t="str">
            <v>COEFICIENTE DE REPRESENTATIVIDADE</v>
          </cell>
          <cell r="K5298">
            <v>45.38</v>
          </cell>
        </row>
        <row r="5299">
          <cell r="G5299">
            <v>86887</v>
          </cell>
          <cell r="H5299" t="str">
            <v>ENGATE FLEXÍVEL EM INOX, 1/2  X 40CM - FORNECIMENTO E INSTALAÇÃO. AF_01/2020</v>
          </cell>
          <cell r="I5299" t="str">
            <v>UN</v>
          </cell>
          <cell r="J5299" t="str">
            <v>COEFICIENTE DE REPRESENTATIVIDADE</v>
          </cell>
          <cell r="K5299">
            <v>48.99</v>
          </cell>
        </row>
        <row r="5300">
          <cell r="G5300">
            <v>86888</v>
          </cell>
          <cell r="H5300" t="str">
            <v>VASO SANITÁRIO SIFONADO COM CAIXA ACOPLADA LOUÇA BRANCA - FORNECIMENTO E INSTALAÇÃO. AF_01/2020</v>
          </cell>
          <cell r="I5300" t="str">
            <v>UN</v>
          </cell>
          <cell r="J5300" t="str">
            <v>COEFICIENTE DE REPRESENTATIVIDADE</v>
          </cell>
          <cell r="K5300">
            <v>476.79</v>
          </cell>
        </row>
        <row r="5301">
          <cell r="G5301">
            <v>86889</v>
          </cell>
          <cell r="H5301" t="str">
            <v>BANCADA DE GRANITO CINZA POLIDO, DE 1,50 X 0,60 M, PARA PIA DE COZINHA - FORNECIMENTO E INSTALAÇÃO. AF_01/2020</v>
          </cell>
          <cell r="I5301" t="str">
            <v>UN</v>
          </cell>
          <cell r="J5301" t="str">
            <v>COEFICIENTE DE REPRESENTATIVIDADE</v>
          </cell>
          <cell r="K5301">
            <v>849.05</v>
          </cell>
        </row>
        <row r="5302">
          <cell r="G5302">
            <v>86893</v>
          </cell>
          <cell r="H5302" t="str">
            <v>BANCADA DE MÁRMORE BRANCO POLIDO, DE 1,50 X 0,60 M, PARA PIA DE COZINHA - FORNECIMENTO E INSTALAÇÃO. AF_01/2020</v>
          </cell>
          <cell r="I5302" t="str">
            <v>UN</v>
          </cell>
          <cell r="J5302" t="str">
            <v>COEFICIENTE DE REPRESENTATIVIDADE</v>
          </cell>
          <cell r="K5302">
            <v>666.49</v>
          </cell>
        </row>
        <row r="5303">
          <cell r="G5303">
            <v>86894</v>
          </cell>
          <cell r="H5303" t="str">
            <v>BANCADA DE MÁRMORE SINTÉTICO, DE 120 X 60CM, COM CUBA INTEGRADA - FORNECIMENTO E INSTALAÇÃO. AF_01/2020</v>
          </cell>
          <cell r="I5303" t="str">
            <v>UN</v>
          </cell>
          <cell r="J5303" t="str">
            <v>COEFICIENTE DE REPRESENTATIVIDADE</v>
          </cell>
          <cell r="K5303">
            <v>379.22</v>
          </cell>
        </row>
        <row r="5304">
          <cell r="G5304">
            <v>86895</v>
          </cell>
          <cell r="H5304" t="str">
            <v>BANCADA DE GRANITO CINZA POLIDO, DE 0,50 X 0,60 M, PARA LAVATÓRIO - FORNECIMENTO E INSTALAÇÃO. AF_01/2020</v>
          </cell>
          <cell r="I5304" t="str">
            <v>UN</v>
          </cell>
          <cell r="J5304" t="str">
            <v>COEFICIENTE DE REPRESENTATIVIDADE</v>
          </cell>
          <cell r="K5304">
            <v>410.53</v>
          </cell>
        </row>
        <row r="5305">
          <cell r="G5305">
            <v>86899</v>
          </cell>
          <cell r="H5305" t="str">
            <v>BANCADA DE MÁRMORE BRANCO POLIDO, DE 0,50 X 0,60 M, PARA LAVATÓRIO - FORNECIMENTO E INSTALAÇÃO. AF_01/2020</v>
          </cell>
          <cell r="I5305" t="str">
            <v>UN</v>
          </cell>
          <cell r="J5305" t="str">
            <v>COEFICIENTE DE REPRESENTATIVIDADE</v>
          </cell>
          <cell r="K5305">
            <v>342.05</v>
          </cell>
        </row>
        <row r="5306">
          <cell r="G5306">
            <v>86900</v>
          </cell>
          <cell r="H5306" t="str">
            <v>CUBA DE EMBUTIR RETANGULAR DE AÇO INOXIDÁVEL, 46 X 30 X 12 CM - FORNECIMENTO E INSTALAÇÃO. AF_01/2020</v>
          </cell>
          <cell r="I5306" t="str">
            <v>UN</v>
          </cell>
          <cell r="J5306" t="str">
            <v>COEFICIENTE DE REPRESENTATIVIDADE</v>
          </cell>
          <cell r="K5306">
            <v>194.22</v>
          </cell>
        </row>
        <row r="5307">
          <cell r="G5307">
            <v>86901</v>
          </cell>
          <cell r="H5307" t="str">
            <v>CUBA DE EMBUTIR OVAL EM LOUÇA BRANCA, 35 X 50CM OU EQUIVALENTE - FORNECIMENTO E INSTALAÇÃO. AF_01/2020</v>
          </cell>
          <cell r="I5307" t="str">
            <v>UN</v>
          </cell>
          <cell r="J5307" t="str">
            <v>COEFICIENTE DE REPRESENTATIVIDADE</v>
          </cell>
          <cell r="K5307">
            <v>147.75</v>
          </cell>
        </row>
        <row r="5308">
          <cell r="G5308">
            <v>86902</v>
          </cell>
          <cell r="H5308" t="str">
            <v>LAVATÓRIO LOUÇA BRANCA COM COLUNA, *44 X 35,5* CM, PADRÃO POPULAR - FORNECIMENTO E INSTALAÇÃO. AF_01/2020</v>
          </cell>
          <cell r="I5308" t="str">
            <v>UN</v>
          </cell>
          <cell r="J5308" t="str">
            <v>COEFICIENTE DE REPRESENTATIVIDADE</v>
          </cell>
          <cell r="K5308">
            <v>318.07</v>
          </cell>
        </row>
        <row r="5309">
          <cell r="G5309">
            <v>86903</v>
          </cell>
          <cell r="H5309" t="str">
            <v>LAVATÓRIO LOUÇA BRANCA COM COLUNA, 45 X 55CM OU EQUIVALENTE, PADRÃO MÉDIO - FORNECIMENTO E INSTALAÇÃO. AF_01/2020</v>
          </cell>
          <cell r="I5309" t="str">
            <v>UN</v>
          </cell>
          <cell r="J5309" t="str">
            <v>COEFICIENTE DE REPRESENTATIVIDADE</v>
          </cell>
          <cell r="K5309">
            <v>365.97</v>
          </cell>
        </row>
        <row r="5310">
          <cell r="G5310">
            <v>86904</v>
          </cell>
          <cell r="H5310" t="str">
            <v>LAVATÓRIO LOUÇA BRANCA SUSPENSO, 29,5 X 39CM OU EQUIVALENTE, PADRÃO POPULAR - FORNECIMENTO E INSTALAÇÃO. AF_01/2020</v>
          </cell>
          <cell r="I5310" t="str">
            <v>UN</v>
          </cell>
          <cell r="J5310" t="str">
            <v>COEFICIENTE DE REPRESENTATIVIDADE</v>
          </cell>
          <cell r="K5310">
            <v>147.81</v>
          </cell>
        </row>
        <row r="5311">
          <cell r="G5311">
            <v>86905</v>
          </cell>
          <cell r="H5311" t="str">
            <v>APARELHO MISTURADOR DE MESA PARA LAVATÓRIO, PADRÃO MÉDIO - FORNECIMENTO E INSTALAÇÃO. AF_01/2020</v>
          </cell>
          <cell r="I5311" t="str">
            <v>UN</v>
          </cell>
          <cell r="J5311" t="str">
            <v>COEFICIENTE DE REPRESENTATIVIDADE</v>
          </cell>
          <cell r="K5311">
            <v>374.21</v>
          </cell>
        </row>
        <row r="5312">
          <cell r="G5312">
            <v>86906</v>
          </cell>
          <cell r="H5312" t="str">
            <v>TORNEIRA CROMADA DE MESA, 1/2" OU 3/4", PARA LAVATÓRIO, PADRÃO POPULAR - FORNECIMENTO E INSTALAÇÃO. AF_01/2020</v>
          </cell>
          <cell r="I5312" t="str">
            <v>UN</v>
          </cell>
          <cell r="J5312" t="str">
            <v>COLETADO</v>
          </cell>
          <cell r="K5312">
            <v>69.39</v>
          </cell>
        </row>
        <row r="5313">
          <cell r="G5313">
            <v>86908</v>
          </cell>
          <cell r="H5313" t="str">
            <v>APARELHO MISTURADOR DE MESA PARA PIA DE COZINHA, PADRÃO MÉDIO - FORNECIMENTO E INSTALAÇÃO. AF_01/2020</v>
          </cell>
          <cell r="I5313" t="str">
            <v>UN</v>
          </cell>
          <cell r="J5313" t="str">
            <v>COEFICIENTE DE REPRESENTATIVIDADE</v>
          </cell>
          <cell r="K5313">
            <v>442.34</v>
          </cell>
        </row>
        <row r="5314">
          <cell r="G5314">
            <v>86909</v>
          </cell>
          <cell r="H5314" t="str">
            <v>TORNEIRA CROMADA TUBO MÓVEL, DE MESA, 1/2" OU 3/4", PARA PIA DE COZINHA, PADRÃO ALTO - FORNECIMENTO E INSTALAÇÃO. AF_01/2020</v>
          </cell>
          <cell r="I5314" t="str">
            <v>UN</v>
          </cell>
          <cell r="J5314" t="str">
            <v>COEFICIENTE DE REPRESENTATIVIDADE</v>
          </cell>
          <cell r="K5314">
            <v>120.51</v>
          </cell>
        </row>
        <row r="5315">
          <cell r="G5315">
            <v>86910</v>
          </cell>
          <cell r="H5315" t="str">
            <v>TORNEIRA CROMADA TUBO MÓVEL, DE PAREDE, 1/2" OU 3/4", PARA PIA DE COZINHA, PADRÃO MÉDIO - FORNECIMENTO E INSTALAÇÃO. AF_01/2020</v>
          </cell>
          <cell r="I5315" t="str">
            <v>UN</v>
          </cell>
          <cell r="J5315" t="str">
            <v>COEFICIENTE DE REPRESENTATIVIDADE</v>
          </cell>
          <cell r="K5315">
            <v>117.81</v>
          </cell>
        </row>
        <row r="5316">
          <cell r="G5316">
            <v>86911</v>
          </cell>
          <cell r="H5316" t="str">
            <v>TORNEIRA CROMADA LONGA, DE PAREDE, 1/2" OU 3/4", PARA PIA DE COZINHA, PADRÃO POPULAR - FORNECIMENTO E INSTALAÇÃO. AF_01/2020</v>
          </cell>
          <cell r="I5316" t="str">
            <v>UN</v>
          </cell>
          <cell r="J5316" t="str">
            <v>COEFICIENTE DE REPRESENTATIVIDADE</v>
          </cell>
          <cell r="K5316">
            <v>81.28</v>
          </cell>
        </row>
        <row r="5317">
          <cell r="G5317">
            <v>86913</v>
          </cell>
          <cell r="H5317" t="str">
            <v>TORNEIRA CROMADA 1/2" OU 3/4" PARA TANQUE, PADRÃO POPULAR - FORNECIMENTO E INSTALAÇÃO. AF_01/2020</v>
          </cell>
          <cell r="I5317" t="str">
            <v>UN</v>
          </cell>
          <cell r="J5317" t="str">
            <v>COEFICIENTE DE REPRESENTATIVIDADE</v>
          </cell>
          <cell r="K5317">
            <v>52.3</v>
          </cell>
        </row>
        <row r="5318">
          <cell r="G5318">
            <v>86914</v>
          </cell>
          <cell r="H5318" t="str">
            <v>TORNEIRA CROMADA 1/2" OU 3/4" PARA TANQUE, PADRÃO MÉDIO - FORNECIMENTO E INSTALAÇÃO. AF_01/2020</v>
          </cell>
          <cell r="I5318" t="str">
            <v>UN</v>
          </cell>
          <cell r="J5318" t="str">
            <v>COEFICIENTE DE REPRESENTATIVIDADE</v>
          </cell>
          <cell r="K5318">
            <v>91.66</v>
          </cell>
        </row>
        <row r="5319">
          <cell r="G5319">
            <v>86915</v>
          </cell>
          <cell r="H5319" t="str">
            <v>TORNEIRA CROMADA DE MESA, 1/2" OU 3/4", PARA LAVATÓRIO, PADRÃO MÉDIO - FORNECIMENTO E INSTALAÇÃO. AF_01/2020</v>
          </cell>
          <cell r="I5319" t="str">
            <v>UN</v>
          </cell>
          <cell r="J5319" t="str">
            <v>COEFICIENTE DE REPRESENTATIVIDADE</v>
          </cell>
          <cell r="K5319">
            <v>131.30000000000001</v>
          </cell>
        </row>
        <row r="5320">
          <cell r="G5320">
            <v>86916</v>
          </cell>
          <cell r="H5320" t="str">
            <v>TORNEIRA PLÁSTICA 3/4" PARA TANQUE - FORNECIMENTO E INSTALAÇÃO. AF_01/2020</v>
          </cell>
          <cell r="I5320" t="str">
            <v>UN</v>
          </cell>
          <cell r="J5320" t="str">
            <v>COEFICIENTE DE REPRESENTATIVIDADE</v>
          </cell>
          <cell r="K5320">
            <v>28.98</v>
          </cell>
        </row>
        <row r="5321">
          <cell r="G5321">
            <v>86919</v>
          </cell>
          <cell r="H5321" t="str">
            <v>TANQUE DE LOUÇA BRANCA COM COLUNA, 30L OU EQUIVALENTE, INCLUSO SIFÃO FLEXÍVEL EM PVC, VÁLVULA METÁLICA E TORNEIRA DE METAL CROMADO PADRÃO MÉDIO - FORNECIMENTO E INSTALAÇÃO. AF_01/2020</v>
          </cell>
          <cell r="I5321" t="str">
            <v>UN</v>
          </cell>
          <cell r="J5321" t="str">
            <v>COEFICIENTE DE REPRESENTATIVIDADE</v>
          </cell>
          <cell r="K5321">
            <v>880.86</v>
          </cell>
        </row>
        <row r="5322">
          <cell r="G5322">
            <v>86920</v>
          </cell>
          <cell r="H5322" t="str">
            <v>TANQUE DE LOUÇA BRANCA COM COLUNA, 30L OU EQUIVALENTE, INCLUSO SIFÃO FLEXÍVEL EM PVC, VÁLVULA PLÁSTICA E TORNEIRA DE METAL CROMADO PADRÃO POPULAR - FORNECIMENTO E INSTALAÇÃO. AF_01/2020</v>
          </cell>
          <cell r="I5322" t="str">
            <v>UN</v>
          </cell>
          <cell r="J5322" t="str">
            <v>COEFICIENTE DE REPRESENTATIVIDADE</v>
          </cell>
          <cell r="K5322">
            <v>793.4</v>
          </cell>
        </row>
        <row r="5323">
          <cell r="G5323">
            <v>86921</v>
          </cell>
          <cell r="H5323" t="str">
            <v>TANQUE DE LOUÇA BRANCA COM COLUNA, 30L OU EQUIVALENTE, INCLUSO SIFÃO FLEXÍVEL EM PVC, VÁLVULA PLÁSTICA E TORNEIRA DE PLÁSTICO - FORNECIMENTO E INSTALAÇÃO. AF_01/2020</v>
          </cell>
          <cell r="I5323" t="str">
            <v>UN</v>
          </cell>
          <cell r="J5323" t="str">
            <v>COEFICIENTE DE REPRESENTATIVIDADE</v>
          </cell>
          <cell r="K5323">
            <v>770.08</v>
          </cell>
        </row>
        <row r="5324">
          <cell r="G5324">
            <v>86922</v>
          </cell>
          <cell r="H5324" t="str">
            <v>TANQUE DE LOUÇA BRANCA SUSPENSO, 18L OU EQUIVALENTE, INCLUSO SIFÃO TIPO GARRAFA EM METAL CROMADO, VÁLVULA METÁLICA E TORNEIRA DE METAL CROMADO PADRÃO MÉDIO - FORNECIMENTO E INSTALAÇÃO. AF_01/2020</v>
          </cell>
          <cell r="I5324" t="str">
            <v>UN</v>
          </cell>
          <cell r="J5324" t="str">
            <v>COEFICIENTE DE REPRESENTATIVIDADE</v>
          </cell>
          <cell r="K5324">
            <v>823.61</v>
          </cell>
        </row>
        <row r="5325">
          <cell r="G5325">
            <v>86923</v>
          </cell>
          <cell r="H5325" t="str">
            <v>TANQUE DE LOUÇA BRANCA SUSPENSO, 18L OU EQUIVALENTE, INCLUSO SIFÃO TIPO GARRAFA EM PVC, VÁLVULA PLÁSTICA E TORNEIRA DE METAL CROMADO PADRÃO POPULAR - FORNECIMENTO E INSTALAÇÃO. AF_01/2020</v>
          </cell>
          <cell r="I5325" t="str">
            <v>UN</v>
          </cell>
          <cell r="J5325" t="str">
            <v>COEFICIENTE DE REPRESENTATIVIDADE</v>
          </cell>
          <cell r="K5325">
            <v>585.07000000000005</v>
          </cell>
        </row>
        <row r="5326">
          <cell r="G5326">
            <v>86924</v>
          </cell>
          <cell r="H5326" t="str">
            <v>TANQUE DE LOUÇA BRANCA SUSPENSO, 18L OU EQUIVALENTE, INCLUSO SIFÃO TIPO GARRAFA EM PVC, VÁLVULA PLÁSTICA E TORNEIRA DE PLÁSTICO - FORNECIMENTO E INSTALAÇÃO. AF_01/2020</v>
          </cell>
          <cell r="I5326" t="str">
            <v>UN</v>
          </cell>
          <cell r="J5326" t="str">
            <v>COEFICIENTE DE REPRESENTATIVIDADE</v>
          </cell>
          <cell r="K5326">
            <v>561.75</v>
          </cell>
        </row>
        <row r="5327">
          <cell r="G5327">
            <v>86925</v>
          </cell>
          <cell r="H5327" t="str">
            <v>TANQUE DE MÁRMORE SINTÉTICO COM COLUNA, 22L OU EQUIVALENTE, INCLUSO SIFÃO FLEXÍVEL EM PVC, VÁLVULA PLÁSTICA E TORNEIRA DE METAL CROMADO PADRÃO POPULAR - FORNECIMENTO E INSTALAÇÃO. AF_01/2020</v>
          </cell>
          <cell r="I5327" t="str">
            <v>UN</v>
          </cell>
          <cell r="J5327" t="str">
            <v>COEFICIENTE DE REPRESENTATIVIDADE</v>
          </cell>
          <cell r="K5327">
            <v>754.94</v>
          </cell>
        </row>
        <row r="5328">
          <cell r="G5328">
            <v>86926</v>
          </cell>
          <cell r="H5328" t="str">
            <v>TANQUE DE MÁRMORE SINTÉTICO COM COLUNA, 22L OU EQUIVALENTE, INCLUSO SIFÃO FLEXÍVEL EM PVC, VÁLVULA PLÁSTICA E TORNEIRA DE PLÁSTICO - FORNECIMENTO E INSTALAÇÃO. AF_01/2020</v>
          </cell>
          <cell r="I5328" t="str">
            <v>UN</v>
          </cell>
          <cell r="J5328" t="str">
            <v>COEFICIENTE DE REPRESENTATIVIDADE</v>
          </cell>
          <cell r="K5328">
            <v>731.62</v>
          </cell>
        </row>
        <row r="5329">
          <cell r="G5329">
            <v>86927</v>
          </cell>
          <cell r="H5329" t="str">
            <v>TANQUE DE MÁRMORE SINTÉTICO SUSPENSO, 22L OU EQUIVALENTE, INCLUSO SIFÃO TIPO GARRAFA EM PVC, VÁLVULA PLÁSTICA E TORNEIRA DE METAL CROMADO PADRÃO POPULAR - FORNEC. E INSTALAÇÃO. AF_01/2020</v>
          </cell>
          <cell r="I5329" t="str">
            <v>UN</v>
          </cell>
          <cell r="J5329" t="str">
            <v>COEFICIENTE DE REPRESENTATIVIDADE</v>
          </cell>
          <cell r="K5329">
            <v>476.52</v>
          </cell>
        </row>
        <row r="5330">
          <cell r="G5330">
            <v>86928</v>
          </cell>
          <cell r="H5330" t="str">
            <v>TANQUE DE MÁRMORE SINTÉTICO SUSPENSO, 22L OU EQUIVALENTE, INCLUSO SIFÃO TIPO GARRAFA EM PVC, VÁLVULA PLÁSTICA E TORNEIRA DE PLÁSTICO - FORNECIMENTO E INSTALAÇÃO. AF_01/2020</v>
          </cell>
          <cell r="I5330" t="str">
            <v>UN</v>
          </cell>
          <cell r="J5330" t="str">
            <v>COEFICIENTE DE REPRESENTATIVIDADE</v>
          </cell>
          <cell r="K5330">
            <v>453.2</v>
          </cell>
        </row>
        <row r="5331">
          <cell r="G5331">
            <v>86929</v>
          </cell>
          <cell r="H5331" t="str">
            <v>TANQUE DE MÁRMORE SINTÉTICO SUSPENSO, 22L OU EQUIVALENTE, INCLUSO SIFÃO FLEXÍVEL EM PVC, VÁLVULA PLÁSTICA E TORNEIRA DE METAL CROMADO PADRÃO POPULAR - FORNECIMENTO E INSTALAÇÃO. AF_01/2020</v>
          </cell>
          <cell r="I5331" t="str">
            <v>UN</v>
          </cell>
          <cell r="J5331" t="str">
            <v>COEFICIENTE DE REPRESENTATIVIDADE</v>
          </cell>
          <cell r="K5331">
            <v>463.61</v>
          </cell>
        </row>
        <row r="5332">
          <cell r="G5332">
            <v>86930</v>
          </cell>
          <cell r="H5332" t="str">
            <v>TANQUE DE MÁRMORE SINTÉTICO SUSPENSO, 22L OU EQUIVALENTE, INCLUSO SIFÃO FLEXÍVEL EM PVC, VÁLVULA PLÁSTICA E TORNEIRA DE PLÁSTICO - FORNECIMENTO E INSTALAÇÃO. AF_01/2020</v>
          </cell>
          <cell r="I5332" t="str">
            <v>UN</v>
          </cell>
          <cell r="J5332" t="str">
            <v>COEFICIENTE DE REPRESENTATIVIDADE</v>
          </cell>
          <cell r="K5332">
            <v>440.29</v>
          </cell>
        </row>
        <row r="5333">
          <cell r="G5333">
            <v>86931</v>
          </cell>
          <cell r="H5333" t="str">
            <v>VASO SANITÁRIO SIFONADO COM CAIXA ACOPLADA LOUÇA BRANCA, INCLUSO ENGATE FLEXÍVEL EM PLÁSTICO BRANCO, 1/2  X 40CM - FORNECIMENTO E INSTALAÇÃO. AF_01/2020</v>
          </cell>
          <cell r="I5333" t="str">
            <v>UN</v>
          </cell>
          <cell r="J5333" t="str">
            <v>COEFICIENTE DE REPRESENTATIVIDADE</v>
          </cell>
          <cell r="K5333">
            <v>492.66</v>
          </cell>
        </row>
        <row r="5334">
          <cell r="G5334">
            <v>86932</v>
          </cell>
          <cell r="H5334" t="str">
            <v>VASO SANITÁRIO SIFONADO COM CAIXA ACOPLADA LOUÇA BRANCA - PADRÃO MÉDIO, INCLUSO ENGATE FLEXÍVEL EM METAL CROMADO, 1/2  X 40CM - FORNECIMENTO E INSTALAÇÃO. AF_01/2020</v>
          </cell>
          <cell r="I5334" t="str">
            <v>UN</v>
          </cell>
          <cell r="J5334" t="str">
            <v>COEFICIENTE DE REPRESENTATIVIDADE</v>
          </cell>
          <cell r="K5334">
            <v>525.78</v>
          </cell>
        </row>
        <row r="5335">
          <cell r="G5335">
            <v>86933</v>
          </cell>
          <cell r="H5335" t="str">
            <v>BANCADA DE MÁRMORE SINTÉTICO 120 X 60CM, COM CUBA INTEGRADA, INCLUSO SIFÃO TIPO GARRAFA EM PVC, VÁLVULA EM PLÁSTICO CROMADO TIPO AMERICANA E TORNEIRA CROMADA LONGA, DE PAREDE, PADRÃO POPULAR - FORNECIMENTO E INSTALAÇÃO. AF_01/2020</v>
          </cell>
          <cell r="I5335" t="str">
            <v>UN</v>
          </cell>
          <cell r="J5335" t="str">
            <v>COEFICIENTE DE REPRESENTATIVIDADE</v>
          </cell>
          <cell r="K5335">
            <v>522.04</v>
          </cell>
        </row>
        <row r="5336">
          <cell r="G5336">
            <v>86934</v>
          </cell>
          <cell r="H5336" t="str">
            <v>BANCADA DE MÁRMORE SINTÉTICO 120 X 60CM, COM CUBA INTEGRADA, INCLUSO SIFÃO TIPO FLEXÍVEL EM PVC, VÁLVULA EM PLÁSTICO CROMADO TIPO AMERICANA E TORNEIRA CROMADA LONGA, DE PAREDE, PADRÃO POPULAR - FORNECIMENTO E INSTALAÇÃO. AF_01/2020</v>
          </cell>
          <cell r="I5336" t="str">
            <v>UN</v>
          </cell>
          <cell r="J5336" t="str">
            <v>COEFICIENTE DE REPRESENTATIVIDADE</v>
          </cell>
          <cell r="K5336">
            <v>509.13</v>
          </cell>
        </row>
        <row r="5337">
          <cell r="G5337">
            <v>86935</v>
          </cell>
          <cell r="H5337" t="str">
            <v>CUBA DE EMBUTIR DE AÇO INOXIDÁVEL MÉDIA, INCLUSO VÁLVULA TIPO AMERICANA EM METAL CROMADO E SIFÃO FLEXÍVEL EM PVC - FORNECIMENTO E INSTALAÇÃO. AF_01/2020</v>
          </cell>
          <cell r="I5337" t="str">
            <v>UN</v>
          </cell>
          <cell r="J5337" t="str">
            <v>COEFICIENTE DE REPRESENTATIVIDADE</v>
          </cell>
          <cell r="K5337">
            <v>274.74</v>
          </cell>
        </row>
        <row r="5338">
          <cell r="G5338">
            <v>86936</v>
          </cell>
          <cell r="H5338" t="str">
            <v>CUBA DE EMBUTIR DE AÇO INOXIDÁVEL MÉDIA, INCLUSO VÁLVULA TIPO AMERICANA E SIFÃO TIPO GARRAFA EM METAL CROMADO - FORNECIMENTO E INSTALAÇÃO. AF_01/2020</v>
          </cell>
          <cell r="I5338" t="str">
            <v>UN</v>
          </cell>
          <cell r="J5338" t="str">
            <v>COEFICIENTE DE REPRESENTATIVIDADE</v>
          </cell>
          <cell r="K5338">
            <v>438.73</v>
          </cell>
        </row>
        <row r="5339">
          <cell r="G5339">
            <v>86937</v>
          </cell>
          <cell r="H5339" t="str">
            <v>CUBA DE EMBUTIR OVAL EM LOUÇA BRANCA, 35 X 50CM OU EQUIVALENTE, INCLUSO VÁLVULA EM METAL CROMADO E SIFÃO FLEXÍVEL EM PVC - FORNECIMENTO E INSTALAÇÃO. AF_01/2020</v>
          </cell>
          <cell r="I5339" t="str">
            <v>UN</v>
          </cell>
          <cell r="J5339" t="str">
            <v>COEFICIENTE DE REPRESENTATIVIDADE</v>
          </cell>
          <cell r="K5339">
            <v>223.79</v>
          </cell>
        </row>
        <row r="5340">
          <cell r="G5340">
            <v>86938</v>
          </cell>
          <cell r="H5340" t="str">
            <v>CUBA DE EMBUTIR OVAL EM LOUÇA BRANCA, 35 X 50CM OU EQUIVALENTE, INCLUSO VÁLVULA E SIFÃO TIPO GARRAFA EM METAL CROMADO - FORNECIMENTO E INSTALAÇÃO. AF_01/2020</v>
          </cell>
          <cell r="I5340" t="str">
            <v>UN</v>
          </cell>
          <cell r="J5340" t="str">
            <v>COEFICIENTE DE REPRESENTATIVIDADE</v>
          </cell>
          <cell r="K5340">
            <v>387.78</v>
          </cell>
        </row>
        <row r="5341">
          <cell r="G5341">
            <v>86939</v>
          </cell>
          <cell r="H5341" t="str">
            <v>LAVATÓRIO LOUÇA BRANCA COM COLUNA, *44 X 35,5* CM, PADRÃO POPULAR, INCLUSO SIFÃO FLEXÍVEL EM PVC, VÁLVULA E ENGATE FLEXÍVEL 30CM EM PLÁSTICO E COM TORNEIRA CROMADA PADRÃO POPULAR - FORNECIMENTO E INSTALAÇÃO. AF_01/2020</v>
          </cell>
          <cell r="I5341" t="str">
            <v>UN</v>
          </cell>
          <cell r="J5341" t="str">
            <v>COEFICIENTE DE REPRESENTATIVIDADE</v>
          </cell>
          <cell r="K5341">
            <v>429.48</v>
          </cell>
        </row>
        <row r="5342">
          <cell r="G5342">
            <v>86940</v>
          </cell>
          <cell r="H5342" t="str">
            <v>LAVATÓRIO LOUÇA BRANCA COM COLUNA, 45 X 55CM OU EQUIVALENTE, PADRÃO MÉDIO, INCLUSO SIFÃO TIPO GARRAFA, VÁLVULA E ENGATE FLEXÍVEL DE 40CM EM METAL CROMADO, COM APARELHO MISTURADOR PADRÃO MÉDIO - FORNECIMENTO E INSTALAÇÃO. AF_01/2020</v>
          </cell>
          <cell r="I5342" t="str">
            <v>UN</v>
          </cell>
          <cell r="J5342" t="str">
            <v>COEFICIENTE DE REPRESENTATIVIDADE</v>
          </cell>
          <cell r="K5342">
            <v>1078.19</v>
          </cell>
        </row>
        <row r="5343">
          <cell r="G5343">
            <v>86941</v>
          </cell>
          <cell r="H5343" t="str">
            <v>LAVATÓRIO LOUÇA BRANCA COM COLUNA, 45 X 55CM OU EQUIVALENTE, PADRÃO MÉDIO, INCLUSO SIFÃO TIPO GARRAFA, VÁLVULA E ENGATE FLEXÍVEL DE 40CM EM METAL CROMADO, COM TORNEIRA CROMADA DE MESA, PADRÃO MÉDIO - FORNECIMENTO E INSTALAÇÃO. AF_01/2020</v>
          </cell>
          <cell r="I5343" t="str">
            <v>UN</v>
          </cell>
          <cell r="J5343" t="str">
            <v>COEFICIENTE DE REPRESENTATIVIDADE</v>
          </cell>
          <cell r="K5343">
            <v>786.29</v>
          </cell>
        </row>
        <row r="5344">
          <cell r="G5344">
            <v>86942</v>
          </cell>
          <cell r="H5344" t="str">
            <v>LAVATÓRIO LOUÇA BRANCA SUSPENSO, 29,5 X 39CM OU EQUIVALENTE, PADRÃO POPULAR, INCLUSO SIFÃO TIPO GARRAFA EM PVC, VÁLVULA E ENGATE FLEXÍVEL 30CM EM PLÁSTICO E TORNEIRA CROMADA DE MESA, PADRÃO POPULAR - FORNECIMENTO E INSTALAÇÃO. AF_01/2020</v>
          </cell>
          <cell r="I5344" t="str">
            <v>UN</v>
          </cell>
          <cell r="J5344" t="str">
            <v>COEFICIENTE DE REPRESENTATIVIDADE</v>
          </cell>
          <cell r="K5344">
            <v>272.13</v>
          </cell>
        </row>
        <row r="5345">
          <cell r="G5345">
            <v>86943</v>
          </cell>
          <cell r="H5345" t="str">
            <v>LAVATÓRIO LOUÇA BRANCA SUSPENSO, 29,5 X 39CM OU EQUIVALENTE, PADRÃO POPULAR, INCLUSO SIFÃO FLEXÍVEL EM PVC, VÁLVULA E ENGATE FLEXÍVEL 30CM EM PLÁSTICO E TORNEIRA CROMADA DE MESA, PADRÃO POPULAR - FORNECIMENTO E INSTALAÇÃO. AF_01/2020</v>
          </cell>
          <cell r="I5345" t="str">
            <v>UN</v>
          </cell>
          <cell r="J5345" t="str">
            <v>COEFICIENTE DE REPRESENTATIVIDADE</v>
          </cell>
          <cell r="K5345">
            <v>259.22000000000003</v>
          </cell>
        </row>
        <row r="5346">
          <cell r="G5346">
            <v>86947</v>
          </cell>
          <cell r="H5346" t="str">
            <v>BANCADA MÁRMORE BRANCO, 50 X 60 CM, INCLUSO CUBA DE EMBUTIR OVAL EM LOUÇA BRANCA 35 X 50 CM, VÁLVULA, SIFÃO TIPO GARRAFA E ENGATE FLEXÍVEL 40 CM EM METAL CROMADO E APARELHO MISTURADOR DE MESA, PADRÃO MÉDIO - FORNEC. E INSTALAÇÃO. AF_01/2020</v>
          </cell>
          <cell r="I5346" t="str">
            <v>UN</v>
          </cell>
          <cell r="J5346" t="str">
            <v>COEFICIENTE DE REPRESENTATIVIDADE</v>
          </cell>
          <cell r="K5346">
            <v>1202.02</v>
          </cell>
        </row>
        <row r="5347">
          <cell r="G5347">
            <v>93396</v>
          </cell>
          <cell r="H5347" t="str">
            <v>BANCADA GRANITO CINZA,  50 X 60 CM, INCL. CUBA DE EMBUTIR OVAL LOUÇA BRANCA 35 X 50 CM, VÁLVULA METAL CROMADO, SIFÃO FLEXÍVEL PVC, ENGATE 30 CM FLEXÍVEL PLÁSTICO E TORNEIRA CROMADA DE MESA, PADRÃO POPULAR - FORNEC. E INSTALAÇÃO. AF_01/2020</v>
          </cell>
          <cell r="I5347" t="str">
            <v>UN</v>
          </cell>
          <cell r="J5347" t="str">
            <v>COEFICIENTE DE REPRESENTATIVIDADE</v>
          </cell>
          <cell r="K5347">
            <v>717.79</v>
          </cell>
        </row>
        <row r="5348">
          <cell r="G5348">
            <v>93441</v>
          </cell>
          <cell r="H5348" t="str">
            <v>BANCADA GRANITO CINZA  150 X 60 CM, COM CUBA DE EMBUTIR DE AÇO, VÁLVULA AMERICANA EM METAL, SIFÃO FLEXÍVEL EM PVC, ENGATE FLEXÍVEL 30 CM, TORNEIRA CROMADA LONGA, DE PAREDE, 1/2" OU 3/4", P/ COZINHA, PADRÃO POPULAR - FORNEC. E INSTALAÇÃO. AF_01/2020</v>
          </cell>
          <cell r="I5348" t="str">
            <v>UN</v>
          </cell>
          <cell r="J5348" t="str">
            <v>COEFICIENTE DE REPRESENTATIVIDADE</v>
          </cell>
          <cell r="K5348">
            <v>1219.1500000000001</v>
          </cell>
        </row>
        <row r="5349">
          <cell r="G5349">
            <v>93442</v>
          </cell>
          <cell r="H5349" t="str">
            <v>BANCADA MÁRMORE BRANCO 150 X 60 CM, COM CUBA DE EMBUTIR DE AÇO, VÁLVULA AMERICANA E SIFÃO TIPO GARRAFA EM METAL , ENGATE FLEXÍVEL 30 CM, TORNEIRA CROMADA, DE MESA, 1/2" OU 3/4", PARA PIA COZINHA, PADRÃO ALTO - FORNEC. E INSTALAÇÃO. AF_01/2020</v>
          </cell>
          <cell r="I5349" t="str">
            <v>UN</v>
          </cell>
          <cell r="J5349" t="str">
            <v>COEFICIENTE DE REPRESENTATIVIDADE</v>
          </cell>
          <cell r="K5349">
            <v>1239.81</v>
          </cell>
        </row>
        <row r="5350">
          <cell r="G5350">
            <v>95469</v>
          </cell>
          <cell r="H5350" t="str">
            <v>VASO SANITARIO SIFONADO CONVENCIONAL COM  LOUÇA BRANCA - FORNECIMENTO E INSTALAÇÃO. AF_01/2020</v>
          </cell>
          <cell r="I5350" t="str">
            <v>UN</v>
          </cell>
          <cell r="J5350" t="str">
            <v>COEFICIENTE DE REPRESENTATIVIDADE</v>
          </cell>
          <cell r="K5350">
            <v>293.54000000000002</v>
          </cell>
        </row>
        <row r="5351">
          <cell r="G5351">
            <v>95470</v>
          </cell>
          <cell r="H5351" t="str">
            <v>VASO SANITARIO SIFONADO CONVENCIONAL COM LOUÇA BRANCA, INCLUSO CONJUNTO DE LIGAÇÃO PARA BACIA SANITÁRIA AJUSTÁVEL - FORNECIMENTO E INSTALAÇÃO. AF_01/2020</v>
          </cell>
          <cell r="I5351" t="str">
            <v>UN</v>
          </cell>
          <cell r="J5351" t="str">
            <v>COEFICIENTE DE REPRESENTATIVIDADE</v>
          </cell>
          <cell r="K5351">
            <v>303.32</v>
          </cell>
        </row>
        <row r="5352">
          <cell r="G5352">
            <v>95471</v>
          </cell>
          <cell r="H5352" t="str">
            <v>VASO SANITARIO SIFONADO CONVENCIONAL PARA PCD SEM FURO FRONTAL COM  LOUÇA BRANCA SEM ASSENTO -  FORNECIMENTO E INSTALAÇÃO. AF_01/2020</v>
          </cell>
          <cell r="I5352" t="str">
            <v>UN</v>
          </cell>
          <cell r="J5352" t="str">
            <v>COEFICIENTE DE REPRESENTATIVIDADE</v>
          </cell>
          <cell r="K5352">
            <v>744.13</v>
          </cell>
        </row>
        <row r="5353">
          <cell r="G5353">
            <v>95472</v>
          </cell>
          <cell r="H5353" t="str">
            <v>VASO SANITARIO SIFONADO CONVENCIONAL PARA PCD SEM FURO FRONTAL COM LOUÇA BRANCA SEM ASSENTO, INCLUSO CONJUNTO DE LIGAÇÃO PARA BACIA SANITÁRIA AJUSTÁVEL - FORNECIMENTO E INSTALAÇÃO. AF_01/2020</v>
          </cell>
          <cell r="I5353" t="str">
            <v>UN</v>
          </cell>
          <cell r="J5353" t="str">
            <v>COEFICIENTE DE REPRESENTATIVIDADE</v>
          </cell>
          <cell r="K5353">
            <v>753.91</v>
          </cell>
        </row>
        <row r="5354">
          <cell r="G5354">
            <v>95542</v>
          </cell>
          <cell r="H5354" t="str">
            <v>PORTA TOALHA ROSTO EM METAL CROMADO, TIPO ARGOLA, INCLUSO FIXAÇÃO. AF_01/2020</v>
          </cell>
          <cell r="I5354" t="str">
            <v>UN</v>
          </cell>
          <cell r="J5354" t="str">
            <v>COEFICIENTE DE REPRESENTATIVIDADE</v>
          </cell>
          <cell r="K5354">
            <v>50.88</v>
          </cell>
        </row>
        <row r="5355">
          <cell r="G5355">
            <v>95543</v>
          </cell>
          <cell r="H5355" t="str">
            <v>PORTA TOALHA BANHO EM METAL CROMADO, TIPO BARRA, INCLUSO FIXAÇÃO. AF_01/2020</v>
          </cell>
          <cell r="I5355" t="str">
            <v>UN</v>
          </cell>
          <cell r="J5355" t="str">
            <v>COEFICIENTE DE REPRESENTATIVIDADE</v>
          </cell>
          <cell r="K5355">
            <v>85.78</v>
          </cell>
        </row>
        <row r="5356">
          <cell r="G5356">
            <v>95544</v>
          </cell>
          <cell r="H5356" t="str">
            <v>PAPELEIRA DE PAREDE EM METAL CROMADO SEM TAMPA, INCLUSO FIXAÇÃO. AF_01/2020</v>
          </cell>
          <cell r="I5356" t="str">
            <v>UN</v>
          </cell>
          <cell r="J5356" t="str">
            <v>COEFICIENTE DE REPRESENTATIVIDADE</v>
          </cell>
          <cell r="K5356">
            <v>62.02</v>
          </cell>
        </row>
        <row r="5357">
          <cell r="G5357">
            <v>95545</v>
          </cell>
          <cell r="H5357" t="str">
            <v>SABONETEIRA DE PAREDE EM METAL CROMADO, INCLUSO FIXAÇÃO. AF_01/2020</v>
          </cell>
          <cell r="I5357" t="str">
            <v>UN</v>
          </cell>
          <cell r="J5357" t="str">
            <v>COLETADO</v>
          </cell>
          <cell r="K5357">
            <v>60.83</v>
          </cell>
        </row>
        <row r="5358">
          <cell r="G5358">
            <v>95546</v>
          </cell>
          <cell r="H5358" t="str">
            <v>KIT DE ACESSORIOS PARA BANHEIRO EM METAL CROMADO, 5 PECAS, INCLUSO FIXAÇÃO. AF_01/2020</v>
          </cell>
          <cell r="I5358" t="str">
            <v>UN</v>
          </cell>
          <cell r="J5358" t="str">
            <v>COEFICIENTE DE REPRESENTATIVIDADE</v>
          </cell>
          <cell r="K5358">
            <v>210.24</v>
          </cell>
        </row>
        <row r="5359">
          <cell r="G5359">
            <v>95547</v>
          </cell>
          <cell r="H5359" t="str">
            <v>SABONETEIRA PLASTICA TIPO DISPENSER PARA SABONETE LIQUIDO COM RESERVATORIO 800 A 1500 ML, INCLUSO FIXAÇÃO. AF_01/2020</v>
          </cell>
          <cell r="I5359" t="str">
            <v>UN</v>
          </cell>
          <cell r="J5359" t="str">
            <v>COLETADO</v>
          </cell>
          <cell r="K5359">
            <v>68.73</v>
          </cell>
        </row>
        <row r="5360">
          <cell r="G5360">
            <v>100848</v>
          </cell>
          <cell r="H5360" t="str">
            <v>VASO SANITÁRIO INFANTIL LOUÇA BRANCA - FORNECIMENTO E INSTALACAO. AF_01/2020</v>
          </cell>
          <cell r="I5360" t="str">
            <v>UN</v>
          </cell>
          <cell r="J5360" t="str">
            <v>COEFICIENTE DE REPRESENTATIVIDADE</v>
          </cell>
          <cell r="K5360">
            <v>531.34</v>
          </cell>
        </row>
        <row r="5361">
          <cell r="G5361">
            <v>100849</v>
          </cell>
          <cell r="H5361" t="str">
            <v>ASSENTO SANITÁRIO CONVENCIONAL - FORNECIMENTO E INSTALACAO. AF_01/2020</v>
          </cell>
          <cell r="I5361" t="str">
            <v>UN</v>
          </cell>
          <cell r="J5361" t="str">
            <v>COLETADO</v>
          </cell>
          <cell r="K5361">
            <v>48.99</v>
          </cell>
        </row>
        <row r="5362">
          <cell r="G5362">
            <v>100851</v>
          </cell>
          <cell r="H5362" t="str">
            <v>ASSENTO SANITÁRIO INFANTIL - FORNECIMENTO E INSTALACAO. AF_01/2020</v>
          </cell>
          <cell r="I5362" t="str">
            <v>UN</v>
          </cell>
          <cell r="J5362" t="str">
            <v>COEFICIENTE DE REPRESENTATIVIDADE</v>
          </cell>
          <cell r="K5362">
            <v>96.14</v>
          </cell>
        </row>
        <row r="5363">
          <cell r="G5363">
            <v>100852</v>
          </cell>
          <cell r="H5363" t="str">
            <v>CUBA DE EMBUTIR RETANGULAR DE AÇO INOXIDÁVEL, 56 X 33 X 12 CM - FORNECIMENTO E INSTALAÇÃO. AF_01/2020</v>
          </cell>
          <cell r="I5363" t="str">
            <v>UN</v>
          </cell>
          <cell r="J5363" t="str">
            <v>COEFICIENTE DE REPRESENTATIVIDADE</v>
          </cell>
          <cell r="K5363">
            <v>212.15</v>
          </cell>
        </row>
        <row r="5364">
          <cell r="G5364">
            <v>100853</v>
          </cell>
          <cell r="H5364" t="str">
            <v>TORNEIRA CROMADA DE MESA PARA LAVATORIO, TIPO MONOCOMANDO. AF_01/2020</v>
          </cell>
          <cell r="I5364" t="str">
            <v>UN</v>
          </cell>
          <cell r="J5364" t="str">
            <v>COEFICIENTE DE REPRESENTATIVIDADE</v>
          </cell>
          <cell r="K5364">
            <v>319.23</v>
          </cell>
        </row>
        <row r="5365">
          <cell r="G5365">
            <v>100854</v>
          </cell>
          <cell r="H5365" t="str">
            <v>TORNEIRA CROMADA DE MESA PARA LAVATÓRIO COM SENSOR DE PRESENCA. AF_01/2020</v>
          </cell>
          <cell r="I5365" t="str">
            <v>UN</v>
          </cell>
          <cell r="J5365" t="str">
            <v>COEFICIENTE DE REPRESENTATIVIDADE</v>
          </cell>
          <cell r="K5365">
            <v>1633.07</v>
          </cell>
        </row>
        <row r="5366">
          <cell r="G5366">
            <v>100856</v>
          </cell>
          <cell r="H5366" t="str">
            <v>MANOPLA E CANOPLA CROMADA - FORNECIMENTO E INSTALAÇÃO. AF_01/2020</v>
          </cell>
          <cell r="I5366" t="str">
            <v>UN</v>
          </cell>
          <cell r="J5366" t="str">
            <v>COEFICIENTE DE REPRESENTATIVIDADE</v>
          </cell>
          <cell r="K5366">
            <v>36.04</v>
          </cell>
        </row>
        <row r="5367">
          <cell r="G5367">
            <v>100857</v>
          </cell>
          <cell r="H5367" t="str">
            <v>ACABAMENTO MONOCOMANDO PARA CHUVEIRO - FORNECIMENTO E INSTALAÇÃO. AF_01/2020</v>
          </cell>
          <cell r="I5367" t="str">
            <v>UN</v>
          </cell>
          <cell r="J5367" t="str">
            <v>COEFICIENTE DE REPRESENTATIVIDADE</v>
          </cell>
          <cell r="K5367">
            <v>481.34</v>
          </cell>
        </row>
        <row r="5368">
          <cell r="G5368">
            <v>100858</v>
          </cell>
          <cell r="H5368" t="str">
            <v>MICTÓRIO SIFONADO LOUÇA BRANCA - PADRÃO MÉDIO - FORNECIMENTO E INSTALAÇÃO. AF_01/2020</v>
          </cell>
          <cell r="I5368" t="str">
            <v>UN</v>
          </cell>
          <cell r="J5368" t="str">
            <v>COEFICIENTE DE REPRESENTATIVIDADE</v>
          </cell>
          <cell r="K5368">
            <v>777.39</v>
          </cell>
        </row>
        <row r="5369">
          <cell r="G5369">
            <v>100859</v>
          </cell>
          <cell r="H5369" t="str">
            <v>MICTÓRIO SIFONADO LOUÇA BRANCA PARA ENTRADA DE ÁGUA EMBUTIDA - PADRÃO ALTO - FORNECIMENTO E INSTALAÇÃO. AF_01/2020</v>
          </cell>
          <cell r="I5369" t="str">
            <v>UN</v>
          </cell>
          <cell r="J5369" t="str">
            <v>COEFICIENTE DE REPRESENTATIVIDADE</v>
          </cell>
          <cell r="K5369">
            <v>985.38</v>
          </cell>
        </row>
        <row r="5370">
          <cell r="G5370">
            <v>100860</v>
          </cell>
          <cell r="H5370" t="str">
            <v>CHUVEIRO ELÉTRICO COMUM CORPO PLÁSTICO, TIPO DUCHA - FORNECIMENTO E INSTALAÇÃO. AF_01/2020</v>
          </cell>
          <cell r="I5370" t="str">
            <v>UN</v>
          </cell>
          <cell r="J5370" t="str">
            <v>COLETADO</v>
          </cell>
          <cell r="K5370">
            <v>108.89</v>
          </cell>
        </row>
        <row r="5371">
          <cell r="G5371">
            <v>100861</v>
          </cell>
          <cell r="H5371" t="str">
            <v>SUPORTE MÃO FRANCESA EM AÇO, ABAS IGUAIS 30 CM, CAPACIDADE MINIMA 60 KG, BRANCO - FORNECIMENTO E INSTALAÇÃO. AF_01/2020</v>
          </cell>
          <cell r="I5371" t="str">
            <v>UN</v>
          </cell>
          <cell r="J5371" t="str">
            <v>COEFICIENTE DE REPRESENTATIVIDADE</v>
          </cell>
          <cell r="K5371">
            <v>40.18</v>
          </cell>
        </row>
        <row r="5372">
          <cell r="G5372">
            <v>100862</v>
          </cell>
          <cell r="H5372" t="str">
            <v>SUPORTE MÃO FRANCESA EM ACO, ABAS IGUAIS 40 CM, CAPACIDADE MINIMA 70 KG, BRANCO - FORNECIMENTO E INSTALAÇÃO. AF_01/2020</v>
          </cell>
          <cell r="I5372" t="str">
            <v>UN</v>
          </cell>
          <cell r="J5372" t="str">
            <v>COEFICIENTE DE REPRESENTATIVIDADE</v>
          </cell>
          <cell r="K5372">
            <v>43.59</v>
          </cell>
        </row>
        <row r="5373">
          <cell r="G5373">
            <v>100863</v>
          </cell>
          <cell r="H5373" t="str">
            <v>BARRA DE APOIO EM "L", EM ACO INOX POLIDO 70 X 70 CM, FIXADA NA PAREDE - FORNECIMENTO E INSTALACAO. AF_01/2020</v>
          </cell>
          <cell r="I5373" t="str">
            <v>UN</v>
          </cell>
          <cell r="J5373" t="str">
            <v>COEFICIENTE DE REPRESENTATIVIDADE</v>
          </cell>
          <cell r="K5373">
            <v>651.61</v>
          </cell>
        </row>
        <row r="5374">
          <cell r="G5374">
            <v>100864</v>
          </cell>
          <cell r="H5374" t="str">
            <v>BARRA DE APOIO EM "L", EM ACO INOX POLIDO 80 X 80 CM, FIXADA NA PAREDE - FORNECIMENTO E INSTALACAO. AF_01/2020</v>
          </cell>
          <cell r="I5374" t="str">
            <v>UN</v>
          </cell>
          <cell r="J5374" t="str">
            <v>COEFICIENTE DE REPRESENTATIVIDADE</v>
          </cell>
          <cell r="K5374">
            <v>713.92</v>
          </cell>
        </row>
        <row r="5375">
          <cell r="G5375">
            <v>100865</v>
          </cell>
          <cell r="H5375" t="str">
            <v>BARRA DE APOIO LATERAL ARTICULADA, COM TRAVA, EM ACO INOX POLIDO, FIXADA NA PAREDE - FORNECIMENTO E INSTALAÇÃO. AF_01/2020</v>
          </cell>
          <cell r="I5375" t="str">
            <v>UN</v>
          </cell>
          <cell r="J5375" t="str">
            <v>COEFICIENTE DE REPRESENTATIVIDADE</v>
          </cell>
          <cell r="K5375">
            <v>626.03</v>
          </cell>
        </row>
        <row r="5376">
          <cell r="G5376">
            <v>100866</v>
          </cell>
          <cell r="H5376" t="str">
            <v>BARRA DE APOIO RETA, EM ACO INOX POLIDO, COMPRIMENTO 60CM, FIXADA NA PAREDE - FORNECIMENTO E INSTALAÇÃO. AF_01/2020</v>
          </cell>
          <cell r="I5376" t="str">
            <v>UN</v>
          </cell>
          <cell r="J5376" t="str">
            <v>COEFICIENTE DE REPRESENTATIVIDADE</v>
          </cell>
          <cell r="K5376">
            <v>338.86</v>
          </cell>
        </row>
        <row r="5377">
          <cell r="G5377">
            <v>100867</v>
          </cell>
          <cell r="H5377" t="str">
            <v>BARRA DE APOIO RETA, EM ACO INOX POLIDO, COMPRIMENTO 70 CM,  FIXADA NA PAREDE - FORNECIMENTO E INSTALAÇÃO. AF_01/2020</v>
          </cell>
          <cell r="I5377" t="str">
            <v>UN</v>
          </cell>
          <cell r="J5377" t="str">
            <v>COEFICIENTE DE REPRESENTATIVIDADE</v>
          </cell>
          <cell r="K5377">
            <v>359.41</v>
          </cell>
        </row>
        <row r="5378">
          <cell r="G5378">
            <v>100868</v>
          </cell>
          <cell r="H5378" t="str">
            <v>BARRA DE APOIO RETA, EM ACO INOX POLIDO, COMPRIMENTO 80 CM,  FIXADA NA PAREDE - FORNECIMENTO E INSTALAÇÃO. AF_01/2020</v>
          </cell>
          <cell r="I5378" t="str">
            <v>UN</v>
          </cell>
          <cell r="J5378" t="str">
            <v>COEFICIENTE DE REPRESENTATIVIDADE</v>
          </cell>
          <cell r="K5378">
            <v>373.08</v>
          </cell>
        </row>
        <row r="5379">
          <cell r="G5379">
            <v>100869</v>
          </cell>
          <cell r="H5379" t="str">
            <v>BARRA DE APOIO RETA, EM ACO INOX POLIDO, COMPRIMENTO 90 CM,  FIXADA NA PAREDE - FORNECIMENTO E INSTALAÇÃO. AF_01/2020</v>
          </cell>
          <cell r="I5379" t="str">
            <v>UN</v>
          </cell>
          <cell r="J5379" t="str">
            <v>COEFICIENTE DE REPRESENTATIVIDADE</v>
          </cell>
          <cell r="K5379">
            <v>383.57</v>
          </cell>
        </row>
        <row r="5380">
          <cell r="G5380">
            <v>100870</v>
          </cell>
          <cell r="H5380" t="str">
            <v>BARRA DE APOIO RETA, EM ALUMINIO, COMPRIMENTO 60 CM,  FIXADA NA PAREDE - FORNECIMENTO E INSTALAÇÃO. AF_01/2020</v>
          </cell>
          <cell r="I5380" t="str">
            <v>UN</v>
          </cell>
          <cell r="J5380" t="str">
            <v>COEFICIENTE DE REPRESENTATIVIDADE</v>
          </cell>
          <cell r="K5380">
            <v>315.5</v>
          </cell>
        </row>
        <row r="5381">
          <cell r="G5381">
            <v>100871</v>
          </cell>
          <cell r="H5381" t="str">
            <v>BARRA DE APOIO RETA, EM ALUMINIO, COMPRIMENTO 70 CM,  FIXADA NA PAREDE - FORNECIMENTO E INSTALAÇÃO. AF_01/2020</v>
          </cell>
          <cell r="I5381" t="str">
            <v>UN</v>
          </cell>
          <cell r="J5381" t="str">
            <v>COEFICIENTE DE REPRESENTATIVIDADE</v>
          </cell>
          <cell r="K5381">
            <v>339.32</v>
          </cell>
        </row>
        <row r="5382">
          <cell r="G5382">
            <v>100872</v>
          </cell>
          <cell r="H5382" t="str">
            <v>BARRA DE APOIO RETA, EM ALUMINIO, COMPRIMENTO 80 CM,  FIXADA NA PAREDE - FORNECIMENTO E INSTALAÇÃO. AF_01/2020</v>
          </cell>
          <cell r="I5382" t="str">
            <v>UN</v>
          </cell>
          <cell r="J5382" t="str">
            <v>COEFICIENTE DE REPRESENTATIVIDADE</v>
          </cell>
          <cell r="K5382">
            <v>354.53</v>
          </cell>
        </row>
        <row r="5383">
          <cell r="G5383">
            <v>100873</v>
          </cell>
          <cell r="H5383" t="str">
            <v>BARRA DE APOIO RETA, EM ALUMINIO, COMPRIMENTO 90 CM,  FIXADA NA PAREDE - FORNECIMENTO E INSTALAÇÃO. AF_01/2020</v>
          </cell>
          <cell r="I5383" t="str">
            <v>UN</v>
          </cell>
          <cell r="J5383" t="str">
            <v>COEFICIENTE DE REPRESENTATIVIDADE</v>
          </cell>
          <cell r="K5383">
            <v>364.03</v>
          </cell>
        </row>
        <row r="5384">
          <cell r="G5384">
            <v>100874</v>
          </cell>
          <cell r="H5384" t="str">
            <v>PUXADOR PARA PCD, FIXADO NA PORTA - FORNECIMENTO E INSTALAÇÃO. AF_01/2020</v>
          </cell>
          <cell r="I5384" t="str">
            <v>UN</v>
          </cell>
          <cell r="J5384" t="str">
            <v>COEFICIENTE DE REPRESENTATIVIDADE</v>
          </cell>
          <cell r="K5384">
            <v>338.86</v>
          </cell>
        </row>
        <row r="5385">
          <cell r="G5385">
            <v>100875</v>
          </cell>
          <cell r="H5385" t="str">
            <v>BANCO ARTICULADO, EM ACO INOX, PARA PCD, FIXADO NA PAREDE - FORNECIMENTO E INSTALAÇÃO. AF_01/2020</v>
          </cell>
          <cell r="I5385" t="str">
            <v>UN</v>
          </cell>
          <cell r="J5385" t="str">
            <v>COEFICIENTE DE REPRESENTATIVIDADE</v>
          </cell>
          <cell r="K5385">
            <v>1156.82</v>
          </cell>
        </row>
        <row r="5386">
          <cell r="G5386">
            <v>100878</v>
          </cell>
          <cell r="H5386" t="str">
            <v>VASO SANITÁRIO SIFONADO COM CAIXA ACOPLADA, LOUÇA BRANCA - PADRÃO ALTO - FORNECIMENTO E INSTALAÇÃO. AF_01/2020</v>
          </cell>
          <cell r="I5386" t="str">
            <v>UN</v>
          </cell>
          <cell r="J5386" t="str">
            <v>COEFICIENTE DE REPRESENTATIVIDADE</v>
          </cell>
          <cell r="K5386">
            <v>642.28</v>
          </cell>
        </row>
        <row r="5387">
          <cell r="G5387">
            <v>98052</v>
          </cell>
          <cell r="H5387" t="str">
            <v>TANQUE SÉPTICO CIRCULAR, EM CONCRETO PRÉ-MOLDADO, DIÂMETRO INTERNO = 1,10 M, ALTURA INTERNA = 2,50 M, VOLUME ÚTIL: 2138,2 L (PARA 5 CONTRIBUINTES). AF_12/2020_PA</v>
          </cell>
          <cell r="I5387" t="str">
            <v>UN</v>
          </cell>
          <cell r="J5387" t="str">
            <v>COEFICIENTE DE REPRESENTATIVIDADE</v>
          </cell>
          <cell r="K5387">
            <v>2148.6</v>
          </cell>
        </row>
        <row r="5388">
          <cell r="G5388">
            <v>98053</v>
          </cell>
          <cell r="H5388" t="str">
            <v>TANQUE SÉPTICO CIRCULAR, EM CONCRETO PRÉ-MOLDADO, DIÂMETRO INTERNO = 1,40 M, ALTURA INTERNA = 2,50 M, VOLUME ÚTIL: 3463,6 L (PARA 13 CONTRIBUINTES). AF_12/2020_PA</v>
          </cell>
          <cell r="I5388" t="str">
            <v>UN</v>
          </cell>
          <cell r="J5388" t="str">
            <v>COEFICIENTE DE REPRESENTATIVIDADE</v>
          </cell>
          <cell r="K5388">
            <v>2953.52</v>
          </cell>
        </row>
        <row r="5389">
          <cell r="G5389">
            <v>98054</v>
          </cell>
          <cell r="H5389" t="str">
            <v>TANQUE SÉPTICO CIRCULAR, EM CONCRETO PRÉ-MOLDADO, DIÂMETRO INTERNO = 1,88 M, ALTURA INTERNA = 2,50 M, VOLUME ÚTIL: 6245,8 L (PARA 32 CONTRIBUINTES). AF_12/2020_PA</v>
          </cell>
          <cell r="I5389" t="str">
            <v>UN</v>
          </cell>
          <cell r="J5389" t="str">
            <v>COEFICIENTE DE REPRESENTATIVIDADE</v>
          </cell>
          <cell r="K5389">
            <v>4763.8100000000004</v>
          </cell>
        </row>
        <row r="5390">
          <cell r="G5390">
            <v>98055</v>
          </cell>
          <cell r="H5390" t="str">
            <v>TANQUE SÉPTICO CIRCULAR, EM CONCRETO PRÉ-MOLDADO, DIÂMETRO INTERNO = 2,38 M, ALTURA INTERNA = 2,50 M, VOLUME ÚTIL: 10009,8 L (PARA 69 CONTRIBUINTES). AF_12/2020_PA</v>
          </cell>
          <cell r="I5390" t="str">
            <v>UN</v>
          </cell>
          <cell r="J5390" t="str">
            <v>COEFICIENTE DE REPRESENTATIVIDADE</v>
          </cell>
          <cell r="K5390">
            <v>6463.59</v>
          </cell>
        </row>
        <row r="5391">
          <cell r="G5391">
            <v>98056</v>
          </cell>
          <cell r="H5391" t="str">
            <v>TANQUE SÉPTICO CIRCULAR, EM CONCRETO PRÉ-MOLDADO, DIÂMETRO INTERNO = 2,38 M, ALTURA INTERNA = 3,0 M, VOLUME ÚTIL: 12234,2 L (PARA 86 CONTRIBUINTES). AF_12/2020_PA</v>
          </cell>
          <cell r="I5391" t="str">
            <v>UN</v>
          </cell>
          <cell r="J5391" t="str">
            <v>COEFICIENTE DE REPRESENTATIVIDADE</v>
          </cell>
          <cell r="K5391">
            <v>7566.19</v>
          </cell>
        </row>
        <row r="5392">
          <cell r="G5392">
            <v>98057</v>
          </cell>
          <cell r="H5392" t="str">
            <v>TANQUE SÉPTICO CIRCULAR, EM CONCRETO PRÉ-MOLDADO, DIÂMETRO INTERNO = 2,88 M, ALTURA INTERNA = 2,50 M, VOLUME ÚTIL: 14657,4 L (PARA 105 CONTRIBUINTES). AF_12/2020_PA</v>
          </cell>
          <cell r="I5392" t="str">
            <v>UN</v>
          </cell>
          <cell r="J5392" t="str">
            <v>COEFICIENTE DE REPRESENTATIVIDADE</v>
          </cell>
          <cell r="K5392">
            <v>8977.6299999999992</v>
          </cell>
        </row>
        <row r="5393">
          <cell r="G5393">
            <v>98058</v>
          </cell>
          <cell r="H5393" t="str">
            <v>FILTRO ANAERÓBIO CIRCULAR, EM CONCRETO PRÉ-MOLDADO, DIÂMETRO INTERNO = 1,10 M, ALTURA INTERNA = 1,50 M, VOLUME ÚTIL: 1140,4 L (PARA 5 CONTRIBUINTES). AF_12/2020_PA</v>
          </cell>
          <cell r="I5393" t="str">
            <v>UN</v>
          </cell>
          <cell r="J5393" t="str">
            <v>COEFICIENTE DE REPRESENTATIVIDADE</v>
          </cell>
          <cell r="K5393">
            <v>1813.27</v>
          </cell>
        </row>
        <row r="5394">
          <cell r="G5394">
            <v>98059</v>
          </cell>
          <cell r="H5394" t="str">
            <v>FILTRO ANAERÓBIO CIRCULAR, EM CONCRETO PRÉ-MOLDADO, DIÂMETRO INTERNO = 1,88 M, ALTURA INTERNA = 1,50 M, VOLUME ÚTIL: 3331,1 L (PARA 19 CONTRIBUINTES). AF_12/2020_PA</v>
          </cell>
          <cell r="I5394" t="str">
            <v>UN</v>
          </cell>
          <cell r="J5394" t="str">
            <v>COEFICIENTE DE REPRESENTATIVIDADE</v>
          </cell>
          <cell r="K5394">
            <v>3829.77</v>
          </cell>
        </row>
        <row r="5395">
          <cell r="G5395">
            <v>98060</v>
          </cell>
          <cell r="H5395" t="str">
            <v>FILTRO ANAERÓBIO CIRCULAR, EM CONCRETO PRÉ-MOLDADO, DIÂMETRO INTERNO = 2,38 M, ALTURA INTERNA = 1,50 M, VOLUME ÚTIL: 5338,6 L (PARA 34 CONTRIBUINTES). AF_12/2020_PA</v>
          </cell>
          <cell r="I5395" t="str">
            <v>UN</v>
          </cell>
          <cell r="J5395" t="str">
            <v>COEFICIENTE DE REPRESENTATIVIDADE</v>
          </cell>
          <cell r="K5395">
            <v>5320.07</v>
          </cell>
        </row>
        <row r="5396">
          <cell r="G5396">
            <v>98061</v>
          </cell>
          <cell r="H5396" t="str">
            <v>FILTRO ANAERÓBIO CIRCULAR, EM CONCRETO PRÉ-MOLDADO, DIÂMETRO INTERNO = 2,88 M, ALTURA INTERNA = 1,50 M, VOLUME ÚTIL: 7817,3 L (PARA 75 CONTRIBUINTES). AF_12/2020_PA</v>
          </cell>
          <cell r="I5396" t="str">
            <v>UN</v>
          </cell>
          <cell r="J5396" t="str">
            <v>COEFICIENTE DE REPRESENTATIVIDADE</v>
          </cell>
          <cell r="K5396">
            <v>7406.9</v>
          </cell>
        </row>
        <row r="5397">
          <cell r="G5397">
            <v>98062</v>
          </cell>
          <cell r="H5397" t="str">
            <v>SUMIDOURO CIRCULAR, EM CONCRETO PRÉ-MOLDADO, DIÂMETRO INTERNO = 1,88 M, ALTURA INTERNA = 2,00 M, ÁREA DE INFILTRAÇÃO: 13,1 M² (PARA 5 CONTRIBUINTES). AF_12/2020_PA</v>
          </cell>
          <cell r="I5397" t="str">
            <v>UN</v>
          </cell>
          <cell r="J5397" t="str">
            <v>COEFICIENTE DE REPRESENTATIVIDADE</v>
          </cell>
          <cell r="K5397">
            <v>3136.53</v>
          </cell>
        </row>
        <row r="5398">
          <cell r="G5398">
            <v>98063</v>
          </cell>
          <cell r="H5398" t="str">
            <v>SUMIDOURO CIRCULAR, EM CONCRETO PRÉ-MOLDADO, DIÂMETRO INTERNO = 2,38 M, ALTURA INTERNA = 2,50 M, ÁREA DE INFILTRAÇÃO: 21,3 M² (PARA 8 CONTRIBUINTES). AF_12/2020_PA</v>
          </cell>
          <cell r="I5398" t="str">
            <v>UN</v>
          </cell>
          <cell r="J5398" t="str">
            <v>COEFICIENTE DE REPRESENTATIVIDADE</v>
          </cell>
          <cell r="K5398">
            <v>4790.78</v>
          </cell>
        </row>
        <row r="5399">
          <cell r="G5399">
            <v>98064</v>
          </cell>
          <cell r="H5399" t="str">
            <v>SUMIDOURO CIRCULAR, EM CONCRETO PRÉ-MOLDADO, DIÂMETRO INTERNO = 2,38 M, ALTURA INTERNA = 3,0 M, ÁREA DE INFILTRAÇÃO: 25 M² (PARA 10 CONTRIBUINTES). AF_12/2020_PA</v>
          </cell>
          <cell r="I5399" t="str">
            <v>UN</v>
          </cell>
          <cell r="J5399" t="str">
            <v>COEFICIENTE DE REPRESENTATIVIDADE</v>
          </cell>
          <cell r="K5399">
            <v>5559.78</v>
          </cell>
        </row>
        <row r="5400">
          <cell r="G5400">
            <v>98065</v>
          </cell>
          <cell r="H5400" t="str">
            <v>SUMIDOURO CIRCULAR, EM CONCRETO PRÉ-MOLDADO, DIÂMETRO INTERNO = 2,88 M, ALTURA INTERNA = 3,0 M, ÁREA DE INFILTRAÇÃO: 31,4 M² (PARA 12 CONTRIBUINTES). AF_12/2020_PA</v>
          </cell>
          <cell r="I5400" t="str">
            <v>UN</v>
          </cell>
          <cell r="J5400" t="str">
            <v>COEFICIENTE DE REPRESENTATIVIDADE</v>
          </cell>
          <cell r="K5400">
            <v>7720.19</v>
          </cell>
        </row>
        <row r="5401">
          <cell r="G5401">
            <v>98066</v>
          </cell>
          <cell r="H5401" t="str">
            <v>TANQUE SÉPTICO RETANGULAR, EM ALVENARIA COM TIJOLOS CERÂMICOS MACIÇOS, DIMENSÕES INTERNAS: 1,0 X 2,0 X H=1,4 M, VOLUME ÚTIL: 2000 L (PARA 5 CONTRIBUINTES). AF_12/2020</v>
          </cell>
          <cell r="I5401" t="str">
            <v>UN</v>
          </cell>
          <cell r="J5401" t="str">
            <v>COEFICIENTE DE REPRESENTATIVIDADE</v>
          </cell>
          <cell r="K5401">
            <v>4737.5</v>
          </cell>
        </row>
        <row r="5402">
          <cell r="G5402">
            <v>98067</v>
          </cell>
          <cell r="H5402" t="str">
            <v>TANQUE SÉPTICO RETANGULAR, EM ALVENARIA COM TIJOLOS CERÂMICOS MACIÇOS, DIMENSÕES INTERNAS: 1,2 X 2,4 X H=1,6 M, VOLUME ÚTIL: 3456 L (PARA 13 CONTRIBUINTES). AF_12/2020</v>
          </cell>
          <cell r="I5402" t="str">
            <v>UN</v>
          </cell>
          <cell r="J5402" t="str">
            <v>COEFICIENTE DE REPRESENTATIVIDADE</v>
          </cell>
          <cell r="K5402">
            <v>6316.7</v>
          </cell>
        </row>
        <row r="5403">
          <cell r="G5403">
            <v>98068</v>
          </cell>
          <cell r="H5403" t="str">
            <v>TANQUE SÉPTICO RETANGULAR, EM ALVENARIA COM TIJOLOS CERÂMICOS MACIÇOS, DIMENSÕES INTERNAS: 1,4 X 3,2 X H=1,8 M, VOLUME ÚTIL: 6272 L (PARA 32 CONTRIBUINTES). AF_12/2020</v>
          </cell>
          <cell r="I5403" t="str">
            <v>UN</v>
          </cell>
          <cell r="J5403" t="str">
            <v>COEFICIENTE DE REPRESENTATIVIDADE</v>
          </cell>
          <cell r="K5403">
            <v>8928.2999999999993</v>
          </cell>
        </row>
        <row r="5404">
          <cell r="G5404">
            <v>98069</v>
          </cell>
          <cell r="H5404" t="str">
            <v>TANQUE SÉPTICO RETANGULAR, EM ALVENARIA COM TIJOLOS CERÂMICOS MACIÇOS, DIMENSÕES INTERNAS: 1,6 X 4,4 X H=1,8 M, VOLUME ÚTIL: 9856 L (PARA 68 CONTRIBUINTES). AF_12/2020</v>
          </cell>
          <cell r="I5404" t="str">
            <v>UN</v>
          </cell>
          <cell r="J5404" t="str">
            <v>COEFICIENTE DE REPRESENTATIVIDADE</v>
          </cell>
          <cell r="K5404">
            <v>12024.98</v>
          </cell>
        </row>
        <row r="5405">
          <cell r="G5405">
            <v>98070</v>
          </cell>
          <cell r="H5405" t="str">
            <v>TANQUE SÉPTICO RETANGULAR, EM ALVENARIA COM TIJOLOS CERÂMICOS MACIÇOS, DIMENSÕES INTERNAS: 1,6 X 4,8 X H=2,0 M, VOLUME ÚTIL: 12288 L (PARA 86 CONTRIBUINTES). AF_12/2020</v>
          </cell>
          <cell r="I5405" t="str">
            <v>UN</v>
          </cell>
          <cell r="J5405" t="str">
            <v>COEFICIENTE DE REPRESENTATIVIDADE</v>
          </cell>
          <cell r="K5405">
            <v>13729.08</v>
          </cell>
        </row>
        <row r="5406">
          <cell r="G5406">
            <v>98071</v>
          </cell>
          <cell r="H5406" t="str">
            <v>TANQUE SÉPTICO RETANGULAR, EM ALVENARIA COM TIJOLOS CERÂMICOS MACIÇOS, DIMENSÕES INTERNAS: 1,6 X 4,6 X H=2,4 M, VOLUME ÚTIL: 14720 L (PARA 105 CONTRIBUINTES). AF_12/2020</v>
          </cell>
          <cell r="I5406" t="str">
            <v>UN</v>
          </cell>
          <cell r="J5406" t="str">
            <v>COEFICIENTE DE REPRESENTATIVIDADE</v>
          </cell>
          <cell r="K5406">
            <v>14953.79</v>
          </cell>
        </row>
        <row r="5407">
          <cell r="G5407">
            <v>98072</v>
          </cell>
          <cell r="H5407" t="str">
            <v>FILTRO ANAERÓBIO RETANGULAR, EM ALVENARIA COM TIJOLOS CERÂMICOS MACIÇOS, DIMENSÕES INTERNAS: 0,8 X 1,2 X H=1,67 M, VOLUME ÚTIL: 1152 L (PARA 5 CONTRIBUINTES). AF_12/2020</v>
          </cell>
          <cell r="I5407" t="str">
            <v>UN</v>
          </cell>
          <cell r="J5407" t="str">
            <v>COEFICIENTE DE REPRESENTATIVIDADE</v>
          </cell>
          <cell r="K5407">
            <v>3992.26</v>
          </cell>
        </row>
        <row r="5408">
          <cell r="G5408">
            <v>98073</v>
          </cell>
          <cell r="H5408" t="str">
            <v>FILTRO ANAERÓBIO RETANGULAR, EM ALVENARIA COM TIJOLOS CERÂMICOS MACIÇOS, DIMENSÕES INTERNAS: 1,2 X 1,8 X H=1,67 M, VOLUME ÚTIL: 2592 L (PARA 13 CONTRIBUINTES). AF_12/2020</v>
          </cell>
          <cell r="I5408" t="str">
            <v>UN</v>
          </cell>
          <cell r="J5408" t="str">
            <v>COEFICIENTE DE REPRESENTATIVIDADE</v>
          </cell>
          <cell r="K5408">
            <v>6273.05</v>
          </cell>
        </row>
        <row r="5409">
          <cell r="G5409">
            <v>98074</v>
          </cell>
          <cell r="H5409" t="str">
            <v>FILTRO ANAERÓBIO RETANGULAR, EM ALVENARIA COM TIJOLOS CERÂMICOS MACIÇOS, DIMENSÕES INTERNAS: 1,4 X 3,0 X H=1,67 M, VOLUME ÚTIL: 5040 L (PARA 32 CONTRIBUINTES). AF_12/2020</v>
          </cell>
          <cell r="I5409" t="str">
            <v>UN</v>
          </cell>
          <cell r="J5409" t="str">
            <v>COEFICIENTE DE REPRESENTATIVIDADE</v>
          </cell>
          <cell r="K5409">
            <v>9774.66</v>
          </cell>
        </row>
        <row r="5410">
          <cell r="G5410">
            <v>98075</v>
          </cell>
          <cell r="H5410" t="str">
            <v>FILTRO ANAERÓBIO RETANGULAR, EM ALVENARIA COM TIJOLOS CERÂMICOS MACIÇOS, DIMENSÕES INTERNAS: 1,4 X 4,2 X H=1,67 M, VOLUME ÚTIL: 7056 L (PARA 67 CONTRIBUINTES). AF_12/2020</v>
          </cell>
          <cell r="I5410" t="str">
            <v>UN</v>
          </cell>
          <cell r="J5410" t="str">
            <v>COEFICIENTE DE REPRESENTATIVIDADE</v>
          </cell>
          <cell r="K5410">
            <v>12725.98</v>
          </cell>
        </row>
        <row r="5411">
          <cell r="G5411">
            <v>98076</v>
          </cell>
          <cell r="H5411" t="str">
            <v>FILTRO ANAERÓBIO RETANGULAR, EM ALVENARIA COM TIJOLOS CERÂMICOS MACIÇOS, DIMENSÕES INTERNAS: 1,6 X 4,6 X H=1,67 M, VOLUME ÚTIL: 8832 L (PARA 84 CONTRIBUINTES). AF_12/2020</v>
          </cell>
          <cell r="I5411" t="str">
            <v>UN</v>
          </cell>
          <cell r="J5411" t="str">
            <v>COEFICIENTE DE REPRESENTATIVIDADE</v>
          </cell>
          <cell r="K5411">
            <v>14687.77</v>
          </cell>
        </row>
        <row r="5412">
          <cell r="G5412">
            <v>98077</v>
          </cell>
          <cell r="H5412" t="str">
            <v>FILTRO ANAERÓBIO RETANGULAR, EM ALVENARIA COM TIJOLOS CERÂMICOS MACIÇOS, DIMENSÕES INTERNAS: 1,6 X 5,6 X H=1,67 M, VOLUME ÚTIL: 10752 L (PARA 103 CONTRIBUINTES). AF_12/2020</v>
          </cell>
          <cell r="I5412" t="str">
            <v>UN</v>
          </cell>
          <cell r="J5412" t="str">
            <v>COEFICIENTE DE REPRESENTATIVIDADE</v>
          </cell>
          <cell r="K5412">
            <v>17302.7</v>
          </cell>
        </row>
        <row r="5413">
          <cell r="G5413">
            <v>98078</v>
          </cell>
          <cell r="H5413" t="str">
            <v>SUMIDOURO RETANGULAR, EM ALVENARIA COM TIJOLOS CERÂMICOS MACIÇOS, DIMENSÕES INTERNAS: 0,8 X 1,4 X H=3,0 M, ÁREA DE INFILTRAÇÃO: 13,2 M² (PARA 5 CONTRIBUINTES). AF_12/2020</v>
          </cell>
          <cell r="I5413" t="str">
            <v>UN</v>
          </cell>
          <cell r="J5413" t="str">
            <v>COEFICIENTE DE REPRESENTATIVIDADE</v>
          </cell>
          <cell r="K5413">
            <v>4340.07</v>
          </cell>
        </row>
        <row r="5414">
          <cell r="G5414">
            <v>98079</v>
          </cell>
          <cell r="H5414" t="str">
            <v>SUMIDOURO RETANGULAR, EM ALVENARIA COM TIJOLOS CERÂMICOS MACIÇOS, DIMENSÕES INTERNAS: 1,0 X 3,0 X H=3,0 M, ÁREA DE INFILTRAÇÃO: 25 M² (PARA 10 CONTRIBUINTES). AF_12/2020</v>
          </cell>
          <cell r="I5414" t="str">
            <v>UN</v>
          </cell>
          <cell r="J5414" t="str">
            <v>COEFICIENTE DE REPRESENTATIVIDADE</v>
          </cell>
          <cell r="K5414">
            <v>7604.6</v>
          </cell>
        </row>
        <row r="5415">
          <cell r="G5415">
            <v>98080</v>
          </cell>
          <cell r="H5415" t="str">
            <v>SUMIDOURO RETANGULAR, EM ALVENARIA COM TIJOLOS CERÂMICOS MACIÇOS, DIMENSÕES INTERNAS: 1,6 X 3,4 X H=3,0 M, ÁREA DE INFILTRAÇÃO: 32,9 M² (PARA 13 CONTRIBUINTES). AF_12/2020</v>
          </cell>
          <cell r="I5415" t="str">
            <v>UN</v>
          </cell>
          <cell r="J5415" t="str">
            <v>COEFICIENTE DE REPRESENTATIVIDADE</v>
          </cell>
          <cell r="K5415">
            <v>9788.5300000000007</v>
          </cell>
        </row>
        <row r="5416">
          <cell r="G5416">
            <v>98081</v>
          </cell>
          <cell r="H5416" t="str">
            <v>SUMIDOURO RETANGULAR, EM ALVENARIA COM TIJOLOS CERÂMICOS MACIÇOS, DIMENSÕES INTERNAS: 1,6 X 5,8 X H=3,0 M, ÁREA DE INFILTRAÇÃO: 50 M² (PARA 20 CONTRIBUINTES). AF_12/2020</v>
          </cell>
          <cell r="I5416" t="str">
            <v>UN</v>
          </cell>
          <cell r="J5416" t="str">
            <v>COEFICIENTE DE REPRESENTATIVIDADE</v>
          </cell>
          <cell r="K5416">
            <v>14509.17</v>
          </cell>
        </row>
        <row r="5417">
          <cell r="G5417">
            <v>98082</v>
          </cell>
          <cell r="H5417" t="str">
            <v>TANQUE SÉPTICO RETANGULAR, EM ALVENARIA COM BLOCOS DE CONCRETO, DIMENSÕES INTERNAS: 1,0 X 2,0 X H=1,4 M, VOLUME ÚTIL: 2000 L (PARA 5 CONTRIBUINTES). AF_12/2020</v>
          </cell>
          <cell r="I5417" t="str">
            <v>UN</v>
          </cell>
          <cell r="J5417" t="str">
            <v>COEFICIENTE DE REPRESENTATIVIDADE</v>
          </cell>
          <cell r="K5417">
            <v>3859.57</v>
          </cell>
        </row>
        <row r="5418">
          <cell r="G5418">
            <v>98083</v>
          </cell>
          <cell r="H5418" t="str">
            <v>TANQUE SÉPTICO RETANGULAR, EM ALVENARIA COM BLOCOS DE CONCRETO, DIMENSÕES INTERNAS: 1,2 X 2,4 X H=1,6 M, VOLUME ÚTIL: 3456 L (PARA 13 CONTRIBUINTES). AF_12/2020</v>
          </cell>
          <cell r="I5418" t="str">
            <v>UN</v>
          </cell>
          <cell r="J5418" t="str">
            <v>COEFICIENTE DE REPRESENTATIVIDADE</v>
          </cell>
          <cell r="K5418">
            <v>5095.8599999999997</v>
          </cell>
        </row>
        <row r="5419">
          <cell r="G5419">
            <v>98084</v>
          </cell>
          <cell r="H5419" t="str">
            <v>TANQUE SÉPTICO RETANGULAR, EM ALVENARIA COM BLOCOS DE CONCRETO, DIMENSÕES INTERNAS: 1,4 X 3,2 X H=1,8 M, VOLUME ÚTIL: 6272 L (PARA 32 CONTRIBUINTES). AF_12/2020</v>
          </cell>
          <cell r="I5419" t="str">
            <v>UN</v>
          </cell>
          <cell r="J5419" t="str">
            <v>COEFICIENTE DE REPRESENTATIVIDADE</v>
          </cell>
          <cell r="K5419">
            <v>7152.14</v>
          </cell>
        </row>
        <row r="5420">
          <cell r="G5420">
            <v>98085</v>
          </cell>
          <cell r="H5420" t="str">
            <v>TANQUE SÉPTICO RETANGULAR, EM ALVENARIA COM BLOCOS DE CONCRETO, DIMENSÕES INTERNAS: 1,6 X 4,4 X H=1,8 M, VOLUME ÚTIL: 9856 L (PARA 68 CONTRIBUINTES). AF_12/2020</v>
          </cell>
          <cell r="I5420" t="str">
            <v>UN</v>
          </cell>
          <cell r="J5420" t="str">
            <v>COEFICIENTE DE REPRESENTATIVIDADE</v>
          </cell>
          <cell r="K5420">
            <v>9698.52</v>
          </cell>
        </row>
        <row r="5421">
          <cell r="G5421">
            <v>98086</v>
          </cell>
          <cell r="H5421" t="str">
            <v>TANQUE SÉPTICO RETANGULAR, EM ALVENARIA COM BLOCOS DE CONCRETO, DIMENSÕES INTERNAS: 1,6 X 4,8 X H=2,0 M, VOLUME ÚTIL: 12288 L (PARA 86 CONTRIBUINTES). AF_12/2020</v>
          </cell>
          <cell r="I5421" t="str">
            <v>UN</v>
          </cell>
          <cell r="J5421" t="str">
            <v>COEFICIENTE DE REPRESENTATIVIDADE</v>
          </cell>
          <cell r="K5421">
            <v>10955.36</v>
          </cell>
        </row>
        <row r="5422">
          <cell r="G5422">
            <v>98087</v>
          </cell>
          <cell r="H5422" t="str">
            <v>TANQUE SÉPTICO RETANGULAR, EM ALVENARIA COM BLOCOS DE CONCRETO, DIMENSÕES INTERNAS: 1,6 X 4,6 X H=2,4 M, VOLUME ÚTIL: 14720 L (PARA 105 CONTRIBUINTES). AF_12/2020</v>
          </cell>
          <cell r="I5422" t="str">
            <v>UN</v>
          </cell>
          <cell r="J5422" t="str">
            <v>COEFICIENTE DE REPRESENTATIVIDADE</v>
          </cell>
          <cell r="K5422">
            <v>11705.96</v>
          </cell>
        </row>
        <row r="5423">
          <cell r="G5423">
            <v>98088</v>
          </cell>
          <cell r="H5423" t="str">
            <v>FILTRO ANAERÓBIO RETANGULAR, EM ALVENARIA COM BLOCOS DE CONCRETO, DIMENSÕES INTERNAS: 0,8 X 1,2 X H=1,67 M, VOLUME ÚTIL: 1152 L (PARA 5 CONTRIBUINTES). AF_12/2020</v>
          </cell>
          <cell r="I5423" t="str">
            <v>UN</v>
          </cell>
          <cell r="J5423" t="str">
            <v>COEFICIENTE DE REPRESENTATIVIDADE</v>
          </cell>
          <cell r="K5423">
            <v>3327.96</v>
          </cell>
        </row>
        <row r="5424">
          <cell r="G5424">
            <v>98089</v>
          </cell>
          <cell r="H5424" t="str">
            <v>FILTRO ANAERÓBIO RETANGULAR, EM ALVENARIA COM BLOCOS DE CONCRETO, DIMENSÕES INTERNAS: 1,2 X 1,8 X H=1,67 M, VOLUME ÚTIL: 2592 L (PARA 13 CONTRIBUINTES). AF_12/2020</v>
          </cell>
          <cell r="I5424" t="str">
            <v>UN</v>
          </cell>
          <cell r="J5424" t="str">
            <v>COEFICIENTE DE REPRESENTATIVIDADE</v>
          </cell>
          <cell r="K5424">
            <v>5258.42</v>
          </cell>
        </row>
        <row r="5425">
          <cell r="G5425">
            <v>98090</v>
          </cell>
          <cell r="H5425" t="str">
            <v>FILTRO ANAERÓBIO RETANGULAR, EM ALVENARIA COM BLOCOS DE CONCRETO, DIMENSÕES INTERNAS: 1,4 X 3,0 X H=1,67 M, VOLUME ÚTIL: 5040 L (PARA 32 CONTRIBUINTES). AF_12/2020</v>
          </cell>
          <cell r="I5425" t="str">
            <v>UN</v>
          </cell>
          <cell r="J5425" t="str">
            <v>COEFICIENTE DE REPRESENTATIVIDADE</v>
          </cell>
          <cell r="K5425">
            <v>8251.15</v>
          </cell>
        </row>
        <row r="5426">
          <cell r="G5426">
            <v>98091</v>
          </cell>
          <cell r="H5426" t="str">
            <v>FILTRO ANAERÓBIO RETANGULAR, EM ALVENARIA COM BLOCOS DE CONCRETO, DIMENSÕES INTERNAS: 1,4 X 4,2 X H=1,67 M, VOLUME ÚTIL: 7056 L (PARA 67 CONTRIBUINTES). AF_12/2020</v>
          </cell>
          <cell r="I5426" t="str">
            <v>UN</v>
          </cell>
          <cell r="J5426" t="str">
            <v>COEFICIENTE DE REPRESENTATIVIDADE</v>
          </cell>
          <cell r="K5426">
            <v>10772.56</v>
          </cell>
        </row>
        <row r="5427">
          <cell r="G5427">
            <v>98092</v>
          </cell>
          <cell r="H5427" t="str">
            <v>FILTRO ANAERÓBIO RETANGULAR, EM ALVENARIA COM BLOCOS DE CONCRETO, DIMENSÕES INTERNAS: 1,6 X 4,6 X H=1,67 M, VOLUME ÚTIL: 8832 L (PARA 84 CONTRIBUINTES). AF_12/2020</v>
          </cell>
          <cell r="I5427" t="str">
            <v>UN</v>
          </cell>
          <cell r="J5427" t="str">
            <v>COEFICIENTE DE REPRESENTATIVIDADE</v>
          </cell>
          <cell r="K5427">
            <v>12504.89</v>
          </cell>
        </row>
        <row r="5428">
          <cell r="G5428">
            <v>98093</v>
          </cell>
          <cell r="H5428" t="str">
            <v>FILTRO ANAERÓBIO RETANGULAR, EM ALVENARIA COM BLOCOS DE CONCRETO, DIMENSÕES INTERNAS: 1,6 X 5,6 X H=1,67 M, VOLUME ÚTIL: 10752 L (PARA 103 CONTRIBUINTES). AF_12/2020</v>
          </cell>
          <cell r="I5428" t="str">
            <v>UN</v>
          </cell>
          <cell r="J5428" t="str">
            <v>COEFICIENTE DE REPRESENTATIVIDADE</v>
          </cell>
          <cell r="K5428">
            <v>14756.68</v>
          </cell>
        </row>
        <row r="5429">
          <cell r="G5429">
            <v>98094</v>
          </cell>
          <cell r="H5429" t="str">
            <v>SUMIDOURO RETANGULAR, EM ALVENARIA COM BLOCOS DE CONCRETO, DIMENSÕES INTERNAS: 0,8 X 1,4 X H=3,0 M, ÁREA DE INFILTRAÇÃO: 13,2 M² (PARA 5 CONTRIBUINTES). AF_12/2020</v>
          </cell>
          <cell r="I5429" t="str">
            <v>UN</v>
          </cell>
          <cell r="J5429" t="str">
            <v>COEFICIENTE DE REPRESENTATIVIDADE</v>
          </cell>
          <cell r="K5429">
            <v>2804.59</v>
          </cell>
        </row>
        <row r="5430">
          <cell r="G5430">
            <v>98099</v>
          </cell>
          <cell r="H5430" t="str">
            <v>SUMIDOURO RETANGULAR, EM ALVENARIA COM BLOCOS DE CONCRETO, DIMENSÕES INTERNAS: 1,0 X 3,0 X H=3,0 M, ÁREA DE INFILTRAÇÃO: 25 M² (PARA 10 CONTRIBUINTES). AF_12/2020</v>
          </cell>
          <cell r="I5430" t="str">
            <v>UN</v>
          </cell>
          <cell r="J5430" t="str">
            <v>COEFICIENTE DE REPRESENTATIVIDADE</v>
          </cell>
          <cell r="K5430">
            <v>4789.24</v>
          </cell>
        </row>
        <row r="5431">
          <cell r="G5431">
            <v>98100</v>
          </cell>
          <cell r="H5431" t="str">
            <v>SUMIDOURO RETANGULAR, EM ALVENARIA COM BLOCOS DE CONCRETO, DIMENSÕES INTERNAS: 1,6 X 3,4 X H=3,0 M, ÁREA DE INFILTRAÇÃO: 32,9 M² (PARA 13 CONTRIBUINTES). . AF_12/2020</v>
          </cell>
          <cell r="I5431" t="str">
            <v>UN</v>
          </cell>
          <cell r="J5431" t="str">
            <v>COEFICIENTE DE REPRESENTATIVIDADE</v>
          </cell>
          <cell r="K5431">
            <v>6262.06</v>
          </cell>
        </row>
        <row r="5432">
          <cell r="G5432">
            <v>98101</v>
          </cell>
          <cell r="H5432" t="str">
            <v>SUMIDOURO RETANGULAR, EM ALVENARIA COM BLOCOS DE CONCRETO, DIMENSÕES INTERNAS: 1,6 X 5,8 X H=3,0 M, ÁREA DE INFILTRAÇÃO: 50 M² (PARA 20 CONTRIBUINTES). . AF_12/2020</v>
          </cell>
          <cell r="I5432" t="str">
            <v>UN</v>
          </cell>
          <cell r="J5432" t="str">
            <v>COEFICIENTE DE REPRESENTATIVIDADE</v>
          </cell>
          <cell r="K5432">
            <v>9253.09</v>
          </cell>
        </row>
        <row r="5433">
          <cell r="G5433">
            <v>98109</v>
          </cell>
          <cell r="H5433" t="str">
            <v>CAIXA DE GORDURA ESPECIAL (CAPACIDADE: 312 L - PARA ATÉ 146 PESSOAS SERVIDAS NO PICO), RETANGULAR, EM ALVENARIA COM BLOCOS DE CONCRETO, DIMENSÕES INTERNAS = 0,4X1,2 M, ALTURA INTERNA = 1 M. AF_12/2020</v>
          </cell>
          <cell r="I5433" t="str">
            <v>UN</v>
          </cell>
          <cell r="J5433" t="str">
            <v>COEFICIENTE DE REPRESENTATIVIDADE</v>
          </cell>
          <cell r="K5433">
            <v>873.89</v>
          </cell>
        </row>
        <row r="5434">
          <cell r="G5434">
            <v>98110</v>
          </cell>
          <cell r="H5434" t="str">
            <v>CAIXA DE GORDURA PEQUENA (CAPACIDADE: 19 L), CIRCULAR, EM PVC, DIÂMETRO INTERNO= 0,3 M. AF_12/2020</v>
          </cell>
          <cell r="I5434" t="str">
            <v>UN</v>
          </cell>
          <cell r="J5434" t="str">
            <v>COEFICIENTE DE REPRESENTATIVIDADE</v>
          </cell>
          <cell r="K5434">
            <v>399.41</v>
          </cell>
        </row>
        <row r="5435">
          <cell r="G5435">
            <v>98111</v>
          </cell>
          <cell r="H5435" t="str">
            <v>CAIXA DE INSPEÇÃO PARA ATERRAMENTO, CIRCULAR, EM POLIETILENO, DIÂMETRO INTERNO = 0,3 M. AF_12/2020</v>
          </cell>
          <cell r="I5435" t="str">
            <v>UN</v>
          </cell>
          <cell r="J5435" t="str">
            <v>COEFICIENTE DE REPRESENTATIVIDADE</v>
          </cell>
          <cell r="K5435">
            <v>55.08</v>
          </cell>
        </row>
        <row r="5436">
          <cell r="G5436">
            <v>98112</v>
          </cell>
          <cell r="H5436" t="str">
            <v>TIL (TUBO DE INSPEÇÃO E LIMPEZA) CONDOMINIAL PARA ESGOTO, EM PVC, DN 100 X 100 MM. AF_12/2020</v>
          </cell>
          <cell r="I5436" t="str">
            <v>UN</v>
          </cell>
          <cell r="J5436" t="str">
            <v>COEFICIENTE DE REPRESENTATIVIDADE</v>
          </cell>
          <cell r="K5436">
            <v>107.24</v>
          </cell>
        </row>
        <row r="5437">
          <cell r="G5437">
            <v>98114</v>
          </cell>
          <cell r="H5437" t="str">
            <v>TAMPA CIRCULAR PARA ESGOTO E DRENAGEM, EM FERRO FUNDIDO, DIÂMETRO INTERNO = 0,6 M. AF_12/2020</v>
          </cell>
          <cell r="I5437" t="str">
            <v>UN</v>
          </cell>
          <cell r="J5437" t="str">
            <v>COEFICIENTE DE REPRESENTATIVIDADE</v>
          </cell>
          <cell r="K5437">
            <v>483.63</v>
          </cell>
        </row>
        <row r="5438">
          <cell r="G5438">
            <v>98115</v>
          </cell>
          <cell r="H5438" t="str">
            <v>TAMPA CIRCULAR PARA ESGOTO E DRENAGEM, EM CONCRETO PRÉ-MOLDADO, DIÂMETRO INTERNO = 0,60 M E ALTURA = 0,10 M. AF_12/2020</v>
          </cell>
          <cell r="I5438" t="str">
            <v>UN</v>
          </cell>
          <cell r="J5438" t="str">
            <v>COEFICIENTE DE REPRESENTATIVIDADE</v>
          </cell>
          <cell r="K5438">
            <v>108.29</v>
          </cell>
        </row>
        <row r="5439">
          <cell r="G5439">
            <v>89349</v>
          </cell>
          <cell r="H5439" t="str">
            <v>REGISTRO DE PRESSÃO BRUTO, LATÃO, ROSCÁVEL, 1/2" - FORNECIMENTO E INSTALAÇÃO. AF_08/2021</v>
          </cell>
          <cell r="I5439" t="str">
            <v>UN</v>
          </cell>
          <cell r="J5439" t="str">
            <v>COEFICIENTE DE REPRESENTATIVIDADE</v>
          </cell>
          <cell r="K5439">
            <v>21.52</v>
          </cell>
        </row>
        <row r="5440">
          <cell r="G5440">
            <v>89351</v>
          </cell>
          <cell r="H5440" t="str">
            <v>REGISTRO DE PRESSÃO BRUTO, LATÃO,  ROSCÁVEL, 3/4'' - FORNECIMENTO E INSTALAÇÃO. AF_08/2021</v>
          </cell>
          <cell r="I5440" t="str">
            <v>UN</v>
          </cell>
          <cell r="J5440" t="str">
            <v>COEFICIENTE DE REPRESENTATIVIDADE</v>
          </cell>
          <cell r="K5440">
            <v>27.38</v>
          </cell>
        </row>
        <row r="5441">
          <cell r="G5441">
            <v>89352</v>
          </cell>
          <cell r="H5441" t="str">
            <v>REGISTRO DE GAVETA BRUTO, LATÃO, ROSCÁVEL, 1/2" - FORNECIMENTO E INSTALAÇÃO. AF_08/2021</v>
          </cell>
          <cell r="I5441" t="str">
            <v>UN</v>
          </cell>
          <cell r="J5441" t="str">
            <v>COEFICIENTE DE REPRESENTATIVIDADE</v>
          </cell>
          <cell r="K5441">
            <v>28.31</v>
          </cell>
        </row>
        <row r="5442">
          <cell r="G5442">
            <v>89353</v>
          </cell>
          <cell r="H5442" t="str">
            <v>REGISTRO DE GAVETA BRUTO, LATÃO, ROSCÁVEL, 3/4" - FORNECIMENTO E INSTALAÇÃO. AF_08/2021</v>
          </cell>
          <cell r="I5442" t="str">
            <v>UN</v>
          </cell>
          <cell r="J5442" t="str">
            <v>COEFICIENTE DE REPRESENTATIVIDADE</v>
          </cell>
          <cell r="K5442">
            <v>32.24</v>
          </cell>
        </row>
        <row r="5443">
          <cell r="G5443">
            <v>89354</v>
          </cell>
          <cell r="H5443" t="str">
            <v>MISTURADOR MONOCOMANDO PARA CHUVEIRO, BASE BRUTA E ACABAMENTO CROMADO - FORNECIMENTO E INSTALAÇÃO. AF_08/2021</v>
          </cell>
          <cell r="I5443" t="str">
            <v>UN</v>
          </cell>
          <cell r="J5443" t="str">
            <v>COEFICIENTE DE REPRESENTATIVIDADE</v>
          </cell>
          <cell r="K5443">
            <v>507.87</v>
          </cell>
        </row>
        <row r="5444">
          <cell r="G5444">
            <v>89984</v>
          </cell>
          <cell r="H5444" t="str">
            <v>REGISTRO DE PRESSÃO BRUTO, LATÃO, ROSCÁVEL, 1/2", COM ACABAMENTO E CANOPLA CROMADOS - FORNECIMENTO E INSTALAÇÃO. AF_08/2021</v>
          </cell>
          <cell r="I5444" t="str">
            <v>UN</v>
          </cell>
          <cell r="J5444" t="str">
            <v>COEFICIENTE DE REPRESENTATIVIDADE</v>
          </cell>
          <cell r="K5444">
            <v>67.34</v>
          </cell>
        </row>
        <row r="5445">
          <cell r="G5445">
            <v>89985</v>
          </cell>
          <cell r="H5445" t="str">
            <v>REGISTRO DE PRESSÃO BRUTO, LATÃO, ROSCÁVEL, 3/4", COM ACABAMENTO E CANOPLA CROMADOS - FORNECIMENTO E INSTALAÇÃO. AF_08/2021</v>
          </cell>
          <cell r="I5445" t="str">
            <v>UN</v>
          </cell>
          <cell r="J5445" t="str">
            <v>COEFICIENTE DE REPRESENTATIVIDADE</v>
          </cell>
          <cell r="K5445">
            <v>71.849999999999994</v>
          </cell>
        </row>
        <row r="5446">
          <cell r="G5446">
            <v>89986</v>
          </cell>
          <cell r="H5446" t="str">
            <v>REGISTRO DE GAVETA BRUTO, LATÃO, ROSCÁVEL, 1/2", COM ACABAMENTO E CANOPLA CROMADOS - FORNECIMENTO E INSTALAÇÃO. AF_08/2021</v>
          </cell>
          <cell r="I5446" t="str">
            <v>UN</v>
          </cell>
          <cell r="J5446" t="str">
            <v>COEFICIENTE DE REPRESENTATIVIDADE</v>
          </cell>
          <cell r="K5446">
            <v>65.790000000000006</v>
          </cell>
        </row>
        <row r="5447">
          <cell r="G5447">
            <v>89987</v>
          </cell>
          <cell r="H5447" t="str">
            <v>REGISTRO DE GAVETA BRUTO, LATÃO, ROSCÁVEL, 3/4", COM ACABAMENTO E CANOPLA CROMADOS - FORNECIMENTO E INSTALAÇÃO. AF_08/2021</v>
          </cell>
          <cell r="I5447" t="str">
            <v>UN</v>
          </cell>
          <cell r="J5447" t="str">
            <v>COEFICIENTE DE REPRESENTATIVIDADE</v>
          </cell>
          <cell r="K5447">
            <v>75.260000000000005</v>
          </cell>
        </row>
        <row r="5448">
          <cell r="G5448">
            <v>90371</v>
          </cell>
          <cell r="H5448" t="str">
            <v>REGISTRO DE ESFERA, PVC, ROSCÁVEL, COM VOLANTE, 3/4" - FORNECIMENTO E INSTALAÇÃO. AF_08/2021</v>
          </cell>
          <cell r="I5448" t="str">
            <v>UN</v>
          </cell>
          <cell r="J5448" t="str">
            <v>COEFICIENTE DE REPRESENTATIVIDADE</v>
          </cell>
          <cell r="K5448">
            <v>35.270000000000003</v>
          </cell>
        </row>
        <row r="5449">
          <cell r="G5449">
            <v>94489</v>
          </cell>
          <cell r="H5449" t="str">
            <v>REGISTRO DE ESFERA, PVC, SOLDÁVEL, COM VOLANTE, DN  25 MM - FORNECIMENTO E INSTALAÇÃO. AF_08/2021</v>
          </cell>
          <cell r="I5449" t="str">
            <v>UN</v>
          </cell>
          <cell r="J5449" t="str">
            <v>COEFICIENTE DE REPRESENTATIVIDADE</v>
          </cell>
          <cell r="K5449">
            <v>34.799999999999997</v>
          </cell>
        </row>
        <row r="5450">
          <cell r="G5450">
            <v>94490</v>
          </cell>
          <cell r="H5450" t="str">
            <v>REGISTRO DE ESFERA, PVC, SOLDÁVEL, COM VOLANTE, DN  32 MM - FORNECIMENTO E INSTALAÇÃO. AF_08/2021</v>
          </cell>
          <cell r="I5450" t="str">
            <v>UN</v>
          </cell>
          <cell r="J5450" t="str">
            <v>COEFICIENTE DE REPRESENTATIVIDADE</v>
          </cell>
          <cell r="K5450">
            <v>51.25</v>
          </cell>
        </row>
        <row r="5451">
          <cell r="G5451">
            <v>94491</v>
          </cell>
          <cell r="H5451" t="str">
            <v>REGISTRO DE ESFERA, PVC, SOLDÁVEL, COM VOLANTE, DN  40 MM - FORNECIMENTO E INSTALAÇÃO. AF_08/2021</v>
          </cell>
          <cell r="I5451" t="str">
            <v>UN</v>
          </cell>
          <cell r="J5451" t="str">
            <v>COEFICIENTE DE REPRESENTATIVIDADE</v>
          </cell>
          <cell r="K5451">
            <v>69.709999999999994</v>
          </cell>
        </row>
        <row r="5452">
          <cell r="G5452">
            <v>94492</v>
          </cell>
          <cell r="H5452" t="str">
            <v>REGISTRO DE ESFERA, PVC, SOLDÁVEL, COM VOLANTE, DN  50 MM - FORNECIMENTO E INSTALAÇÃO. AF_08/2021</v>
          </cell>
          <cell r="I5452" t="str">
            <v>UN</v>
          </cell>
          <cell r="J5452" t="str">
            <v>COEFICIENTE DE REPRESENTATIVIDADE</v>
          </cell>
          <cell r="K5452">
            <v>71.66</v>
          </cell>
        </row>
        <row r="5453">
          <cell r="G5453">
            <v>94493</v>
          </cell>
          <cell r="H5453" t="str">
            <v>REGISTRO DE ESFERA, PVC, SOLDÁVEL, COM VOLANTE, DN  60 MM - FORNECIMENTO E INSTALAÇÃO. AF_08/2021</v>
          </cell>
          <cell r="I5453" t="str">
            <v>UN</v>
          </cell>
          <cell r="J5453" t="str">
            <v>COEFICIENTE DE REPRESENTATIVIDADE</v>
          </cell>
          <cell r="K5453">
            <v>130.6</v>
          </cell>
        </row>
        <row r="5454">
          <cell r="G5454">
            <v>94495</v>
          </cell>
          <cell r="H5454" t="str">
            <v>REGISTRO DE GAVETA BRUTO, LATÃO, ROSCÁVEL, 1" - FORNECIMENTO E INSTALAÇÃO. AF_08/2021</v>
          </cell>
          <cell r="I5454" t="str">
            <v>UN</v>
          </cell>
          <cell r="J5454" t="str">
            <v>COEFICIENTE DE REPRESENTATIVIDADE</v>
          </cell>
          <cell r="K5454">
            <v>49.12</v>
          </cell>
        </row>
        <row r="5455">
          <cell r="G5455">
            <v>94496</v>
          </cell>
          <cell r="H5455" t="str">
            <v>REGISTRO DE GAVETA BRUTO, LATÃO, ROSCÁVEL, 1 1/4" - FORNECIMENTO E INSTALAÇÃO. AF_08/2021</v>
          </cell>
          <cell r="I5455" t="str">
            <v>UN</v>
          </cell>
          <cell r="J5455" t="str">
            <v>COEFICIENTE DE REPRESENTATIVIDADE</v>
          </cell>
          <cell r="K5455">
            <v>66.91</v>
          </cell>
        </row>
        <row r="5456">
          <cell r="G5456">
            <v>94497</v>
          </cell>
          <cell r="H5456" t="str">
            <v>REGISTRO DE GAVETA BRUTO, LATÃO, ROSCÁVEL, 1 1/2" - FORNECIMENTO E INSTALAÇÃO. AF_08/2021</v>
          </cell>
          <cell r="I5456" t="str">
            <v>UN</v>
          </cell>
          <cell r="J5456" t="str">
            <v>COEFICIENTE DE REPRESENTATIVIDADE</v>
          </cell>
          <cell r="K5456">
            <v>85.02</v>
          </cell>
        </row>
        <row r="5457">
          <cell r="G5457">
            <v>94498</v>
          </cell>
          <cell r="H5457" t="str">
            <v>REGISTRO DE GAVETA BRUTO, LATÃO, ROSCÁVEL, 2" - FORNECIMENTO E INSTALAÇÃO. AF_08/2021</v>
          </cell>
          <cell r="I5457" t="str">
            <v>UN</v>
          </cell>
          <cell r="J5457" t="str">
            <v>COEFICIENTE DE REPRESENTATIVIDADE</v>
          </cell>
          <cell r="K5457">
            <v>116.56</v>
          </cell>
        </row>
        <row r="5458">
          <cell r="G5458">
            <v>94499</v>
          </cell>
          <cell r="H5458" t="str">
            <v>REGISTRO DE GAVETA BRUTO, LATÃO, ROSCÁVEL, 2 1/2" - FORNECIMENTO E INSTALAÇÃO. AF_08/2021</v>
          </cell>
          <cell r="I5458" t="str">
            <v>UN</v>
          </cell>
          <cell r="J5458" t="str">
            <v>COEFICIENTE DE REPRESENTATIVIDADE</v>
          </cell>
          <cell r="K5458">
            <v>224.38</v>
          </cell>
        </row>
        <row r="5459">
          <cell r="G5459">
            <v>94500</v>
          </cell>
          <cell r="H5459" t="str">
            <v>REGISTRO DE GAVETA BRUTO, LATÃO, ROSCÁVEL, 3" - FORNECIMENTO E INSTALAÇÃO. AF_08/2021</v>
          </cell>
          <cell r="I5459" t="str">
            <v>UN</v>
          </cell>
          <cell r="J5459" t="str">
            <v>COEFICIENTE DE REPRESENTATIVIDADE</v>
          </cell>
          <cell r="K5459">
            <v>272.95999999999998</v>
          </cell>
        </row>
        <row r="5460">
          <cell r="G5460">
            <v>94501</v>
          </cell>
          <cell r="H5460" t="str">
            <v>REGISTRO DE GAVETA BRUTO, LATÃO, ROSCÁVEL, 4" - FORNECIMENTO E INSTALAÇÃO. AF_08/2021</v>
          </cell>
          <cell r="I5460" t="str">
            <v>UN</v>
          </cell>
          <cell r="J5460" t="str">
            <v>COEFICIENTE DE REPRESENTATIVIDADE</v>
          </cell>
          <cell r="K5460">
            <v>536.62</v>
          </cell>
        </row>
        <row r="5461">
          <cell r="G5461">
            <v>94792</v>
          </cell>
          <cell r="H5461" t="str">
            <v>REGISTRO DE GAVETA BRUTO, LATÃO, ROSCÁVEL, 1", COM ACABAMENTO E CANOPLA CROMADOS - FORNECIMENTO E INSTALAÇÃO. AF_08/2021</v>
          </cell>
          <cell r="I5461" t="str">
            <v>UN</v>
          </cell>
          <cell r="J5461" t="str">
            <v>COEFICIENTE DE REPRESENTATIVIDADE</v>
          </cell>
          <cell r="K5461">
            <v>91.35</v>
          </cell>
        </row>
        <row r="5462">
          <cell r="G5462">
            <v>94793</v>
          </cell>
          <cell r="H5462" t="str">
            <v>REGISTRO DE GAVETA BRUTO, LATÃO, ROSCÁVEL, 1 1/4", COM ACABAMENTO E CANOPLA CROMADOS - FORNECIMENTO E INSTALAÇÃO. AF_08/2021</v>
          </cell>
          <cell r="I5462" t="str">
            <v>UN</v>
          </cell>
          <cell r="J5462" t="str">
            <v>COEFICIENTE DE REPRESENTATIVIDADE</v>
          </cell>
          <cell r="K5462">
            <v>123.73</v>
          </cell>
        </row>
        <row r="5463">
          <cell r="G5463">
            <v>94794</v>
          </cell>
          <cell r="H5463" t="str">
            <v>REGISTRO DE GAVETA BRUTO, LATÃO, ROSCÁVEL, 1 1/2", COM ACABAMENTO E CANOPLA CROMADOS - FORNECIMENTO E INSTALAÇÃO. AF_08/2021</v>
          </cell>
          <cell r="I5463" t="str">
            <v>UN</v>
          </cell>
          <cell r="J5463" t="str">
            <v>COEFICIENTE DE REPRESENTATIVIDADE</v>
          </cell>
          <cell r="K5463">
            <v>132.65</v>
          </cell>
        </row>
        <row r="5464">
          <cell r="G5464">
            <v>94795</v>
          </cell>
          <cell r="H5464" t="str">
            <v>TORNEIRA DE BOIA PARA CAIXA D'ÁGUA, ROSCÁVEL, 1/2" - FORNECIMENTO E INSTALAÇÃO. AF_08/2021</v>
          </cell>
          <cell r="I5464" t="str">
            <v>UN</v>
          </cell>
          <cell r="J5464" t="str">
            <v>COEFICIENTE DE REPRESENTATIVIDADE</v>
          </cell>
          <cell r="K5464">
            <v>48.99</v>
          </cell>
        </row>
        <row r="5465">
          <cell r="G5465">
            <v>94796</v>
          </cell>
          <cell r="H5465" t="str">
            <v>TORNEIRA DE BOIA PARA CAIXA D'ÁGUA, ROSCÁVEL, 3/4" - FORNECIMENTO E INSTALAÇÃO. AF_08/2021</v>
          </cell>
          <cell r="I5465" t="str">
            <v>UN</v>
          </cell>
          <cell r="J5465" t="str">
            <v>COEFICIENTE DE REPRESENTATIVIDADE</v>
          </cell>
          <cell r="K5465">
            <v>56.79</v>
          </cell>
        </row>
        <row r="5466">
          <cell r="G5466">
            <v>94797</v>
          </cell>
          <cell r="H5466" t="str">
            <v>TORNEIRA DE BOIA PARA CAIXA D'ÁGUA, ROSCÁVEL, 1" - FORNECIMENTO E INSTALAÇÃO. AF_08/2021</v>
          </cell>
          <cell r="I5466" t="str">
            <v>UN</v>
          </cell>
          <cell r="J5466" t="str">
            <v>COEFICIENTE DE REPRESENTATIVIDADE</v>
          </cell>
          <cell r="K5466">
            <v>115.91</v>
          </cell>
        </row>
        <row r="5467">
          <cell r="G5467">
            <v>94798</v>
          </cell>
          <cell r="H5467" t="str">
            <v>TORNEIRA DE BOIA PARA CAIXA D'ÁGUA, ROSCÁVEL, 1 1/4" - FORNECIMENTO E INSTALAÇÃO. AF_08/2021</v>
          </cell>
          <cell r="I5467" t="str">
            <v>UN</v>
          </cell>
          <cell r="J5467" t="str">
            <v>COEFICIENTE DE REPRESENTATIVIDADE</v>
          </cell>
          <cell r="K5467">
            <v>191.35</v>
          </cell>
        </row>
        <row r="5468">
          <cell r="G5468">
            <v>94799</v>
          </cell>
          <cell r="H5468" t="str">
            <v>TORNEIRA DE BOIA PARA CAIXA D'ÁGUA, ROSCÁVEL, 1 1/2" - FORNECIMENTO E INSTALAÇÃO. AF_08/2021</v>
          </cell>
          <cell r="I5468" t="str">
            <v>UN</v>
          </cell>
          <cell r="J5468" t="str">
            <v>COEFICIENTE DE REPRESENTATIVIDADE</v>
          </cell>
          <cell r="K5468">
            <v>235.25</v>
          </cell>
        </row>
        <row r="5469">
          <cell r="G5469">
            <v>94800</v>
          </cell>
          <cell r="H5469" t="str">
            <v>TORNEIRA DE BOIA PARA CAIXA D'ÁGUA, ROSCÁVEL, 2" - FORNECIMENTO E INSTALAÇÃO. AF_08/2021</v>
          </cell>
          <cell r="I5469" t="str">
            <v>UN</v>
          </cell>
          <cell r="J5469" t="str">
            <v>COEFICIENTE DE REPRESENTATIVIDADE</v>
          </cell>
          <cell r="K5469">
            <v>302.08</v>
          </cell>
        </row>
        <row r="5470">
          <cell r="G5470">
            <v>95248</v>
          </cell>
          <cell r="H5470" t="str">
            <v>VÁLVULA DE ESFERA BRUTA, BRONZE, ROSCÁVEL, 1/2" - FORNECIMENTO E INSTALAÇÃO. AF_08/2021</v>
          </cell>
          <cell r="I5470" t="str">
            <v>UN</v>
          </cell>
          <cell r="J5470" t="str">
            <v>COEFICIENTE DE REPRESENTATIVIDADE</v>
          </cell>
          <cell r="K5470">
            <v>39.94</v>
          </cell>
        </row>
        <row r="5471">
          <cell r="G5471">
            <v>95249</v>
          </cell>
          <cell r="H5471" t="str">
            <v>VÁLVULA DE ESFERA BRUTA, BRONZE, ROSCÁVEL, 3/4'' - FORNECIMENTO E INSTALAÇÃO. AF_08/2021</v>
          </cell>
          <cell r="I5471" t="str">
            <v>UN</v>
          </cell>
          <cell r="J5471" t="str">
            <v>COEFICIENTE DE REPRESENTATIVIDADE</v>
          </cell>
          <cell r="K5471">
            <v>47.99</v>
          </cell>
        </row>
        <row r="5472">
          <cell r="G5472">
            <v>95250</v>
          </cell>
          <cell r="H5472" t="str">
            <v>VÁLVULA DE ESFERA BRUTA, BRONZE, ROSCÁVEL, 1'' - FORNECIMENTO E INSTALAÇÃO. AF_08/2021</v>
          </cell>
          <cell r="I5472" t="str">
            <v>UN</v>
          </cell>
          <cell r="J5472" t="str">
            <v>COEFICIENTE DE REPRESENTATIVIDADE</v>
          </cell>
          <cell r="K5472">
            <v>64.75</v>
          </cell>
        </row>
        <row r="5473">
          <cell r="G5473">
            <v>95251</v>
          </cell>
          <cell r="H5473" t="str">
            <v>VÁLVULA DE ESFERA BRUTA, BRONZE, ROSCÁVEL, 1 1/4'' - FORNECIMENTO E INSTALAÇÃO. AF_08/2021</v>
          </cell>
          <cell r="I5473" t="str">
            <v>UN</v>
          </cell>
          <cell r="J5473" t="str">
            <v>COEFICIENTE DE REPRESENTATIVIDADE</v>
          </cell>
          <cell r="K5473">
            <v>95.17</v>
          </cell>
        </row>
        <row r="5474">
          <cell r="G5474">
            <v>95252</v>
          </cell>
          <cell r="H5474" t="str">
            <v>VÁLVULA DE ESFERA BRUTA, BRONZE, ROSCÁVEL, 1 1/2'' - FORNECIMENTO E INSTALAÇÃO. AF_08/2021</v>
          </cell>
          <cell r="I5474" t="str">
            <v>UN</v>
          </cell>
          <cell r="J5474" t="str">
            <v>COEFICIENTE DE REPRESENTATIVIDADE</v>
          </cell>
          <cell r="K5474">
            <v>116.04</v>
          </cell>
        </row>
        <row r="5475">
          <cell r="G5475">
            <v>95253</v>
          </cell>
          <cell r="H5475" t="str">
            <v>VÁLVULA DE ESFERA BRUTA, BRONZE, ROSCÁVEL, 2'' - FORNECIMENTO E INSTALAÇÃO. AF_08/2021</v>
          </cell>
          <cell r="I5475" t="str">
            <v>UN</v>
          </cell>
          <cell r="J5475" t="str">
            <v>COEFICIENTE DE REPRESENTATIVIDADE</v>
          </cell>
          <cell r="K5475">
            <v>174.35</v>
          </cell>
        </row>
        <row r="5476">
          <cell r="G5476">
            <v>99619</v>
          </cell>
          <cell r="H5476" t="str">
            <v>VÁLVULA DE RETENÇÃO HORIZONTAL, DE BRONZE, ROSCÁVEL, 3/4" - FORNECIMENTO E INSTALAÇÃO. AF_08/2021</v>
          </cell>
          <cell r="I5476" t="str">
            <v>UN</v>
          </cell>
          <cell r="J5476" t="str">
            <v>COEFICIENTE DE REPRESENTATIVIDADE</v>
          </cell>
          <cell r="K5476">
            <v>124.64</v>
          </cell>
        </row>
        <row r="5477">
          <cell r="G5477">
            <v>99620</v>
          </cell>
          <cell r="H5477" t="str">
            <v>VÁLVULA DE RETENÇÃO HORIZONTAL, DE BRONZE, ROSCÁVEL, 1" - FORNECIMENTO E INSTALAÇÃO. AF_08/2021</v>
          </cell>
          <cell r="I5477" t="str">
            <v>UN</v>
          </cell>
          <cell r="J5477" t="str">
            <v>COEFICIENTE DE REPRESENTATIVIDADE</v>
          </cell>
          <cell r="K5477">
            <v>169.3</v>
          </cell>
        </row>
        <row r="5478">
          <cell r="G5478">
            <v>99621</v>
          </cell>
          <cell r="H5478" t="str">
            <v>VÁLVULA DE RETENÇÃO HORIZONTAL, DE BRONZE, ROSCÁVEL, 1 1/4" - FORNECIMENTO E INSTALAÇÃO. AF_08/2021</v>
          </cell>
          <cell r="I5478" t="str">
            <v>UN</v>
          </cell>
          <cell r="J5478" t="str">
            <v>COEFICIENTE DE REPRESENTATIVIDADE</v>
          </cell>
          <cell r="K5478">
            <v>252.04</v>
          </cell>
        </row>
        <row r="5479">
          <cell r="G5479">
            <v>99622</v>
          </cell>
          <cell r="H5479" t="str">
            <v>VÁLVULA DE RETENÇÃO HORIZONTAL, DE BRONZE, ROSCÁVEL, 1 1/2"  - FORNECIMENTO E INSTALAÇÃO. AF_08/2021</v>
          </cell>
          <cell r="I5479" t="str">
            <v>UN</v>
          </cell>
          <cell r="J5479" t="str">
            <v>COEFICIENTE DE REPRESENTATIVIDADE</v>
          </cell>
          <cell r="K5479">
            <v>284.25</v>
          </cell>
        </row>
        <row r="5480">
          <cell r="G5480">
            <v>99623</v>
          </cell>
          <cell r="H5480" t="str">
            <v>VÁLVULA DE RETENÇÃO HORIZONTAL, DE BRONZE, ROSCÁVEL, 2"  - FORNECIMENTO E INSTALAÇÃO. AF_08/2021</v>
          </cell>
          <cell r="I5480" t="str">
            <v>UN</v>
          </cell>
          <cell r="J5480" t="str">
            <v>COEFICIENTE DE REPRESENTATIVIDADE</v>
          </cell>
          <cell r="K5480">
            <v>396.23</v>
          </cell>
        </row>
        <row r="5481">
          <cell r="G5481">
            <v>99624</v>
          </cell>
          <cell r="H5481" t="str">
            <v>VÁLVULA DE RETENÇÃO HORIZONTAL, DE BRONZE, ROSCÁVEL, 2 1/2" - FORNECIMENTO E INSTALAÇÃO. AF_08/2021</v>
          </cell>
          <cell r="I5481" t="str">
            <v>UN</v>
          </cell>
          <cell r="J5481" t="str">
            <v>COEFICIENTE DE REPRESENTATIVIDADE</v>
          </cell>
          <cell r="K5481">
            <v>564.42999999999995</v>
          </cell>
        </row>
        <row r="5482">
          <cell r="G5482">
            <v>99625</v>
          </cell>
          <cell r="H5482" t="str">
            <v>VÁLVULA DE RETENÇÃO HORIZONTAL, DE BRONZE, ROSCÁVEL, 3" - FORNECIMENTO E INSTALAÇÃO. AF_08/2021</v>
          </cell>
          <cell r="I5482" t="str">
            <v>UN</v>
          </cell>
          <cell r="J5482" t="str">
            <v>COEFICIENTE DE REPRESENTATIVIDADE</v>
          </cell>
          <cell r="K5482">
            <v>775.53</v>
          </cell>
        </row>
        <row r="5483">
          <cell r="G5483">
            <v>99626</v>
          </cell>
          <cell r="H5483" t="str">
            <v>VÁLVULA DE RETENÇÃO HORIZONTAL, DE BRONZE, ROSCÁVEL, 4" - FORNECIMENTO E INSTALAÇÃO. AF_08/2021</v>
          </cell>
          <cell r="I5483" t="str">
            <v>UN</v>
          </cell>
          <cell r="J5483" t="str">
            <v>COEFICIENTE DE REPRESENTATIVIDADE</v>
          </cell>
          <cell r="K5483">
            <v>1191.73</v>
          </cell>
        </row>
        <row r="5484">
          <cell r="G5484">
            <v>99627</v>
          </cell>
          <cell r="H5484" t="str">
            <v>VÁLVULA DE RETENÇÃO VERTICAL, DE BRONZE, ROSCÁVEL, 1/2" - FORNECIMENTO E INSTALAÇÃO. AF_08/2021</v>
          </cell>
          <cell r="I5484" t="str">
            <v>UN</v>
          </cell>
          <cell r="J5484" t="str">
            <v>COEFICIENTE DE REPRESENTATIVIDADE</v>
          </cell>
          <cell r="K5484">
            <v>75.27</v>
          </cell>
        </row>
        <row r="5485">
          <cell r="G5485">
            <v>99628</v>
          </cell>
          <cell r="H5485" t="str">
            <v>VÁLVULA DE RETENÇÃO VERTICAL, DE BRONZE, ROSCÁVEL, 3/4" - FORNECIMENTO E INSTALAÇÃO. AF_08/2021</v>
          </cell>
          <cell r="I5485" t="str">
            <v>UN</v>
          </cell>
          <cell r="J5485" t="str">
            <v>COEFICIENTE DE REPRESENTATIVIDADE</v>
          </cell>
          <cell r="K5485">
            <v>82.65</v>
          </cell>
        </row>
        <row r="5486">
          <cell r="G5486">
            <v>99629</v>
          </cell>
          <cell r="H5486" t="str">
            <v>VÁLVULA DE RETENÇÃO VERTICAL, DE BRONZE, ROSCÁVEL, 1" - FORNECIMENTO E INSTALAÇÃO. AF_08/2021</v>
          </cell>
          <cell r="I5486" t="str">
            <v>UN</v>
          </cell>
          <cell r="J5486" t="str">
            <v>COEFICIENTE DE REPRESENTATIVIDADE</v>
          </cell>
          <cell r="K5486">
            <v>92.24</v>
          </cell>
        </row>
        <row r="5487">
          <cell r="G5487">
            <v>99630</v>
          </cell>
          <cell r="H5487" t="str">
            <v>VÁLVULA DE RETENÇÃO VERTICAL, DE BRONZE, ROSCÁVEL, 1 1/4" - FORNECIMENTO E INSTALAÇÃO. AF_08/2021</v>
          </cell>
          <cell r="I5487" t="str">
            <v>UN</v>
          </cell>
          <cell r="J5487" t="str">
            <v>COEFICIENTE DE REPRESENTATIVIDADE</v>
          </cell>
          <cell r="K5487">
            <v>136.94</v>
          </cell>
        </row>
        <row r="5488">
          <cell r="G5488">
            <v>99631</v>
          </cell>
          <cell r="H5488" t="str">
            <v>VÁLVULA DE RETENÇÃO VERTICAL, DE BRONZE, ROSCÁVEL, 1 1/2" - FORNECIMENTO E INSTALAÇÃO. AF_08/2021</v>
          </cell>
          <cell r="I5488" t="str">
            <v>UN</v>
          </cell>
          <cell r="J5488" t="str">
            <v>COEFICIENTE DE REPRESENTATIVIDADE</v>
          </cell>
          <cell r="K5488">
            <v>159.86000000000001</v>
          </cell>
        </row>
        <row r="5489">
          <cell r="G5489">
            <v>99632</v>
          </cell>
          <cell r="H5489" t="str">
            <v>VÁLVULA DE RETENÇÃO VERTICAL, DE BRONZE, ROSCÁVEL, 2" - FORNECIMENTO E INSTALAÇÃO. AF_08/2021</v>
          </cell>
          <cell r="I5489" t="str">
            <v>UN</v>
          </cell>
          <cell r="J5489" t="str">
            <v>COEFICIENTE DE REPRESENTATIVIDADE</v>
          </cell>
          <cell r="K5489">
            <v>229.9</v>
          </cell>
        </row>
        <row r="5490">
          <cell r="G5490">
            <v>99633</v>
          </cell>
          <cell r="H5490" t="str">
            <v>VÁLVULA DE RETENÇÃO VERTICAL, DE BRONZE, ROSCÁVEL, 3" - FORNECIMENTO E INSTALAÇÃO. AF_08/2021</v>
          </cell>
          <cell r="I5490" t="str">
            <v>UN</v>
          </cell>
          <cell r="J5490" t="str">
            <v>COEFICIENTE DE REPRESENTATIVIDADE</v>
          </cell>
          <cell r="K5490">
            <v>490.95</v>
          </cell>
        </row>
        <row r="5491">
          <cell r="G5491">
            <v>99634</v>
          </cell>
          <cell r="H5491" t="str">
            <v>VÁLVULA DE RETENÇÃO VERTICAL, DE BRONZE, ROSCÁVEL, 4" - FORNECIMENTO E INSTALAÇÃO. AF_08/2021</v>
          </cell>
          <cell r="I5491" t="str">
            <v>UN</v>
          </cell>
          <cell r="J5491" t="str">
            <v>COEFICIENTE DE REPRESENTATIVIDADE</v>
          </cell>
          <cell r="K5491">
            <v>833.66</v>
          </cell>
        </row>
        <row r="5492">
          <cell r="G5492">
            <v>99635</v>
          </cell>
          <cell r="H5492" t="str">
            <v>VÁLVULA DE DESCARGA METÁLICA, BASE 1 1/2", ACABAMENTO METALICO CROMADO - FORNECIMENTO E INSTALAÇÃO. AF_08/2021</v>
          </cell>
          <cell r="I5492" t="str">
            <v>UN</v>
          </cell>
          <cell r="J5492" t="str">
            <v>COEFICIENTE DE REPRESENTATIVIDADE</v>
          </cell>
          <cell r="K5492">
            <v>462.72</v>
          </cell>
        </row>
        <row r="5493">
          <cell r="G5493">
            <v>103008</v>
          </cell>
          <cell r="H5493" t="str">
            <v>VÁLVULA DE RETENÇÃO HORIZONTAL, DE BRONZE, ROSCÁVEL, 1/2" - FORNECIMENTO E INSTALAÇÃO. AF_08/2021</v>
          </cell>
          <cell r="I5493" t="str">
            <v>UN</v>
          </cell>
          <cell r="J5493" t="str">
            <v>COEFICIENTE DE REPRESENTATIVIDADE</v>
          </cell>
          <cell r="K5493">
            <v>101.53</v>
          </cell>
        </row>
        <row r="5494">
          <cell r="G5494">
            <v>103009</v>
          </cell>
          <cell r="H5494" t="str">
            <v>VÁLVULA DE RETENÇÃO VERTICAL, DE BRONZE, ROSCÁVEL, 2 1/2" - FORNECIMENTO E INSTALAÇÃO. AF_08/2021</v>
          </cell>
          <cell r="I5494" t="str">
            <v>UN</v>
          </cell>
          <cell r="J5494" t="str">
            <v>COEFICIENTE DE REPRESENTATIVIDADE</v>
          </cell>
          <cell r="K5494">
            <v>362.13</v>
          </cell>
        </row>
        <row r="5495">
          <cell r="G5495">
            <v>103010</v>
          </cell>
          <cell r="H5495" t="str">
            <v>VÁLVULA DE RETENÇÃO, DE BRONZE, PÉ COM CRIVOS, ROSCÁVEL, 3/4" - FORNECIMENTO E INSTALAÇÃO. AF_08/2021</v>
          </cell>
          <cell r="I5495" t="str">
            <v>UN</v>
          </cell>
          <cell r="J5495" t="str">
            <v>COEFICIENTE DE REPRESENTATIVIDADE</v>
          </cell>
          <cell r="K5495">
            <v>77.010000000000005</v>
          </cell>
        </row>
        <row r="5496">
          <cell r="G5496">
            <v>103011</v>
          </cell>
          <cell r="H5496" t="str">
            <v>VÁLVULA DE RETENÇÃO, DE BRONZE, PÉ COM CRIVOS, ROSCÁVEL, 1" - FORNECIMENTO E INSTALAÇÃO. AF_08/2021</v>
          </cell>
          <cell r="I5496" t="str">
            <v>UN</v>
          </cell>
          <cell r="J5496" t="str">
            <v>COEFICIENTE DE REPRESENTATIVIDADE</v>
          </cell>
          <cell r="K5496">
            <v>86.07</v>
          </cell>
        </row>
        <row r="5497">
          <cell r="G5497">
            <v>103012</v>
          </cell>
          <cell r="H5497" t="str">
            <v>VÁLVULA DE RETENÇÃO, DE BRONZE, PÉ COM CRIVOS, ROSCÁVEL, 1 1/4" - FORNECIMENTO E INSTALAÇÃO. AF_08/2021</v>
          </cell>
          <cell r="I5497" t="str">
            <v>UN</v>
          </cell>
          <cell r="J5497" t="str">
            <v>COEFICIENTE DE REPRESENTATIVIDADE</v>
          </cell>
          <cell r="K5497">
            <v>135.47</v>
          </cell>
        </row>
        <row r="5498">
          <cell r="G5498">
            <v>103013</v>
          </cell>
          <cell r="H5498" t="str">
            <v>VÁLVULA DE RETENÇÃO, DE BRONZE, PÉ COM CRIVOS, ROSCÁVEL, 1 1/2" - FORNECIMENTO E INSTALAÇÃO. AF_08/2021</v>
          </cell>
          <cell r="I5498" t="str">
            <v>UN</v>
          </cell>
          <cell r="J5498" t="str">
            <v>COEFICIENTE DE REPRESENTATIVIDADE</v>
          </cell>
          <cell r="K5498">
            <v>146.21</v>
          </cell>
        </row>
        <row r="5499">
          <cell r="G5499">
            <v>103014</v>
          </cell>
          <cell r="H5499" t="str">
            <v>VÁLVULA DE RETENÇÃO, DE BRONZE, PÉ COM CRIVOS, ROSCÁVEL, 2" - FORNECIMENTO E INSTALAÇÃO. AF_08/2021</v>
          </cell>
          <cell r="I5499" t="str">
            <v>UN</v>
          </cell>
          <cell r="J5499" t="str">
            <v>COEFICIENTE DE REPRESENTATIVIDADE</v>
          </cell>
          <cell r="K5499">
            <v>219.44</v>
          </cell>
        </row>
        <row r="5500">
          <cell r="G5500">
            <v>103015</v>
          </cell>
          <cell r="H5500" t="str">
            <v>VÁLVULA DE RETENÇÃO, DE BRONZE, PÉ COM CRIVOS, ROSCÁVEL, 2 1/2" - FORNECIMENTO E INSTALAÇÃO. AF_08/2021</v>
          </cell>
          <cell r="I5500" t="str">
            <v>UN</v>
          </cell>
          <cell r="J5500" t="str">
            <v>COEFICIENTE DE REPRESENTATIVIDADE</v>
          </cell>
          <cell r="K5500">
            <v>386.85</v>
          </cell>
        </row>
        <row r="5501">
          <cell r="G5501">
            <v>103016</v>
          </cell>
          <cell r="H5501" t="str">
            <v>VÁLVULA DE RETENÇÃO, DE BRONZE, PÉ COM CRIVOS, ROSCÁVEL, 3" - FORNECIMENTO E INSTALAÇÃO. AF_08/2021</v>
          </cell>
          <cell r="I5501" t="str">
            <v>UN</v>
          </cell>
          <cell r="J5501" t="str">
            <v>COEFICIENTE DE REPRESENTATIVIDADE</v>
          </cell>
          <cell r="K5501">
            <v>528.46</v>
          </cell>
        </row>
        <row r="5502">
          <cell r="G5502">
            <v>103017</v>
          </cell>
          <cell r="H5502" t="str">
            <v>VÁLVULA DE RETENÇÃO, DE BRONZE, PÉ COM CRIVOS, ROSCÁVEL, 4" - FORNECIMENTO E INSTALAÇÃO. AF_08/2021</v>
          </cell>
          <cell r="I5502" t="str">
            <v>UN</v>
          </cell>
          <cell r="J5502" t="str">
            <v>COEFICIENTE DE REPRESENTATIVIDADE</v>
          </cell>
          <cell r="K5502">
            <v>920.38</v>
          </cell>
        </row>
        <row r="5503">
          <cell r="G5503">
            <v>103018</v>
          </cell>
          <cell r="H5503" t="str">
            <v>VÁLVULA DE DESCARGA METÁLICA, BASE 1 1/4", ACABAMENTO METALICO CROMADO - FORNECIMENTO E INSTALAÇÃO. AF_08/2021</v>
          </cell>
          <cell r="I5503" t="str">
            <v>UN</v>
          </cell>
          <cell r="J5503" t="str">
            <v>COEFICIENTE DE REPRESENTATIVIDADE</v>
          </cell>
          <cell r="K5503">
            <v>378.51</v>
          </cell>
        </row>
        <row r="5504">
          <cell r="G5504">
            <v>103019</v>
          </cell>
          <cell r="H5504" t="str">
            <v>REGISTRO OU VÁLVULA GLOBO ANGULAR EM LATÃO, PARA HIDRANTES EM INSTALAÇÃO PREDIAL DE INCÊNDIO, 45 GRAUS, 2 1/2" - FORNECIMENTO E INSTALAÇÃO. AF_08/2021</v>
          </cell>
          <cell r="I5504" t="str">
            <v>UN</v>
          </cell>
          <cell r="J5504" t="str">
            <v>COEFICIENTE DE REPRESENTATIVIDADE</v>
          </cell>
          <cell r="K5504">
            <v>362.24</v>
          </cell>
        </row>
        <row r="5505">
          <cell r="G5505">
            <v>103029</v>
          </cell>
          <cell r="H5505" t="str">
            <v>REGISTRO OU REGULADOR DE GÁS DE COZINHA - FORNECIMENTO E INSTALAÇÃO. AF_08/2021</v>
          </cell>
          <cell r="I5505" t="str">
            <v>UN</v>
          </cell>
          <cell r="J5505" t="str">
            <v>COEFICIENTE DE REPRESENTATIVIDADE</v>
          </cell>
          <cell r="K5505">
            <v>36.299999999999997</v>
          </cell>
        </row>
        <row r="5506">
          <cell r="G5506">
            <v>103036</v>
          </cell>
          <cell r="H5506" t="str">
            <v>REGISTRO DE ESFERA, PVC, ROSCÁVEL, COM VOLANTE, 1/2" - FORNECIMENTO E INSTALAÇÃO. AF_08/2021</v>
          </cell>
          <cell r="I5506" t="str">
            <v>UN</v>
          </cell>
          <cell r="J5506" t="str">
            <v>COEFICIENTE DE REPRESENTATIVIDADE</v>
          </cell>
          <cell r="K5506">
            <v>28.04</v>
          </cell>
        </row>
        <row r="5507">
          <cell r="G5507">
            <v>103037</v>
          </cell>
          <cell r="H5507" t="str">
            <v>REGISTRO DE ESFERA, PVC, ROSCÁVEL, COM VOLANTE, 1" - FORNECIMENTO E INSTALAÇÃO. AF_08/2021</v>
          </cell>
          <cell r="I5507" t="str">
            <v>UN</v>
          </cell>
          <cell r="J5507" t="str">
            <v>COEFICIENTE DE REPRESENTATIVIDADE</v>
          </cell>
          <cell r="K5507">
            <v>55.36</v>
          </cell>
        </row>
        <row r="5508">
          <cell r="G5508">
            <v>103038</v>
          </cell>
          <cell r="H5508" t="str">
            <v>REGISTRO DE ESFERA, PVC, ROSCÁVEL, COM VOLANTE, 1 1/4" - FORNECIMENTO E INSTALAÇÃO. AF_08/2021</v>
          </cell>
          <cell r="I5508" t="str">
            <v>UN</v>
          </cell>
          <cell r="J5508" t="str">
            <v>COEFICIENTE DE REPRESENTATIVIDADE</v>
          </cell>
          <cell r="K5508">
            <v>74.17</v>
          </cell>
        </row>
        <row r="5509">
          <cell r="G5509">
            <v>103039</v>
          </cell>
          <cell r="H5509" t="str">
            <v>REGISTRO DE ESFERA, PVC, ROSCÁVEL, COM VOLANTE, 1 1/2" - FORNECIMENTO E INSTALAÇÃO. AF_08/2021</v>
          </cell>
          <cell r="I5509" t="str">
            <v>UN</v>
          </cell>
          <cell r="J5509" t="str">
            <v>COEFICIENTE DE REPRESENTATIVIDADE</v>
          </cell>
          <cell r="K5509">
            <v>81.41</v>
          </cell>
        </row>
        <row r="5510">
          <cell r="G5510">
            <v>103040</v>
          </cell>
          <cell r="H5510" t="str">
            <v>REGISTRO DE ESFERA, PVC, ROSCÁVEL, COM VOLANTE, 2" - FORNECIMENTO E INSTALAÇÃO. AF_08/2021</v>
          </cell>
          <cell r="I5510" t="str">
            <v>UN</v>
          </cell>
          <cell r="J5510" t="str">
            <v>COEFICIENTE DE REPRESENTATIVIDADE</v>
          </cell>
          <cell r="K5510">
            <v>120.23</v>
          </cell>
        </row>
        <row r="5511">
          <cell r="G5511">
            <v>103041</v>
          </cell>
          <cell r="H5511" t="str">
            <v>REGISTRO DE ESFERA, PVC, ROSCÁVEL, COM BORBOLETA, 1/2" - FORNECIMENTO E INSTALAÇÃO. AF_08/2021</v>
          </cell>
          <cell r="I5511" t="str">
            <v>UN</v>
          </cell>
          <cell r="J5511" t="str">
            <v>COEFICIENTE DE REPRESENTATIVIDADE</v>
          </cell>
          <cell r="K5511">
            <v>23.55</v>
          </cell>
        </row>
        <row r="5512">
          <cell r="G5512">
            <v>103042</v>
          </cell>
          <cell r="H5512" t="str">
            <v>REGISTRO DE ESFERA, PVC, ROSCÁVEL, COM BORBOLETA, 3/4" - FORNECIMENTO E INSTALAÇÃO. AF_08/2021</v>
          </cell>
          <cell r="I5512" t="str">
            <v>UN</v>
          </cell>
          <cell r="J5512" t="str">
            <v>COEFICIENTE DE REPRESENTATIVIDADE</v>
          </cell>
          <cell r="K5512">
            <v>29.46</v>
          </cell>
        </row>
        <row r="5513">
          <cell r="G5513">
            <v>103043</v>
          </cell>
          <cell r="H5513" t="str">
            <v>REGISTRO DE ESFERA, PVC, ROSCÁVEL, COM CABEÇA QUADRADA, 1/2" - FORNECIMENTO E INSTALAÇÃO. AF_08/2021</v>
          </cell>
          <cell r="I5513" t="str">
            <v>UN</v>
          </cell>
          <cell r="J5513" t="str">
            <v>COEFICIENTE DE REPRESENTATIVIDADE</v>
          </cell>
          <cell r="K5513">
            <v>27.03</v>
          </cell>
        </row>
        <row r="5514">
          <cell r="G5514">
            <v>103044</v>
          </cell>
          <cell r="H5514" t="str">
            <v>REGISTRO DE ESFERA, PVC, ROSCÁVEL, COM CABEÇA QUADRADA, 3/4" - FORNECIMENTO E INSTALAÇÃO. AF_08/2021</v>
          </cell>
          <cell r="I5514" t="str">
            <v>UN</v>
          </cell>
          <cell r="J5514" t="str">
            <v>COEFICIENTE DE REPRESENTATIVIDADE</v>
          </cell>
          <cell r="K5514">
            <v>36.700000000000003</v>
          </cell>
        </row>
        <row r="5515">
          <cell r="G5515">
            <v>103045</v>
          </cell>
          <cell r="H5515" t="str">
            <v>REGISTRO DE PRESSÃO, PVC, ROSCÁVEL, VOLANTE SIMPLES, 1/2" - FORNECIMENTO E INSTALAÇÃO. AF_08/2021</v>
          </cell>
          <cell r="I5515" t="str">
            <v>UN</v>
          </cell>
          <cell r="J5515" t="str">
            <v>COEFICIENTE DE REPRESENTATIVIDADE</v>
          </cell>
          <cell r="K5515">
            <v>12.13</v>
          </cell>
        </row>
        <row r="5516">
          <cell r="G5516">
            <v>103046</v>
          </cell>
          <cell r="H5516" t="str">
            <v>REGISTRO DE PRESSÃO, PVC, ROSCÁVEL, VOLANTE SIMPLES, 3/4" - FORNECIMENTO E INSTALAÇÃO. AF_08/2021</v>
          </cell>
          <cell r="I5516" t="str">
            <v>UN</v>
          </cell>
          <cell r="J5516" t="str">
            <v>COEFICIENTE DE REPRESENTATIVIDADE</v>
          </cell>
          <cell r="K5516">
            <v>28</v>
          </cell>
        </row>
        <row r="5517">
          <cell r="G5517">
            <v>103047</v>
          </cell>
          <cell r="H5517" t="str">
            <v>REGISTRO DE ESFERA, PVC, SOLDÁVEL, COM VOLANTE, DN  20 MM - FORNECIMENTO E INSTALAÇÃO. AF_08/2021</v>
          </cell>
          <cell r="I5517" t="str">
            <v>UN</v>
          </cell>
          <cell r="J5517" t="str">
            <v>COEFICIENTE DE REPRESENTATIVIDADE</v>
          </cell>
          <cell r="K5517">
            <v>28.65</v>
          </cell>
        </row>
        <row r="5518">
          <cell r="G5518">
            <v>103048</v>
          </cell>
          <cell r="H5518" t="str">
            <v>REGISTRO DE PRESSÃO, PVC, SOLDÁVEL, VOLANTE SIMPLES, DN  20 MM - FORNECIMENTO E INSTALAÇÃO. AF_08/2021</v>
          </cell>
          <cell r="I5518" t="str">
            <v>UN</v>
          </cell>
          <cell r="J5518" t="str">
            <v>COEFICIENTE DE REPRESENTATIVIDADE</v>
          </cell>
          <cell r="K5518">
            <v>21.75</v>
          </cell>
        </row>
        <row r="5519">
          <cell r="G5519">
            <v>103049</v>
          </cell>
          <cell r="H5519" t="str">
            <v>REGISTRO DE PRESSÃO, PVC, SOLDÁVEL, VOLANTE SIMPLES, DN  25 MM - FORNECIMENTO E INSTALAÇÃO. AF_08/2021</v>
          </cell>
          <cell r="I5519" t="str">
            <v>UN</v>
          </cell>
          <cell r="J5519" t="str">
            <v>COEFICIENTE DE REPRESENTATIVIDADE</v>
          </cell>
          <cell r="K5519">
            <v>23.3</v>
          </cell>
        </row>
        <row r="5520">
          <cell r="G5520">
            <v>103050</v>
          </cell>
          <cell r="H5520" t="str">
            <v>SUBSTITUIÇÃO DE REGISTRO OU VÁLVULA, ROSCÁVEL, DN  20 MM. AF_08/2021</v>
          </cell>
          <cell r="I5520" t="str">
            <v>UN</v>
          </cell>
          <cell r="J5520" t="str">
            <v>COEFICIENTE DE REPRESENTATIVIDADE</v>
          </cell>
          <cell r="K5520">
            <v>31.8</v>
          </cell>
        </row>
        <row r="5521">
          <cell r="G5521">
            <v>103051</v>
          </cell>
          <cell r="H5521" t="str">
            <v>SUBSTITUIÇÃO DE REGISTRO OU VÁLVULA, ROSCÁVEL, DN  25 MM. AF_08/2021</v>
          </cell>
          <cell r="I5521" t="str">
            <v>UN</v>
          </cell>
          <cell r="J5521" t="str">
            <v>COEFICIENTE DE REPRESENTATIVIDADE</v>
          </cell>
          <cell r="K5521">
            <v>38.46</v>
          </cell>
        </row>
        <row r="5522">
          <cell r="G5522">
            <v>103052</v>
          </cell>
          <cell r="H5522" t="str">
            <v>SUBSTITUIÇÃO DE REGISTRO OU VÁLVULA, ROSCÁVEL, DN  32 MM. AF_08/2021</v>
          </cell>
          <cell r="I5522" t="str">
            <v>UN</v>
          </cell>
          <cell r="J5522" t="str">
            <v>COEFICIENTE DE REPRESENTATIVIDADE</v>
          </cell>
          <cell r="K5522">
            <v>50.62</v>
          </cell>
        </row>
        <row r="5523">
          <cell r="G5523">
            <v>95634</v>
          </cell>
          <cell r="H5523" t="str">
            <v>KIT CAVALETE PARA MEDIÇÃO DE ÁGUA - ENTRADA PRINCIPAL, EM PVC 20 MM (1/2") - FORNECIMENTO E INSTALAÇÃO (EXCLUSIVE HIDRÔMETRO). AF_03/2024</v>
          </cell>
          <cell r="I5523" t="str">
            <v>UN</v>
          </cell>
          <cell r="J5523" t="str">
            <v>COEFICIENTE DE REPRESENTATIVIDADE</v>
          </cell>
          <cell r="K5523">
            <v>222.44</v>
          </cell>
        </row>
        <row r="5524">
          <cell r="G5524">
            <v>95635</v>
          </cell>
          <cell r="H5524" t="str">
            <v>KIT CAVALETE PARA MEDIÇÃO DE ÁGUA - ENTRADA PRINCIPAL, EM PVC 25 MM (3/4") - FORNECIMENTO E INSTALAÇÃO (EXCLUSIVE HIDRÔMETRO). AF_03/2024</v>
          </cell>
          <cell r="I5524" t="str">
            <v>UN</v>
          </cell>
          <cell r="J5524" t="str">
            <v>COEFICIENTE DE REPRESENTATIVIDADE</v>
          </cell>
          <cell r="K5524">
            <v>236.7</v>
          </cell>
        </row>
        <row r="5525">
          <cell r="G5525">
            <v>95636</v>
          </cell>
          <cell r="H5525" t="str">
            <v>KIT CAVALETE PARA MEDIÇÃO DE ÁGUA - ENTRADA PRINCIPAL, EM AÇO GALVANIZADO DN 25 MM (1") - FORNECIMENTO E INSTALAÇÃO (EXCLUSIVE HIDRÔMETRO). AF_03/2024</v>
          </cell>
          <cell r="I5525" t="str">
            <v>UN</v>
          </cell>
          <cell r="J5525" t="str">
            <v>COEFICIENTE DE REPRESENTATIVIDADE</v>
          </cell>
          <cell r="K5525">
            <v>453.97</v>
          </cell>
        </row>
        <row r="5526">
          <cell r="G5526">
            <v>95637</v>
          </cell>
          <cell r="H5526" t="str">
            <v>KIT CAVALETE PARA MEDIÇÃO DE ÁGUA - ENTRADA PRINCIPAL, EM AÇO GALVANIZADO DN 32 MM (1 1/4") - FORNECIMENTO E INSTALAÇÃO (EXCLUSIVE HIDRÔMETRO). AF_03/2024</v>
          </cell>
          <cell r="I5526" t="str">
            <v>UN</v>
          </cell>
          <cell r="J5526" t="str">
            <v>COEFICIENTE DE REPRESENTATIVIDADE</v>
          </cell>
          <cell r="K5526">
            <v>595.42999999999995</v>
          </cell>
        </row>
        <row r="5527">
          <cell r="G5527">
            <v>95638</v>
          </cell>
          <cell r="H5527" t="str">
            <v>KIT CAVALETE PARA MEDIÇÃO DE ÁGUA - ENTRADA PRINCIPAL, EM AÇO GALVANIZADO DN 40 MM (1 1/2") - FORNECIMENTO E INSTALAÇÃO (EXCLUSIVE HIDRÔMETRO). AF_03/2024</v>
          </cell>
          <cell r="I5527" t="str">
            <v>UN</v>
          </cell>
          <cell r="J5527" t="str">
            <v>COEFICIENTE DE REPRESENTATIVIDADE</v>
          </cell>
          <cell r="K5527">
            <v>732.43</v>
          </cell>
        </row>
        <row r="5528">
          <cell r="G5528">
            <v>95639</v>
          </cell>
          <cell r="H5528" t="str">
            <v>KIT CAVALETE PARA MEDIÇÃO DE ÁGUA - ENTRADA PRINCIPAL, EM AÇO GALVANIZADO DN 50 MM (2") - FORNECIMENTO E INSTALAÇÃO (EXCLUSIVE HIDRÔMETRO). AF_03/2024</v>
          </cell>
          <cell r="I5528" t="str">
            <v>UN</v>
          </cell>
          <cell r="J5528" t="str">
            <v>COEFICIENTE DE REPRESENTATIVIDADE</v>
          </cell>
          <cell r="K5528">
            <v>993.26</v>
          </cell>
        </row>
        <row r="5529">
          <cell r="G5529">
            <v>95641</v>
          </cell>
          <cell r="H5529" t="str">
            <v>KIT CAVALETE PARA MEDIÇÃO DE ÁGUA - ENTRADA INDIVIDUALIZADA, EM PVC 25 MM (3/4"), PARA 2 MEDIDORES - FORNECIMENTO E INSTALAÇÃO (EXCLUSIVE HIDRÔMETRO). AF_03/2024</v>
          </cell>
          <cell r="I5529" t="str">
            <v>UN</v>
          </cell>
          <cell r="J5529" t="str">
            <v>COEFICIENTE DE REPRESENTATIVIDADE</v>
          </cell>
          <cell r="K5529">
            <v>322.85000000000002</v>
          </cell>
        </row>
        <row r="5530">
          <cell r="G5530">
            <v>95642</v>
          </cell>
          <cell r="H5530" t="str">
            <v>KIT CAVALETE PARA MEDIÇÃO DE ÁGUA - ENTRADA INDIVIDUALIZADA, EM PVC 25 MM (3/4"), PARA 3 MEDIDORES - FORNECIMENTO E INSTALAÇÃO (EXCLUSIVE HIDRÔMETRO). AF_03/2024</v>
          </cell>
          <cell r="I5530" t="str">
            <v>UN</v>
          </cell>
          <cell r="J5530" t="str">
            <v>COEFICIENTE DE REPRESENTATIVIDADE</v>
          </cell>
          <cell r="K5530">
            <v>477.28</v>
          </cell>
        </row>
        <row r="5531">
          <cell r="G5531">
            <v>95643</v>
          </cell>
          <cell r="H5531" t="str">
            <v>KIT CAVALETE PARA MEDIÇÃO DE ÁGUA - ENTRADA INDIVIDUALIZADA, EM PVC 25 MM (3/4"), PARA 4 MEDIDORES - FORNECIMENTO E INSTALAÇÃO (EXCLUSIVE HIDRÔMETRO). AF_03/2024</v>
          </cell>
          <cell r="I5531" t="str">
            <v>UN</v>
          </cell>
          <cell r="J5531" t="str">
            <v>COEFICIENTE DE REPRESENTATIVIDADE</v>
          </cell>
          <cell r="K5531">
            <v>622.89</v>
          </cell>
        </row>
        <row r="5532">
          <cell r="G5532">
            <v>95644</v>
          </cell>
          <cell r="H5532" t="str">
            <v>KIT CAVALETE PARA MEDIÇÃO DE ÁGUA - ENTRADA INDIVIDUALIZADA, EM PVC 32 MM (1"), PARA 1 MEDIDOR - FORNECIMENTO E INSTALAÇÃO (EXCLUSIVE HIDRÔMETRO). AF_03/2024</v>
          </cell>
          <cell r="I5532" t="str">
            <v>UN</v>
          </cell>
          <cell r="J5532" t="str">
            <v>COEFICIENTE DE REPRESENTATIVIDADE</v>
          </cell>
          <cell r="K5532">
            <v>230.89</v>
          </cell>
        </row>
        <row r="5533">
          <cell r="G5533">
            <v>95645</v>
          </cell>
          <cell r="H5533" t="str">
            <v>KIT CAVALETE PARA MEDIÇÃO DE ÁGUA - ENTRADA INDIVIDUALIZADA, EM PVC 32 MM (1"), PARA 2 MEDIDORES - FORNECIMENTO E INSTALAÇÃO (EXCLUSIVE HIDRÔMETRO). AF_03/2024</v>
          </cell>
          <cell r="I5533" t="str">
            <v>UN</v>
          </cell>
          <cell r="J5533" t="str">
            <v>COEFICIENTE DE REPRESENTATIVIDADE</v>
          </cell>
          <cell r="K5533">
            <v>418.2</v>
          </cell>
        </row>
        <row r="5534">
          <cell r="G5534">
            <v>95646</v>
          </cell>
          <cell r="H5534" t="str">
            <v>KIT CAVALETE PARA MEDIÇÃO DE ÁGUA - ENTRADA INDIVIDUALIZADA, EM PVC 32 MM (1"), PARA 3 MEDIDORES - FORNECIMENTO E INSTALAÇÃO (EXCLUSIVE HIDRÔMETRO). AF_03/2024</v>
          </cell>
          <cell r="I5534" t="str">
            <v>UN</v>
          </cell>
          <cell r="J5534" t="str">
            <v>COEFICIENTE DE REPRESENTATIVIDADE</v>
          </cell>
          <cell r="K5534">
            <v>622.96</v>
          </cell>
        </row>
        <row r="5535">
          <cell r="G5535">
            <v>95647</v>
          </cell>
          <cell r="H5535" t="str">
            <v>KIT CAVALETE PARA MEDIÇÃO DE ÁGUA - ENTRADA INDIVIDUALIZADA, EM PVC 32 MM (1"), PARA 4 MEDIDORES - FORNECIMENTO E INSTALAÇÃO (EXCLUSIVE HIDRÔMETRO). AF_03/2024</v>
          </cell>
          <cell r="I5535" t="str">
            <v>UN</v>
          </cell>
          <cell r="J5535" t="str">
            <v>COEFICIENTE DE REPRESENTATIVIDADE</v>
          </cell>
          <cell r="K5535">
            <v>815.03</v>
          </cell>
        </row>
        <row r="5536">
          <cell r="G5536">
            <v>95648</v>
          </cell>
          <cell r="H5536" t="str">
            <v>KIT CAVALETE PARA MEDIÇÃO DE ÁGUA - ENTRADA INDIVIDUALIZADA, EM CPVC DN 28 MM (1"), PARA 1 MEDIDOR - FORNECIMENTO E INSTALAÇÃO (EXCLUSIVE HIDRÔMETRO). AF_03/2024</v>
          </cell>
          <cell r="I5536" t="str">
            <v>UN</v>
          </cell>
          <cell r="J5536" t="str">
            <v>COEFICIENTE DE REPRESENTATIVIDADE</v>
          </cell>
          <cell r="K5536">
            <v>613.17999999999995</v>
          </cell>
        </row>
        <row r="5537">
          <cell r="G5537">
            <v>95649</v>
          </cell>
          <cell r="H5537" t="str">
            <v>KIT CAVALETE PARA MEDIÇÃO DE ÁGUA - ENTRADA INDIVIDUALIZADA, EM CPVC DN 28 MM (1"), PARA 2 MEDIDORES - FORNECIMENTO E INSTALAÇÃO (EXCLUSIVE HIDRÔMETRO). AF_03/2024</v>
          </cell>
          <cell r="I5537" t="str">
            <v>UN</v>
          </cell>
          <cell r="J5537" t="str">
            <v>COEFICIENTE DE REPRESENTATIVIDADE</v>
          </cell>
          <cell r="K5537">
            <v>1054.3900000000001</v>
          </cell>
        </row>
        <row r="5538">
          <cell r="G5538">
            <v>95650</v>
          </cell>
          <cell r="H5538" t="str">
            <v>KIT CAVALETE PARA MEDIÇÃO DE ÁGUA - ENTRADA INDIVIDUALIZADA, EM CPVC DN 28 MM (1"), PARA 3 MEDIDORES - FORNECIMENTO E INSTALAÇÃO (EXCLUSIVE HIDRÔMETRO). AF_03/2024</v>
          </cell>
          <cell r="I5538" t="str">
            <v>UN</v>
          </cell>
          <cell r="J5538" t="str">
            <v>COEFICIENTE DE REPRESENTATIVIDADE</v>
          </cell>
          <cell r="K5538">
            <v>1539.88</v>
          </cell>
        </row>
        <row r="5539">
          <cell r="G5539">
            <v>95651</v>
          </cell>
          <cell r="H5539" t="str">
            <v>KIT CAVALETE PARA MEDIÇÃO DE ÁGUA - ENTRADA INDIVIDUALIZADA, EM CPVC DN 28 MM (1"), PARA 4 MEDIDORES - FORNECIMENTO E INSTALAÇÃO (EXCLUSIVE HIDRÔMETRO). AF_03/2024</v>
          </cell>
          <cell r="I5539" t="str">
            <v>UN</v>
          </cell>
          <cell r="J5539" t="str">
            <v>COEFICIENTE DE REPRESENTATIVIDADE</v>
          </cell>
          <cell r="K5539">
            <v>1998.78</v>
          </cell>
        </row>
        <row r="5540">
          <cell r="G5540">
            <v>95652</v>
          </cell>
          <cell r="H5540" t="str">
            <v>KIT CAVALETE PARA MEDIÇÃO DE ÁGUA - ENTRADA INDIVIDUALIZADA, EM CPVC DN 35 MM (1 1/4"), PARA 1 MEDIDOR - FORNECIMENTO E INSTALAÇÃO (EXCLUSIVE HIDRÔMETRO). AF_03/2024</v>
          </cell>
          <cell r="I5540" t="str">
            <v>UN</v>
          </cell>
          <cell r="J5540" t="str">
            <v>COEFICIENTE DE REPRESENTATIVIDADE</v>
          </cell>
          <cell r="K5540">
            <v>753.63</v>
          </cell>
        </row>
        <row r="5541">
          <cell r="G5541">
            <v>95653</v>
          </cell>
          <cell r="H5541" t="str">
            <v>KIT CAVALETE PARA MEDIÇÃO DE ÁGUA - ENTRADA INDIVIDUALIZADA, EM CPVC DN 35 MM (1 1/4"), PARA 2 MEDIDORES - FORNECIMENTO E INSTALAÇÃO (EXCLUSIVE HIDRÔMETRO). AF_03/2024</v>
          </cell>
          <cell r="I5541" t="str">
            <v>UN</v>
          </cell>
          <cell r="J5541" t="str">
            <v>COEFICIENTE DE REPRESENTATIVIDADE</v>
          </cell>
          <cell r="K5541">
            <v>1333.27</v>
          </cell>
        </row>
        <row r="5542">
          <cell r="G5542">
            <v>95654</v>
          </cell>
          <cell r="H5542" t="str">
            <v>KIT CAVALETE PARA MEDIÇÃO DE ÁGUA - ENTRADA INDIVIDUALIZADA, EM CPVC DN 35 MM (1 1/4"), PARA 3 MEDIDORES - FORNECIMENTO E INSTALAÇÃO (EXCLUSIVE HIDRÔMETRO). AF_03/2024</v>
          </cell>
          <cell r="I5542" t="str">
            <v>UN</v>
          </cell>
          <cell r="J5542" t="str">
            <v>COEFICIENTE DE REPRESENTATIVIDADE</v>
          </cell>
          <cell r="K5542">
            <v>1963.22</v>
          </cell>
        </row>
        <row r="5543">
          <cell r="G5543">
            <v>95655</v>
          </cell>
          <cell r="H5543" t="str">
            <v>KIT CAVALETE PARA MEDIÇÃO DE ÁGUA - ENTRADA INDIVIDUALIZADA, EM CPVC DN 35 MM (1 1/4"), PARA 4 MEDIDORES - FORNECIMENTO E INSTALAÇÃO (EXCLUSIVE HIDRÔMETRO). AF_03/2024</v>
          </cell>
          <cell r="I5543" t="str">
            <v>UN</v>
          </cell>
          <cell r="J5543" t="str">
            <v>COEFICIENTE DE REPRESENTATIVIDADE</v>
          </cell>
          <cell r="K5543">
            <v>2559.23</v>
          </cell>
        </row>
        <row r="5544">
          <cell r="G5544">
            <v>95657</v>
          </cell>
          <cell r="H5544" t="str">
            <v>KIT CAVALETE PARA MEDIÇÃO DE ÁGUA - ENTRADA INDIVIDUALIZADA, EM PPR PN20 DN 25 MM (3/4") PARA 1 MEDIDOR - FORNECIMENTO E INSTALAÇÃO (EXCLUSIVE HIDRÔMETRO). AF_03/2024</v>
          </cell>
          <cell r="I5544" t="str">
            <v>UN</v>
          </cell>
          <cell r="J5544" t="str">
            <v>COEFICIENTE DE REPRESENTATIVIDADE</v>
          </cell>
          <cell r="K5544">
            <v>324.19</v>
          </cell>
        </row>
        <row r="5545">
          <cell r="G5545">
            <v>95658</v>
          </cell>
          <cell r="H5545" t="str">
            <v>KIT CAVALETE PARA MEDIÇÃO DE ÁGUA - ENTRADA INDIVIDUALIZADA, EM PPR PN20 DN 25 MM (3/4") PARA 2 MEDIDORES - FORNECIMENTO E INSTALAÇÃO (EXCLUSIVE HIDRÔMETRO). AF_03/2024</v>
          </cell>
          <cell r="I5545" t="str">
            <v>UN</v>
          </cell>
          <cell r="J5545" t="str">
            <v>COEFICIENTE DE REPRESENTATIVIDADE</v>
          </cell>
          <cell r="K5545">
            <v>585.71</v>
          </cell>
        </row>
        <row r="5546">
          <cell r="G5546">
            <v>95659</v>
          </cell>
          <cell r="H5546" t="str">
            <v>KIT CAVALETE PARA MEDIÇÃO DE ÁGUA - ENTRADA INDIVIDUALIZADA, EM PPR PN20 DN 25 MM (3/4") PARA 3 MEDIDORES - FORNECIMENTO E INSTALAÇÃO (EXCLUSIVE HIDRÔMETRO). AF_03/2024</v>
          </cell>
          <cell r="I5546" t="str">
            <v>UN</v>
          </cell>
          <cell r="J5546" t="str">
            <v>COEFICIENTE DE REPRESENTATIVIDADE</v>
          </cell>
          <cell r="K5546">
            <v>870.49</v>
          </cell>
        </row>
        <row r="5547">
          <cell r="G5547">
            <v>95660</v>
          </cell>
          <cell r="H5547" t="str">
            <v>KIT CAVALETE PARA MEDIÇÃO DE ÁGUA - ENTRADA INDIVIDUALIZADA, EM PPR PN20 DN 25 MM (3/4") PARA 4 MEDIDORES - FORNECIMENTO E INSTALAÇÃO (EXCLUSIVE HIDRÔMETRO). AF_03/2024</v>
          </cell>
          <cell r="I5547" t="str">
            <v>UN</v>
          </cell>
          <cell r="J5547" t="str">
            <v>COEFICIENTE DE REPRESENTATIVIDADE</v>
          </cell>
          <cell r="K5547">
            <v>1139.27</v>
          </cell>
        </row>
        <row r="5548">
          <cell r="G5548">
            <v>95661</v>
          </cell>
          <cell r="H5548" t="str">
            <v>KIT CAVALETE PARA MEDIÇÃO DE ÁGUA - ENTRADA INDIVIDUALIZADA, EM PPR PN20 DN 32 MM (1") PARA 1 MEDIDOR - FORNECIMENTO E INSTALAÇÃO (EXCLUSIVE HIDRÔMETRO). AF_03/2024</v>
          </cell>
          <cell r="I5548" t="str">
            <v>UN</v>
          </cell>
          <cell r="J5548" t="str">
            <v>COEFICIENTE DE REPRESENTATIVIDADE</v>
          </cell>
          <cell r="K5548">
            <v>393.24</v>
          </cell>
        </row>
        <row r="5549">
          <cell r="G5549">
            <v>95662</v>
          </cell>
          <cell r="H5549" t="str">
            <v>KIT CAVALETE PARA MEDIÇÃO DE ÁGUA - ENTRADA INDIVIDUALIZADA, EM PPR PN20 DN 32 MM (1") PARA 2 MEDIDORES - FORNECIMENTO E INSTALAÇÃO (EXCLUSIVE HIDRÔMETRO). AF_03/2024</v>
          </cell>
          <cell r="I5549" t="str">
            <v>UN</v>
          </cell>
          <cell r="J5549" t="str">
            <v>COEFICIENTE DE REPRESENTATIVIDADE</v>
          </cell>
          <cell r="K5549">
            <v>722.43</v>
          </cell>
        </row>
        <row r="5550">
          <cell r="G5550">
            <v>95663</v>
          </cell>
          <cell r="H5550" t="str">
            <v>KIT CAVALETE PARA MEDIÇÃO DE ÁGUA - ENTRADA INDIVIDUALIZADA, EM PPR PN20 DN 32 MM (1") PARA 3 MEDIDORES - FORNECIMENTO E INSTALAÇÃO (EXCLUSIVE HIDRÔMETRO). AF_03/2024</v>
          </cell>
          <cell r="I5550" t="str">
            <v>UN</v>
          </cell>
          <cell r="J5550" t="str">
            <v>COEFICIENTE DE REPRESENTATIVIDADE</v>
          </cell>
          <cell r="K5550">
            <v>1079.0999999999999</v>
          </cell>
        </row>
        <row r="5551">
          <cell r="G5551">
            <v>95664</v>
          </cell>
          <cell r="H5551" t="str">
            <v>KIT CAVALETE PARA MEDIÇÃO DE ÁGUA - ENTRADA INDIVIDUALIZADA, EM PPR PN20 DN 32 MM (1") PARA 4 MEDIDORES - FORNECIMENTO E INSTALAÇÃO (EXCLUSIVE HIDRÔMETRO). AF_03/2024</v>
          </cell>
          <cell r="I5551" t="str">
            <v>UN</v>
          </cell>
          <cell r="J5551" t="str">
            <v>COEFICIENTE DE REPRESENTATIVIDADE</v>
          </cell>
          <cell r="K5551">
            <v>1414.58</v>
          </cell>
        </row>
        <row r="5552">
          <cell r="G5552">
            <v>95665</v>
          </cell>
          <cell r="H5552" t="str">
            <v>KIT CAVALETE PARA MEDIÇÃO DE ÁGUA - ENTRADA INDIVIDUALIZADA, EM PPR PN25 DN 25 MM (3/4") PARA 1 MEDIDOR - FORNECIMENTO E INSTALAÇÃO (EXCLUSIVE HIDRÔMETRO). AF_03/2024</v>
          </cell>
          <cell r="I5552" t="str">
            <v>UN</v>
          </cell>
          <cell r="J5552" t="str">
            <v>COEFICIENTE DE REPRESENTATIVIDADE</v>
          </cell>
          <cell r="K5552">
            <v>357.61</v>
          </cell>
        </row>
        <row r="5553">
          <cell r="G5553">
            <v>95666</v>
          </cell>
          <cell r="H5553" t="str">
            <v>KIT CAVALETE PARA MEDIÇÃO DE ÁGUA - ENTRADA INDIVIDUALIZADA, EM PPR PN25 DN 25 MM (3/4") PARA 2 MEDIDORES - FORNECIMENTO E INSTALAÇÃO (EXCLUSIVE HIDRÔMETRO). AF_03/2024</v>
          </cell>
          <cell r="I5553" t="str">
            <v>UN</v>
          </cell>
          <cell r="J5553" t="str">
            <v>COEFICIENTE DE REPRESENTATIVIDADE</v>
          </cell>
          <cell r="K5553">
            <v>630.29999999999995</v>
          </cell>
        </row>
        <row r="5554">
          <cell r="G5554">
            <v>95667</v>
          </cell>
          <cell r="H5554" t="str">
            <v>KIT CAVALETE PARA MEDIÇÃO DE ÁGUA - ENTRADA INDIVIDUALIZADA, EM PPR PN25 DN 25 MM (3/4") PARA 3 MEDIDORES - FORNECIMENTO E INSTALAÇÃO (EXCLUSIVE HIDRÔMETRO). AF_03/2024</v>
          </cell>
          <cell r="I5554" t="str">
            <v>UN</v>
          </cell>
          <cell r="J5554" t="str">
            <v>COEFICIENTE DE REPRESENTATIVIDADE</v>
          </cell>
          <cell r="K5554">
            <v>932.92</v>
          </cell>
        </row>
        <row r="5555">
          <cell r="G5555">
            <v>95668</v>
          </cell>
          <cell r="H5555" t="str">
            <v>KIT CAVALETE PARA MEDIÇÃO DE ÁGUA - ENTRADA INDIVIDUALIZADA, EM PPR PN25 DN 25 MM (3/4") PARA 4 MEDIDORES - FORNECIMENTO E INSTALAÇÃO (EXCLUSIVE HIDRÔMETRO). AF_03/2024</v>
          </cell>
          <cell r="I5555" t="str">
            <v>UN</v>
          </cell>
          <cell r="J5555" t="str">
            <v>COEFICIENTE DE REPRESENTATIVIDADE</v>
          </cell>
          <cell r="K5555">
            <v>1217.26</v>
          </cell>
        </row>
        <row r="5556">
          <cell r="G5556">
            <v>95669</v>
          </cell>
          <cell r="H5556" t="str">
            <v>KIT CAVALETE PARA MEDIÇÃO DE ÁGUA - ENTRADA INDIVIDUALIZADA, EM PPR PN25 DN 32 MM (1") PARA 1 MEDIDOR - FORNECIMENTO E INSTALAÇÃO (EXCLUSIVE HIDRÔMETRO). AF_03/2024</v>
          </cell>
          <cell r="I5556" t="str">
            <v>UN</v>
          </cell>
          <cell r="J5556" t="str">
            <v>COEFICIENTE DE REPRESENTATIVIDADE</v>
          </cell>
          <cell r="K5556">
            <v>423.69</v>
          </cell>
        </row>
        <row r="5557">
          <cell r="G5557">
            <v>95670</v>
          </cell>
          <cell r="H5557" t="str">
            <v>KIT CAVALETE PARA MEDIÇÃO DE ÁGUA - ENTRADA INDIVIDUALIZADA, EM PPR PN25 DN 32 MM (1") PARA 2 MEDIDORES - FORNECIMENTO E INSTALAÇÃO (EXCLUSIVE HIDRÔMETRO). AF_03/2024</v>
          </cell>
          <cell r="I5557" t="str">
            <v>UN</v>
          </cell>
          <cell r="J5557" t="str">
            <v>COEFICIENTE DE REPRESENTATIVIDADE</v>
          </cell>
          <cell r="K5557">
            <v>761.18</v>
          </cell>
        </row>
        <row r="5558">
          <cell r="G5558">
            <v>95671</v>
          </cell>
          <cell r="H5558" t="str">
            <v>KIT CAVALETE PARA MEDIÇÃO DE ÁGUA - ENTRADA INDIVIDUALIZADA, EM PPR PN25 DN 32 MM (1") PARA 3 MEDIDORES - FORNECIMENTO E INSTALAÇÃO (EXCLUSIVE HIDRÔMETRO). AF_03/2024</v>
          </cell>
          <cell r="I5558" t="str">
            <v>UN</v>
          </cell>
          <cell r="J5558" t="str">
            <v>COEFICIENTE DE REPRESENTATIVIDADE</v>
          </cell>
          <cell r="K5558">
            <v>1132.3900000000001</v>
          </cell>
        </row>
        <row r="5559">
          <cell r="G5559">
            <v>95672</v>
          </cell>
          <cell r="H5559" t="str">
            <v>KIT CAVALETE PARA MEDIÇÃO DE ÁGUA - ENTRADA INDIVIDUALIZADA, EM PPR PN25 DN 32 MM (1") PARA 4 MEDIDORES - FORNECIMENTO E INSTALAÇÃO (EXCLUSIVE HIDRÔMETRO). AF_03/2024</v>
          </cell>
          <cell r="I5559" t="str">
            <v>UN</v>
          </cell>
          <cell r="J5559" t="str">
            <v>COEFICIENTE DE REPRESENTATIVIDADE</v>
          </cell>
          <cell r="K5559">
            <v>1480.71</v>
          </cell>
        </row>
        <row r="5560">
          <cell r="G5560">
            <v>95673</v>
          </cell>
          <cell r="H5560" t="str">
            <v>HIDRÔMETRO DN 1/2", 1,5 M3/H - FORNECIMENTO E INSTALAÇÃO. AF_03/2024</v>
          </cell>
          <cell r="I5560" t="str">
            <v>UN</v>
          </cell>
          <cell r="J5560" t="str">
            <v>COEFICIENTE DE REPRESENTATIVIDADE</v>
          </cell>
          <cell r="K5560">
            <v>121.89</v>
          </cell>
        </row>
        <row r="5561">
          <cell r="G5561">
            <v>95674</v>
          </cell>
          <cell r="H5561" t="str">
            <v>HIDRÔMETRO DN 1/2", 3,0 M3/H - FORNECIMENTO E INSTALAÇÃO. AF_03/2024</v>
          </cell>
          <cell r="I5561" t="str">
            <v>UN</v>
          </cell>
          <cell r="J5561" t="str">
            <v>COEFICIENTE DE REPRESENTATIVIDADE</v>
          </cell>
          <cell r="K5561">
            <v>128.66</v>
          </cell>
        </row>
        <row r="5562">
          <cell r="G5562">
            <v>95675</v>
          </cell>
          <cell r="H5562" t="str">
            <v>HIDRÔMETRO DN 3/4", 5,0 M3/H - FORNECIMENTO E INSTALAÇÃO. AF_03/2024</v>
          </cell>
          <cell r="I5562" t="str">
            <v>UN</v>
          </cell>
          <cell r="J5562" t="str">
            <v>COEFICIENTE DE REPRESENTATIVIDADE</v>
          </cell>
          <cell r="K5562">
            <v>158.79</v>
          </cell>
        </row>
        <row r="5563">
          <cell r="G5563">
            <v>95676</v>
          </cell>
          <cell r="H5563" t="str">
            <v>CAIXA EM CONCRETO PRÉ-MOLDADO PARA ABRIGO DE HIDRÔMETRO COM DN 20 MM - FORNECIMENTO E INSTALAÇÃO. AF_03/2024</v>
          </cell>
          <cell r="I5563" t="str">
            <v>UN</v>
          </cell>
          <cell r="J5563" t="str">
            <v>COEFICIENTE DE REPRESENTATIVIDADE</v>
          </cell>
          <cell r="K5563">
            <v>143.15</v>
          </cell>
        </row>
        <row r="5564">
          <cell r="G5564">
            <v>97741</v>
          </cell>
          <cell r="H5564" t="str">
            <v>KIT CAVALETE PARA MEDIÇÃO DE ÁGUA - ENTRADA INDIVIDUALIZADA, EM PVC 25 MM (3/4"), PARA 1 MEDIDOR - FORNECIMENTO E INSTALAÇÃO (EXCLUSIVE HIDRÔMETRO). AF_03/2024</v>
          </cell>
          <cell r="I5564" t="str">
            <v>UN</v>
          </cell>
          <cell r="J5564" t="str">
            <v>COEFICIENTE DE REPRESENTATIVIDADE</v>
          </cell>
          <cell r="K5564">
            <v>182.69</v>
          </cell>
        </row>
        <row r="5565">
          <cell r="G5565">
            <v>104992</v>
          </cell>
          <cell r="H5565" t="str">
            <v>HIDRÔMETRO DN 2" , 30 M³/H - FORNECIMENTO E INSTALAÇÃO. AF_03/2024</v>
          </cell>
          <cell r="I5565" t="str">
            <v>UN</v>
          </cell>
          <cell r="J5565" t="str">
            <v>COEFICIENTE DE REPRESENTATIVIDADE</v>
          </cell>
          <cell r="K5565">
            <v>1183.75</v>
          </cell>
        </row>
        <row r="5566">
          <cell r="G5566">
            <v>104997</v>
          </cell>
          <cell r="H5566" t="str">
            <v>HIDRÔMETRO DN 1", 7 M³/H - FORNECIMENTO E INSTALAÇÃO. AF_03/2024</v>
          </cell>
          <cell r="I5566" t="str">
            <v>UN</v>
          </cell>
          <cell r="J5566" t="str">
            <v>COEFICIENTE DE REPRESENTATIVIDADE</v>
          </cell>
          <cell r="K5566">
            <v>397.04</v>
          </cell>
        </row>
        <row r="5567">
          <cell r="G5567">
            <v>104998</v>
          </cell>
          <cell r="H5567" t="str">
            <v>HIDRÔMETRO DN 1", 10 M³/H - FORNECIMENTO E INSTALAÇÃO. AF_03/2024</v>
          </cell>
          <cell r="I5567" t="str">
            <v>UN</v>
          </cell>
          <cell r="J5567" t="str">
            <v>COEFICIENTE DE REPRESENTATIVIDADE</v>
          </cell>
          <cell r="K5567">
            <v>525.79</v>
          </cell>
        </row>
        <row r="5568">
          <cell r="G5568">
            <v>105135</v>
          </cell>
          <cell r="H5568" t="str">
            <v>HIDRÔMETRO DN 1 1/2", 20 M³/H - FORNECIMENTO E INSTALAÇÃO. AF_03/2024</v>
          </cell>
          <cell r="I5568" t="str">
            <v>UN</v>
          </cell>
          <cell r="J5568" t="str">
            <v>COEFICIENTE DE REPRESENTATIVIDADE</v>
          </cell>
          <cell r="K5568">
            <v>851.38</v>
          </cell>
        </row>
        <row r="5569">
          <cell r="G5569">
            <v>90436</v>
          </cell>
          <cell r="H5569" t="str">
            <v>FURO MANUAL EM ALVENARIA, PARA INSTALAÇÕES HIDRÁULICAS, DIÂMETROS MENORES OU IGUAIS A 40 MM. AF_09/2023</v>
          </cell>
          <cell r="I5569" t="str">
            <v>UN</v>
          </cell>
          <cell r="J5569" t="str">
            <v>COEFICIENTE DE REPRESENTATIVIDADE</v>
          </cell>
          <cell r="K5569">
            <v>20.27</v>
          </cell>
        </row>
        <row r="5570">
          <cell r="G5570">
            <v>90437</v>
          </cell>
          <cell r="H5570" t="str">
            <v>FURO MANUAL EM ALVENARIA, PARA INSTALAÇÕES HIDRÁULICAS, DIÂMETROS MAIORES QUE 40 MM E MENORES OU IGUAIS A 75 MM. AF_09/2023</v>
          </cell>
          <cell r="I5570" t="str">
            <v>UN</v>
          </cell>
          <cell r="J5570" t="str">
            <v>COEFICIENTE DE REPRESENTATIVIDADE</v>
          </cell>
          <cell r="K5570">
            <v>54.02</v>
          </cell>
        </row>
        <row r="5571">
          <cell r="G5571">
            <v>90438</v>
          </cell>
          <cell r="H5571" t="str">
            <v>FURO MANUAL EM ALVENARIA, PARA INSTALAÇÕES HIDRÁULICAS, DIÂMETROS MAIORES QUE 75 MM E MENORES OU IGUAIS A 100 MM. AF_09/2023</v>
          </cell>
          <cell r="I5571" t="str">
            <v>UN</v>
          </cell>
          <cell r="J5571" t="str">
            <v>COEFICIENTE DE REPRESENTATIVIDADE</v>
          </cell>
          <cell r="K5571">
            <v>78.91</v>
          </cell>
        </row>
        <row r="5572">
          <cell r="G5572">
            <v>90439</v>
          </cell>
          <cell r="H5572" t="str">
            <v>FURO MECANIZADO EM CONCRETO, COM MARTELO DEMOLIDOR, PARA INSTALAÇÕES HIDRÁULICAS, DIÂMETROS MENORES OU IGUAIS A 40 MM. AF_09/2023</v>
          </cell>
          <cell r="I5572" t="str">
            <v>UN</v>
          </cell>
          <cell r="J5572" t="str">
            <v>COEFICIENTE DE REPRESENTATIVIDADE</v>
          </cell>
          <cell r="K5572">
            <v>11.45</v>
          </cell>
        </row>
        <row r="5573">
          <cell r="G5573">
            <v>90440</v>
          </cell>
          <cell r="H5573" t="str">
            <v>FURO MECANIZADO EM CONCRETO, COM MARTELO DEMOLIDOR, PARA INSTALAÇÕES HIDRÁULICAS, DIÂMETROS MAIORES QUE 40 MM E MENORES OU IGUAIS A 75 MM. AF_09/2023</v>
          </cell>
          <cell r="I5573" t="str">
            <v>UN</v>
          </cell>
          <cell r="J5573" t="str">
            <v>COEFICIENTE DE REPRESENTATIVIDADE</v>
          </cell>
          <cell r="K5573">
            <v>30.52</v>
          </cell>
        </row>
        <row r="5574">
          <cell r="G5574">
            <v>90441</v>
          </cell>
          <cell r="H5574" t="str">
            <v>FURO MECANIZADO EM CONCRETO, COM MARTELO DEMOLIDOR, PARA INSTALAÇÕES HIDRÁULICAS, DIÂMETROS MAIORES QUE 75 MM E MENORES OU IGUAIS A 150 MM. AF_09/2023</v>
          </cell>
          <cell r="I5574" t="str">
            <v>UN</v>
          </cell>
          <cell r="J5574" t="str">
            <v>COEFICIENTE DE REPRESENTATIVIDADE</v>
          </cell>
          <cell r="K5574">
            <v>44.57</v>
          </cell>
        </row>
        <row r="5575">
          <cell r="G5575">
            <v>90443</v>
          </cell>
          <cell r="H5575" t="str">
            <v>RASGO LINEAR MANUAL EM ALVENARIA, PARA RAMAIS/ DISTRIBUIÇÃO DE INSTALAÇÕES HIDRÁULICAS, DIÂMETROS MENORES OU IGUAIS A 40 MM. AF_09/2023</v>
          </cell>
          <cell r="I5575" t="str">
            <v>M</v>
          </cell>
          <cell r="J5575" t="str">
            <v>COEFICIENTE DE REPRESENTATIVIDADE</v>
          </cell>
          <cell r="K5575">
            <v>10.88</v>
          </cell>
        </row>
        <row r="5576">
          <cell r="G5576">
            <v>90444</v>
          </cell>
          <cell r="H5576" t="str">
            <v>RASGO LINEAR MECANIZADO EM CONTRAPISO, PARA RAMAIS/ DISTRIBUIÇÃO DE INSTALAÇÕES HIDRÁULICAS, DIÂMETROS MENORES OU IGUAIS A 40 MM. AF_09/2023_PS</v>
          </cell>
          <cell r="I5576" t="str">
            <v>M</v>
          </cell>
          <cell r="J5576" t="str">
            <v>COEFICIENTE DE REPRESENTATIVIDADE</v>
          </cell>
          <cell r="K5576">
            <v>15.55</v>
          </cell>
        </row>
        <row r="5577">
          <cell r="G5577">
            <v>90445</v>
          </cell>
          <cell r="H5577" t="str">
            <v>RASGO LINEAR MECANIZADO EM CONTRAPISO, PARA RAMAIS/ DISTRIBUIÇÃO DE INSTALAÇÕES HIDRÁULICAS, DIÂMETROS MAIORES QUE 40 MM E MENORES OU IGUAIS A 75 MM. AF_09/2023_PS</v>
          </cell>
          <cell r="I5577" t="str">
            <v>M</v>
          </cell>
          <cell r="J5577" t="str">
            <v>COEFICIENTE DE REPRESENTATIVIDADE</v>
          </cell>
          <cell r="K5577">
            <v>20.62</v>
          </cell>
        </row>
        <row r="5578">
          <cell r="G5578">
            <v>90446</v>
          </cell>
          <cell r="H5578" t="str">
            <v>RASGO LINEAR MECANIZADO EM CONTRAPISO, PARA RAMAIS/ DISTRIBUIÇÃO DE INSTALAÇÕES HIDRÁULICAS, DIÂMETROS MAIORES QUE 75 MM E MENORES OU IGUAIS A 100 MM. AF_09/2023_PS</v>
          </cell>
          <cell r="I5578" t="str">
            <v>M</v>
          </cell>
          <cell r="J5578" t="str">
            <v>COEFICIENTE DE REPRESENTATIVIDADE</v>
          </cell>
          <cell r="K5578">
            <v>27.38</v>
          </cell>
        </row>
        <row r="5579">
          <cell r="G5579">
            <v>90447</v>
          </cell>
          <cell r="H5579" t="str">
            <v>RASGO LINEAR MANUAL EM ALVENARIA, PARA ELETRODUTOS, DIÂMETROS MENORES OU IGUAIS A 40 MM. AF_09/2023</v>
          </cell>
          <cell r="I5579" t="str">
            <v>M</v>
          </cell>
          <cell r="J5579" t="str">
            <v>COEFICIENTE DE REPRESENTATIVIDADE</v>
          </cell>
          <cell r="K5579">
            <v>12.27</v>
          </cell>
        </row>
        <row r="5580">
          <cell r="G5580">
            <v>90451</v>
          </cell>
          <cell r="H5580" t="str">
            <v>PASSANTE TIPO PEÇA EM POLIESTIRENO (ISOPOR), FIXADO EM LAJE, PARA ABERTURA PARA PASSAGEM DE 1 TUBO DE ATÉ 50 MM DE DIÂMETRO. AF_09/2023</v>
          </cell>
          <cell r="I5580" t="str">
            <v>UN</v>
          </cell>
          <cell r="J5580" t="str">
            <v>COEFICIENTE DE REPRESENTATIVIDADE</v>
          </cell>
          <cell r="K5580">
            <v>7.67</v>
          </cell>
        </row>
        <row r="5581">
          <cell r="G5581">
            <v>90452</v>
          </cell>
          <cell r="H5581" t="str">
            <v>PASSANTE TIPO PEÇA EM POLIESTIRENO (ISOPOR), FIXADO EM LAJE, PARA PASSAGEM DE NO MÁXIMO 5 TUBOS DE 50 MM DE DIÂMETRO. AF_09/2023</v>
          </cell>
          <cell r="I5581" t="str">
            <v>UN</v>
          </cell>
          <cell r="J5581" t="str">
            <v>COEFICIENTE DE REPRESENTATIVIDADE</v>
          </cell>
          <cell r="K5581">
            <v>25.5</v>
          </cell>
        </row>
        <row r="5582">
          <cell r="G5582">
            <v>90453</v>
          </cell>
          <cell r="H5582" t="str">
            <v>PASSANTE TIPO TUBO COM DIÂMETRO DE 40 MM, FIXADO EM LAJE, PARA PASSAGEM DE TUBULAÇÕES COM NO MÁXIMO 32 MM DE DIÂMETRO. AF_09/2023</v>
          </cell>
          <cell r="I5582" t="str">
            <v>UN</v>
          </cell>
          <cell r="J5582" t="str">
            <v>COEFICIENTE DE REPRESENTATIVIDADE</v>
          </cell>
          <cell r="K5582">
            <v>4.76</v>
          </cell>
        </row>
        <row r="5583">
          <cell r="G5583">
            <v>90454</v>
          </cell>
          <cell r="H5583" t="str">
            <v>PASSANTE TIPO TUBO COM DIÂMETRO DE 75 MM, FIXADO EM LAJE, PARA PASSAGEM DE TUBULAÇÕES COM NO MÁXIMO 50 MM DE DIÂMETRO. AF_09/2023</v>
          </cell>
          <cell r="I5583" t="str">
            <v>UN</v>
          </cell>
          <cell r="J5583" t="str">
            <v>COEFICIENTE DE REPRESENTATIVIDADE</v>
          </cell>
          <cell r="K5583">
            <v>7.69</v>
          </cell>
        </row>
        <row r="5584">
          <cell r="G5584">
            <v>90455</v>
          </cell>
          <cell r="H5584" t="str">
            <v>PASSANTE TIPO TUBO COM DIÂMETRO DE 100 MM, FIXADO EM LAJE, PARA PASSAGEM DE TUBULAÇÕES COM NO MÁXIMO 75 MM DE DIÂMETRO. AF_09/2023</v>
          </cell>
          <cell r="I5584" t="str">
            <v>UN</v>
          </cell>
          <cell r="J5584" t="str">
            <v>COEFICIENTE DE REPRESENTATIVIDADE</v>
          </cell>
          <cell r="K5584">
            <v>10.050000000000001</v>
          </cell>
        </row>
        <row r="5585">
          <cell r="G5585">
            <v>90456</v>
          </cell>
          <cell r="H5585" t="str">
            <v>QUEBRA EM ALVENARIA PARA INSTALAÇÃO DE CAIXA DE TOMADA (4X4 OU 4X2). AF_09/2023</v>
          </cell>
          <cell r="I5585" t="str">
            <v>UN</v>
          </cell>
          <cell r="J5585" t="str">
            <v>COEFICIENTE DE REPRESENTATIVIDADE</v>
          </cell>
          <cell r="K5585">
            <v>8.1300000000000008</v>
          </cell>
        </row>
        <row r="5586">
          <cell r="G5586">
            <v>90457</v>
          </cell>
          <cell r="H5586" t="str">
            <v>QUEBRA EM ALVENARIA PARA INSTALAÇÃO DE QUADRO DISTRIBUIÇÃO PEQUENO (19X25 CM). AF_09/2023</v>
          </cell>
          <cell r="I5586" t="str">
            <v>UN</v>
          </cell>
          <cell r="J5586" t="str">
            <v>COEFICIENTE DE REPRESENTATIVIDADE</v>
          </cell>
          <cell r="K5586">
            <v>18.559999999999999</v>
          </cell>
        </row>
        <row r="5587">
          <cell r="G5587">
            <v>90458</v>
          </cell>
          <cell r="H5587" t="str">
            <v>QUEBRA EM ALVENARIA PARA INSTALAÇÃO DE QUADRO DISTRIBUIÇÃO GRANDE (76X40 CM). AF_09/2023</v>
          </cell>
          <cell r="I5587" t="str">
            <v>UN</v>
          </cell>
          <cell r="J5587" t="str">
            <v>COEFICIENTE DE REPRESENTATIVIDADE</v>
          </cell>
          <cell r="K5587">
            <v>52.94</v>
          </cell>
        </row>
        <row r="5588">
          <cell r="G5588">
            <v>90459</v>
          </cell>
          <cell r="H5588" t="str">
            <v>QUEBRA EM ALVENARIA PARA INSTALAÇÃO DE ABRIGO PARA MANGUEIRAS (90X60 CM). AF_09/2023</v>
          </cell>
          <cell r="I5588" t="str">
            <v>UN</v>
          </cell>
          <cell r="J5588" t="str">
            <v>COEFICIENTE DE REPRESENTATIVIDADE</v>
          </cell>
          <cell r="K5588">
            <v>66.47</v>
          </cell>
        </row>
        <row r="5589">
          <cell r="G5589">
            <v>90460</v>
          </cell>
          <cell r="H5589" t="str">
            <v>SUPORTE PARA 2 TUBOS HORIZONTAIS, ESPAÇADO A CADA 56 CM, EM PERFILADO COM COMPRIMENTO DE 25 CM FIXADO EM LAJE, POR METRO DE TUBULAÇÃO FIXADA. AF_09/2023</v>
          </cell>
          <cell r="I5589" t="str">
            <v>M</v>
          </cell>
          <cell r="J5589" t="str">
            <v>COEFICIENTE DE REPRESENTATIVIDADE</v>
          </cell>
          <cell r="K5589">
            <v>27.72</v>
          </cell>
        </row>
        <row r="5590">
          <cell r="G5590">
            <v>90461</v>
          </cell>
          <cell r="H5590" t="str">
            <v>SUPORTE PARA 4 TUBOS HORIZONTAIS, ESPAÇADO A CADA 56 CM, EM PERFILADO COM COMPRIMENTO DE 42 CM FIXADO EM LAJE, POR METRO DE TUBULAÇÃO FIXADA. AF_09/2023</v>
          </cell>
          <cell r="I5590" t="str">
            <v>M</v>
          </cell>
          <cell r="J5590" t="str">
            <v>COEFICIENTE DE REPRESENTATIVIDADE</v>
          </cell>
          <cell r="K5590">
            <v>22.05</v>
          </cell>
        </row>
        <row r="5591">
          <cell r="G5591">
            <v>90462</v>
          </cell>
          <cell r="H5591" t="str">
            <v>SUPORTE PARA 2 TUBOS VERTICAIS, ESPAÇADO A CADA 150 CM, EM PERFILADO COM COMPRIMENTO DE 25 CM FIXADO EM PAREDE, POR METRO DE TUBULAÇÃO FIXADA. AF_09/2023</v>
          </cell>
          <cell r="I5591" t="str">
            <v>M</v>
          </cell>
          <cell r="J5591" t="str">
            <v>COEFICIENTE DE REPRESENTATIVIDADE</v>
          </cell>
          <cell r="K5591">
            <v>4.97</v>
          </cell>
        </row>
        <row r="5592">
          <cell r="G5592">
            <v>90463</v>
          </cell>
          <cell r="H5592" t="str">
            <v>SUPORTE PARA 4 TUBOS VERTICAIS, ESPAÇADO A CADA 150 CM, EM PERFILADO COM COMPRIMENTO DE 42 CM FIXADO EM PAREDE, POR METRO DE TUBULAÇÃO FIXADA. AF_09/2023</v>
          </cell>
          <cell r="I5592" t="str">
            <v>M</v>
          </cell>
          <cell r="J5592" t="str">
            <v>COEFICIENTE DE REPRESENTATIVIDADE</v>
          </cell>
          <cell r="K5592">
            <v>4.37</v>
          </cell>
        </row>
        <row r="5593">
          <cell r="G5593">
            <v>90466</v>
          </cell>
          <cell r="H5593" t="str">
            <v>CHUMBAMENTO LINEAR EM ALVENARIA PARA RAMAIS/DISTRIBUIÇÃO DE INSTALAÇÕES HIDRÁULICAS COM DIÂMETROS MENORES OU IGUAIS A 40 MM. AF_09/2023</v>
          </cell>
          <cell r="I5593" t="str">
            <v>M</v>
          </cell>
          <cell r="J5593" t="str">
            <v>COEFICIENTE DE REPRESENTATIVIDADE</v>
          </cell>
          <cell r="K5593">
            <v>19.489999999999998</v>
          </cell>
        </row>
        <row r="5594">
          <cell r="G5594">
            <v>90467</v>
          </cell>
          <cell r="H5594" t="str">
            <v>CHUMBAMENTO LINEAR EM ALVENARIA PARA RAMAIS/DISTRIBUIÇÃO DE INSTALAÇÕES HIDRÁULICAS COM DIÂMETROS MAIORES QUE 40 MM E MENORES OU IGUAIS A 75 MM. AF_09/2023</v>
          </cell>
          <cell r="I5594" t="str">
            <v>M</v>
          </cell>
          <cell r="J5594" t="str">
            <v>COEFICIENTE DE REPRESENTATIVIDADE</v>
          </cell>
          <cell r="K5594">
            <v>29.24</v>
          </cell>
        </row>
        <row r="5595">
          <cell r="G5595">
            <v>90468</v>
          </cell>
          <cell r="H5595" t="str">
            <v>CHUMBAMENTO LINEAR EM CONTRAPISO PARA RAMAIS/DISTRIBUIÇÃO DE INSTALAÇÕES HIDRÁULICAS COM DIÂMETROS MENORES OU IGUAIS A 40 MM. AF_09/2023</v>
          </cell>
          <cell r="I5595" t="str">
            <v>M</v>
          </cell>
          <cell r="J5595" t="str">
            <v>COEFICIENTE DE REPRESENTATIVIDADE</v>
          </cell>
          <cell r="K5595">
            <v>8.89</v>
          </cell>
        </row>
        <row r="5596">
          <cell r="G5596">
            <v>90469</v>
          </cell>
          <cell r="H5596" t="str">
            <v>CHUMBAMENTO LINEAR EM CONTRAPISO PARA RAMAIS/DISTRIBUIÇÃO DE INSTALAÇÕES HIDRÁULICAS COM DIÂMETROS MAIORES QUE 40 MM E MENORES OU IGUAIS A 75 MM. AF_09/2023</v>
          </cell>
          <cell r="I5596" t="str">
            <v>M</v>
          </cell>
          <cell r="J5596" t="str">
            <v>COEFICIENTE DE REPRESENTATIVIDADE</v>
          </cell>
          <cell r="K5596">
            <v>13.44</v>
          </cell>
        </row>
        <row r="5597">
          <cell r="G5597">
            <v>90470</v>
          </cell>
          <cell r="H5597" t="str">
            <v>CHUMBAMENTO LINEAR EM CONTRAPISO PARA RAMAIS/DISTRIBUIÇÃO DE INSTALAÇÕES HIDRÁULICAS COM DIÂMETROS MAIORES QUE 75 MM E MENORES OU IGUAIS A 100 MM. AF_09/2023</v>
          </cell>
          <cell r="I5597" t="str">
            <v>M</v>
          </cell>
          <cell r="J5597" t="str">
            <v>COEFICIENTE DE REPRESENTATIVIDADE</v>
          </cell>
          <cell r="K5597">
            <v>17.62</v>
          </cell>
        </row>
        <row r="5598">
          <cell r="G5598">
            <v>91166</v>
          </cell>
          <cell r="H5598" t="str">
            <v>FIXAÇÃO DE TUBOS HORIZONTAIS DE PEX OU MULTICAMADAS, DIÂMETROS IGUAIS OU INFERIORES A 40 MM, COM ABRAÇADEIRA PLÁSTICA FIXADA EM LAJE. AF_09/2023_PE</v>
          </cell>
          <cell r="I5598" t="str">
            <v>M</v>
          </cell>
          <cell r="J5598" t="str">
            <v>COEFICIENTE DE REPRESENTATIVIDADE</v>
          </cell>
          <cell r="K5598">
            <v>4.88</v>
          </cell>
        </row>
        <row r="5599">
          <cell r="G5599">
            <v>91167</v>
          </cell>
          <cell r="H5599" t="str">
            <v>FIXAÇÃO DE TUBOS HORIZONTAIS DE PPR DIÂMETROS MENORES OU IGUAIS A 40 MM COM ABRAÇADEIRA METÁLICA RÍGIDA TIPO U PERFIL 1 1/4", FIXADA EM PERFILADO EM LAJE. AF_09/2023_PS</v>
          </cell>
          <cell r="I5599" t="str">
            <v>M</v>
          </cell>
          <cell r="J5599" t="str">
            <v>COEFICIENTE DE REPRESENTATIVIDADE</v>
          </cell>
          <cell r="K5599">
            <v>12.57</v>
          </cell>
        </row>
        <row r="5600">
          <cell r="G5600">
            <v>91170</v>
          </cell>
          <cell r="H5600" t="str">
            <v>FIXAÇÃO DE TUBOS HORIZONTAIS DE PVC ÁGUA, PVC ESGOTO, PVC ÁGUA PLUVIAL, CPVC, PPR, COBRE OU AÇO, DIÂMETROS MENORES OU IGUAIS A 40 MM, COM ABRAÇADEIRA METÁLICA RÍGIDA TIPO U PERFIL 1 1/4", FIXADA EM PERFILADO EM LAJE. AF_09/2023_PS</v>
          </cell>
          <cell r="I5600" t="str">
            <v>M</v>
          </cell>
          <cell r="J5600" t="str">
            <v>COEFICIENTE DE REPRESENTATIVIDADE</v>
          </cell>
          <cell r="K5600">
            <v>12.57</v>
          </cell>
        </row>
        <row r="5601">
          <cell r="G5601">
            <v>91171</v>
          </cell>
          <cell r="H5601" t="str">
            <v>FIXAÇÃO DE TUBOS HORIZONTAIS DE PVC ÁGUA, PVC ESGOTO, PVC ÁGUA PLUVIAL, CPVC, PPR, COBRE OU AÇO, DIÂMETROS MAIORES QUE 40 MM E MENORES OU IGUAIS A 75 MM, COM ABRAÇADEIRA METÁLICA RÍGIDA TIPO U PERFIL 2 1/2", FIXADA EM PERFILADO EM LAJE. AF_09/2023_PS</v>
          </cell>
          <cell r="I5601" t="str">
            <v>M</v>
          </cell>
          <cell r="J5601" t="str">
            <v>COEFICIENTE DE REPRESENTATIVIDADE</v>
          </cell>
          <cell r="K5601">
            <v>20.04</v>
          </cell>
        </row>
        <row r="5602">
          <cell r="G5602">
            <v>91172</v>
          </cell>
          <cell r="H5602" t="str">
            <v>FIXAÇÃO DE TUBOS HORIZONTAIS DE PVC ÁGUA, PVC ESGOTO, PVC ÁGUA PLUVIAL, CPVC, PPR, COBRE OU AÇO, DIÂMETROS MAIORES QUE 75 MM E MENORES OU IGUAIS A 100 MM, COM ABRAÇADEIRA METÁLICA RÍGIDA TIPO U PERFIL 4", FIXADA EM PERFILADO EM LAJE. AF_09/2023_PS</v>
          </cell>
          <cell r="I5602" t="str">
            <v>M</v>
          </cell>
          <cell r="J5602" t="str">
            <v>COEFICIENTE DE REPRESENTATIVIDADE</v>
          </cell>
          <cell r="K5602">
            <v>23</v>
          </cell>
        </row>
        <row r="5603">
          <cell r="G5603">
            <v>91173</v>
          </cell>
          <cell r="H5603" t="str">
            <v>FIXAÇÃO DE TUBOS VERTICAIS DE PVC ÁGUA, PVC ESGOTO, PVC ÁGUA PLUVIAL, CPVC, PPR, COBRE OU AÇO, DIÂMETROS MENORES OU IGUAIS A 40 MM, COM ABRAÇADEIRA METÁLICA RÍGIDA TIPO U PERFIL 1 1/4", FIXADA EM PERFILADO EM PAREDE. AF_09/2023_PS</v>
          </cell>
          <cell r="I5603" t="str">
            <v>M</v>
          </cell>
          <cell r="J5603" t="str">
            <v>COEFICIENTE DE REPRESENTATIVIDADE</v>
          </cell>
          <cell r="K5603">
            <v>4.68</v>
          </cell>
        </row>
        <row r="5604">
          <cell r="G5604">
            <v>91174</v>
          </cell>
          <cell r="H5604" t="str">
            <v>FIXAÇÃO DE TUBOS VERTICAIS DE PVC ÁGUA, PVC ESGOTO, PVC ÁGUA PLUVIAL, CPVC, PPR, COBRE OU AÇO, DIÂMETROS MAIORES QUE 40 MM E MENORES OU IGUAIS A 75 MM, COM ABRAÇADEIRA METÁLICA RÍGIDA TIPO U PERFIL 2 1/2", FIXADA EM PERFILADO EM PAREDE. AF_09/2023_PS</v>
          </cell>
          <cell r="I5604" t="str">
            <v>M</v>
          </cell>
          <cell r="J5604" t="str">
            <v>COEFICIENTE DE REPRESENTATIVIDADE</v>
          </cell>
          <cell r="K5604">
            <v>8.01</v>
          </cell>
        </row>
        <row r="5605">
          <cell r="G5605">
            <v>91175</v>
          </cell>
          <cell r="H5605" t="str">
            <v>FIXAÇÃO DE TUBOS VERTICAIS DE PVC ÁGUA, PVC ESGOTO, PVC ÁGUA PLUVIAL, CPVC, PPR, COBRE OU AÇO, DIÂMETROS MAIORES QUE 75 MM E MENORES OU IGUAIS A 100 MM, COM ABRAÇADEIRA METÁLICA RÍGIDA TIPO U PERFIL 4", FIXADA EM PERFILADO EM PAREDE. AF_09/2023_PS</v>
          </cell>
          <cell r="I5605" t="str">
            <v>M</v>
          </cell>
          <cell r="J5605" t="str">
            <v>COEFICIENTE DE REPRESENTATIVIDADE</v>
          </cell>
          <cell r="K5605">
            <v>12.41</v>
          </cell>
        </row>
        <row r="5606">
          <cell r="G5606">
            <v>91176</v>
          </cell>
          <cell r="H5606" t="str">
            <v>FIXAÇÃO DE TUBOS HORIZONTAIS DE PPR DIÂMETROS MENORES OU IGUAIS A 40 MM, COM ABRAÇADEIRA METÁLICA RÍGIDA TIPO  D  COM PARAFUSO DE FIXAÇÃO 1 1/4", FIXADA DIRETAMENTE NA LAJE OU PAREDE. AF_09/2023</v>
          </cell>
          <cell r="I5606" t="str">
            <v>M</v>
          </cell>
          <cell r="J5606" t="str">
            <v>COEFICIENTE DE REPRESENTATIVIDADE</v>
          </cell>
          <cell r="K5606">
            <v>19.89</v>
          </cell>
        </row>
        <row r="5607">
          <cell r="G5607">
            <v>91179</v>
          </cell>
          <cell r="H5607" t="str">
            <v>FIXAÇÃO DE TUBOS HORIZONTAIS DE PVC ÁGUA/PVC ESGOTO/PVC PLUVIAL/CPVC/PPR/COBRE OU AÇO, DIÂMETROS MENORES OU IGUAIS A 40 MM, COM ABRAÇADEIRA METÁLICA RÍGIDA TIPO  D  COM PARAFUSO DE FIXAÇÃO 1 1/4", FIXADA DIRETAMENTE NA LAJE OU PAREDE. AF_09/2023</v>
          </cell>
          <cell r="I5607" t="str">
            <v>M</v>
          </cell>
          <cell r="J5607" t="str">
            <v>COEFICIENTE DE REPRESENTATIVIDADE</v>
          </cell>
          <cell r="K5607">
            <v>19.89</v>
          </cell>
        </row>
        <row r="5608">
          <cell r="G5608">
            <v>91180</v>
          </cell>
          <cell r="H5608" t="str">
            <v>FIXAÇÃO DE TUBOS HORIZONTAIS DE PVC ÁGUA/PVC ESGOTO/PVC PLUVIAL/CPVC/PPR/COBRE OU AÇO, DIÂMETROS MAIORES QUE 40 MM E MENORES OU IGUAIS A 75 MM, COM ABRAÇADEIRA TIPO  D  COM PARAFUSO DE FIXAÇÃO 2 1/2", FIXADA DIRETAMENTE NA LAJE OU PAREDE. AF_09/2023</v>
          </cell>
          <cell r="I5608" t="str">
            <v>M</v>
          </cell>
          <cell r="J5608" t="str">
            <v>COEFICIENTE DE REPRESENTATIVIDADE</v>
          </cell>
          <cell r="K5608">
            <v>26.6</v>
          </cell>
        </row>
        <row r="5609">
          <cell r="G5609">
            <v>91181</v>
          </cell>
          <cell r="H5609" t="str">
            <v>FIXAÇÃO DE TUBOS HORIZONTAIS DE  PVC ÁGUA/PVC ESGOTO/PVC PLUVIAL/CPVC/PPR/COBRE OU AÇO, DIÂMETROS MAIORES QUE 75 MM E MENORES OU IGUAIS A 100 MM, COM ABRAÇADEIRA TIPO  D  COM PARAFUSO DE FIXAÇÃO 4", FIXADA DIRETAMENTE NA LAJE OU PAREDE. AF_09/2023</v>
          </cell>
          <cell r="I5609" t="str">
            <v>M</v>
          </cell>
          <cell r="J5609" t="str">
            <v>COEFICIENTE DE REPRESENTATIVIDADE</v>
          </cell>
          <cell r="K5609">
            <v>28.01</v>
          </cell>
        </row>
        <row r="5610">
          <cell r="G5610">
            <v>91182</v>
          </cell>
          <cell r="H5610" t="str">
            <v>FIXAÇÃO DE TUBOS HORIZONTAIS DE PPR, DIÂMETROS MENORES OU IGUAIS A 40 MM, COM ABRAÇADEIRA METÁLICA FLEXÍVEL 18 MM, FIXADA DIRETAMENTE NA LAJE. AF_09/2023</v>
          </cell>
          <cell r="I5610" t="str">
            <v>M</v>
          </cell>
          <cell r="J5610" t="str">
            <v>COEFICIENTE DE REPRESENTATIVIDADE</v>
          </cell>
          <cell r="K5610">
            <v>32.71</v>
          </cell>
        </row>
        <row r="5611">
          <cell r="G5611">
            <v>91185</v>
          </cell>
          <cell r="H5611" t="str">
            <v>FIXAÇÃO DE TUBOS HORIZONTAIS DE PVC ÁGUA, PVC ESGOTO, PVC ÁGUA PLUVIAL, CPVC, PPR, COBRE OU AÇO, DIÂMETROS MENORES OU IGUAIS A 40 MM, COM ABRAÇADEIRA METÁLICA FLEXÍVEL 18 MM, FIXADA DIRETAMENTE NA LAJE. AF_09/2023</v>
          </cell>
          <cell r="I5611" t="str">
            <v>M</v>
          </cell>
          <cell r="J5611" t="str">
            <v>COEFICIENTE DE REPRESENTATIVIDADE</v>
          </cell>
          <cell r="K5611">
            <v>32.71</v>
          </cell>
        </row>
        <row r="5612">
          <cell r="G5612">
            <v>91186</v>
          </cell>
          <cell r="H5612" t="str">
            <v>FIXAÇÃO DE TUBOS HORIZONTAIS DE PVC ÁGUA, PVC ESGOTO, PVC ÁGUA PLUVIAL, CPVC, PPR, COBRE OU AÇO, DIÂMETROS MAIORES QUE 40 MM E MENORES OU IGUAIS A 75 MM, COM ABRAÇADEIRA METÁLICA FLEXÍVEL 18 MM, FIXADA DIRETAMENTE NA LAJE. AF_09/2023</v>
          </cell>
          <cell r="I5612" t="str">
            <v>M</v>
          </cell>
          <cell r="J5612" t="str">
            <v>COEFICIENTE DE REPRESENTATIVIDADE</v>
          </cell>
          <cell r="K5612">
            <v>36.090000000000003</v>
          </cell>
        </row>
        <row r="5613">
          <cell r="G5613">
            <v>91187</v>
          </cell>
          <cell r="H5613" t="str">
            <v>FIXAÇÃO DE TUBOS HORIZONTAIS DE PVC ÁGUA, PVC ESGOTO, PVC ÁGUA PLUVIAL, CPVC, PPR, COBRE OU AÇO, DIÂMETROS MAIORES QUE 75 MM E MENORES OU IGUAIS A 100 MM, COM ABRAÇADEIRA METÁLICA FLEXÍVEL 18 MM, FIXADA DIRETAMENTE NA LAJE. AF_09/2023</v>
          </cell>
          <cell r="I5613" t="str">
            <v>M</v>
          </cell>
          <cell r="J5613" t="str">
            <v>COEFICIENTE DE REPRESENTATIVIDADE</v>
          </cell>
          <cell r="K5613">
            <v>32.51</v>
          </cell>
        </row>
        <row r="5614">
          <cell r="G5614">
            <v>91188</v>
          </cell>
          <cell r="H5614" t="str">
            <v>CHUMBAMENTO PONTUAL DE ABERTURA EM LAJE COM PASSAGEM DE 1 TUBO COM DIÂMETRO DE  50 MM. AF_09/2023</v>
          </cell>
          <cell r="I5614" t="str">
            <v>UN</v>
          </cell>
          <cell r="J5614" t="str">
            <v>COEFICIENTE DE REPRESENTATIVIDADE</v>
          </cell>
          <cell r="K5614">
            <v>16.02</v>
          </cell>
        </row>
        <row r="5615">
          <cell r="G5615">
            <v>91189</v>
          </cell>
          <cell r="H5615" t="str">
            <v>CHUMBAMENTO PONTUAL DE ABERTURA EM LAJE COM PASSAGEM DE 5 TUBOS COM  DIÂMETROS DE  50 MM. AF_09/2023</v>
          </cell>
          <cell r="I5615" t="str">
            <v>UN</v>
          </cell>
          <cell r="J5615" t="str">
            <v>COEFICIENTE DE REPRESENTATIVIDADE</v>
          </cell>
          <cell r="K5615">
            <v>80.95</v>
          </cell>
        </row>
        <row r="5616">
          <cell r="G5616">
            <v>91190</v>
          </cell>
          <cell r="H5616" t="str">
            <v>CHUMBAMENTO PONTUAL EM PASSAGEM DE TUBO COM DIÂMETRO MENOR OU IGUAL A 40 MM. AF_09/2023</v>
          </cell>
          <cell r="I5616" t="str">
            <v>UN</v>
          </cell>
          <cell r="J5616" t="str">
            <v>COEFICIENTE DE REPRESENTATIVIDADE</v>
          </cell>
          <cell r="K5616">
            <v>12.69</v>
          </cell>
        </row>
        <row r="5617">
          <cell r="G5617">
            <v>91191</v>
          </cell>
          <cell r="H5617" t="str">
            <v>CHUMBAMENTO PONTUAL EM PASSAGEM DE TUBO COM DIÂMETROS ENTRE 40 MM E 75 MM. AF_09/2023</v>
          </cell>
          <cell r="I5617" t="str">
            <v>UN</v>
          </cell>
          <cell r="J5617" t="str">
            <v>COEFICIENTE DE REPRESENTATIVIDADE</v>
          </cell>
          <cell r="K5617">
            <v>16.649999999999999</v>
          </cell>
        </row>
        <row r="5618">
          <cell r="G5618">
            <v>91192</v>
          </cell>
          <cell r="H5618" t="str">
            <v>CHUMBAMENTO PONTUAL EM PASSAGEM DE TUBO COM DIÂMETRO MAIOR QUE 75 MM E MENORES OU IGUAIS A 150 MM. AF_09/2023</v>
          </cell>
          <cell r="I5618" t="str">
            <v>UN</v>
          </cell>
          <cell r="J5618" t="str">
            <v>COEFICIENTE DE REPRESENTATIVIDADE</v>
          </cell>
          <cell r="K5618">
            <v>23.76</v>
          </cell>
        </row>
        <row r="5619">
          <cell r="G5619">
            <v>91222</v>
          </cell>
          <cell r="H5619" t="str">
            <v>RASGO LINEAR MANUAL EM ALVENARIA, PARA RAMAIS/ DISTRIBUIÇÃO DE INSTALAÇÕES HIDRÁULICAS, DIÂMETROS MAIORES QUE 40 MM E MENORES OU IGUAIS A 75 MM. AF_09/2023</v>
          </cell>
          <cell r="I5619" t="str">
            <v>M</v>
          </cell>
          <cell r="J5619" t="str">
            <v>COEFICIENTE DE REPRESENTATIVIDADE</v>
          </cell>
          <cell r="K5619">
            <v>12.09</v>
          </cell>
        </row>
        <row r="5620">
          <cell r="G5620">
            <v>94480</v>
          </cell>
          <cell r="H5620" t="str">
            <v>CONJUNTO HIDRÁULICO EM AÇO ROSCÁVEL PARA INSTALAÇÃO DE BOMBA, DN SUCÇÃO 65 MM (2½") E DN RECALQUE 50 MM (2"), PARA EDIFICAÇÃO COM 18 PAVIMENTOS - FORNECIMENTO E INSTALAÇÃO. AF_04/2024</v>
          </cell>
          <cell r="I5620" t="str">
            <v>UN</v>
          </cell>
          <cell r="J5620" t="str">
            <v>COEFICIENTE DE REPRESENTATIVIDADE</v>
          </cell>
          <cell r="K5620">
            <v>2908.86</v>
          </cell>
        </row>
        <row r="5621">
          <cell r="G5621">
            <v>94481</v>
          </cell>
          <cell r="H5621" t="str">
            <v>CONJUNTO HIDRÁULICO EM AÇO ROSCÁVEL PARA INSTALAÇÃO DE BOMBA, DN SUCÇÃO 50 MM (2") E DN RECALQUE 40 MM (1 1/2"), PARA EDIFICAÇÃO COM 12 PAVIMENTOS - FORNECIMENTO E INSTALAÇÃO. AF_04/2024</v>
          </cell>
          <cell r="I5621" t="str">
            <v>UN</v>
          </cell>
          <cell r="J5621" t="str">
            <v>COEFICIENTE DE REPRESENTATIVIDADE</v>
          </cell>
          <cell r="K5621">
            <v>2093.96</v>
          </cell>
        </row>
        <row r="5622">
          <cell r="G5622">
            <v>94482</v>
          </cell>
          <cell r="H5622" t="str">
            <v>CONJUNTO HIDRÁULICO EM AÇO ROSCÁVEL PARA INSTALAÇÃO DE BOMBA, DN SUCÇÃO 40 MM (1 1/2") E DN RECALQUE 32 MM (1 1/4"), PARA EDIFICAÇÃO COM 8 PAVIMENTOS - FORNECIMENTO E INSTALAÇÃO. AF_04/2024</v>
          </cell>
          <cell r="I5622" t="str">
            <v>UN</v>
          </cell>
          <cell r="J5622" t="str">
            <v>COEFICIENTE DE REPRESENTATIVIDADE</v>
          </cell>
          <cell r="K5622">
            <v>1661.83</v>
          </cell>
        </row>
        <row r="5623">
          <cell r="G5623">
            <v>94483</v>
          </cell>
          <cell r="H5623" t="str">
            <v>CONJUNTO HIDRÁULICO EM AÇO ROSCÁVEL PARA INSTALAÇÃO DE BOMBA, DN SUCÇÃO 32 MM (1 1/4") E DN RECALQUE 25 MM (1"), PARA EDIFICAÇÃO COM 4 PAVIMENTOS - FORNECIMENTO E INSTALAÇÃO. AF_04/2024</v>
          </cell>
          <cell r="I5623" t="str">
            <v>UN</v>
          </cell>
          <cell r="J5623" t="str">
            <v>COEFICIENTE DE REPRESENTATIVIDADE</v>
          </cell>
          <cell r="K5623">
            <v>1407.29</v>
          </cell>
        </row>
        <row r="5624">
          <cell r="G5624">
            <v>95541</v>
          </cell>
          <cell r="H5624" t="str">
            <v>FIXAÇÃO DE DUTOS FLEXÍVEIS CIRCULARES,  DIÂMETRO 109 MM OU 4", COM ABRAÇADEIRA METÁLICA FLEXÍVEL FIXADA DIRETAMENTE NA LAJE, SOMENTE MÃO DE OBRA. AF_09/2023</v>
          </cell>
          <cell r="I5624" t="str">
            <v>UN</v>
          </cell>
          <cell r="J5624" t="str">
            <v>COEFICIENTE DE REPRESENTATIVIDADE</v>
          </cell>
          <cell r="K5624">
            <v>34.39</v>
          </cell>
        </row>
        <row r="5625">
          <cell r="G5625">
            <v>96559</v>
          </cell>
          <cell r="H5625" t="str">
            <v>SUPORTE PARA DUTO EM CHAPA GALVANIZADA BITOLA 26, EM PERFILADO COM COMPRIMENTO DE 35 CM FIXADO EM LAJE, POR METRO DE DUTO FIXADO. AF_09/2023</v>
          </cell>
          <cell r="I5625" t="str">
            <v>M2</v>
          </cell>
          <cell r="J5625" t="str">
            <v>COEFICIENTE DE REPRESENTATIVIDADE</v>
          </cell>
          <cell r="K5625">
            <v>38.799999999999997</v>
          </cell>
        </row>
        <row r="5626">
          <cell r="G5626">
            <v>96560</v>
          </cell>
          <cell r="H5626" t="str">
            <v>SUPORTE PARA DUTO EM CHAPA GALVANIZADA BITOLA 24, EM PERFILADO COM COMPRIMENTO DE 55 CM FIXADO EM LAJE, POR METRO DE DUTO FIXADO. AF_09/2023</v>
          </cell>
          <cell r="I5626" t="str">
            <v>M2</v>
          </cell>
          <cell r="J5626" t="str">
            <v>COEFICIENTE DE REPRESENTATIVIDADE</v>
          </cell>
          <cell r="K5626">
            <v>39.17</v>
          </cell>
        </row>
        <row r="5627">
          <cell r="G5627">
            <v>96562</v>
          </cell>
          <cell r="H5627" t="str">
            <v>SUPORTE PARA ELETROCALHA LISA OU PERFURADA EM AÇO GALVANIZADO, LARGURA 400 MM, EM PERFILADO COM COMPRIMENTO DE 45 CM FIXADO EM LAJE, POR METRO DE ELETROCALHA FIXADA. AF_09/2023</v>
          </cell>
          <cell r="I5627" t="str">
            <v>M</v>
          </cell>
          <cell r="J5627" t="str">
            <v>COEFICIENTE DE REPRESENTATIVIDADE</v>
          </cell>
          <cell r="K5627">
            <v>61.96</v>
          </cell>
        </row>
        <row r="5628">
          <cell r="G5628">
            <v>96563</v>
          </cell>
          <cell r="H5628" t="str">
            <v>SUPORTE PARA ELETROCALHA LISA OU PERFURADA EM AÇO GALVANIZADO, LARGURA 800 MM, EM PERFILADO COM COMPRIMENTO DE 85 CM FIXADO EM LAJE, POR METRO DE ELETROCALHA FIXADA. AF_09/2023</v>
          </cell>
          <cell r="I5628" t="str">
            <v>M</v>
          </cell>
          <cell r="J5628" t="str">
            <v>COEFICIENTE DE REPRESENTATIVIDADE</v>
          </cell>
          <cell r="K5628">
            <v>67.13</v>
          </cell>
        </row>
        <row r="5629">
          <cell r="G5629">
            <v>100128</v>
          </cell>
          <cell r="H5629" t="str">
            <v>TIL (TUBO DE INSPEÇÃO E LIMPEZA) RADIAL PARA ESGOTO, EM PVC, DN 300X200 MM. AF_12/2020</v>
          </cell>
          <cell r="I5629" t="str">
            <v>UN</v>
          </cell>
          <cell r="J5629" t="str">
            <v>COEFICIENTE DE REPRESENTATIVIDADE</v>
          </cell>
          <cell r="K5629">
            <v>1717.35</v>
          </cell>
        </row>
        <row r="5630">
          <cell r="G5630">
            <v>101802</v>
          </cell>
          <cell r="H5630" t="str">
            <v>CAIXA ENTERRADA RETENTORA DE AREIA RETANGULAR, EM ALVENARIA COM BLOCOS DE CONCRETO, DIMENSÕES INTERNAS: 1,00 X 1,00 X 1,20 M, EXCLUINDO TAMPÃO. AF_12/2020</v>
          </cell>
          <cell r="I5630" t="str">
            <v>UN</v>
          </cell>
          <cell r="J5630" t="str">
            <v>COEFICIENTE DE REPRESENTATIVIDADE</v>
          </cell>
          <cell r="K5630">
            <v>1800.64</v>
          </cell>
        </row>
        <row r="5631">
          <cell r="G5631">
            <v>101803</v>
          </cell>
          <cell r="H5631" t="str">
            <v>CAIXA ENTERRADA SEPARADORA DE ÓLEO RETANGULAR, EM ALVENARIA COM BLOCOS DE CONCRETO, DIMENSÕES INTERNAS: 0,6 X 0,6 X 1,00 M, EXCLUINDO TAMPÃO. AF_12/2020</v>
          </cell>
          <cell r="I5631" t="str">
            <v>UN</v>
          </cell>
          <cell r="J5631" t="str">
            <v>COEFICIENTE DE REPRESENTATIVIDADE</v>
          </cell>
          <cell r="K5631">
            <v>1165.57</v>
          </cell>
        </row>
        <row r="5632">
          <cell r="G5632">
            <v>101804</v>
          </cell>
          <cell r="H5632" t="str">
            <v>CAIXA ENTERRADA SEPARADORA DE ÓLEO RETANGULAR, EM ALVENARIA COM BLOCOS DE CONCRETO, DIMENSÕES INTERNAS: 0,8 X 0,8 X 1,00 M, EXCLUINDO TAMPÃO. AF_12/2020</v>
          </cell>
          <cell r="I5632" t="str">
            <v>UN</v>
          </cell>
          <cell r="J5632" t="str">
            <v>COEFICIENTE DE REPRESENTATIVIDADE</v>
          </cell>
          <cell r="K5632">
            <v>1447.78</v>
          </cell>
        </row>
        <row r="5633">
          <cell r="G5633">
            <v>101805</v>
          </cell>
          <cell r="H5633" t="str">
            <v>CAIXA ENTERRADA SEPARADORA DE ÓLEO RETANGULAR, EM ALVENARIA COM BLOCOS DE CONCRETO, DIMENSÕES INTERNAS: 1,00 X 1,00 X 1,00 M, EXCLUINDO TAMPÃO. AF_12/2020</v>
          </cell>
          <cell r="I5633" t="str">
            <v>UN</v>
          </cell>
          <cell r="J5633" t="str">
            <v>COEFICIENTE DE REPRESENTATIVIDADE</v>
          </cell>
          <cell r="K5633">
            <v>1839.31</v>
          </cell>
        </row>
        <row r="5634">
          <cell r="G5634">
            <v>102111</v>
          </cell>
          <cell r="H5634" t="str">
            <v>BOMBA CENTRÍFUGA, MONOFÁSICA, 0,5 CV OU 0,49 HP, HM 6 A 20 M, Q 1,2 A 8,3 M3/H - FORNECIMENTO E INSTALAÇÃO. AF_12/2020</v>
          </cell>
          <cell r="I5634" t="str">
            <v>UN</v>
          </cell>
          <cell r="J5634" t="str">
            <v>COEFICIENTE DE REPRESENTATIVIDADE</v>
          </cell>
          <cell r="K5634">
            <v>1125.1300000000001</v>
          </cell>
        </row>
        <row r="5635">
          <cell r="G5635">
            <v>102112</v>
          </cell>
          <cell r="H5635" t="str">
            <v>BOMBA CENTRÍFUGA, MONOFÁSICA, 0,5 CV OU 0,49 HP, HM 6 A 20 M, Q 1,2 A 8,3 M3/H (NÃO INCLUI O FORNECIMENTO DA BOMBA). AF_12/2020</v>
          </cell>
          <cell r="I5635" t="str">
            <v>UN</v>
          </cell>
          <cell r="J5635" t="str">
            <v>COEFICIENTE DE REPRESENTATIVIDADE</v>
          </cell>
          <cell r="K5635">
            <v>195.68</v>
          </cell>
        </row>
        <row r="5636">
          <cell r="G5636">
            <v>102113</v>
          </cell>
          <cell r="H5636" t="str">
            <v>BOMBA CENTRÍFUGA, TRIFÁSICA, 1 CV OU 0,99 HP, HM 14 A 40 M, Q 0,6 A 8,4 M3/H - FORNECIMENTO E INSTALAÇÃO. AF_12/2020</v>
          </cell>
          <cell r="I5636" t="str">
            <v>UN</v>
          </cell>
          <cell r="J5636" t="str">
            <v>COEFICIENTE DE REPRESENTATIVIDADE</v>
          </cell>
          <cell r="K5636">
            <v>1767.37</v>
          </cell>
        </row>
        <row r="5637">
          <cell r="G5637">
            <v>102114</v>
          </cell>
          <cell r="H5637" t="str">
            <v>BOMBA CENTRÍFUGA, TRIFÁSICA, 1 CV OU 0,99 HP, HM 14 A 40 M, Q 0,6 A 8,4 M3/H (NÃO INCLUI O FORNECIMENTO DA BOMBA). AF_12/2020</v>
          </cell>
          <cell r="I5637" t="str">
            <v>UN</v>
          </cell>
          <cell r="J5637" t="str">
            <v>COEFICIENTE DE REPRESENTATIVIDADE</v>
          </cell>
          <cell r="K5637">
            <v>200.63</v>
          </cell>
        </row>
        <row r="5638">
          <cell r="G5638">
            <v>102115</v>
          </cell>
          <cell r="H5638" t="str">
            <v>BOMBA CENTRÍFUGA, TRIFÁSICA, 1,5 CV OU 1,48 HP, HM 10 A 70 M, Q 1,8 A 5,3 M3/H - FORNECIMENTO E INSTALAÇÃO. AF_12/2020</v>
          </cell>
          <cell r="I5638" t="str">
            <v>UN</v>
          </cell>
          <cell r="J5638" t="str">
            <v>COEFICIENTE DE REPRESENTATIVIDADE</v>
          </cell>
          <cell r="K5638">
            <v>3068.5</v>
          </cell>
        </row>
        <row r="5639">
          <cell r="G5639">
            <v>102116</v>
          </cell>
          <cell r="H5639" t="str">
            <v>BOMBA CENTRÍFUGA, TRIFÁSICA, 1,5 CV OU 1,48 HP, HM 10 A 24 M, Q 6,1 A 21,9 M3/H - FORNECIMENTO E INSTALAÇÃO. AF_12/2020</v>
          </cell>
          <cell r="I5639" t="str">
            <v>UN</v>
          </cell>
          <cell r="J5639" t="str">
            <v>COEFICIENTE DE REPRESENTATIVIDADE</v>
          </cell>
          <cell r="K5639">
            <v>1886.19</v>
          </cell>
        </row>
        <row r="5640">
          <cell r="G5640">
            <v>102117</v>
          </cell>
          <cell r="H5640" t="str">
            <v>BOMBA CENTRÍFUGA, TRIFÁSICA, 1,5 CV OU 1,48 HP (NÃO INCLUI O FORNECIMENTO DA BOMBA). AF_12/2020</v>
          </cell>
          <cell r="I5640" t="str">
            <v>UN</v>
          </cell>
          <cell r="J5640" t="str">
            <v>COEFICIENTE DE REPRESENTATIVIDADE</v>
          </cell>
          <cell r="K5640">
            <v>206.64</v>
          </cell>
        </row>
        <row r="5641">
          <cell r="G5641">
            <v>102118</v>
          </cell>
          <cell r="H5641" t="str">
            <v>BOMBA CENTRÍFUGA, TRIFÁSICA, 3 CV OU 2,96 HP, HM 34 A 40 M, Q 8,6 A 14,8 M3/H - FORNECIMENTO E INSTALAÇÃO. AF_12/2020</v>
          </cell>
          <cell r="I5641" t="str">
            <v>UN</v>
          </cell>
          <cell r="J5641" t="str">
            <v>COEFICIENTE DE REPRESENTATIVIDADE</v>
          </cell>
          <cell r="K5641">
            <v>2555.31</v>
          </cell>
        </row>
        <row r="5642">
          <cell r="G5642">
            <v>102119</v>
          </cell>
          <cell r="H5642" t="str">
            <v>BOMBA CENTRÍFUGA, TRIFÁSICA, 3 CV OU 2,96 HP, HM 34 A 40 M, Q 8,6 A 14,8 M3/H (NÃO INCLUI O FORNECIMENTO DA BOMBA). AF_12/2020</v>
          </cell>
          <cell r="I5642" t="str">
            <v>UN</v>
          </cell>
          <cell r="J5642" t="str">
            <v>COEFICIENTE DE REPRESENTATIVIDADE</v>
          </cell>
          <cell r="K5642">
            <v>211.82</v>
          </cell>
        </row>
        <row r="5643">
          <cell r="G5643">
            <v>102121</v>
          </cell>
          <cell r="H5643" t="str">
            <v>MOTO BOMBA HORIZONTAL ATÉ 10 CV, HM 75 A 80 M, Q 25,4 A 48 (NÃO INCLUI O FORNECIMENTO DA BOMBA). AF_12/2020</v>
          </cell>
          <cell r="I5643" t="str">
            <v>UN</v>
          </cell>
          <cell r="J5643" t="str">
            <v>COEFICIENTE DE REPRESENTATIVIDADE</v>
          </cell>
          <cell r="K5643">
            <v>265.92</v>
          </cell>
        </row>
        <row r="5644">
          <cell r="G5644">
            <v>102122</v>
          </cell>
          <cell r="H5644" t="str">
            <v>BOMBA CENTRÍFUGA, TRIFÁSICA, 10 CV OU 9,86 HP, HM 85 A 140 M, Q 4,2 A 14,9 M3/H - FORNECIMENTO E INSTALAÇÃO. AF_12/2020</v>
          </cell>
          <cell r="I5644" t="str">
            <v>UN</v>
          </cell>
          <cell r="J5644" t="str">
            <v>COEFICIENTE DE REPRESENTATIVIDADE</v>
          </cell>
          <cell r="K5644">
            <v>8546.51</v>
          </cell>
        </row>
        <row r="5645">
          <cell r="G5645">
            <v>102123</v>
          </cell>
          <cell r="H5645" t="str">
            <v>BOMBA CENTRÍFUGA, TRIFÁSICA, 10 CV OU 9,86 HP, HM 85 A 140 M, Q 4,2 A 14,9 M3/H (NÃO INCLUI O FORNECIMENTO DA BOMBA). AF_12/2020</v>
          </cell>
          <cell r="I5645" t="str">
            <v>UN</v>
          </cell>
          <cell r="J5645" t="str">
            <v>COEFICIENTE DE REPRESENTATIVIDADE</v>
          </cell>
          <cell r="K5645">
            <v>281.33999999999997</v>
          </cell>
        </row>
        <row r="5646">
          <cell r="G5646">
            <v>102136</v>
          </cell>
          <cell r="H5646" t="str">
            <v>INSTALAÇÃO DE QUADRO ELÉTRICO PARA BOMBAS TRIFÁSICAS ATÉ 25 CV (NÃO INCLUI O FORNECIMENTO DO QUADRO). AF_12/2020</v>
          </cell>
          <cell r="I5646" t="str">
            <v>UN</v>
          </cell>
          <cell r="J5646" t="str">
            <v>COEFICIENTE DE REPRESENTATIVIDADE</v>
          </cell>
          <cell r="K5646">
            <v>106.44</v>
          </cell>
        </row>
        <row r="5647">
          <cell r="G5647">
            <v>102137</v>
          </cell>
          <cell r="H5647" t="str">
            <v>CHAVE DE BOIA AUTOMÁTICA SUPERIOR/INFERIOR 15A/250V - FORNECIMENTO E INSTALAÇÃO. AF_12/2020</v>
          </cell>
          <cell r="I5647" t="str">
            <v>UN</v>
          </cell>
          <cell r="J5647" t="str">
            <v>COEFICIENTE DE REPRESENTATIVIDADE</v>
          </cell>
          <cell r="K5647">
            <v>89.66</v>
          </cell>
        </row>
        <row r="5648">
          <cell r="G5648">
            <v>102138</v>
          </cell>
          <cell r="H5648" t="str">
            <v>MOTO BOMBA HORIZONTAL DE 12,5 A 25 CV, HM 140 M (NÃO INCLUI O FORNECIMENTO DA BOMBA). AF_12/2020</v>
          </cell>
          <cell r="I5648" t="str">
            <v>UN</v>
          </cell>
          <cell r="J5648" t="str">
            <v>COEFICIENTE DE REPRESENTATIVIDADE</v>
          </cell>
          <cell r="K5648">
            <v>306.42</v>
          </cell>
        </row>
        <row r="5649">
          <cell r="G5649">
            <v>103517</v>
          </cell>
          <cell r="H5649" t="str">
            <v>AQUECEDOR SOLAR COMPACTO, KIT PARA 1 COLETOR SOLAR EM VIDRO TEMPERADO E SERPENTINA EM TUBO DE COBRE COM SUPORTE, RESERVATÓRIO, FIXAÇÕES E TUBOS - FORNECIMENTO E INSTALAÇÃO. AF_12/2021</v>
          </cell>
          <cell r="I5649" t="str">
            <v>UN</v>
          </cell>
          <cell r="J5649" t="str">
            <v>COEFICIENTE DE REPRESENTATIVIDADE</v>
          </cell>
          <cell r="K5649">
            <v>3635.14</v>
          </cell>
        </row>
        <row r="5650">
          <cell r="G5650">
            <v>103519</v>
          </cell>
          <cell r="H5650" t="str">
            <v>BLOCO CONCRETADO NO LOCAL, 20X20X15CM, PARA BASE DE FIXAÇÃO DA ESTRUTURA SOLAR PARA LAJE DE CONCRETO - FORNECIMENTO E INSTALAÇÃO. AF_12/2021</v>
          </cell>
          <cell r="I5650" t="str">
            <v>UN</v>
          </cell>
          <cell r="J5650" t="str">
            <v>COEFICIENTE DE REPRESENTATIVIDADE</v>
          </cell>
          <cell r="K5650">
            <v>11.55</v>
          </cell>
        </row>
        <row r="5651">
          <cell r="G5651">
            <v>103520</v>
          </cell>
          <cell r="H5651" t="str">
            <v>RESERVATÓRIO TÉRMICO/BOILER SOLAR EM AÇO INOX 400 L COM 2 PLACAS COLETORAS EM VIDRO TEMPERADO COM SERPENTINA EM TUBO DE COBRE 2 X 1 M - FORNECIMENTO E INSTALAÇÃO. AF_12/2021</v>
          </cell>
          <cell r="I5651" t="str">
            <v>UN</v>
          </cell>
          <cell r="J5651" t="str">
            <v>COEFICIENTE DE REPRESENTATIVIDADE</v>
          </cell>
          <cell r="K5651">
            <v>5941.72</v>
          </cell>
        </row>
        <row r="5652">
          <cell r="G5652">
            <v>103521</v>
          </cell>
          <cell r="H5652" t="str">
            <v>RESERVATÓRIO TÉRMICO/BOILER SOLAR EM AÇO INOX 600 L COM 3 PLACAS COLETORAS EM VIDRO TEMPERADO COM SERPENTINA EM TUBO DE COBRE 2 X 1 M - FORNECIMENTO E INSTALAÇÃO. AF_12/2021</v>
          </cell>
          <cell r="I5652" t="str">
            <v>UN</v>
          </cell>
          <cell r="J5652" t="str">
            <v>COEFICIENTE DE REPRESENTATIVIDADE</v>
          </cell>
          <cell r="K5652">
            <v>7890.52</v>
          </cell>
        </row>
        <row r="5653">
          <cell r="G5653">
            <v>103522</v>
          </cell>
          <cell r="H5653" t="str">
            <v>RESERVATÓRIO TÉRMICO/BOILER SOLAR EM AÇO INOX 800 L COM 4 PLACAS COLETORAS EM VIDRO TEMPERADO COM SERPENTINA EM TUBO DE COBRE 2 X 1 M - FORNECIMENTO E INSTALAÇÃO. AF_12/2021</v>
          </cell>
          <cell r="I5653" t="str">
            <v>UN</v>
          </cell>
          <cell r="J5653" t="str">
            <v>COEFICIENTE DE REPRESENTATIVIDADE</v>
          </cell>
          <cell r="K5653">
            <v>7998.26</v>
          </cell>
        </row>
        <row r="5654">
          <cell r="G5654">
            <v>103523</v>
          </cell>
          <cell r="H5654" t="str">
            <v>RESERVATÓRIO TÉRMICO/BOILER SOLAR EM AÇO INOX 1000 L COM 5 PLACAS COLETORAS EM VIDRO TEMPERADO COM SERPENTINA EM TUBO DE COBRE 2 X 1 M - FORNECIMENTO E INSTALAÇÃO. AF_12/2021</v>
          </cell>
          <cell r="I5654" t="str">
            <v>UN</v>
          </cell>
          <cell r="J5654" t="str">
            <v>COEFICIENTE DE REPRESENTATIVIDADE</v>
          </cell>
          <cell r="K5654">
            <v>12008.87</v>
          </cell>
        </row>
        <row r="5655">
          <cell r="G5655">
            <v>104767</v>
          </cell>
          <cell r="H5655" t="str">
            <v>FURO MECANIZADO EM ALVENARIA, PARA INSTALAÇÕES HIDRÁULICAS, DIÂMETROS MENORES OU IGUAIS A 40 MM. AF_09/2023</v>
          </cell>
          <cell r="I5655" t="str">
            <v>UN</v>
          </cell>
          <cell r="J5655" t="str">
            <v>COEFICIENTE DE REPRESENTATIVIDADE</v>
          </cell>
          <cell r="K5655">
            <v>0.86</v>
          </cell>
        </row>
        <row r="5656">
          <cell r="G5656">
            <v>104769</v>
          </cell>
          <cell r="H5656" t="str">
            <v>FURO MECANIZADO EM ALVENARIA, PARA INSTALAÇÕES HIDRÁULICAS, DIÂMETROS MAIORES QUE 40 MM E MENORES OU IGUAIS A 75 MM. AF_09/2023</v>
          </cell>
          <cell r="I5656" t="str">
            <v>UN</v>
          </cell>
          <cell r="J5656" t="str">
            <v>COEFICIENTE DE REPRESENTATIVIDADE</v>
          </cell>
          <cell r="K5656">
            <v>2.29</v>
          </cell>
        </row>
        <row r="5657">
          <cell r="G5657">
            <v>104771</v>
          </cell>
          <cell r="H5657" t="str">
            <v>FURO MECANIZADO EM ALVENARIA, PARA INSTALAÇÕES HIDRÁULICAS, DIÂMETROS MAIORES QUE 75 MM E MENORES OU IGUAIS A 100 MM. AF_09/2023</v>
          </cell>
          <cell r="I5657" t="str">
            <v>UN</v>
          </cell>
          <cell r="J5657" t="str">
            <v>COEFICIENTE DE REPRESENTATIVIDADE</v>
          </cell>
          <cell r="K5657">
            <v>3.35</v>
          </cell>
        </row>
        <row r="5658">
          <cell r="G5658">
            <v>104773</v>
          </cell>
          <cell r="H5658" t="str">
            <v>FURO MECANIZADO EM CONCRETO, COM PERFURATRIZ, PARA INSTALAÇÕES HIDRÁULICAS, DIÂMETROS MENORES OU IGUAIS A 40 MM. AF_09/2023</v>
          </cell>
          <cell r="I5658" t="str">
            <v>UN</v>
          </cell>
          <cell r="J5658" t="str">
            <v>COEFICIENTE DE REPRESENTATIVIDADE</v>
          </cell>
          <cell r="K5658">
            <v>2.9</v>
          </cell>
        </row>
        <row r="5659">
          <cell r="G5659">
            <v>104775</v>
          </cell>
          <cell r="H5659" t="str">
            <v>FURO MECANIZADO EM CONCRETO, COM PERFURATRIZ, PARA INSTALAÇÕES HIDRÁULICAS, DIÂMETROS MAIORES QUE 40 MM E MENORES OU IGUAIS A 75 MM. AF_09/2023</v>
          </cell>
          <cell r="I5659" t="str">
            <v>UN</v>
          </cell>
          <cell r="J5659" t="str">
            <v>COEFICIENTE DE REPRESENTATIVIDADE</v>
          </cell>
          <cell r="K5659">
            <v>7.77</v>
          </cell>
        </row>
        <row r="5660">
          <cell r="G5660">
            <v>104777</v>
          </cell>
          <cell r="H5660" t="str">
            <v>FURO MECANIZADO EM CONCRETO, COM PERFURATRIZ, PARA INSTALAÇÕES HIDRÁULICAS, DIÂMETROS MAIORES QUE 75 MM E MENORES OU IGUAIS A 150 MM. AF_09/2023</v>
          </cell>
          <cell r="I5660" t="str">
            <v>UN</v>
          </cell>
          <cell r="J5660" t="str">
            <v>COEFICIENTE DE REPRESENTATIVIDADE</v>
          </cell>
          <cell r="K5660">
            <v>11.36</v>
          </cell>
        </row>
        <row r="5661">
          <cell r="G5661">
            <v>104779</v>
          </cell>
          <cell r="H5661" t="str">
            <v>RASGO LINEAR MECANIZADO EM ALVENARIA, PARA RAMAIS/ DISTRIBUIÇÃO DE INSTALAÇÕES HIDRÁULICAS, DIÂMETROS MENORES OU IGUAIS A 40 MM. AF_09/2023</v>
          </cell>
          <cell r="I5661" t="str">
            <v>M</v>
          </cell>
          <cell r="J5661" t="str">
            <v>COEFICIENTE DE REPRESENTATIVIDADE</v>
          </cell>
          <cell r="K5661">
            <v>6.97</v>
          </cell>
        </row>
        <row r="5662">
          <cell r="G5662">
            <v>104781</v>
          </cell>
          <cell r="H5662" t="str">
            <v>RASGO LINEAR MECANIZADO EM ALVENARIA, PARA RAMAIS/ DISTRIBUIÇÃO DE INSTALAÇÕES HIDRÁULICAS, DIÂMETROS MAIORES QUE 40 MM E MENORES OU IGUAIS A 75 MM. AF_09/2023</v>
          </cell>
          <cell r="I5662" t="str">
            <v>M</v>
          </cell>
          <cell r="J5662" t="str">
            <v>COEFICIENTE DE REPRESENTATIVIDADE</v>
          </cell>
          <cell r="K5662">
            <v>8.06</v>
          </cell>
        </row>
        <row r="5663">
          <cell r="G5663">
            <v>104782</v>
          </cell>
          <cell r="H5663" t="str">
            <v>PASSANTE TIPO PEÇA EM FÔRMA DE MADEIRA, FIXADO EM LAJE, PARA PASSAGEM DE NO MÁXIMO 5 TUBOS DE 50 MM DE DIÂMETRO. AF_09/2023</v>
          </cell>
          <cell r="I5663" t="str">
            <v>UN</v>
          </cell>
          <cell r="J5663" t="str">
            <v>COEFICIENTE DE REPRESENTATIVIDADE</v>
          </cell>
          <cell r="K5663">
            <v>52.55</v>
          </cell>
        </row>
        <row r="5664">
          <cell r="G5664">
            <v>104783</v>
          </cell>
          <cell r="H5664" t="str">
            <v>PASSANTE TIPO TUBO COM DIÂMETRO DE 50 MM, FIXADO EM LAJE, PARA PASSAGEM DE TUBULAÇÕES COM NO MÁXIMO 40 MM DE DIÂMETRO. AF_09/2023</v>
          </cell>
          <cell r="I5664" t="str">
            <v>UN</v>
          </cell>
          <cell r="J5664" t="str">
            <v>COEFICIENTE DE REPRESENTATIVIDADE</v>
          </cell>
          <cell r="K5664">
            <v>6</v>
          </cell>
        </row>
        <row r="5665">
          <cell r="G5665">
            <v>104784</v>
          </cell>
          <cell r="H5665" t="str">
            <v>PASSANTE TIPO TUBO COM DIÂMETRO DE 150 MM, FIXADO EM LAJE, PARA PASSAGEM DE TUBULAÇÕES COM NO MÁXIMO 100 MM DE DIÂMETRO. AF_09/2023</v>
          </cell>
          <cell r="I5665" t="str">
            <v>UN</v>
          </cell>
          <cell r="J5665" t="str">
            <v>COEFICIENTE DE REPRESENTATIVIDADE</v>
          </cell>
          <cell r="K5665">
            <v>16.79</v>
          </cell>
        </row>
        <row r="5666">
          <cell r="G5666">
            <v>104786</v>
          </cell>
          <cell r="H5666" t="str">
            <v>RASGO LINEAR MECANIZADO EM CONCRETO, PARA RAMAIS/ DISTRIBUIÇÃO DE INSTALAÇÕES HIDRÁULICAS, DIÂMETROS MENORES OU IGUAIS A 40 MM. AF_09/2023</v>
          </cell>
          <cell r="I5666" t="str">
            <v>M</v>
          </cell>
          <cell r="J5666" t="str">
            <v>COEFICIENTE DE REPRESENTATIVIDADE</v>
          </cell>
          <cell r="K5666">
            <v>7.61</v>
          </cell>
        </row>
        <row r="5667">
          <cell r="G5667">
            <v>104787</v>
          </cell>
          <cell r="H5667" t="str">
            <v>RASGO LINEAR MECANIZADO EM CONCRETO, PARA RAMAIS/ DISTRIBUIÇÃO DE INSTALAÇÕES HIDRÁULICAS, DIÂMETROS MAIORES QUE 40 MM E MENORES OU IGUAIS A 75 MM. AF_09/2023</v>
          </cell>
          <cell r="I5667" t="str">
            <v>M</v>
          </cell>
          <cell r="J5667" t="str">
            <v>COEFICIENTE DE REPRESENTATIVIDADE</v>
          </cell>
          <cell r="K5667">
            <v>10.1</v>
          </cell>
        </row>
        <row r="5668">
          <cell r="G5668">
            <v>104788</v>
          </cell>
          <cell r="H5668" t="str">
            <v>RASGO LINEAR MECANIZADO EM CONCRETO, PARA RAMAIS/ DISTRIBUIÇÃO DE INSTALAÇÕES HIDRÁULICAS, DIÂMETROS MAIORES QUE 75 MM E MENORES OU IGUAIS A 100 MM. AF_09/2023</v>
          </cell>
          <cell r="I5668" t="str">
            <v>M</v>
          </cell>
          <cell r="J5668" t="str">
            <v>COEFICIENTE DE REPRESENTATIVIDADE</v>
          </cell>
          <cell r="K5668">
            <v>13.41</v>
          </cell>
        </row>
        <row r="5669">
          <cell r="G5669">
            <v>104031</v>
          </cell>
          <cell r="H5669" t="str">
            <v>COLAR DE TOMADA, PVC, COM TRAVAS, DE 60 MM X 1/2" OU 60 MM X 3/4", PARA LIGAÇÃO PREDIAL DE ÁGUA. AF_06/2022</v>
          </cell>
          <cell r="I5669" t="str">
            <v>UN</v>
          </cell>
          <cell r="J5669" t="str">
            <v>COEFICIENTE DE REPRESENTATIVIDADE</v>
          </cell>
          <cell r="K5669">
            <v>21.09</v>
          </cell>
        </row>
        <row r="5670">
          <cell r="G5670">
            <v>104032</v>
          </cell>
          <cell r="H5670" t="str">
            <v>COLAR DE TOMADA, PVC, COM TRAVAS, DE 75 MM X 1/2" OU 75 MM X 3/4", PARA LIGAÇÃO PREDIAL DE ÁGUA. AF_06/2022</v>
          </cell>
          <cell r="I5670" t="str">
            <v>UN</v>
          </cell>
          <cell r="J5670" t="str">
            <v>COEFICIENTE DE REPRESENTATIVIDADE</v>
          </cell>
          <cell r="K5670">
            <v>26.19</v>
          </cell>
        </row>
        <row r="5671">
          <cell r="G5671">
            <v>104033</v>
          </cell>
          <cell r="H5671" t="str">
            <v>COLAR DE TOMADA, PVC, COM TRAVAS, DE 85 MM X 1/2" OU 85 MM X 3/4", PARA LIGAÇÃO PREDIAL DE ÁGUA. AF_06/2022</v>
          </cell>
          <cell r="I5671" t="str">
            <v>UN</v>
          </cell>
          <cell r="J5671" t="str">
            <v>COEFICIENTE DE REPRESENTATIVIDADE</v>
          </cell>
          <cell r="K5671">
            <v>24.02</v>
          </cell>
        </row>
        <row r="5672">
          <cell r="G5672">
            <v>104034</v>
          </cell>
          <cell r="H5672" t="str">
            <v>COLAR DE TOMADA, PVC, COM TRAVAS, DE 110 MM X 1/2" OU 110 MM X 3/4", PARA LIGAÇÃO PREDIAL DE ÁGUA. AF_06/2022</v>
          </cell>
          <cell r="I5672" t="str">
            <v>UN</v>
          </cell>
          <cell r="J5672" t="str">
            <v>COEFICIENTE DE REPRESENTATIVIDADE</v>
          </cell>
          <cell r="K5672">
            <v>30.92</v>
          </cell>
        </row>
        <row r="5673">
          <cell r="G5673">
            <v>104035</v>
          </cell>
          <cell r="H5673" t="str">
            <v>COLAR DE TOMADA, POLIPROPILENO, COM PARAFUSOS, 63 MM X 1/2", PARA LIGAÇÃO PREDIAL DE ÁGUA. AF_06/2022</v>
          </cell>
          <cell r="I5673" t="str">
            <v>UN</v>
          </cell>
          <cell r="J5673" t="str">
            <v>COEFICIENTE DE REPRESENTATIVIDADE</v>
          </cell>
          <cell r="K5673">
            <v>40.869999999999997</v>
          </cell>
        </row>
        <row r="5674">
          <cell r="G5674">
            <v>104036</v>
          </cell>
          <cell r="H5674" t="str">
            <v>COLAR DE TOMADA, POLIPROPILENO, COM PARAFUSOS, 63 MM X 3/4", PARA LIGAÇÃO PREDIAL DE ÁGUA. AF_06/2022</v>
          </cell>
          <cell r="I5674" t="str">
            <v>UN</v>
          </cell>
          <cell r="J5674" t="str">
            <v>COEFICIENTE DE REPRESENTATIVIDADE</v>
          </cell>
          <cell r="K5674">
            <v>42.18</v>
          </cell>
        </row>
        <row r="5675">
          <cell r="G5675">
            <v>104039</v>
          </cell>
          <cell r="H5675" t="str">
            <v>TÊ DE SERVIÇO INTEGRADO, POLIPROPILENO, PARA TUBOS EM PEAD, 63 MM X 20 MM, PARA LIGAÇÃO PREDIAL DE ÁGUA. AF_06/2022</v>
          </cell>
          <cell r="I5675" t="str">
            <v>UN</v>
          </cell>
          <cell r="J5675" t="str">
            <v>COEFICIENTE DE REPRESENTATIVIDADE</v>
          </cell>
          <cell r="K5675">
            <v>75.25</v>
          </cell>
        </row>
        <row r="5676">
          <cell r="G5676">
            <v>104043</v>
          </cell>
          <cell r="H5676" t="str">
            <v>ADAPTADOR, POLIPROPILENO, PARA TUBOS EM PEAD, 20 MM X 1/2", PARA LIGAÇÃO PREDIAL DE ÁGUA. AF_06/2022</v>
          </cell>
          <cell r="I5676" t="str">
            <v>UN</v>
          </cell>
          <cell r="J5676" t="str">
            <v>COEFICIENTE DE REPRESENTATIVIDADE</v>
          </cell>
          <cell r="K5676">
            <v>8.9600000000000009</v>
          </cell>
        </row>
        <row r="5677">
          <cell r="G5677">
            <v>104044</v>
          </cell>
          <cell r="H5677" t="str">
            <v>ADAPTADOR, POLIPROPILENO, PARA TUBOS EM PEAD, 20 MM X 3/4", PARA LIGAÇÃO PREDIAL DE ÁGUA. AF_06/2022</v>
          </cell>
          <cell r="I5677" t="str">
            <v>UN</v>
          </cell>
          <cell r="J5677" t="str">
            <v>COEFICIENTE DE REPRESENTATIVIDADE</v>
          </cell>
          <cell r="K5677">
            <v>9.6</v>
          </cell>
        </row>
        <row r="5678">
          <cell r="G5678">
            <v>104045</v>
          </cell>
          <cell r="H5678" t="str">
            <v>ADAPTADOR, POLIPROPILENO, PARA TUBOS EM PEAD, 32 MM X 1", PARA LIGAÇÃO PREDIAL DE ÁGUA. AF_06/2022</v>
          </cell>
          <cell r="I5678" t="str">
            <v>UN</v>
          </cell>
          <cell r="J5678" t="str">
            <v>COEFICIENTE DE REPRESENTATIVIDADE</v>
          </cell>
          <cell r="K5678">
            <v>14.7</v>
          </cell>
        </row>
        <row r="5679">
          <cell r="G5679">
            <v>104046</v>
          </cell>
          <cell r="H5679" t="str">
            <v>COTOVELO/JOELHO COM ADAPTADOR, POLIPROPILENO, PARA TUBOS EM PEAD, 20 MM X 1/2", PARA LIGAÇÃO PREDIAL DE ÁGUA. AF_06/2022</v>
          </cell>
          <cell r="I5679" t="str">
            <v>UN</v>
          </cell>
          <cell r="J5679" t="str">
            <v>COEFICIENTE DE REPRESENTATIVIDADE</v>
          </cell>
          <cell r="K5679">
            <v>8.59</v>
          </cell>
        </row>
        <row r="5680">
          <cell r="G5680">
            <v>104047</v>
          </cell>
          <cell r="H5680" t="str">
            <v>COTOVELO/JOELHO COM ADAPTADOR, POLIPROPILENO, PARA TUBOS EM PEAD, 20 MM X 3/4", PARA LIGAÇÃO PREDIAL DE ÁGUA. AF_06/2022</v>
          </cell>
          <cell r="I5680" t="str">
            <v>UN</v>
          </cell>
          <cell r="J5680" t="str">
            <v>COEFICIENTE DE REPRESENTATIVIDADE</v>
          </cell>
          <cell r="K5680">
            <v>9.9700000000000006</v>
          </cell>
        </row>
        <row r="5681">
          <cell r="G5681">
            <v>104048</v>
          </cell>
          <cell r="H5681" t="str">
            <v>COTOVELO/JOELHO COM ADAPTADOR, POLIPROPILENO, PARA TUBOS EM PEAD, 32 MM X 1", PARA LIGAÇÃO PREDIAL DE ÁGUA. AF_06/2022</v>
          </cell>
          <cell r="I5681" t="str">
            <v>UN</v>
          </cell>
          <cell r="J5681" t="str">
            <v>COEFICIENTE DE REPRESENTATIVIDADE</v>
          </cell>
          <cell r="K5681">
            <v>14.37</v>
          </cell>
        </row>
        <row r="5682">
          <cell r="G5682">
            <v>104049</v>
          </cell>
          <cell r="H5682" t="str">
            <v>ADAPTADOR, PVC, CURTO COM BOLSA E ROSCA, 20 MM X 1/2", PARA LIGAÇÃO PREDIAL DE ÁGUA. AF_06/2022</v>
          </cell>
          <cell r="I5682" t="str">
            <v>UN</v>
          </cell>
          <cell r="J5682" t="str">
            <v>COEFICIENTE DE REPRESENTATIVIDADE</v>
          </cell>
          <cell r="K5682">
            <v>6.42</v>
          </cell>
        </row>
        <row r="5683">
          <cell r="G5683">
            <v>104050</v>
          </cell>
          <cell r="H5683" t="str">
            <v>ADAPTADOR, PVC, CURTO COM BOLSA E ROSCA, 32 MM X 1", PARA LIGAÇÃO PREDIAL DE ÁGUA. AF_06/2022</v>
          </cell>
          <cell r="I5683" t="str">
            <v>UN</v>
          </cell>
          <cell r="J5683" t="str">
            <v>COEFICIENTE DE REPRESENTATIVIDADE</v>
          </cell>
          <cell r="K5683">
            <v>9.5</v>
          </cell>
        </row>
        <row r="5684">
          <cell r="G5684">
            <v>104051</v>
          </cell>
          <cell r="H5684" t="str">
            <v>COTOVELO/JOELHO 90°, POLIPROPILENO, PARA TUBOS EM PEAD, 20 X 20 MM, PARA LIGAÇÃO PREDIAL DE ÁGUA. AF_06/2022</v>
          </cell>
          <cell r="I5684" t="str">
            <v>UN</v>
          </cell>
          <cell r="J5684" t="str">
            <v>COEFICIENTE DE REPRESENTATIVIDADE</v>
          </cell>
          <cell r="K5684">
            <v>8.0399999999999991</v>
          </cell>
        </row>
        <row r="5685">
          <cell r="G5685">
            <v>104052</v>
          </cell>
          <cell r="H5685" t="str">
            <v>COTOVELO/JOELHO 90°, POLIPROPILENO, PARA TUBOS EM PEAD, 32 X 32 MM, PARA LIGAÇÃO PREDIAL DE ÁGUA. AF_06/2022</v>
          </cell>
          <cell r="I5685" t="str">
            <v>UN</v>
          </cell>
          <cell r="J5685" t="str">
            <v>COEFICIENTE DE REPRESENTATIVIDADE</v>
          </cell>
          <cell r="K5685">
            <v>11.25</v>
          </cell>
        </row>
        <row r="5686">
          <cell r="G5686">
            <v>104053</v>
          </cell>
          <cell r="H5686" t="str">
            <v>UNIÃO, POLIPROPILENO, PARA TUBOS EM PEAD, 20 MM, PARA LIGAÇÃO PREDIAL DE ÁGUA. AF_06/2022</v>
          </cell>
          <cell r="I5686" t="str">
            <v>UN</v>
          </cell>
          <cell r="J5686" t="str">
            <v>COEFICIENTE DE REPRESENTATIVIDADE</v>
          </cell>
          <cell r="K5686">
            <v>9.25</v>
          </cell>
        </row>
        <row r="5687">
          <cell r="G5687">
            <v>104054</v>
          </cell>
          <cell r="H5687" t="str">
            <v>UNIÃO, POLIPROPILENO, PARA TUBOS EM PEAD, 32 MM, PARA LIGAÇÃO PREDIAL DE ÁGUA. AF_06/2022</v>
          </cell>
          <cell r="I5687" t="str">
            <v>UN</v>
          </cell>
          <cell r="J5687" t="str">
            <v>COEFICIENTE DE REPRESENTATIVIDADE</v>
          </cell>
          <cell r="K5687">
            <v>17.899999999999999</v>
          </cell>
        </row>
        <row r="5688">
          <cell r="G5688">
            <v>104055</v>
          </cell>
          <cell r="H5688" t="str">
            <v>REGISTRO ESFERA, PVC, DE PASSEIO, PARA POLIETILENO, 20 MM, PARA LIGAÇÃO PREDIAL DE ÁGUA. AF_06/2022</v>
          </cell>
          <cell r="I5688" t="str">
            <v>UN</v>
          </cell>
          <cell r="J5688" t="str">
            <v>COEFICIENTE DE REPRESENTATIVIDADE</v>
          </cell>
          <cell r="K5688">
            <v>18.11</v>
          </cell>
        </row>
        <row r="5689">
          <cell r="G5689">
            <v>104056</v>
          </cell>
          <cell r="H5689" t="str">
            <v>REGISTRO ESFERA, PVC, COM ROSCA, 1/2", PARA LIGAÇÃO PREDIAL DE ÁGUA. AF_06/2022</v>
          </cell>
          <cell r="I5689" t="str">
            <v>UN</v>
          </cell>
          <cell r="J5689" t="str">
            <v>COEFICIENTE DE REPRESENTATIVIDADE</v>
          </cell>
          <cell r="K5689">
            <v>27.11</v>
          </cell>
        </row>
        <row r="5690">
          <cell r="G5690">
            <v>104058</v>
          </cell>
          <cell r="H5690" t="str">
            <v>LUVA, PVC, ROSCÁVEL, 1/2", PARA LIGAÇÃO PREDIAL DE ÁGUA. AF_06/2022</v>
          </cell>
          <cell r="I5690" t="str">
            <v>UN</v>
          </cell>
          <cell r="J5690" t="str">
            <v>COEFICIENTE DE REPRESENTATIVIDADE</v>
          </cell>
          <cell r="K5690">
            <v>8.8000000000000007</v>
          </cell>
        </row>
        <row r="5691">
          <cell r="G5691">
            <v>104059</v>
          </cell>
          <cell r="H5691" t="str">
            <v>LUVA, PVC, ROSCÁVEL, 1", PARA LIGAÇÃO PREDIAL DE ÁGUA. AF_06/2022</v>
          </cell>
          <cell r="I5691" t="str">
            <v>UN</v>
          </cell>
          <cell r="J5691" t="str">
            <v>COEFICIENTE DE REPRESENTATIVIDADE</v>
          </cell>
          <cell r="K5691">
            <v>11.39</v>
          </cell>
        </row>
        <row r="5692">
          <cell r="G5692">
            <v>104060</v>
          </cell>
          <cell r="H5692" t="str">
            <v>TUBO, PEAD, PE-80, DE = 20 MM X 2,3 MM, PARA LIGAÇÃO PREDIAL DE ÁGUA. AF_06/2022</v>
          </cell>
          <cell r="I5692" t="str">
            <v>M</v>
          </cell>
          <cell r="J5692" t="str">
            <v>COEFICIENTE DE REPRESENTATIVIDADE</v>
          </cell>
          <cell r="K5692">
            <v>9.24</v>
          </cell>
        </row>
        <row r="5693">
          <cell r="G5693">
            <v>104061</v>
          </cell>
          <cell r="H5693" t="str">
            <v>TUBO, PEAD, PE-80, DE = 32 MM X 3,0 MM, PARA LIGAÇÃO PREDIAL DE ÁGUA. AF_06/2022</v>
          </cell>
          <cell r="I5693" t="str">
            <v>M</v>
          </cell>
          <cell r="J5693" t="str">
            <v>COEFICIENTE DE REPRESENTATIVIDADE</v>
          </cell>
          <cell r="K5693">
            <v>16.350000000000001</v>
          </cell>
        </row>
        <row r="5694">
          <cell r="G5694">
            <v>104062</v>
          </cell>
          <cell r="H5694" t="str">
            <v>CURVA LONGA, 90 GRAUS, PVC OCRE, JUNTA ELÁSTICA, DN 100 MM, PARA COLETOR PREDIAL DE ESGOTO. AF_06/2022</v>
          </cell>
          <cell r="I5694" t="str">
            <v>UN</v>
          </cell>
          <cell r="J5694" t="str">
            <v>COEFICIENTE DE REPRESENTATIVIDADE</v>
          </cell>
          <cell r="K5694">
            <v>77.760000000000005</v>
          </cell>
        </row>
        <row r="5695">
          <cell r="G5695">
            <v>104063</v>
          </cell>
          <cell r="H5695" t="str">
            <v>CURVA LONGA, 45 GRAUS, PVC OCRE, JUNTA ELÁSTICA, DN 100 MM, PARA COLETOR PREDIAL DE ESGOTO. AF_06/2022</v>
          </cell>
          <cell r="I5695" t="str">
            <v>UN</v>
          </cell>
          <cell r="J5695" t="str">
            <v>COEFICIENTE DE REPRESENTATIVIDADE</v>
          </cell>
          <cell r="K5695">
            <v>73.900000000000006</v>
          </cell>
        </row>
        <row r="5696">
          <cell r="G5696">
            <v>104064</v>
          </cell>
          <cell r="H5696" t="str">
            <v>CURVA LONGA, 90 GRAUS, PVC OCRE, JUNTA ELÁSTICA, DN 150 MM, PARA COLETOR PREDIAL DE ESGOTO. AF_06/2022</v>
          </cell>
          <cell r="I5696" t="str">
            <v>UN</v>
          </cell>
          <cell r="J5696" t="str">
            <v>COEFICIENTE DE REPRESENTATIVIDADE</v>
          </cell>
          <cell r="K5696">
            <v>188.36</v>
          </cell>
        </row>
        <row r="5697">
          <cell r="G5697">
            <v>104065</v>
          </cell>
          <cell r="H5697" t="str">
            <v>CURVA LONGA, 45 GRAUS, PVC OCRE, JUNTA ELÁSTICA, DN 150 MM, PARA COLETOR PREDIAL DE ESGOTO. AF_06/2022</v>
          </cell>
          <cell r="I5697" t="str">
            <v>UN</v>
          </cell>
          <cell r="J5697" t="str">
            <v>COEFICIENTE DE REPRESENTATIVIDADE</v>
          </cell>
          <cell r="K5697">
            <v>159.29</v>
          </cell>
        </row>
        <row r="5698">
          <cell r="G5698">
            <v>104072</v>
          </cell>
          <cell r="H5698" t="str">
            <v>TÊ, PVC OCRE, JUNTA ELÁSTICA, DN 200 MM, PARA COLETOR PREDIAL DE ESGOTO. AF_06/2022</v>
          </cell>
          <cell r="I5698" t="str">
            <v>UN</v>
          </cell>
          <cell r="J5698" t="str">
            <v>COEFICIENTE DE REPRESENTATIVIDADE</v>
          </cell>
          <cell r="K5698">
            <v>288.44</v>
          </cell>
        </row>
        <row r="5699">
          <cell r="G5699">
            <v>104076</v>
          </cell>
          <cell r="H5699" t="str">
            <v>SELIM, PVC OCRE, COM TRAVA, DN 125 X 100 MM OU 150 X 100 MM, PARA COLETOR PREDIAL DE ESGOTO. AF_06/2022</v>
          </cell>
          <cell r="I5699" t="str">
            <v>UN</v>
          </cell>
          <cell r="J5699" t="str">
            <v>COEFICIENTE DE REPRESENTATIVIDADE</v>
          </cell>
          <cell r="K5699">
            <v>50.32</v>
          </cell>
        </row>
        <row r="5700">
          <cell r="G5700">
            <v>104082</v>
          </cell>
          <cell r="H5700" t="str">
            <v>PLUG, PVC OCRE, JUNTA ELÁSTICA, DN 100 MM, PARA COLETOR PREDIAL DE ESGOTO. AF_06/2022</v>
          </cell>
          <cell r="I5700" t="str">
            <v>UN</v>
          </cell>
          <cell r="J5700" t="str">
            <v>COEFICIENTE DE REPRESENTATIVIDADE</v>
          </cell>
          <cell r="K5700">
            <v>31.74</v>
          </cell>
        </row>
        <row r="5701">
          <cell r="G5701">
            <v>104083</v>
          </cell>
          <cell r="H5701" t="str">
            <v>PLUG, PVC OCRE, JUNTA ELÁSTICA, DN 150 MM, PARA COLETOR PREDIAL DE ESGOTO. AF_06/2022</v>
          </cell>
          <cell r="I5701" t="str">
            <v>UN</v>
          </cell>
          <cell r="J5701" t="str">
            <v>COEFICIENTE DE REPRESENTATIVIDADE</v>
          </cell>
          <cell r="K5701">
            <v>76.16</v>
          </cell>
        </row>
        <row r="5702">
          <cell r="G5702">
            <v>104084</v>
          </cell>
          <cell r="H5702" t="str">
            <v>CAP, PVC OCRE, JUNTA ELÁSTICA, DN 150 MM, PARA COLETOR PREDIAL DE ESGOTO. AF_06/2022</v>
          </cell>
          <cell r="I5702" t="str">
            <v>UN</v>
          </cell>
          <cell r="J5702" t="str">
            <v>COEFICIENTE DE REPRESENTATIVIDADE</v>
          </cell>
          <cell r="K5702">
            <v>87.12</v>
          </cell>
        </row>
        <row r="5703">
          <cell r="G5703">
            <v>104085</v>
          </cell>
          <cell r="H5703" t="str">
            <v>TUBO, PVC OCRE, JUNTA ELÁSTICA, DN 100 MM, PARA COLETOR PREDIAL DE ESGOTO. AF_06/2022</v>
          </cell>
          <cell r="I5703" t="str">
            <v>M</v>
          </cell>
          <cell r="J5703" t="str">
            <v>COEFICIENTE DE REPRESENTATIVIDADE</v>
          </cell>
          <cell r="K5703">
            <v>59.17</v>
          </cell>
        </row>
        <row r="5704">
          <cell r="G5704">
            <v>104086</v>
          </cell>
          <cell r="H5704" t="str">
            <v>TUBO, PVC OCRE, JUNTA ELÁSTICA, DN 150 MM, PARA COLETOR PREDIAL DE ESGOTO. AF_06/2022</v>
          </cell>
          <cell r="I5704" t="str">
            <v>M</v>
          </cell>
          <cell r="J5704" t="str">
            <v>COEFICIENTE DE REPRESENTATIVIDADE</v>
          </cell>
          <cell r="K5704">
            <v>105.3</v>
          </cell>
        </row>
        <row r="5705">
          <cell r="G5705">
            <v>104947</v>
          </cell>
          <cell r="H5705" t="str">
            <v>DRAGAGEM DE MATERIAIS DE 1A CATEGORIA E COMPOSTOS ORGÂNICOS E INORGÂNICOS COM RETROESCAVADEIRA (CAÇAMBA: 0,26 M3/88 HP). AF_03/2024</v>
          </cell>
          <cell r="I5705" t="str">
            <v>M3</v>
          </cell>
          <cell r="J5705" t="str">
            <v>COEFICIENTE DE REPRESENTATIVIDADE</v>
          </cell>
          <cell r="K5705">
            <v>13.19</v>
          </cell>
        </row>
        <row r="5706">
          <cell r="G5706">
            <v>104948</v>
          </cell>
          <cell r="H5706" t="str">
            <v>DRAGAGEM DE MATERIAIS DE 1A CATEGORIA E COMPOSTOS ORGÂNICOS E INORGÂNICOS COM ESCAVADEIRA HIDRÁULICA (CAÇAMBA: 0,80 M3/111 HP). AF_03/2024</v>
          </cell>
          <cell r="I5706" t="str">
            <v>M3</v>
          </cell>
          <cell r="J5706" t="str">
            <v>COLETADO</v>
          </cell>
          <cell r="K5706">
            <v>5.62</v>
          </cell>
        </row>
        <row r="5707">
          <cell r="G5707">
            <v>104949</v>
          </cell>
          <cell r="H5707" t="str">
            <v>DRAGAGEM DE MATERIAIS DE 1A CATEGORIA E COMPOSTOS ORGÂNICOS E INORGÂNICOS COM ESCAVADEIRA HIDRÁULICA DE LONGO ALCANCE (CAÇAMBA: 0,52 M3/155 HP). AF_03/2024</v>
          </cell>
          <cell r="I5707" t="str">
            <v>M3</v>
          </cell>
          <cell r="J5707" t="str">
            <v>COEFICIENTE DE REPRESENTATIVIDADE</v>
          </cell>
          <cell r="K5707">
            <v>10.38</v>
          </cell>
        </row>
        <row r="5708">
          <cell r="G5708">
            <v>96520</v>
          </cell>
          <cell r="H5708" t="str">
            <v>ESCAVAÇÃO MECANIZADA PARA BLOCO DE COROAMENTO OU SAPATA COM RETROESCAVADEIRA (SEM ESCAVAÇÃO PARA COLOCAÇÃO DE FÔRMAS). AF_01/2024</v>
          </cell>
          <cell r="I5708" t="str">
            <v>M3</v>
          </cell>
          <cell r="J5708" t="str">
            <v>COEFICIENTE DE REPRESENTATIVIDADE</v>
          </cell>
          <cell r="K5708">
            <v>106.3</v>
          </cell>
        </row>
        <row r="5709">
          <cell r="G5709">
            <v>96521</v>
          </cell>
          <cell r="H5709" t="str">
            <v>ESCAVAÇÃO MECANIZADA PARA BLOCO DE COROAMENTO OU SAPATA COM RETROESCAVADEIRA (INCLUINDO ESCAVAÇÃO PARA COLOCAÇÃO DE FÔRMAS). AF_01/2024</v>
          </cell>
          <cell r="I5709" t="str">
            <v>M3</v>
          </cell>
          <cell r="J5709" t="str">
            <v>COEFICIENTE DE REPRESENTATIVIDADE</v>
          </cell>
          <cell r="K5709">
            <v>44.61</v>
          </cell>
        </row>
        <row r="5710">
          <cell r="G5710">
            <v>96522</v>
          </cell>
          <cell r="H5710" t="str">
            <v>ESCAVAÇÃO MANUAL PARA BLOCO DE COROAMENTO OU SAPATA (SEM ESCAVAÇÃO PARA COLOCAÇÃO DE FÔRMAS). AF_01/2024</v>
          </cell>
          <cell r="I5710" t="str">
            <v>M3</v>
          </cell>
          <cell r="J5710" t="str">
            <v>COLETADO</v>
          </cell>
          <cell r="K5710">
            <v>186.89</v>
          </cell>
        </row>
        <row r="5711">
          <cell r="G5711">
            <v>96523</v>
          </cell>
          <cell r="H5711" t="str">
            <v>ESCAVAÇÃO MANUAL PARA BLOCO DE COROAMENTO OU SAPATA (INCLUINDO ESCAVAÇÃO PARA COLOCAÇÃO DE FÔRMAS). AF_01/2024</v>
          </cell>
          <cell r="I5711" t="str">
            <v>M3</v>
          </cell>
          <cell r="J5711" t="str">
            <v>COLETADO</v>
          </cell>
          <cell r="K5711">
            <v>124.18</v>
          </cell>
        </row>
        <row r="5712">
          <cell r="G5712">
            <v>96524</v>
          </cell>
          <cell r="H5712" t="str">
            <v>ESCAVAÇÃO MECANIZADA PARA VIGA BALDRAME OU SAPATA CORRIDA COM MINI-ESCAVADEIRA (SEM ESCAVAÇÃO PARA COLOCAÇÃO DE FÔRMAS). AF_01/2024</v>
          </cell>
          <cell r="I5712" t="str">
            <v>M3</v>
          </cell>
          <cell r="J5712" t="str">
            <v>COEFICIENTE DE REPRESENTATIVIDADE</v>
          </cell>
          <cell r="K5712">
            <v>185.44</v>
          </cell>
        </row>
        <row r="5713">
          <cell r="G5713">
            <v>96525</v>
          </cell>
          <cell r="H5713" t="str">
            <v>ESCAVAÇÃO MECANIZADA PARA VIGA BALDRAME OU SAPATA CORRIDA COM MINI-ESCAVADEIRA (INCLUINDO ESCAVAÇÃO PARA COLOCAÇÃO DE FÔRMAS). AF_01/2024</v>
          </cell>
          <cell r="I5713" t="str">
            <v>M3</v>
          </cell>
          <cell r="J5713" t="str">
            <v>COEFICIENTE DE REPRESENTATIVIDADE</v>
          </cell>
          <cell r="K5713">
            <v>62.95</v>
          </cell>
        </row>
        <row r="5714">
          <cell r="G5714">
            <v>96526</v>
          </cell>
          <cell r="H5714" t="str">
            <v>ESCAVAÇÃO MANUAL PARA VIGA BALDRAME OU SAPATA CORRIDA (SEM ESCAVAÇÃO PARA COLOCAÇÃO DE FÔRMAS). AF_01/2024</v>
          </cell>
          <cell r="I5714" t="str">
            <v>M3</v>
          </cell>
          <cell r="J5714" t="str">
            <v>COLETADO</v>
          </cell>
          <cell r="K5714">
            <v>266.20999999999998</v>
          </cell>
        </row>
        <row r="5715">
          <cell r="G5715">
            <v>96527</v>
          </cell>
          <cell r="H5715" t="str">
            <v>ESCAVAÇÃO MANUAL PARA VIGA BALDRAME OU SAPATA CORRIDA (INCLUINDO ESCAVAÇÃO PARA COLOCAÇÃO DE FÔRMAS). AF_01/2024</v>
          </cell>
          <cell r="I5715" t="str">
            <v>M3</v>
          </cell>
          <cell r="J5715" t="str">
            <v>COLETADO</v>
          </cell>
          <cell r="K5715">
            <v>136.86000000000001</v>
          </cell>
        </row>
        <row r="5716">
          <cell r="G5716">
            <v>96528</v>
          </cell>
          <cell r="H5716" t="str">
            <v>FABRICAÇÃO, MONTAGEM E DESMONTAGEM DE FÔRMA PARA BLOCO DE COROAMENTO, EM MADEIRA SERRADA, E=25 MM, 1 UTILIZAÇÃO. AF_01/2024</v>
          </cell>
          <cell r="I5716" t="str">
            <v>M2</v>
          </cell>
          <cell r="J5716" t="str">
            <v>COEFICIENTE DE REPRESENTATIVIDADE</v>
          </cell>
          <cell r="K5716">
            <v>161</v>
          </cell>
        </row>
        <row r="5717">
          <cell r="G5717">
            <v>101114</v>
          </cell>
          <cell r="H5717" t="str">
            <v>ESCAVAÇÃO HORIZONTAL EM SOLO DE 1A CATEGORIA COM TRATOR DE ESTEIRAS (100HP/LÂMINA: 2,19M3). AF_07/2020</v>
          </cell>
          <cell r="I5717" t="str">
            <v>M3</v>
          </cell>
          <cell r="J5717" t="str">
            <v>COEFICIENTE DE REPRESENTATIVIDADE</v>
          </cell>
          <cell r="K5717">
            <v>4.8</v>
          </cell>
        </row>
        <row r="5718">
          <cell r="G5718">
            <v>101115</v>
          </cell>
          <cell r="H5718" t="str">
            <v>ESCAVAÇÃO HORIZONTAL EM SOLO DE 1A CATEGORIA COM TRATOR DE ESTEIRAS (150HP/LÂMINA: 3,18M3). AF_07/2020</v>
          </cell>
          <cell r="I5718" t="str">
            <v>M3</v>
          </cell>
          <cell r="J5718" t="str">
            <v>COEFICIENTE DE REPRESENTATIVIDADE</v>
          </cell>
          <cell r="K5718">
            <v>3.99</v>
          </cell>
        </row>
        <row r="5719">
          <cell r="G5719">
            <v>101116</v>
          </cell>
          <cell r="H5719" t="str">
            <v>ESCAVAÇÃO HORIZONTAL EM SOLO DE 1A CATEGORIA COM TRATOR DE ESTEIRAS (170HP/LÂMINA: 5,20M3). AF_07/2020</v>
          </cell>
          <cell r="I5719" t="str">
            <v>M3</v>
          </cell>
          <cell r="J5719" t="str">
            <v>COEFICIENTE DE REPRESENTATIVIDADE</v>
          </cell>
          <cell r="K5719">
            <v>2.48</v>
          </cell>
        </row>
        <row r="5720">
          <cell r="G5720">
            <v>101117</v>
          </cell>
          <cell r="H5720" t="str">
            <v>ESCAVAÇÃO HORIZONTAL EM SOLO DE 1A CATEGORIA COM TRATOR DE ESTEIRAS (347HP/LÂMINA: 8,70M3). AF_07/2020</v>
          </cell>
          <cell r="I5720" t="str">
            <v>M3</v>
          </cell>
          <cell r="J5720" t="str">
            <v>COEFICIENTE DE REPRESENTATIVIDADE</v>
          </cell>
          <cell r="K5720">
            <v>3.43</v>
          </cell>
        </row>
        <row r="5721">
          <cell r="G5721">
            <v>101118</v>
          </cell>
          <cell r="H5721" t="str">
            <v>ESCAVAÇÃO HORIZONTAL EM SOLO DE 1A CATEGORIA COM TRATOR DE ESTEIRAS (125HP/LÂMINA: 2,70M3). AF_07/2020</v>
          </cell>
          <cell r="I5721" t="str">
            <v>M3</v>
          </cell>
          <cell r="J5721" t="str">
            <v>COEFICIENTE DE REPRESENTATIVIDADE</v>
          </cell>
          <cell r="K5721">
            <v>4.0999999999999996</v>
          </cell>
        </row>
        <row r="5722">
          <cell r="G5722">
            <v>101119</v>
          </cell>
          <cell r="H5722" t="str">
            <v>ESCAVAÇÃO HORIZONTAL, INCLUINDO ESCARIFICAÇÃO EM SOLO DE 2A CATEGORIA COM TRATOR DE ESTEIRAS (100HP/LÂMINA: 2,19M3). AF_07/2020</v>
          </cell>
          <cell r="I5722" t="str">
            <v>M3</v>
          </cell>
          <cell r="J5722" t="str">
            <v>COEFICIENTE DE REPRESENTATIVIDADE</v>
          </cell>
          <cell r="K5722">
            <v>9.16</v>
          </cell>
        </row>
        <row r="5723">
          <cell r="G5723">
            <v>101120</v>
          </cell>
          <cell r="H5723" t="str">
            <v>ESCAVAÇÃO HORIZONTAL, INCLUINDO ESCARIFICAÇÃO EM SOLO DE 2A CATEGORIA COM TRATOR DE ESTEIRAS (150HP/LÂMINA: 3,18M3). AF_07/2020</v>
          </cell>
          <cell r="I5723" t="str">
            <v>M3</v>
          </cell>
          <cell r="J5723" t="str">
            <v>COEFICIENTE DE REPRESENTATIVIDADE</v>
          </cell>
          <cell r="K5723">
            <v>7.63</v>
          </cell>
        </row>
        <row r="5724">
          <cell r="G5724">
            <v>101121</v>
          </cell>
          <cell r="H5724" t="str">
            <v>ESCAVAÇÃO HORIZONTAL, INCLUINDO ESCARIFICAÇÃO EM SOLO DE 2A CATEGORIA COM TRATOR DE ESTEIRAS (170HP/LÂMINA: 5,20M3). AF_07/2020</v>
          </cell>
          <cell r="I5724" t="str">
            <v>M3</v>
          </cell>
          <cell r="J5724" t="str">
            <v>COEFICIENTE DE REPRESENTATIVIDADE</v>
          </cell>
          <cell r="K5724">
            <v>4.76</v>
          </cell>
        </row>
        <row r="5725">
          <cell r="G5725">
            <v>101122</v>
          </cell>
          <cell r="H5725" t="str">
            <v>ESCAVAÇÃO HORIZONTAL, INCLUINDO ESCARIFICAÇÃO EM SOLO DE 2A CATEGORIA COM TRATOR DE ESTEIRAS (347HP/LÂMINA: 8,70M3). AF_07/2020</v>
          </cell>
          <cell r="I5725" t="str">
            <v>M3</v>
          </cell>
          <cell r="J5725" t="str">
            <v>COEFICIENTE DE REPRESENTATIVIDADE</v>
          </cell>
          <cell r="K5725">
            <v>6.55</v>
          </cell>
        </row>
        <row r="5726">
          <cell r="G5726">
            <v>101123</v>
          </cell>
          <cell r="H5726" t="str">
            <v>ESCAVAÇÃO HORIZONTAL, INCLUINDO ESCARIFICAÇÃO EM SOLO DE 2A CATEGORIA COM TRATOR DE ESTEIRAS (125HP/LÂMINA: 2,70M3). AF_07/2020</v>
          </cell>
          <cell r="I5726" t="str">
            <v>M3</v>
          </cell>
          <cell r="J5726" t="str">
            <v>COEFICIENTE DE REPRESENTATIVIDADE</v>
          </cell>
          <cell r="K5726">
            <v>7.85</v>
          </cell>
        </row>
        <row r="5727">
          <cell r="G5727">
            <v>101124</v>
          </cell>
          <cell r="H5727" t="str">
            <v>ESCAVAÇÃO HORIZONTAL, INCLUINDO CARGA E DESCARGA EM SOLO DE 1A CATEGORIA COM TRATOR DE ESTEIRAS (100HP/LÂMINA: 2,19M3). AF_07/2020</v>
          </cell>
          <cell r="I5727" t="str">
            <v>M3</v>
          </cell>
          <cell r="J5727" t="str">
            <v>COEFICIENTE DE REPRESENTATIVIDADE</v>
          </cell>
          <cell r="K5727">
            <v>15.78</v>
          </cell>
        </row>
        <row r="5728">
          <cell r="G5728">
            <v>101125</v>
          </cell>
          <cell r="H5728" t="str">
            <v>ESCAVAÇÃO HORIZONTAL, INCLUINDO CARGA E DESCARGA EM SOLO DE 1A CATEGORIA COM TRATOR DE ESTEIRAS (150HP/LÂMINA: 3,18M3). AF_07/2020</v>
          </cell>
          <cell r="I5728" t="str">
            <v>M3</v>
          </cell>
          <cell r="J5728" t="str">
            <v>COEFICIENTE DE REPRESENTATIVIDADE</v>
          </cell>
          <cell r="K5728">
            <v>14.97</v>
          </cell>
        </row>
        <row r="5729">
          <cell r="G5729">
            <v>101126</v>
          </cell>
          <cell r="H5729" t="str">
            <v>ESCAVAÇÃO HORIZONTAL, INCLUINDO CARGA E DESCARGA EM SOLO DE 1A CATEGORIA COM TRATOR DE ESTEIRAS (170HP/LÂMINA: 5,20M3). AF_07/2020</v>
          </cell>
          <cell r="I5729" t="str">
            <v>M3</v>
          </cell>
          <cell r="J5729" t="str">
            <v>COEFICIENTE DE REPRESENTATIVIDADE</v>
          </cell>
          <cell r="K5729">
            <v>13.46</v>
          </cell>
        </row>
        <row r="5730">
          <cell r="G5730">
            <v>101127</v>
          </cell>
          <cell r="H5730" t="str">
            <v>ESCAVAÇÃO HORIZONTAL, INCLUINDO CARGA E DESCARGA EM SOLO DE 1A CATEGORIA COM TRATOR DE ESTEIRAS (347HP/LÂMINA: 8,70M3). AF_07/2020</v>
          </cell>
          <cell r="I5730" t="str">
            <v>M3</v>
          </cell>
          <cell r="J5730" t="str">
            <v>COEFICIENTE DE REPRESENTATIVIDADE</v>
          </cell>
          <cell r="K5730">
            <v>14.41</v>
          </cell>
        </row>
        <row r="5731">
          <cell r="G5731">
            <v>101128</v>
          </cell>
          <cell r="H5731" t="str">
            <v>ESCAVAÇÃO HORIZONTAL, INCLUINDO CARGA E DESCARGA EM SOLO DE 1A CATEGORIA COM TRATOR DE ESTEIRAS (125HP/LÂMINA: 2,70M3). AF_07/2020</v>
          </cell>
          <cell r="I5731" t="str">
            <v>M3</v>
          </cell>
          <cell r="J5731" t="str">
            <v>COEFICIENTE DE REPRESENTATIVIDADE</v>
          </cell>
          <cell r="K5731">
            <v>15.08</v>
          </cell>
        </row>
        <row r="5732">
          <cell r="G5732">
            <v>101129</v>
          </cell>
          <cell r="H5732" t="str">
            <v>ESCAVAÇÃO HORIZONTAL, INCLUINDO ESCARIFICAÇÃO, CARGA E DESCARGA EM SOLO DE 2A CATEGORIA COM TRATOR DE ESTEIRAS (100HP/LÂMINA: 2,19M3). AF_07/2020</v>
          </cell>
          <cell r="I5732" t="str">
            <v>M3</v>
          </cell>
          <cell r="J5732" t="str">
            <v>COEFICIENTE DE REPRESENTATIVIDADE</v>
          </cell>
          <cell r="K5732">
            <v>20.58</v>
          </cell>
        </row>
        <row r="5733">
          <cell r="G5733">
            <v>101130</v>
          </cell>
          <cell r="H5733" t="str">
            <v>ESCAVAÇÃO HORIZONTAL, INCLUINDO ESCARIFICAÇÃO, CARGA E DESCARGA EM SOLO DE 2A CATEGORIA COM TRATOR DE ESTEIRAS (150HP/LÂMINA: 3,18M3). AF_07/2020</v>
          </cell>
          <cell r="I5733" t="str">
            <v>M3</v>
          </cell>
          <cell r="J5733" t="str">
            <v>COEFICIENTE DE REPRESENTATIVIDADE</v>
          </cell>
          <cell r="K5733">
            <v>19.05</v>
          </cell>
        </row>
        <row r="5734">
          <cell r="G5734">
            <v>101131</v>
          </cell>
          <cell r="H5734" t="str">
            <v>ESCAVAÇÃO HORIZONTAL, INCLUINDO ESCARIFICAÇÃO, CARGA E DESCARGA EM SOLO DE 2A CATEGORIA COM TRATOR DE ESTEIRAS (170HP/LÂMINA: 5,20M3). AF_07/2020</v>
          </cell>
          <cell r="I5734" t="str">
            <v>M3</v>
          </cell>
          <cell r="J5734" t="str">
            <v>COEFICIENTE DE REPRESENTATIVIDADE</v>
          </cell>
          <cell r="K5734">
            <v>16.18</v>
          </cell>
        </row>
        <row r="5735">
          <cell r="G5735">
            <v>101132</v>
          </cell>
          <cell r="H5735" t="str">
            <v>ESCAVAÇÃO HORIZONTAL, INCLUINDO ESCARIFICAÇÃO, CARGA E DESCARGA EM SOLO DE 2A CATEGORIA COM TRATOR DE ESTEIRAS (347HP/LÂMINA: 8,70M3). AF_07/2020</v>
          </cell>
          <cell r="I5735" t="str">
            <v>M3</v>
          </cell>
          <cell r="J5735" t="str">
            <v>COEFICIENTE DE REPRESENTATIVIDADE</v>
          </cell>
          <cell r="K5735">
            <v>17.97</v>
          </cell>
        </row>
        <row r="5736">
          <cell r="G5736">
            <v>101133</v>
          </cell>
          <cell r="H5736" t="str">
            <v>ESCAVAÇÃO HORIZONTAL, INCLUINDO ESCARIFICAÇÃO, CARGA E DESCARGA EM SOLO DE 2A CATEGORIA COM TRATOR DE ESTEIRAS (125HP/LÂMINA: 2,70M3). AF_07/2020</v>
          </cell>
          <cell r="I5736" t="str">
            <v>M3</v>
          </cell>
          <cell r="J5736" t="str">
            <v>COEFICIENTE DE REPRESENTATIVIDADE</v>
          </cell>
          <cell r="K5736">
            <v>19.27</v>
          </cell>
        </row>
        <row r="5737">
          <cell r="G5737">
            <v>101134</v>
          </cell>
          <cell r="H5737" t="str">
            <v>ESCAVAÇÃO HORIZONTAL, INCLUINDO CARGA, DESCARGA E TRANSPORTE EM SOLO DE 1A CATEGORIA COM TRATOR DE ESTEIRAS (100HP/LÂMINA: 2,19M3) E CAMINHÃO BASCULANTE DE 10M3, DMT ATÉ 200M. AF_07/2020</v>
          </cell>
          <cell r="I5737" t="str">
            <v>M3</v>
          </cell>
          <cell r="J5737" t="str">
            <v>COEFICIENTE DE REPRESENTATIVIDADE</v>
          </cell>
          <cell r="K5737">
            <v>16.47</v>
          </cell>
        </row>
        <row r="5738">
          <cell r="G5738">
            <v>101135</v>
          </cell>
          <cell r="H5738" t="str">
            <v>ESCAVAÇÃO HORIZONTAL, INCLUINDO CARGA, DESCARGA E TRANSPORTE EM SOLO DE 1A CATEGORIA COM TRATOR DE ESTEIRAS (150HP/LÂMINA: 3,18M3) E CAMINHÃO BASCULANTE DE 10M3, DMT ATÉ 200M AF_07/2020</v>
          </cell>
          <cell r="I5738" t="str">
            <v>M3</v>
          </cell>
          <cell r="J5738" t="str">
            <v>COEFICIENTE DE REPRESENTATIVIDADE</v>
          </cell>
          <cell r="K5738">
            <v>15.66</v>
          </cell>
        </row>
        <row r="5739">
          <cell r="G5739">
            <v>101136</v>
          </cell>
          <cell r="H5739" t="str">
            <v>ESCAVAÇÃO HORIZONTAL, INCLUINDO CARGA, DESCARGA E TRANSPORTE EM SOLO DE 1A CATEGORIA COM TRATOR DE ESTEIRAS (170HP/LÂMINA: 5,20M3) E CAMINHÃO BASCULANTE DE 10M3, DMT ATÉ 200M. AF_07/2020</v>
          </cell>
          <cell r="I5739" t="str">
            <v>M3</v>
          </cell>
          <cell r="J5739" t="str">
            <v>COEFICIENTE DE REPRESENTATIVIDADE</v>
          </cell>
          <cell r="K5739">
            <v>14.15</v>
          </cell>
        </row>
        <row r="5740">
          <cell r="G5740">
            <v>101137</v>
          </cell>
          <cell r="H5740" t="str">
            <v>ESCAVAÇÃO HORIZONTAL, INCLUINDO CARGA, DESCARGA E TRANSPORTE EM SOLO DE 1A CATEGORIA COM TRATOR DE ESTEIRAS (347HP/LÂMINA: 8,70M3) E CAMINHÃO BASCULANTE DE 10M3, DMT ATÉ 200M. AF_07/2020</v>
          </cell>
          <cell r="I5740" t="str">
            <v>M3</v>
          </cell>
          <cell r="J5740" t="str">
            <v>COEFICIENTE DE REPRESENTATIVIDADE</v>
          </cell>
          <cell r="K5740">
            <v>15.1</v>
          </cell>
        </row>
        <row r="5741">
          <cell r="G5741">
            <v>101138</v>
          </cell>
          <cell r="H5741" t="str">
            <v>ESCAVAÇÃO HORIZONTAL, INCLUINDO CARGA, DESCARGA E TRANSPORTE EM SOLO DE 1A CATEGORIA COM TRATOR DE ESTEIRAS (125HP/LÂMINA: 2,70M3) E CAMINHÃO BASCULANTE DE 10M3, DMT ATÉ 200M. AF_07/2020</v>
          </cell>
          <cell r="I5741" t="str">
            <v>M3</v>
          </cell>
          <cell r="J5741" t="str">
            <v>COEFICIENTE DE REPRESENTATIVIDADE</v>
          </cell>
          <cell r="K5741">
            <v>15.77</v>
          </cell>
        </row>
        <row r="5742">
          <cell r="G5742">
            <v>101139</v>
          </cell>
          <cell r="H5742" t="str">
            <v>ESCAVAÇÃO HORIZONTAL, INCLUINDO  ESCARIFICAÇÃO, CARGA, DESCARGA E TRANSPORTE EM SOLO DE 2A CATEGORIA COM TRATOR DE ESTEIRAS (100HP/LÂMINA: 2,19M3) E CAMINHÃO BASCULANTE DE 10M3, DMT ATÉ 200M. AF_07/2020</v>
          </cell>
          <cell r="I5742" t="str">
            <v>M3</v>
          </cell>
          <cell r="J5742" t="str">
            <v>COEFICIENTE DE REPRESENTATIVIDADE</v>
          </cell>
          <cell r="K5742">
            <v>21.3</v>
          </cell>
        </row>
        <row r="5743">
          <cell r="G5743">
            <v>101140</v>
          </cell>
          <cell r="H5743" t="str">
            <v>ESCAVAÇÃO HORIZONTAL, INCLUINDO ESCARIFICAÇÃO, CARGA, DESCARGA E TRANSPORTE EM SOLO DE 2A CATEGORIA COM TRATOR DE ESTEIRAS (150HP/LÂMINA: 3,18M3) E CAMINHÃO BASCULANTE DE 10M3, DMT ATÉ 200M. AF_07/2020</v>
          </cell>
          <cell r="I5743" t="str">
            <v>M3</v>
          </cell>
          <cell r="J5743" t="str">
            <v>COEFICIENTE DE REPRESENTATIVIDADE</v>
          </cell>
          <cell r="K5743">
            <v>19.77</v>
          </cell>
        </row>
        <row r="5744">
          <cell r="G5744">
            <v>101141</v>
          </cell>
          <cell r="H5744" t="str">
            <v>ESCAVAÇÃO HORIZONTAL, INCLUINDO ESCARIFICAÇÃO, CARGA, DESCARGA E TRANSPORTE EM SOLO DE 2A CATEGORIA COM TRATOR DE ESTEIRAS (170HP/LÂMINA: 5,20M3) E CAMINHÃO BASCULANTE DE 10M3, DMT ATÉ 200M. AF_07/2020</v>
          </cell>
          <cell r="I5744" t="str">
            <v>M3</v>
          </cell>
          <cell r="J5744" t="str">
            <v>COEFICIENTE DE REPRESENTATIVIDADE</v>
          </cell>
          <cell r="K5744">
            <v>16.899999999999999</v>
          </cell>
        </row>
        <row r="5745">
          <cell r="G5745">
            <v>101142</v>
          </cell>
          <cell r="H5745" t="str">
            <v>ESCAVAÇÃO HORIZONTAL, INCLUINDO ESCARIFICAÇÃO, CARGA, DESCARGA E TRANSPORTE EM SOLO DE 2A CATEGORIA COM TRATOR DE ESTEIRAS (347HP/LÂMINA: 8,70M3) E CAMINHÃO BASCULANTE DE 10M3, DMT ATÉ 200M. AF_07/2020</v>
          </cell>
          <cell r="I5745" t="str">
            <v>M3</v>
          </cell>
          <cell r="J5745" t="str">
            <v>COEFICIENTE DE REPRESENTATIVIDADE</v>
          </cell>
          <cell r="K5745">
            <v>18.690000000000001</v>
          </cell>
        </row>
        <row r="5746">
          <cell r="G5746">
            <v>101143</v>
          </cell>
          <cell r="H5746" t="str">
            <v>ESCAVAÇÃO HORIZONTAL, INCLUINDO ESCARIFICAÇÃO, CARGA, DESCARGA E TRANSPORTE EM SOLO DE 2A CATEGORIA COM TRATOR DE ESTEIRAS (125HP/LÂMINA: 2,70M3) E CAMINHÃO BASCULANTE DE 10M3, DMT ATÉ 200M. AF_07/2020</v>
          </cell>
          <cell r="I5746" t="str">
            <v>M3</v>
          </cell>
          <cell r="J5746" t="str">
            <v>COEFICIENTE DE REPRESENTATIVIDADE</v>
          </cell>
          <cell r="K5746">
            <v>19.989999999999998</v>
          </cell>
        </row>
        <row r="5747">
          <cell r="G5747">
            <v>101144</v>
          </cell>
          <cell r="H5747" t="str">
            <v>ESCAVAÇÃO HORIZONTAL, INCLUINDO CARGA, DESCARGA E TRANSPORTE EM SOLO DE 1A CATEGORIA COM TRATOR DE ESTEIRAS (100HP/LÂMINA: 2,19M3) E CAMINHÃO BASCULANTE DE 14M3, DMT ATÉ 200M. AF_07/2020</v>
          </cell>
          <cell r="I5747" t="str">
            <v>M3</v>
          </cell>
          <cell r="J5747" t="str">
            <v>COEFICIENTE DE REPRESENTATIVIDADE</v>
          </cell>
          <cell r="K5747">
            <v>16.52</v>
          </cell>
        </row>
        <row r="5748">
          <cell r="G5748">
            <v>101145</v>
          </cell>
          <cell r="H5748" t="str">
            <v>ESCAVAÇÃO HORIZONTAL, INCLUINDO CARGA, DESCARGA E TRANSPORTE EM SOLO DE 1A CATEGORIA COM TRATOR DE ESTEIRAS (150HP/LÂMINA: 3,18M3) E CAMINHÃO BASCULANTE DE 14M3, DMT ATÉ 200M. AF_07/2020</v>
          </cell>
          <cell r="I5748" t="str">
            <v>M3</v>
          </cell>
          <cell r="J5748" t="str">
            <v>COEFICIENTE DE REPRESENTATIVIDADE</v>
          </cell>
          <cell r="K5748">
            <v>15.71</v>
          </cell>
        </row>
        <row r="5749">
          <cell r="G5749">
            <v>101146</v>
          </cell>
          <cell r="H5749" t="str">
            <v>ESCAVAÇÃO HORIZONTAL, INCLUINDO CARGA, DESCARGA E TRANSPORTE EM SOLO DE 1A CATEGORIA COM TRATOR DE ESTEIRAS (170HP/LÂMINA: 5,20M3) E CAMINHÃO BASCULANTE DE 14M3, DMT ATÉ 200M. AF_07/2020</v>
          </cell>
          <cell r="I5749" t="str">
            <v>M3</v>
          </cell>
          <cell r="J5749" t="str">
            <v>COEFICIENTE DE REPRESENTATIVIDADE</v>
          </cell>
          <cell r="K5749">
            <v>14.2</v>
          </cell>
        </row>
        <row r="5750">
          <cell r="G5750">
            <v>101147</v>
          </cell>
          <cell r="H5750" t="str">
            <v>ESCAVAÇÃO HORIZONTAL, INCLUINDO CARGA, DESCARGA E TRANSPORTE EM SOLO DE 1A CATEGORIA COM TRATOR DE ESTEIRAS (347HP/LÂMINA: 8,70M3) E CAMINHÃO BASCULANTE DE 14M3, DMT ATÉ 200M. AF_07/2020</v>
          </cell>
          <cell r="I5750" t="str">
            <v>M3</v>
          </cell>
          <cell r="J5750" t="str">
            <v>COEFICIENTE DE REPRESENTATIVIDADE</v>
          </cell>
          <cell r="K5750">
            <v>15.15</v>
          </cell>
        </row>
        <row r="5751">
          <cell r="G5751">
            <v>101148</v>
          </cell>
          <cell r="H5751" t="str">
            <v>ESCAVAÇÃO HORIZONTAL, INCLUINDO CARGA, DESCARGA E TRANSPORTE EM SOLO DE 1A CATEGORIA COM TRATOR DE ESTEIRAS (125HP/LÂMINA: 2,70M3) E CAMINHÃO BASCULANTE DE 14M3, DMT ATÉ 200M. AF_07/2020</v>
          </cell>
          <cell r="I5751" t="str">
            <v>M3</v>
          </cell>
          <cell r="J5751" t="str">
            <v>COEFICIENTE DE REPRESENTATIVIDADE</v>
          </cell>
          <cell r="K5751">
            <v>15.82</v>
          </cell>
        </row>
        <row r="5752">
          <cell r="G5752">
            <v>101149</v>
          </cell>
          <cell r="H5752" t="str">
            <v>ESCAVAÇÃO HORIZONTAL, INCLUINDO ESCARIFICAÇÃO, CARGA, DESCARGA E TRANSPORTE EM SOLO DE 2A CATEGORIA COM TRATOR DE ESTEIRAS (100HP/LÂMINA: 2,19M3) E CAMINHÃO BASCULANTE DE 14M3, DMT ATÉ 200M. AF_07/2020</v>
          </cell>
          <cell r="I5752" t="str">
            <v>M3</v>
          </cell>
          <cell r="J5752" t="str">
            <v>COEFICIENTE DE REPRESENTATIVIDADE</v>
          </cell>
          <cell r="K5752">
            <v>21.34</v>
          </cell>
        </row>
        <row r="5753">
          <cell r="G5753">
            <v>101150</v>
          </cell>
          <cell r="H5753" t="str">
            <v>ESCAVAÇÃO HORIZONTAL, INCLUINDO ESCARIFICAÇÃO, CARGA, DESCARGA E TRANSPORTE EM SOLO DE 2A CATEGORIA COM TRATOR DE ESTEIRAS (150HP/LÂMINA: 3,18M3) E CAMINHÃO BASCULANTE DE 14M3, DMT ATÉ 200M. AF_07/2020</v>
          </cell>
          <cell r="I5753" t="str">
            <v>M3</v>
          </cell>
          <cell r="J5753" t="str">
            <v>COEFICIENTE DE REPRESENTATIVIDADE</v>
          </cell>
          <cell r="K5753">
            <v>19.809999999999999</v>
          </cell>
        </row>
        <row r="5754">
          <cell r="G5754">
            <v>101151</v>
          </cell>
          <cell r="H5754" t="str">
            <v>ESCAVAÇÃO HORIZONTAL, INCLUINDO ESCARIFICAÇÃO, CARGA, DESCARGA E TRANSPORTE EM SOLO DE 2A CATEGORIA COM TRATOR DE ESTEIRAS (170HP/LÂMINA: 5,20M3) E CAMINHÃO BASCULANTE DE 14M3, DMT ATÉ 200M. AF_07/2020</v>
          </cell>
          <cell r="I5754" t="str">
            <v>M3</v>
          </cell>
          <cell r="J5754" t="str">
            <v>COEFICIENTE DE REPRESENTATIVIDADE</v>
          </cell>
          <cell r="K5754">
            <v>16.940000000000001</v>
          </cell>
        </row>
        <row r="5755">
          <cell r="G5755">
            <v>101152</v>
          </cell>
          <cell r="H5755" t="str">
            <v>ESCAVAÇÃO HORIZONTAL, INCLUINDO ESCARIFICAÇÃO, CARGA, DESCARGA E TRANSPORTE EM SOLO DE 2A CATEGORIA COM TRATOR DE ESTEIRAS (347HP/LÂMINA: 8,70M3) E CAMINHÃO BASCULANTE DE 14M3, DMT ATÉ 200M. AF_07/2020</v>
          </cell>
          <cell r="I5755" t="str">
            <v>M3</v>
          </cell>
          <cell r="J5755" t="str">
            <v>COEFICIENTE DE REPRESENTATIVIDADE</v>
          </cell>
          <cell r="K5755">
            <v>18.73</v>
          </cell>
        </row>
        <row r="5756">
          <cell r="G5756">
            <v>101153</v>
          </cell>
          <cell r="H5756" t="str">
            <v>ESCAVAÇÃO HORIZONTAL, INCLUINDO ESCARIFICAÇÃO, CARGA, DESCARGA E TRANSPORTE EM SOLO DE 2A CATEGORIA COM TRATOR DE ESTEIRAS (125HP/LÂMINA: 2,70M3) E CAMINHÃO BASCULANTE DE 14M3, DMT ATÉ 200M. AF_07/2020</v>
          </cell>
          <cell r="I5756" t="str">
            <v>M3</v>
          </cell>
          <cell r="J5756" t="str">
            <v>COEFICIENTE DE REPRESENTATIVIDADE</v>
          </cell>
          <cell r="K5756">
            <v>20.03</v>
          </cell>
        </row>
        <row r="5757">
          <cell r="G5757">
            <v>101206</v>
          </cell>
          <cell r="H5757" t="str">
            <v>ESCAVAÇÃO VERTICAL PARA  EDIFICAÇÃO, COM CARGA, DESCARGA E TRANSPORTE DE SOLO DE 1ª CATEGORIA, COM ESCAVADEIRA HIDRÁULICA (CAÇAMBA: 0,8 M³ / 111 HP), FROTA DE 3 CAMINHÕES BASCULANTES DE 14 M³, DMT ATÉ 1 KM E VELOCIDADE MÉDIA 14 KM/H. AF_05/2020</v>
          </cell>
          <cell r="I5757" t="str">
            <v>M3</v>
          </cell>
          <cell r="J5757" t="str">
            <v>COEFICIENTE DE REPRESENTATIVIDADE</v>
          </cell>
          <cell r="K5757">
            <v>13.35</v>
          </cell>
        </row>
        <row r="5758">
          <cell r="G5758">
            <v>101207</v>
          </cell>
          <cell r="H5758" t="str">
            <v>ESCAVAÇÃO VERTICAL PARA EDIFICAÇÃO, COM CARGA, DESCARGA E TRANSPORTE DE SOLO DE 1ª CATEGORIA, COM ESCAVADEIRA HIDRÁULICA (CAÇAMBA: 0,8 M³ / 111 HP), FROTA DE 2 CAMINHÕES BASCULANTES DE 18 M³, DMT ATÉ 1 KM E VELOCIDADE MÉDIA 14 KM/H. AF_05/2020</v>
          </cell>
          <cell r="I5758" t="str">
            <v>M3</v>
          </cell>
          <cell r="J5758" t="str">
            <v>COEFICIENTE DE REPRESENTATIVIDADE</v>
          </cell>
          <cell r="K5758">
            <v>11.45</v>
          </cell>
        </row>
        <row r="5759">
          <cell r="G5759">
            <v>101208</v>
          </cell>
          <cell r="H5759" t="str">
            <v>ESCAVAÇÃO VERTICAL PARA  EDIFICAÇÃO, COM CARGA, DESCARGA E TRANSPORTE DE SOLO DE 1ª CATEGORIA, COM ESCAVADEIRA HIDRÁULICA (CAÇAMBA: 1,2 M³ / 155 HP), FROTA DE 3 CAMINHÕES BASCULANTES DE 14 M³, DMT ATÉ 1 KM E VELOCIDADE MÉDIA 14 KM/H. AF_05/2020</v>
          </cell>
          <cell r="I5759" t="str">
            <v>M3</v>
          </cell>
          <cell r="J5759" t="str">
            <v>COEFICIENTE DE REPRESENTATIVIDADE</v>
          </cell>
          <cell r="K5759">
            <v>11.23</v>
          </cell>
        </row>
        <row r="5760">
          <cell r="G5760">
            <v>101209</v>
          </cell>
          <cell r="H5760" t="str">
            <v>ESCAVAÇÃO VERTICAL PARA  EDIFICAÇÃO, COM CARGA, DESCARGA E TRANSPORTE DE SOLO DE 1ª CATEGORIA, COM ESCAVADEIRA HIDRÁULICA (CAÇAMBA: 1,2 M³ / 155 HP), FROTA DE 3 CAMINHÕES BASCULANTES DE 18 M³, DMT ATÉ 1 KM E VELOCIDADE MÉDIA 14 KM/H. AF_05/2020</v>
          </cell>
          <cell r="I5760" t="str">
            <v>M3</v>
          </cell>
          <cell r="J5760" t="str">
            <v>COEFICIENTE DE REPRESENTATIVIDADE</v>
          </cell>
          <cell r="K5760">
            <v>10.41</v>
          </cell>
        </row>
        <row r="5761">
          <cell r="G5761">
            <v>101210</v>
          </cell>
          <cell r="H5761" t="str">
            <v>ESCAVAÇÃO VERTICAL PARA  EDIFICAÇÃO, COM CARGA, DESCARGA E TRANSPORTE DE SOLO DE 1ª CATEGORIA, COM ESCAVADEIRA HIDRÁULICA (CAÇAMBA: 0,8 M³ / 111 HP), FROTA DE 4 CAMINHÕES BASCULANTES DE 14 M³, DMT DE 1,5 KM E VELOCIDADE MÉDIA 18 KM/H. AF_05/2020</v>
          </cell>
          <cell r="I5761" t="str">
            <v>M3</v>
          </cell>
          <cell r="J5761" t="str">
            <v>COEFICIENTE DE REPRESENTATIVIDADE</v>
          </cell>
          <cell r="K5761">
            <v>18.510000000000002</v>
          </cell>
        </row>
        <row r="5762">
          <cell r="G5762">
            <v>101211</v>
          </cell>
          <cell r="H5762" t="str">
            <v>ESCAVAÇÃO VERTICAL PARA  EDIFICAÇÃO, COM CARGA, DESCARGA E TRANSPORTE DE SOLO DE 1ª CATEGORIA, COM ESCAVADEIRA HIDRÁULICA (CAÇAMBA: 0,8 M³ / 111 HP), FROTA DE 4 CAMINHÕES BASCULANTES DE 14 M³, DMT DE 2 KM E VELOCIDADE MÉDIA 19 KM/H. AF_05/2020</v>
          </cell>
          <cell r="I5762" t="str">
            <v>M3</v>
          </cell>
          <cell r="J5762" t="str">
            <v>COEFICIENTE DE REPRESENTATIVIDADE</v>
          </cell>
          <cell r="K5762">
            <v>19.86</v>
          </cell>
        </row>
        <row r="5763">
          <cell r="G5763">
            <v>101212</v>
          </cell>
          <cell r="H5763" t="str">
            <v>ESCAVAÇÃO VERTICAL PARA  EDIFICAÇÃO, COM CARGA, DESCARGA E TRANSPORTE DE SOLO DE 1ª CATEGORIA, COM ESCAVADEIRA HIDRÁULICA (CAÇAMBA: 0,8 M³ / 111 HP), FROTA DE 5 CAMINHÕES BASCULANTES DE 14 M³, DMT DE 3 KM E VELOCIDADE MÉDIA 20 KM/H. AF_05/2020</v>
          </cell>
          <cell r="I5763" t="str">
            <v>M3</v>
          </cell>
          <cell r="J5763" t="str">
            <v>COEFICIENTE DE REPRESENTATIVIDADE</v>
          </cell>
          <cell r="K5763">
            <v>23.19</v>
          </cell>
        </row>
        <row r="5764">
          <cell r="G5764">
            <v>101213</v>
          </cell>
          <cell r="H5764" t="str">
            <v>ESCAVAÇÃO VERTICAL PARA  EDIFICAÇÃO, COM CARGA, DESCARGA E TRANSPORTE DE SOLO DE 1ª CATEGORIA, COM ESCAVADEIRA HIDRÁULICA (CAÇAMBA: 0,8 M³ / 111 HP), FROTA DE 6 CAMINHÕES BASCULANTES DE 14 M³, DMT DE 4 KM E VELOCIDADE MÉDIA 22 KM/H. AF_05/2020</v>
          </cell>
          <cell r="I5764" t="str">
            <v>M3</v>
          </cell>
          <cell r="J5764" t="str">
            <v>COEFICIENTE DE REPRESENTATIVIDADE</v>
          </cell>
          <cell r="K5764">
            <v>25.98</v>
          </cell>
        </row>
        <row r="5765">
          <cell r="G5765">
            <v>101214</v>
          </cell>
          <cell r="H5765" t="str">
            <v>ESCAVAÇÃO VERTICAL PARA  EDIFICAÇÃO, COM CARGA, DESCARGA E TRANSPORTE DE SOLO DE 1ª CATEGORIA, COM ESCAVADEIRA HIDRÁULICA (CAÇAMBA: 0,8 M³ / 111 HP), FROTA DE 7 CAMINHÕES BASCULANTES DE 14 M³, DMT DE 6 KM E VELOCIDADE MÉDIA 22 KM/H. AF_05/2020</v>
          </cell>
          <cell r="I5765" t="str">
            <v>M3</v>
          </cell>
          <cell r="J5765" t="str">
            <v>COEFICIENTE DE REPRESENTATIVIDADE</v>
          </cell>
          <cell r="K5765">
            <v>31.32</v>
          </cell>
        </row>
        <row r="5766">
          <cell r="G5766">
            <v>101215</v>
          </cell>
          <cell r="H5766" t="str">
            <v>ESCAVAÇÃO VERTICAL PARA  EDIFICAÇÃO, COM CARGA, DESCARGA E TRANSPORTE DE SOLO DE 1ª CATEGORIA, COM ESCAVADEIRA HIDRÁULICA (CAÇAMBA: 0,8 M³ / 111 HP), FROTA DE 4 CAMINHÕES BASCULANTES DE 18 M³, DMT DE 1,5 KM E VELOCIDADE MÉDIA 18 KM/H. AF_05/2020</v>
          </cell>
          <cell r="I5766" t="str">
            <v>M3</v>
          </cell>
          <cell r="J5766" t="str">
            <v>COEFICIENTE DE REPRESENTATIVIDADE</v>
          </cell>
          <cell r="K5766">
            <v>17.82</v>
          </cell>
        </row>
        <row r="5767">
          <cell r="G5767">
            <v>101216</v>
          </cell>
          <cell r="H5767" t="str">
            <v>ESCAVAÇÃO VERTICAL PARA  EDIFICAÇÃO, COM CARGA, DESCARGA E TRANSPORTE DE SOLO DE 1ª CATEGORIA, COM ESCAVADEIRA HIDRÁULICA (CAÇAMBA: 0,8 M³ / 111 HP), FROTA DE 4 CAMINHÕES BASCULANTES DE 18 M³, DMT DE 2 KM E VELOCIDADE MÉDIA 19 KM/H. AF_05/2020</v>
          </cell>
          <cell r="I5767" t="str">
            <v>M3</v>
          </cell>
          <cell r="J5767" t="str">
            <v>COEFICIENTE DE REPRESENTATIVIDADE</v>
          </cell>
          <cell r="K5767">
            <v>18.649999999999999</v>
          </cell>
        </row>
        <row r="5768">
          <cell r="G5768">
            <v>101217</v>
          </cell>
          <cell r="H5768" t="str">
            <v>ESCAVAÇÃO VERTICAL PARA  EDIFICAÇÃO, COM CARGA, DESCARGA E TRANSPORTE DE SOLO DE 1ª CATEGORIA, COM ESCAVADEIRA HIDRÁULICA (CAÇAMBA: 0,8 M³ / 111 HP), FROTA DE 5 CAMINHÕES BASCULANTES DE 18 M³, DMT DE 3 KM E VELOCIDADE MÉDIA 20 KM/H. AF_05/2020</v>
          </cell>
          <cell r="I5768" t="str">
            <v>M3</v>
          </cell>
          <cell r="J5768" t="str">
            <v>COEFICIENTE DE REPRESENTATIVIDADE</v>
          </cell>
          <cell r="K5768">
            <v>21.75</v>
          </cell>
        </row>
        <row r="5769">
          <cell r="G5769">
            <v>101218</v>
          </cell>
          <cell r="H5769" t="str">
            <v>ESCAVAÇÃO VERTICAL PARA  EDIFICAÇÃO, COM CARGA, DESCARGA E TRANSPORTE DE SOLO DE 1ª CATEGORIA, COM ESCAVADEIRA HIDRÁULICA (CAÇAMBA: 0,8 M³ / 111 HP), FROTA DE 5 CAMINHÕES BASCULANTES DE 18 M³, DMT DE 4 KM E VELOCIDADE MÉDIA 22 KM/H. AF_05/2020</v>
          </cell>
          <cell r="I5769" t="str">
            <v>M3</v>
          </cell>
          <cell r="J5769" t="str">
            <v>COEFICIENTE DE REPRESENTATIVIDADE</v>
          </cell>
          <cell r="K5769">
            <v>22.96</v>
          </cell>
        </row>
        <row r="5770">
          <cell r="G5770">
            <v>101219</v>
          </cell>
          <cell r="H5770" t="str">
            <v>ESCAVAÇÃO VERTICAL PARA  EDIFICAÇÃO, COM CARGA, DESCARGA E TRANSPORTE DE SOLO DE 1ª CATEGORIA, COM ESCAVADEIRA HIDRÁULICA (CAÇAMBA: 0,8 M³ / 111 HP), FROTA DE 6 CAMINHÕES BASCULANTES DE 18 M³, DMT DE 6 KM E VELOCIDADE MÉDIA 22 KM/H. AF_05/2020</v>
          </cell>
          <cell r="I5770" t="str">
            <v>M3</v>
          </cell>
          <cell r="J5770" t="str">
            <v>COEFICIENTE DE REPRESENTATIVIDADE</v>
          </cell>
          <cell r="K5770">
            <v>27.79</v>
          </cell>
        </row>
        <row r="5771">
          <cell r="G5771">
            <v>101220</v>
          </cell>
          <cell r="H5771" t="str">
            <v>ESCAVAÇÃO VERTICAL PARA  EDIFICAÇÃO, COM CARGA, DESCARGA E TRANSPORTE DE SOLO DE 1ª CATEGORIA, COM ESCAVADEIRA HIDRÁULICA (CAÇAMBA: 1,2 M³ / 155 HP), FROTA DE 5 CAMINHÕES BASCULANTES DE 14 M³, DMT DE 1,5 KM E VELOCIDADE MÉDIA 18 KM/H. AF_05/2020</v>
          </cell>
          <cell r="I5771" t="str">
            <v>M3</v>
          </cell>
          <cell r="J5771" t="str">
            <v>COEFICIENTE DE REPRESENTATIVIDADE</v>
          </cell>
          <cell r="K5771">
            <v>17.48</v>
          </cell>
        </row>
        <row r="5772">
          <cell r="G5772">
            <v>101221</v>
          </cell>
          <cell r="H5772" t="str">
            <v>ESCAVAÇÃO VERTICAL PARA  EDIFICAÇÃO, COM CARGA, DESCARGA E TRANSPORTE DE SOLO DE 1ª CATEGORIA, COM ESCAVADEIRA HIDRÁULICA (CAÇAMBA: 1,2 M³ / 155 HP), FROTA DE 5 CAMINHÕES BASCULANTES DE 14 M³, DMT DE 2 KM E VELOCIDADE MÉDIA 19 KM/H. AF_05/2020</v>
          </cell>
          <cell r="I5772" t="str">
            <v>M3</v>
          </cell>
          <cell r="J5772" t="str">
            <v>COEFICIENTE DE REPRESENTATIVIDADE</v>
          </cell>
          <cell r="K5772">
            <v>18.440000000000001</v>
          </cell>
        </row>
        <row r="5773">
          <cell r="G5773">
            <v>101222</v>
          </cell>
          <cell r="H5773" t="str">
            <v>ESCAVAÇÃO VERTICAL PARA  EDIFICAÇÃO, COM CARGA, DESCARGA E TRANSPORTE DE SOLO DE 1ª CATEGORIA, COM ESCAVADEIRA HIDRÁULICA (CAÇAMBA: 1,2 M³ / 155 HP), FROTA DE 6 CAMINHÕES BASCULANTES DE 14 M³, DMT DE 3 KM E VELOCIDADE MÉDIA 20 KM/H. AF_05/2020</v>
          </cell>
          <cell r="I5773" t="str">
            <v>M3</v>
          </cell>
          <cell r="J5773" t="str">
            <v>COEFICIENTE DE REPRESENTATIVIDADE</v>
          </cell>
          <cell r="K5773">
            <v>21.43</v>
          </cell>
        </row>
        <row r="5774">
          <cell r="G5774">
            <v>101223</v>
          </cell>
          <cell r="H5774" t="str">
            <v>ESCAVAÇÃO VERTICAL PARA  EDIFICAÇÃO, COM CARGA, DESCARGA E TRANSPORTE DE SOLO DE 1ª CATEGORIA, COM ESCAVADEIRA HIDRÁULICA (CAÇAMBA: 1,2 M³ / 155 HP), FROTA DE 7 CAMINHÕES BASCULANTES DE 14 M³, DMT DE 4 KM E VELOCIDADE MÉDIA 22 KM/H. AF_05/2020</v>
          </cell>
          <cell r="I5774" t="str">
            <v>M3</v>
          </cell>
          <cell r="J5774" t="str">
            <v>COEFICIENTE DE REPRESENTATIVIDADE</v>
          </cell>
          <cell r="K5774">
            <v>23.88</v>
          </cell>
        </row>
        <row r="5775">
          <cell r="G5775">
            <v>101224</v>
          </cell>
          <cell r="H5775" t="str">
            <v>ESCAVAÇÃO VERTICAL PARA  EDIFICAÇÃO, COM CARGA, DESCARGA E TRANSPORTE DE SOLO DE 1ª CATEGORIA, COM ESCAVADEIRA HIDRÁULICA (CAÇAMBA: 1,2 M³ / 155 HP), FROTA DE 9 CAMINHÕES BASCULANTES DE 14 M³, DMT DE 6 KM E VELOCIDADE MÉDIA 22 KM/H. AF_05/2020</v>
          </cell>
          <cell r="I5775" t="str">
            <v>M3</v>
          </cell>
          <cell r="J5775" t="str">
            <v>COEFICIENTE DE REPRESENTATIVIDADE</v>
          </cell>
          <cell r="K5775">
            <v>29.93</v>
          </cell>
        </row>
        <row r="5776">
          <cell r="G5776">
            <v>101225</v>
          </cell>
          <cell r="H5776" t="str">
            <v>ESCAVAÇÃO VERTICAL PARA  EDIFICAÇÃO, COM CARGA, DESCARGA E TRANSPORTE DE SOLO DE 1ª CATEGORIA, COM ESCAVADEIRA HIDRÁULICA (CAÇAMBA: 1,2 M³ / 155 HP), FROTA DE 5 CAMINHÕES BASCULANTES DE 18 M³, DMT DE 1,5 KM E VELOCIDADE MÉDIA 18 KM/H. AF_05/2020</v>
          </cell>
          <cell r="I5776" t="str">
            <v>M3</v>
          </cell>
          <cell r="J5776" t="str">
            <v>COEFICIENTE DE REPRESENTATIVIDADE</v>
          </cell>
          <cell r="K5776">
            <v>16.04</v>
          </cell>
        </row>
        <row r="5777">
          <cell r="G5777">
            <v>101226</v>
          </cell>
          <cell r="H5777" t="str">
            <v>ESCAVAÇÃO VERTICAL PARA  EDIFICAÇÃO, COM CARGA, DESCARGA E TRANSPORTE DE SOLO DE 1ª CATEGORIA, COM ESCAVADEIRA HIDRÁULICA (CAÇAMBA: 1,2 M³ / 155 HP), FROTA DE 5 CAMINHÕES BASCULANTES DE 18 M³, DMT DE 2 KM E VELOCIDADE MÉDIA 19 KM/H. AF_05/2020</v>
          </cell>
          <cell r="I5777" t="str">
            <v>M3</v>
          </cell>
          <cell r="J5777" t="str">
            <v>COEFICIENTE DE REPRESENTATIVIDADE</v>
          </cell>
          <cell r="K5777">
            <v>16.87</v>
          </cell>
        </row>
        <row r="5778">
          <cell r="G5778">
            <v>101227</v>
          </cell>
          <cell r="H5778" t="str">
            <v>ESCAVAÇÃO VERTICAL PARA  EDIFICAÇÃO, COM CARGA, DESCARGA E TRANSPORTE DE SOLO DE 1ª CATEGORIA, COM ESCAVADEIRA HIDRÁULICA (CAÇAMBA: 1,2 M³ / 155 HP), FROTA DE 6 CAMINHÕES BASCULANTES DE 18 M³, DMT DE 3 KM E VELOCIDADE MÉDIA 20 KM/H. AF_05/2020</v>
          </cell>
          <cell r="I5778" t="str">
            <v>M3</v>
          </cell>
          <cell r="J5778" t="str">
            <v>COEFICIENTE DE REPRESENTATIVIDADE</v>
          </cell>
          <cell r="K5778">
            <v>19.559999999999999</v>
          </cell>
        </row>
        <row r="5779">
          <cell r="G5779">
            <v>101228</v>
          </cell>
          <cell r="H5779" t="str">
            <v>ESCAVAÇÃO VERTICAL PARA  EDIFICAÇÃO, COM CARGA, DESCARGA E TRANSPORTE DE SOLO DE 1ª CATEGORIA, COM ESCAVADEIRA HIDRÁULICA (CAÇAMBA: 1,2 M³ / 155 HP), FROTA DE 6 CAMINHÕES BASCULANTES DE 18 M³, DMT DE 4 KM E VELOCIDADE MÉDIA 22 KM/H. AF_05/2020</v>
          </cell>
          <cell r="I5779" t="str">
            <v>M3</v>
          </cell>
          <cell r="J5779" t="str">
            <v>COEFICIENTE DE REPRESENTATIVIDADE</v>
          </cell>
          <cell r="K5779">
            <v>20.81</v>
          </cell>
        </row>
        <row r="5780">
          <cell r="G5780">
            <v>101229</v>
          </cell>
          <cell r="H5780" t="str">
            <v>ESCAVAÇÃO VERTICAL PARA  EDIFICAÇÃO, COM CARGA, DESCARGA E TRANSPORTE DE SOLO DE 1ª CATEGORIA, COM ESCAVADEIRA HIDRÁULICA (CAÇAMBA: 1,2 M³ / 155 HP), FROTA DE 8 CAMINHÕES BASCULANTES DE 18 M³, DMT DE 6 KM E VELOCIDADE MÉDIA 22 KM/H. AF_05/2020</v>
          </cell>
          <cell r="I5780" t="str">
            <v>M3</v>
          </cell>
          <cell r="J5780" t="str">
            <v>COEFICIENTE DE REPRESENTATIVIDADE</v>
          </cell>
          <cell r="K5780">
            <v>26.25</v>
          </cell>
        </row>
        <row r="5781">
          <cell r="G5781">
            <v>101230</v>
          </cell>
          <cell r="H5781" t="str">
            <v>ESCAVAÇÃO VERTICAL PARA INFRAESTRUTURA, COM CARGA, DESCARGA E TRANSPORTE DE SOLO DE 1ª CATEGORIA, COM ESCAVADEIRA HIDRÁULICA (CAÇAMBA: 0,8 M³ / 111 HP), FROTA DE 3 CAMINHÕES BASCULANTES DE 14 M³, DMT ATÉ 1 KM E VELOCIDADE MÉDIA14 KM/H. AF_05/2020</v>
          </cell>
          <cell r="I5781" t="str">
            <v>M3</v>
          </cell>
          <cell r="J5781" t="str">
            <v>COEFICIENTE DE REPRESENTATIVIDADE</v>
          </cell>
          <cell r="K5781">
            <v>11.75</v>
          </cell>
        </row>
        <row r="5782">
          <cell r="G5782">
            <v>101231</v>
          </cell>
          <cell r="H5782" t="str">
            <v>ESCAVAÇÃO VERTICAL PARA INFRAESTRUTURA, COM CARGA, DESCARGA E TRANSPORTE DE SOLO DE 1ª CATEGORIA, COM ESCAVADEIRA HIDRÁULICA (CAÇAMBA: 0,8 M³ / 111 HP), FROTA DE 3 CAMINHÕES BASCULANTES DE 18 M³, DMT ATÉ 1 KM E VELOCIDADE MÉDIA14 KM/H. AF_05/2020</v>
          </cell>
          <cell r="I5782" t="str">
            <v>M3</v>
          </cell>
          <cell r="J5782" t="str">
            <v>COEFICIENTE DE REPRESENTATIVIDADE</v>
          </cell>
          <cell r="K5782">
            <v>11.15</v>
          </cell>
        </row>
        <row r="5783">
          <cell r="G5783">
            <v>101232</v>
          </cell>
          <cell r="H5783" t="str">
            <v>ESCAVAÇÃO VERTICAL PARA INFRAESTRUTURA, COM CARGA, DESCARGA E TRANSPORTE DE SOLO DE 1ª CATEGORIA, COM ESCAVADEIRA HIDRÁULICA (CAÇAMBA: 1,2 M³ / 155 HP), FROTA DE 3 CAMINHÕES BASCULANTES DE 14 M³, DMT ATÉ 1 KM E VELOCIDADE MÉDIA14 KM/H. AF_05/2020</v>
          </cell>
          <cell r="I5783" t="str">
            <v>M3</v>
          </cell>
          <cell r="J5783" t="str">
            <v>COEFICIENTE DE REPRESENTATIVIDADE</v>
          </cell>
          <cell r="K5783">
            <v>10</v>
          </cell>
        </row>
        <row r="5784">
          <cell r="G5784">
            <v>101233</v>
          </cell>
          <cell r="H5784" t="str">
            <v>ESCAVAÇÃO VERTICAL PARA INFRAESTRUTURA, COM CARGA, DESCARGA E TRANSPORTE DE SOLO DE 1ª CATEGORIA, COM ESCAVADEIRA HIDRÁULICA (CAÇAMBA: 1,2 M³ / 155 HP), FROTA DE 3 CAMINHÕES BASCULANTES DE 18 M³, DMT ATÉ 1 KM E VELOCIDADE MÉDIA14 KM/H. AF_05/2020</v>
          </cell>
          <cell r="I5784" t="str">
            <v>M3</v>
          </cell>
          <cell r="J5784" t="str">
            <v>COEFICIENTE DE REPRESENTATIVIDADE</v>
          </cell>
          <cell r="K5784">
            <v>9.2200000000000006</v>
          </cell>
        </row>
        <row r="5785">
          <cell r="G5785">
            <v>101234</v>
          </cell>
          <cell r="H5785" t="str">
            <v>ESCAVAÇÃO VERTICAL PARA INFRAESTRUTURA, COM CARGA, DESCARGA E TRANSPORTE DE SOLO DE 1ª CATEGORIA, COM ESCAVADEIRA HIDRÁULICA (CAÇAMBA: 0,8 M³ / 111HP), FROTA DE 5 CAMINHÕES BASCULANTES DE 14 M³, DMT DE 1,5 KM E VELOCIDADE MÉDIA18 KM/H. AF_05/2020</v>
          </cell>
          <cell r="I5785" t="str">
            <v>M3</v>
          </cell>
          <cell r="J5785" t="str">
            <v>COEFICIENTE DE REPRESENTATIVIDADE</v>
          </cell>
          <cell r="K5785">
            <v>18.239999999999998</v>
          </cell>
        </row>
        <row r="5786">
          <cell r="G5786">
            <v>101235</v>
          </cell>
          <cell r="H5786" t="str">
            <v>ESCAVAÇÃO VERTICAL PARA INFRAESTRUTURA, COM CARGA, DESCARGA E TRANSPORTE DE SOLO DE 1ª CATEGORIA, COM ESCAVADEIRA HIDRÁULICA (CAÇAMBA: 0,8 M³ / 111HP), FROTA DE 5 CAMINHÕES BASCULANTES DE 14 M³, DMT DE 2 KM E VELOCIDADE MÉDIA 19 KM/H. AF_05/2020</v>
          </cell>
          <cell r="I5786" t="str">
            <v>M3</v>
          </cell>
          <cell r="J5786" t="str">
            <v>COEFICIENTE DE REPRESENTATIVIDADE</v>
          </cell>
          <cell r="K5786">
            <v>19.16</v>
          </cell>
        </row>
        <row r="5787">
          <cell r="G5787">
            <v>101236</v>
          </cell>
          <cell r="H5787" t="str">
            <v>ESCAVAÇÃO VERTICAL PARA INFRAESTRUTURA, COM CARGA, DESCARGA E TRANSPORTE DE SOLO DE 1ª CATEGORIA, COM ESCAVADEIRA HIDRÁULICA (CAÇAMBA: 0,8 M³ / 111HP), FROTA DE 6 CAMINHÕES BASCULANTES DE 14 M³, DMT DE 3 KM E VELOCIDADE MÉDIA 20 KM/H. AF_05/2020</v>
          </cell>
          <cell r="I5787" t="str">
            <v>M3</v>
          </cell>
          <cell r="J5787" t="str">
            <v>COEFICIENTE DE REPRESENTATIVIDADE</v>
          </cell>
          <cell r="K5787">
            <v>22.32</v>
          </cell>
        </row>
        <row r="5788">
          <cell r="G5788">
            <v>101237</v>
          </cell>
          <cell r="H5788" t="str">
            <v>ESCAVAÇÃO VERTICAL PARA INFRAESTRUTURA, COM CARGA, DESCARGA E TRANSPORTE DE SOLO DE 1ª CATEGORIA, COM ESCAVADEIRA HIDRÁULICA (CAÇAMBA: 0,8 M³ / 111HP), FROTA DE 6 CAMINHÕES BASCULANTES DE 14 M³, DMT DE 4 KM E VELOCIDADE MÉDIA 22 KM/H. AF_05/2020</v>
          </cell>
          <cell r="I5788" t="str">
            <v>M3</v>
          </cell>
          <cell r="J5788" t="str">
            <v>COEFICIENTE DE REPRESENTATIVIDADE</v>
          </cell>
          <cell r="K5788">
            <v>23.71</v>
          </cell>
        </row>
        <row r="5789">
          <cell r="G5789">
            <v>101238</v>
          </cell>
          <cell r="H5789" t="str">
            <v>ESCAVAÇÃO VERTICAL PARA INFRAESTRUTURA, COM CARGA, DESCARGA E TRANSPORTE DE SOLO DE 1ª CATEGORIA, COM ESCAVADEIRA HIDRÁULICA (CAÇAMBA: 0,8 M³ / 111HP), FROTA DE 8 CAMINHÕES BASCULANTES DE 14 M³, DMT DE 6 KM E VELOCIDADE MÉDIA 22 KM/H. AF_05/2020</v>
          </cell>
          <cell r="I5789" t="str">
            <v>M3</v>
          </cell>
          <cell r="J5789" t="str">
            <v>COEFICIENTE DE REPRESENTATIVIDADE</v>
          </cell>
          <cell r="K5789">
            <v>30.01</v>
          </cell>
        </row>
        <row r="5790">
          <cell r="G5790">
            <v>101239</v>
          </cell>
          <cell r="H5790" t="str">
            <v>ESCAVAÇÃO VERTICAL PARA INFRAESTRUTURA, COM CARGA, DESCARGA E TRANSPORTE DE SOLO DE 1ª CATEGORIA, COM ESCAVADEIRA HIDRÁULICA (CAÇAMBA: 0,8 M³ / 111HP), FROTA DE 4 CAMINHÕES BASCULANTES DE 18 M³, DMT DE 1,5 KM E VELOCIDADE MÉDIA18 KM/H. AF_05/2020</v>
          </cell>
          <cell r="I5790" t="str">
            <v>M3</v>
          </cell>
          <cell r="J5790" t="str">
            <v>COEFICIENTE DE REPRESENTATIVIDADE</v>
          </cell>
          <cell r="K5790">
            <v>15.92</v>
          </cell>
        </row>
        <row r="5791">
          <cell r="G5791">
            <v>101240</v>
          </cell>
          <cell r="H5791" t="str">
            <v>ESCAVAÇÃO VERTICAL PARA INFRAESTRUTURA, COM CARGA, DESCARGA E TRANSPORTE DE SOLO DE 1ª CATEGORIA, COM ESCAVADEIRA HIDRÁULICA (CAÇAMBA: 0,8 M³ / 111HP), FROTA DE 4 CAMINHÕES BASCULANTES DE 18 M³, DMT DE 2 KM E VELOCIDADE MÉDIA 19 KM/H. AF_05/2020</v>
          </cell>
          <cell r="I5791" t="str">
            <v>M3</v>
          </cell>
          <cell r="J5791" t="str">
            <v>COEFICIENTE DE REPRESENTATIVIDADE</v>
          </cell>
          <cell r="K5791">
            <v>16.760000000000002</v>
          </cell>
        </row>
        <row r="5792">
          <cell r="G5792">
            <v>101241</v>
          </cell>
          <cell r="H5792" t="str">
            <v>ESCAVAÇÃO VERTICAL PARA INFRAESTRUTURA, COM CARGA, DESCARGA E TRANSPORTE DE SOLO DE 1ª CATEGORIA, COM ESCAVADEIRA HIDRÁULICA (CAÇAMBA: 0,8 M³ / 111HP), FROTA DE 5 CAMINHÕES BASCULANTES DE 18 M³, DMT DE 3 KM E VELOCIDADE MÉDIA 20 KM/H. AF_05/2020</v>
          </cell>
          <cell r="I5792" t="str">
            <v>M3</v>
          </cell>
          <cell r="J5792" t="str">
            <v>COEFICIENTE DE REPRESENTATIVIDADE</v>
          </cell>
          <cell r="K5792">
            <v>19.62</v>
          </cell>
        </row>
        <row r="5793">
          <cell r="G5793">
            <v>101242</v>
          </cell>
          <cell r="H5793" t="str">
            <v>ESCAVAÇÃO VERTICAL PARA INFRAESTRUTURA, COM CARGA, DESCARGA E TRANSPORTE DE SOLO DE 1ª CATEGORIA, COM ESCAVADEIRA HIDRÁULICA (CAÇAMBA: 0,8 M³ / 111HP), FROTA DE 6 CAMINHÕES BASCULANTES DE 18 M³, DMT DE 4 KM E VELOCIDADE MÉDIA 22 KM/H. AF_05/2020</v>
          </cell>
          <cell r="I5793" t="str">
            <v>M3</v>
          </cell>
          <cell r="J5793" t="str">
            <v>COEFICIENTE DE REPRESENTATIVIDADE</v>
          </cell>
          <cell r="K5793">
            <v>21.97</v>
          </cell>
        </row>
        <row r="5794">
          <cell r="G5794">
            <v>101243</v>
          </cell>
          <cell r="H5794" t="str">
            <v>ESCAVAÇÃO VERTICAL PARA INFRAESTRUTURA, COM CARGA, DESCARGA E TRANSPORTE DE SOLO DE 1ª CATEGORIA, COM ESCAVADEIRA HIDRÁULICA (CAÇAMBA: 0,8 M³ / 111HP), FROTA DE 7 CAMINHÕES BASCULANTES DE 18 M³, DMT DE 6 KM E VELOCIDADE MÉDIA 22 KM/H. AF_05/2020</v>
          </cell>
          <cell r="I5794" t="str">
            <v>M3</v>
          </cell>
          <cell r="J5794" t="str">
            <v>COEFICIENTE DE REPRESENTATIVIDADE</v>
          </cell>
          <cell r="K5794">
            <v>26.56</v>
          </cell>
        </row>
        <row r="5795">
          <cell r="G5795">
            <v>101244</v>
          </cell>
          <cell r="H5795" t="str">
            <v>ESCAVAÇÃO VERTICAL PARA INFRAESTRUTURA, COM CARGA, DESCARGA E TRANSPORTE DE SOLO DE 1ª CATEGORIA, COM ESCAVADEIRA HIDRÁULICA (CAÇAMBA: 1,2M³ / 155HP), FROTA DE 6 CAMINHÕES BASCULANTES DE 14 M³, DMT DE 1,5 KM E VELOCIDADE MÉDIA18 KM/H. AF_05/2020</v>
          </cell>
          <cell r="I5795" t="str">
            <v>M3</v>
          </cell>
          <cell r="J5795" t="str">
            <v>COEFICIENTE DE REPRESENTATIVIDADE</v>
          </cell>
          <cell r="K5795">
            <v>16.82</v>
          </cell>
        </row>
        <row r="5796">
          <cell r="G5796">
            <v>101245</v>
          </cell>
          <cell r="H5796" t="str">
            <v>ESCAVAÇÃO VERTICAL PARA INFRAESTRUTURA, COM CARGA, DESCARGA E TRANSPORTE DE SOLO DE 1ª CATEGORIA, COM ESCAVADEIRA HIDRÁULICA (CAÇAMBA: 1,2 M³ / 155HP), FROTA DE 6 CAMINHÕES BASCULANTES DE 14 M³, DMT DE 2 KM E VELOCIDADE MÉDIA 19 KM/H. AF_05/2020</v>
          </cell>
          <cell r="I5796" t="str">
            <v>M3</v>
          </cell>
          <cell r="J5796" t="str">
            <v>COEFICIENTE DE REPRESENTATIVIDADE</v>
          </cell>
          <cell r="K5796">
            <v>17.75</v>
          </cell>
        </row>
        <row r="5797">
          <cell r="G5797">
            <v>101246</v>
          </cell>
          <cell r="H5797" t="str">
            <v>ESCAVAÇÃO VERTICAL PARA INFRAESTRUTURA, COM CARGA, DESCARGA E TRANSPORTE DE SOLO DE 1ª CATEGORIA, COM ESCAVADEIRA HIDRÁULICA (CAÇAMBA: 1,2 M³ / 155HP), FROTA DE 7 CAMINHÕES BASCULANTES DE 14 M³, DMT DE 3 KM E VELOCIDADE MÉDIA 20 KM/H. AF_05/2020</v>
          </cell>
          <cell r="I5797" t="str">
            <v>M3</v>
          </cell>
          <cell r="J5797" t="str">
            <v>COEFICIENTE DE REPRESENTATIVIDADE</v>
          </cell>
          <cell r="K5797">
            <v>20.61</v>
          </cell>
        </row>
        <row r="5798">
          <cell r="G5798">
            <v>101247</v>
          </cell>
          <cell r="H5798" t="str">
            <v>ESCAVAÇÃO VERTICAL PARA INFRAESTRUTURA, COM CARGA, DESCARGA E TRANSPORTE DE SOLO DE 1ª CATEGORIA, COM ESCAVADEIRA HIDRÁULICA (CAÇAMBA: 1,2 M³ / 155HP), FROTA DE 8 CAMINHÕES BASCULANTES DE 14 M³, DMT DE 4 KM E VELOCIDADE MÉDIA 22 KM/H. AF_05/2020</v>
          </cell>
          <cell r="I5798" t="str">
            <v>M3</v>
          </cell>
          <cell r="J5798" t="str">
            <v>COEFICIENTE DE REPRESENTATIVIDADE</v>
          </cell>
          <cell r="K5798">
            <v>22.89</v>
          </cell>
        </row>
        <row r="5799">
          <cell r="G5799">
            <v>101248</v>
          </cell>
          <cell r="H5799" t="str">
            <v>ESCAVAÇÃO VERTICAL PARA INFRAESTRUTURA, COM CARGA, DESCARGA E TRANSPORTE DE SOLO DE 1ª CATEGORIA, COM ESCAVADEIRA HIDRÁULICA (CAÇAMBA: 1,2 M³ / 155HP), FROTA DE 10 CAMINHÕES BASCULANTES DE 14 M³, DMT DE 6 KM E VELOCIDADE MÉDIA22 KM/H. AF_05/2020</v>
          </cell>
          <cell r="I5799" t="str">
            <v>M3</v>
          </cell>
          <cell r="J5799" t="str">
            <v>COEFICIENTE DE REPRESENTATIVIDADE</v>
          </cell>
          <cell r="K5799">
            <v>28.63</v>
          </cell>
        </row>
        <row r="5800">
          <cell r="G5800">
            <v>101249</v>
          </cell>
          <cell r="H5800" t="str">
            <v>ESCAVAÇÃO VERTICAL PARA INFRAESTRUTURA, COM CARGA, DESCARGA E TRANSPORTE DE SOLO DE 1ª CATEGORIA, COM ESCAVADEIRA HIDRÁULICA (CAÇAMBA: 1,2 M³ / 155HP), FROTA DE 5 CAMINHÕES BASCULANTES DE 18 M³, DMT DE 1,5 KM E VELOCIDADE MÉDIA18 KM/H. AF_05/2020</v>
          </cell>
          <cell r="I5800" t="str">
            <v>M3</v>
          </cell>
          <cell r="J5800" t="str">
            <v>COEFICIENTE DE REPRESENTATIVIDADE</v>
          </cell>
          <cell r="K5800">
            <v>14.56</v>
          </cell>
        </row>
        <row r="5801">
          <cell r="G5801">
            <v>101250</v>
          </cell>
          <cell r="H5801" t="str">
            <v>ESCAVAÇÃO VERTICAL PARA INFRAESTRUTURA, COM CARGA, DESCARGA E TRANSPORTE DE SOLO DE 1ª CATEGORIA, COM ESCAVADEIRA HIDRÁULICA (CAÇAMBA: 1,2 M³ / 155HP), FROTA DE 6 CAMINHÕES BASCULANTES DE 18 M³, DMT DE 2 KM E VELOCIDADE MÉDIA 19 KM/H. AF_05/2020</v>
          </cell>
          <cell r="I5801" t="str">
            <v>M3</v>
          </cell>
          <cell r="J5801" t="str">
            <v>COEFICIENTE DE REPRESENTATIVIDADE</v>
          </cell>
          <cell r="K5801">
            <v>16.2</v>
          </cell>
        </row>
        <row r="5802">
          <cell r="G5802">
            <v>101251</v>
          </cell>
          <cell r="H5802" t="str">
            <v>ESCAVAÇÃO VERTICAL PARA INFRAESTRUTURA, COM CARGA, DESCARGA E TRANSPORTE DE SOLO DE 1ª CATEGORIA, COM ESCAVADEIRA HIDRÁULICA (CAÇAMBA: 1,2 M³ / 155HP), FROTA DE 6 CAMINHÕES BASCULANTES DE 18 M³, DMT DE 3 KM E VELOCIDADE MÉDIA 20 KM/H. AF_05/2020</v>
          </cell>
          <cell r="I5802" t="str">
            <v>M3</v>
          </cell>
          <cell r="J5802" t="str">
            <v>COEFICIENTE DE REPRESENTATIVIDADE</v>
          </cell>
          <cell r="K5802">
            <v>18.37</v>
          </cell>
        </row>
        <row r="5803">
          <cell r="G5803">
            <v>101252</v>
          </cell>
          <cell r="H5803" t="str">
            <v>ESCAVAÇÃO VERTICAL PARA INFRAESTRUTURA, COM CARGA, DESCARGA E TRANSPORTE DE SOLO DE 1ª CATEGORIA, COM ESCAVADEIRA HIDRÁULICA (CAÇAMBA: 1,2 M³ / 155HP), FROTA DE 7 CAMINHÕES BASCULANTES DE 18 M³, DMT DE 4 KM E VELOCIDADE MÉDIA 22 KM/H. AF_05/2020</v>
          </cell>
          <cell r="I5803" t="str">
            <v>M3</v>
          </cell>
          <cell r="J5803" t="str">
            <v>COEFICIENTE DE REPRESENTATIVIDADE</v>
          </cell>
          <cell r="K5803">
            <v>19.96</v>
          </cell>
        </row>
        <row r="5804">
          <cell r="G5804">
            <v>101253</v>
          </cell>
          <cell r="H5804" t="str">
            <v>ESCAVAÇÃO VERTICAL PARA INFRAESTRUTURA, COM CARGA, DESCARGA E TRANSPORTE DE SOLO DE 1ª CATEGORIA, COM ESCAVADEIRA HIDRÁULICA (CAÇAMBA: 1,2 M³ / 155HP), FROTA DE 9 CAMINHÕES BASCULANTES DE 18 M³, DMT DE 6 KM E VELOCIDADE MÉDIA 22 KM/H. AF_05/2020</v>
          </cell>
          <cell r="I5804" t="str">
            <v>M3</v>
          </cell>
          <cell r="J5804" t="str">
            <v>COEFICIENTE DE REPRESENTATIVIDADE</v>
          </cell>
          <cell r="K5804">
            <v>25.13</v>
          </cell>
        </row>
        <row r="5805">
          <cell r="G5805">
            <v>101254</v>
          </cell>
          <cell r="H5805" t="str">
            <v>ESCAVAÇÃO VERTICAL PARA  EDIFICAÇÃO, COM CARGA, DESCARGA E TRANSPORTE DE SOLO DE 1ª CATEGORIA, COM ESCAVADEIRA HIDRÁULICA (CAÇAMBA: 0,8 M³ / 111HP), FROTA DE 3 CAMINHÕES BASCULANTES DE 10 M³, DMT ATÉ 1 KM E VELOCIDADE MÉDIA 14 KM/H. AF_05/2020</v>
          </cell>
          <cell r="I5805" t="str">
            <v>M3</v>
          </cell>
          <cell r="J5805" t="str">
            <v>COEFICIENTE DE REPRESENTATIVIDADE</v>
          </cell>
          <cell r="K5805">
            <v>13.46</v>
          </cell>
        </row>
        <row r="5806">
          <cell r="G5806">
            <v>101255</v>
          </cell>
          <cell r="H5806" t="str">
            <v>ESCAVAÇÃO VERTICAL PARA  EDIFICAÇÃO, COM CARGA, DESCARGA E TRANSPORTE DE SOLO DE 1ª CATEGORIA, COM ESCAVADEIRA HIDRÁULICA (CAÇAMBA: 1,2 M³ / 155HP), FROTA DE 3 CAMINHÕES BASCULANTES DE 10 M³, DMT ATÉ 1 KM E VELOCIDADE MÉDIA 14 KM/H. AF_05/2020</v>
          </cell>
          <cell r="I5806" t="str">
            <v>M3</v>
          </cell>
          <cell r="J5806" t="str">
            <v>COEFICIENTE DE REPRESENTATIVIDADE</v>
          </cell>
          <cell r="K5806">
            <v>11.86</v>
          </cell>
        </row>
        <row r="5807">
          <cell r="G5807">
            <v>101256</v>
          </cell>
          <cell r="H5807" t="str">
            <v>ESCAVAÇÃO VERTICAL PARA  EDIFICAÇÃO, COM CARGA, DESCARGA E TRANSPORTE DE SOLO DE 1ª CATEGORIA, COM ESCAVADEIRA HIDRÁULICA (CAÇAMBA: 0,8 M³ / 111HP), FROTA DE 5 CAMINHÕES BASCULANTES DE 10 M³, DMT DE 1,5 KM E VELOCIDADE MÉDIA 18 KM/H. AF_05/2020</v>
          </cell>
          <cell r="I5807" t="str">
            <v>M3</v>
          </cell>
          <cell r="J5807" t="str">
            <v>COEFICIENTE DE REPRESENTATIVIDADE</v>
          </cell>
          <cell r="K5807">
            <v>20.7</v>
          </cell>
        </row>
        <row r="5808">
          <cell r="G5808">
            <v>101257</v>
          </cell>
          <cell r="H5808" t="str">
            <v>ESCAVAÇÃO VERTICAL PARA  EDIFICAÇÃO, COM CARGA, DESCARGA E TRANSPORTE DE SOLO DE 1ª CATEGORIA, COM ESCAVADEIRA HIDRÁULICA (CAÇAMBA: 0,8 M³ / 111HP), FROTA DE 5 CAMINHÕES BASCULANTES DE 10 M³, DMT DE 2 KM E VELOCIDADE MÉDIA 19 KM/H. AF_05/2020</v>
          </cell>
          <cell r="I5808" t="str">
            <v>M3</v>
          </cell>
          <cell r="J5808" t="str">
            <v>COEFICIENTE DE REPRESENTATIVIDADE</v>
          </cell>
          <cell r="K5808">
            <v>21.77</v>
          </cell>
        </row>
        <row r="5809">
          <cell r="G5809">
            <v>101258</v>
          </cell>
          <cell r="H5809" t="str">
            <v>ESCAVAÇÃO VERTICAL PARA  EDIFICAÇÃO, COM CARGA, DESCARGA E TRANSPORTE DE SOLO DE 1ª CATEGORIA, COM ESCAVADEIRA HIDRÁULICA (CAÇAMBA: 0,8 M³ / 111HP), FROTA DE 6 CAMINHÕES BASCULANTES DE 10 M³, DMT DE 3 KM E VELOCIDADE MÉDIA 20 KM/H. AF_05/2020</v>
          </cell>
          <cell r="I5809" t="str">
            <v>M3</v>
          </cell>
          <cell r="J5809" t="str">
            <v>COEFICIENTE DE REPRESENTATIVIDADE</v>
          </cell>
          <cell r="K5809">
            <v>25.24</v>
          </cell>
        </row>
        <row r="5810">
          <cell r="G5810">
            <v>101259</v>
          </cell>
          <cell r="H5810" t="str">
            <v>ESCAVAÇÃO VERTICAL PARA  EDIFICAÇÃO, COM CARGA, DESCARGA E TRANSPORTE DE SOLO DE 1ª CATEGORIA, COM ESCAVADEIRA HIDRÁULICA (CAÇAMBA: 0,8 M³ / 111HP), FROTA DE 7 CAMINHÕES BASCULANTES DE 10 M³, DMT DE 4 KM E VELOCIDADE MÉDIA 22 KM/H. AF_05/2020</v>
          </cell>
          <cell r="I5810" t="str">
            <v>M3</v>
          </cell>
          <cell r="J5810" t="str">
            <v>COEFICIENTE DE REPRESENTATIVIDADE</v>
          </cell>
          <cell r="K5810">
            <v>28.06</v>
          </cell>
        </row>
        <row r="5811">
          <cell r="G5811">
            <v>101260</v>
          </cell>
          <cell r="H5811" t="str">
            <v>ESCAVAÇÃO VERTICAL PARA  EDIFICAÇÃO, COM CARGA, DESCARGA E TRANSPORTE DE SOLO DE 1ª CATEGORIA, COM ESCAVADEIRA HIDRÁULICA (CAÇAMBA: 0,8 M³ / 111HP), FROTA DE 9 CAMINHÕES BASCULANTES DE 10 M³, DMT DE 6 KM E VELOCIDADE MÉDIA 22 KM/H. AF_05/2020</v>
          </cell>
          <cell r="I5811" t="str">
            <v>M3</v>
          </cell>
          <cell r="J5811" t="str">
            <v>COEFICIENTE DE REPRESENTATIVIDADE</v>
          </cell>
          <cell r="K5811">
            <v>35.07</v>
          </cell>
        </row>
        <row r="5812">
          <cell r="G5812">
            <v>101261</v>
          </cell>
          <cell r="H5812" t="str">
            <v>ESCAVAÇÃO VERTICAL PARA  EDIFICAÇÃO, COM CARGA, DESCARGA E TRANSPORTE DE SOLO DE 1ª CATEGORIA, COM ESCAVADEIRA HIDRÁULICA (CAÇAMBA: 1,2 M³ / 155HP), FROTA DE 6 CAMINHÕES BASCULANTES DE 10 M³, DMT DE 1,5 KM E VELOCIDADE MÉDIA 18 KM/H. AF_05/2020</v>
          </cell>
          <cell r="I5812" t="str">
            <v>M3</v>
          </cell>
          <cell r="J5812" t="str">
            <v>COEFICIENTE DE REPRESENTATIVIDADE</v>
          </cell>
          <cell r="K5812">
            <v>19.579999999999998</v>
          </cell>
        </row>
        <row r="5813">
          <cell r="G5813">
            <v>101262</v>
          </cell>
          <cell r="H5813" t="str">
            <v>ESCAVAÇÃO VERTICAL PARA  EDIFICAÇÃO, COM CARGA, DESCARGA E TRANSPORTE DE SOLO DE 1ª CATEGORIA, COM ESCAVADEIRA HIDRÁULICA (CAÇAMBA: 1,2 M³ / 155HP), FROTA DE 6 CAMINHÕES BASCULANTES DE 10 M³, DMT DE 2 KM E VELOCIDADE MÉDIA 19 KM/H. AF_05/2020</v>
          </cell>
          <cell r="I5813" t="str">
            <v>M3</v>
          </cell>
          <cell r="J5813" t="str">
            <v>COEFICIENTE DE REPRESENTATIVIDADE</v>
          </cell>
          <cell r="K5813">
            <v>20.62</v>
          </cell>
        </row>
        <row r="5814">
          <cell r="G5814">
            <v>101263</v>
          </cell>
          <cell r="H5814" t="str">
            <v>ESCAVAÇÃO VERTICAL PARA  EDIFICAÇÃO, COM CARGA, DESCARGA E TRANSPORTE DE SOLO DE 1ª CATEGORIA, COM ESCAVADEIRA HIDRÁULICA (CAÇAMBA: 1,2 M³ / 155HP), FROTA DE 7 CAMINHÕES BASCULANTES DE 10 M³, DMT DE 3 KM E VELOCIDADE MÉDIA 20 KM/H. AF_05/2020</v>
          </cell>
          <cell r="I5814" t="str">
            <v>M3</v>
          </cell>
          <cell r="J5814" t="str">
            <v>COEFICIENTE DE REPRESENTATIVIDADE</v>
          </cell>
          <cell r="K5814">
            <v>23.83</v>
          </cell>
        </row>
        <row r="5815">
          <cell r="G5815">
            <v>101264</v>
          </cell>
          <cell r="H5815" t="str">
            <v>ESCAVAÇÃO VERTICAL PARA  EDIFICAÇÃO, COM CARGA, DESCARGA E TRANSPORTE DE SOLO DE 1ª CATEGORIA, COM ESCAVADEIRA HIDRÁULICA (CAÇAMBA: 1,2 M³ / 155HP), FROTA DE 8 CAMINHÕES BASCULANTES DE 10 M³, DMT DE 4 KM E VELOCIDADE MÉDIA 22 KM/H. AF_05/2020</v>
          </cell>
          <cell r="I5815" t="str">
            <v>M3</v>
          </cell>
          <cell r="J5815" t="str">
            <v>COEFICIENTE DE REPRESENTATIVIDADE</v>
          </cell>
          <cell r="K5815">
            <v>26.42</v>
          </cell>
        </row>
        <row r="5816">
          <cell r="G5816">
            <v>101265</v>
          </cell>
          <cell r="H5816" t="str">
            <v>ESCAVAÇÃO VERTICAL PARA  EDIFICAÇÃO, COM CARGA, DESCARGA E TRANSPORTE DE SOLO DE 1ª CATEGORIA, COM ESCAVADEIRA HIDRÁULICA (CAÇAMBA: 1,2 M³ / 155HP), FROTA DE 10 CAMINHÕES BASCULANTES DE 10 M³, DMT DE 6 KM E VELOCIDADE MÉDIA 22 KM/H. AF_05/2020</v>
          </cell>
          <cell r="I5816" t="str">
            <v>M3</v>
          </cell>
          <cell r="J5816" t="str">
            <v>COEFICIENTE DE REPRESENTATIVIDADE</v>
          </cell>
          <cell r="K5816">
            <v>32.880000000000003</v>
          </cell>
        </row>
        <row r="5817">
          <cell r="G5817">
            <v>101266</v>
          </cell>
          <cell r="H5817" t="str">
            <v>ESCAVAÇÃO VERTICAL PARA INFRAESTRUTURA, COM CARGA, DESCARGA E TRANSPORTE DE SOLO DE 1ª CATEGORIA, COM ESCAVADEIRA HIDRÁULICA (CAÇAMBA: 0,8 M³ / 111HP), FROTA DE 3 CAMINHÕES BASCULANTES DE 10 M³, DMT ATÉ 1 KM E VELOCIDADE MÉDIA14 KM/H. AF_05/2020</v>
          </cell>
          <cell r="I5817" t="str">
            <v>M3</v>
          </cell>
          <cell r="J5817" t="str">
            <v>COEFICIENTE DE REPRESENTATIVIDADE</v>
          </cell>
          <cell r="K5817">
            <v>11.94</v>
          </cell>
        </row>
        <row r="5818">
          <cell r="G5818">
            <v>101267</v>
          </cell>
          <cell r="H5818" t="str">
            <v>ESCAVAÇÃO VERTICAL PARA INFRAESTRUTURA, COM CARGA, DESCARGA E TRANSPORTE DE SOLO DE 1ª CATEGORIA, COM ESCAVADEIRA HIDRÁULICA (CAÇAMBA: 1,2 M³ / 155HP), FROTA DE 4 CAMINHÕES BASCULANTES DE 10 M³, DMT ATÉ 1 KM E VELOCIDADE MÉDIA14 KM/H. AF_05/2020</v>
          </cell>
          <cell r="I5818" t="str">
            <v>M3</v>
          </cell>
          <cell r="J5818" t="str">
            <v>COEFICIENTE DE REPRESENTATIVIDADE</v>
          </cell>
          <cell r="K5818">
            <v>11.51</v>
          </cell>
        </row>
        <row r="5819">
          <cell r="G5819">
            <v>101268</v>
          </cell>
          <cell r="H5819" t="str">
            <v>ESCAVAÇÃO VERTICAL PARA INFRAESTRUTURA, COM CARGA, DESCARGA E TRANSPORTE DE SOLO DE 1ª CATEGORIA, COM ESCAVADEIRA HIDRÁULICA (CAÇAMBA: 0,8 M³ / 111HP), FROTA DE 5 CAMINHÕES BASCULANTES DE 10 M³, DMT DE 1,5 KM E VELOCIDADE MÉDIA18 KM/H. AF_05/2020</v>
          </cell>
          <cell r="I5819" t="str">
            <v>M3</v>
          </cell>
          <cell r="J5819" t="str">
            <v>COEFICIENTE DE REPRESENTATIVIDADE</v>
          </cell>
          <cell r="K5819">
            <v>18.760000000000002</v>
          </cell>
        </row>
        <row r="5820">
          <cell r="G5820">
            <v>101269</v>
          </cell>
          <cell r="H5820" t="str">
            <v>ESCAVAÇÃO VERTICAL PARA INFRAESTRUTURA, COM CARGA, DESCARGA E TRANSPORTE DE SOLO DE 1ª CATEGORIA, COM ESCAVADEIRA HIDRÁULICA (CAÇAMBA: 0,8 M³ / 111HP), FROTA DE 6 CAMINHÕES BASCULANTES DE 10 M³, DMT DE 2 KM E VELOCIDADE MÉDIA 19 KM/H. AF_05/2020</v>
          </cell>
          <cell r="I5820" t="str">
            <v>M3</v>
          </cell>
          <cell r="J5820" t="str">
            <v>COEFICIENTE DE REPRESENTATIVIDADE</v>
          </cell>
          <cell r="K5820">
            <v>20.91</v>
          </cell>
        </row>
        <row r="5821">
          <cell r="G5821">
            <v>101270</v>
          </cell>
          <cell r="H5821" t="str">
            <v>ESCAVAÇÃO VERTICAL PARA INFRAESTRUTURA, COM CARGA, DESCARGA E TRANSPORTE DE SOLO DE 1ª CATEGORIA, COM ESCAVADEIRA HIDRÁULICA (CAÇAMBA: 0,8 M³ / 111HP), FROTA DE 7 CAMINHÕES BASCULANTES DE 10 M³, DMT DE 3 KM E VELOCIDADE MÉDIA 20 KM/H. AF_05/2020</v>
          </cell>
          <cell r="I5821" t="str">
            <v>M3</v>
          </cell>
          <cell r="J5821" t="str">
            <v>COEFICIENTE DE REPRESENTATIVIDADE</v>
          </cell>
          <cell r="K5821">
            <v>24.19</v>
          </cell>
        </row>
        <row r="5822">
          <cell r="G5822">
            <v>101271</v>
          </cell>
          <cell r="H5822" t="str">
            <v>ESCAVAÇÃO VERTICAL PARA INFRAESTRUTURA, COM CARGA, DESCARGA E TRANSPORTE DE SOLO DE 1ª CATEGORIA, COM ESCAVADEIRA HIDRÁULICA (CAÇAMBA: 0,8 M³ / 111HP), FROTA DE 8 CAMINHÕES BASCULANTES DE 10 M³, DMT DE 4 KM E VELOCIDADE MÉDIA 22 KM/H. AF_05/2020</v>
          </cell>
          <cell r="I5822" t="str">
            <v>M3</v>
          </cell>
          <cell r="J5822" t="str">
            <v>COEFICIENTE DE REPRESENTATIVIDADE</v>
          </cell>
          <cell r="K5822">
            <v>26.85</v>
          </cell>
        </row>
        <row r="5823">
          <cell r="G5823">
            <v>101272</v>
          </cell>
          <cell r="H5823" t="str">
            <v>ESCAVAÇÃO VERTICAL PARA INFRAESTRUTURA, COM CARGA, DESCARGA E TRANSPORTE DE SOLO DE 1ª CATEGORIA, COM ESCAVADEIRA HIDRÁULICA (CAÇAMBA: 0,8 M³ / 111HP), FROTA DE 10 CAMINHÕES BASCULANTES DE 10 M³, DMT DE 6 KM E VELOCIDADE MÉDIA22 KM/H. AF_05/2020</v>
          </cell>
          <cell r="I5823" t="str">
            <v>M3</v>
          </cell>
          <cell r="J5823" t="str">
            <v>COEFICIENTE DE REPRESENTATIVIDADE</v>
          </cell>
          <cell r="K5823">
            <v>33.450000000000003</v>
          </cell>
        </row>
        <row r="5824">
          <cell r="G5824">
            <v>101273</v>
          </cell>
          <cell r="H5824" t="str">
            <v>ESCAVAÇÃO VERTICAL PARA INFRAESTRUTURA, COM CARGA, DESCARGA E TRANSPORTE DE SOLO DE 1ª CATEGORIA, COM ESCAVADEIRA HIDRÁULICA (CAÇAMBA: 1,2 M³ / 155HP), FROTA DE 6 CAMINHÕES BASCULANTES DE 10 M³, DMT DE 1,5 KM E VELOCIDADE MÉDIA18 KM/H. AF_05/2020</v>
          </cell>
          <cell r="I5824" t="str">
            <v>M3</v>
          </cell>
          <cell r="J5824" t="str">
            <v>COEFICIENTE DE REPRESENTATIVIDADE</v>
          </cell>
          <cell r="K5824">
            <v>17.920000000000002</v>
          </cell>
        </row>
        <row r="5825">
          <cell r="G5825">
            <v>101274</v>
          </cell>
          <cell r="H5825" t="str">
            <v>ESCAVAÇÃO VERTICAL PARA INFRAESTRUTURA, COM CARGA, DESCARGA E TRANSPORTE DE SOLO DE 1ª CATEGORIA, COM ESCAVADEIRA HIDRÁULICA (CAÇAMBA: 1,2 M³ / 155HP), FROTA DE 7 CAMINHÕES BASCULANTES DE 10 M³, DMT DE 2 KM E VELOCIDADE MÉDIA 19 KM/H. AF_05/2020</v>
          </cell>
          <cell r="I5825" t="str">
            <v>M3</v>
          </cell>
          <cell r="J5825" t="str">
            <v>COEFICIENTE DE REPRESENTATIVIDADE</v>
          </cell>
          <cell r="K5825">
            <v>19.829999999999998</v>
          </cell>
        </row>
        <row r="5826">
          <cell r="G5826">
            <v>101275</v>
          </cell>
          <cell r="H5826" t="str">
            <v>ESCAVAÇÃO VERTICAL PARA INFRAESTRUTURA, COM CARGA, DESCARGA E TRANSPORTE DE SOLO DE 1ª CATEGORIA, COM ESCAVADEIRA HIDRÁULICA (CAÇAMBA: 1,2 M³ / 155HP), FROTA DE 8 CAMINHÕES BASCULANTES DE 10 M³, DMT DE 3 KM E VELOCIDADE MÉDIA 20 KM/H. AF_05/2020</v>
          </cell>
          <cell r="I5826" t="str">
            <v>M3</v>
          </cell>
          <cell r="J5826" t="str">
            <v>COEFICIENTE DE REPRESENTATIVIDADE</v>
          </cell>
          <cell r="K5826">
            <v>22.91</v>
          </cell>
        </row>
        <row r="5827">
          <cell r="G5827">
            <v>101276</v>
          </cell>
          <cell r="H5827" t="str">
            <v>ESCAVAÇÃO VERTICAL PARA INFRAESTRUTURA, COM CARGA, DESCARGA E TRANSPORTE DE SOLO DE 1ª CATEGORIA, COM ESCAVADEIRA HIDRÁULICA (CAÇAMBA: 1,2 M³ / 155HP), FROTA DE 9 CAMINHÕES BASCULANTES DE 10 M³, DMT DE 4 KM E VELOCIDADE MÉDIA 22 KM/H. AF_05/2020</v>
          </cell>
          <cell r="I5827" t="str">
            <v>M3</v>
          </cell>
          <cell r="J5827" t="str">
            <v>COEFICIENTE DE REPRESENTATIVIDADE</v>
          </cell>
          <cell r="K5827">
            <v>25.32</v>
          </cell>
        </row>
        <row r="5828">
          <cell r="G5828">
            <v>101277</v>
          </cell>
          <cell r="H5828" t="str">
            <v>ESCAVAÇÃO VERTICAL PARA INFRAESTRUTURA, COM CARGA, DESCARGA E TRANSPORTE DE SOLO DE 1ª CATEGORIA, COM ESCAVADEIRA HIDRÁULICA (CAÇAMBA: 1,2 M³ / 155HP), FROTA DE 12 CAMINHÕES BASCULANTES DE 10 M³, DMT DE 6 KM E VELOCIDADE MÉDIA22 KM/H. AF_05/2020</v>
          </cell>
          <cell r="I5828" t="str">
            <v>M3</v>
          </cell>
          <cell r="J5828" t="str">
            <v>COEFICIENTE DE REPRESENTATIVIDADE</v>
          </cell>
          <cell r="K5828">
            <v>32.369999999999997</v>
          </cell>
        </row>
        <row r="5829">
          <cell r="G5829">
            <v>102354</v>
          </cell>
          <cell r="H5829" t="str">
            <v>DESMONTE DE MATERIAL DE 3ª CATEGORIA (BLOCOS DE ROCHAS OU MATACOS), COM MARTELETE PNEUMÁTICO MANUAL - EXCLUSIVE CARGA E TRANSPORTE. AF_03/2021</v>
          </cell>
          <cell r="I5829" t="str">
            <v>M3</v>
          </cell>
          <cell r="J5829" t="str">
            <v>COEFICIENTE DE REPRESENTATIVIDADE</v>
          </cell>
          <cell r="K5829">
            <v>169.38</v>
          </cell>
        </row>
        <row r="5830">
          <cell r="G5830">
            <v>102355</v>
          </cell>
          <cell r="H5830" t="str">
            <v>DESMONTE DE MATERIAL DE 3ª CATEGORIA (BLOCOS DE ROCHAS OU MATACOS), EM VALA, COM MARTELETE PNEUMÁTICO MANUAL -  EXCLUSIVE RETIRADA, CARGA E TRANSPORTE. AF_03/2021</v>
          </cell>
          <cell r="I5830" t="str">
            <v>M3</v>
          </cell>
          <cell r="J5830" t="str">
            <v>COEFICIENTE DE REPRESENTATIVIDADE</v>
          </cell>
          <cell r="K5830">
            <v>200.99</v>
          </cell>
        </row>
        <row r="5831">
          <cell r="G5831">
            <v>102360</v>
          </cell>
          <cell r="H5831" t="str">
            <v>RETIRADA DE MATERIAL DE 3ª CATEGORIA (APÓS ESCAVAÇÃO/DESMONTE) EM VALAS, COM ESCAVADEIRA HIDRÁULICA - EXCLUSIVE CARGA E TRANSPORTE. AF_03/2021</v>
          </cell>
          <cell r="I5831" t="str">
            <v>M3</v>
          </cell>
          <cell r="J5831" t="str">
            <v>COLETADO</v>
          </cell>
          <cell r="K5831">
            <v>26.25</v>
          </cell>
        </row>
        <row r="5832">
          <cell r="G5832">
            <v>102361</v>
          </cell>
          <cell r="H5832" t="str">
            <v>RETIRADA DE MATERIAL DE 3ª CATEGORIA (APÓS ESCAVAÇÃO/DESMONTE) EM VALAS, COM RETROESCAVADEIRA - EXCLUSIVE CARGA E TRANSPORTE. AF_03/2021</v>
          </cell>
          <cell r="I5832" t="str">
            <v>M3</v>
          </cell>
          <cell r="J5832" t="str">
            <v>COEFICIENTE DE REPRESENTATIVIDADE</v>
          </cell>
          <cell r="K5832">
            <v>40.409999999999997</v>
          </cell>
        </row>
        <row r="5833">
          <cell r="G5833">
            <v>90082</v>
          </cell>
          <cell r="H5833" t="str">
            <v>ESCAVAÇÃO MECANIZADA DE VALA COM PROF. ATÉ 1,5 M (MÉDIA MONTANTE E JUSANTE/UMA COMPOSIÇÃO POR TRECHO), ESCAVADEIRA (0,8 M3), LARG. DE 1,5 M A 2,5 M, EM SOLO DE 1A CATEGORIA, EM LOCAIS COM ALTO NÍVEL DE INTERFERÊNCIA. AF_09/2024</v>
          </cell>
          <cell r="I5833" t="str">
            <v>M3</v>
          </cell>
          <cell r="J5833" t="str">
            <v>COLETADO</v>
          </cell>
          <cell r="K5833">
            <v>10.25</v>
          </cell>
        </row>
        <row r="5834">
          <cell r="G5834">
            <v>90084</v>
          </cell>
          <cell r="H5834" t="str">
            <v>ESCAVAÇÃO MECANIZADA DE VALA COM PROF. MAIOR QUE 1,5 M ATÉ 3,0 M (MÉDIA MONTANTE E JUSANTE/UMA COMPOSIÇÃO POR TRECHO), ESCAVADEIRA (0,8 M3), LARGURA ATÉ 1,5 M, EM SOLO DE 1A CATEGORIA, EM LOCAIS COM ALTO NÍVEL DE INTERFERÊNCIA. AF_09/2024</v>
          </cell>
          <cell r="I5834" t="str">
            <v>M3</v>
          </cell>
          <cell r="J5834" t="str">
            <v>COLETADO</v>
          </cell>
          <cell r="K5834">
            <v>9.93</v>
          </cell>
        </row>
        <row r="5835">
          <cell r="G5835">
            <v>90086</v>
          </cell>
          <cell r="H5835" t="str">
            <v>ESCAVAÇÃO MECANIZADA DE VALA COM PROF. MAIOR QUE 3,0 M ATÉ 4,5 M(MÉDIA MONTANTE E JUSANTE/UMA COMPOSIÇÃO POR TRECHO), ESCAVADEIRA (0,8 M3), LARG. MENOR QUE 1,5 M, EM SOLO DE 1A CATEGORIA, EM LOCAIS COM ALTO NÍVEL DE INTERFERÊNCIA. AF_09/2024</v>
          </cell>
          <cell r="I5835" t="str">
            <v>M3</v>
          </cell>
          <cell r="J5835" t="str">
            <v>COLETADO</v>
          </cell>
          <cell r="K5835">
            <v>9.39</v>
          </cell>
        </row>
        <row r="5836">
          <cell r="G5836">
            <v>90087</v>
          </cell>
          <cell r="H5836" t="str">
            <v>ESCAVAÇÃO MECANIZADA DE VALA COM PROF. DE 3,0 M ATÉ 4,5 M(MÉDIA MONTANTE E JUSANTE/UMA COMPOSIÇÃO POR TRECHO), ESCAVADEIRA (1,2 M3), LARG. DE 1,5 M A 2,5 M, EM SOLO DE 1A CATEGORIA, EM LOCAIS COM ALTO NÍVEL DE INTERFERÊNCIA. AF_09/2024</v>
          </cell>
          <cell r="I5836" t="str">
            <v>M3</v>
          </cell>
          <cell r="J5836" t="str">
            <v>COEFICIENTE DE REPRESENTATIVIDADE</v>
          </cell>
          <cell r="K5836">
            <v>9.16</v>
          </cell>
        </row>
        <row r="5837">
          <cell r="G5837">
            <v>90090</v>
          </cell>
          <cell r="H5837" t="str">
            <v>ESCAVAÇÃO MECANIZADA DE VALA COM PROF. MAIOR QUE 4,5 M ATÉ 6,0 M(MÉDIA MONTANTE E JUSANTE/UMA COMPOSIÇÃO POR TRECHO), ESCAVADEIRA (1,2 M3), LARG. DE 1,5 M A 2,5 M, EM SOLO DE 1A CATEGORIA, EM LOCAIS COM ALTO NÍVEL DE INTERFERÊNCIA. AF_09/2024</v>
          </cell>
          <cell r="I5837" t="str">
            <v>M3</v>
          </cell>
          <cell r="J5837" t="str">
            <v>COEFICIENTE DE REPRESENTATIVIDADE</v>
          </cell>
          <cell r="K5837">
            <v>8.98</v>
          </cell>
        </row>
        <row r="5838">
          <cell r="G5838">
            <v>90091</v>
          </cell>
          <cell r="H5838" t="str">
            <v>ESCAVAÇÃO MECANIZADA DE VALA COM PROF. ATÉ 1,5 M (MÉDIA MONTANTE E JUSANTE/UMA COMPOSIÇÃO POR TRECHO), ESCAVADEIRA (0,8 M3), LARG. DE 1,5 M A 2,5 M, EM SOLO DE 1A CATEGORIA, LOCAIS COM BAIXO NÍVEL DE INTERFERÊNCIA. AF_09/2024</v>
          </cell>
          <cell r="I5838" t="str">
            <v>M3</v>
          </cell>
          <cell r="J5838" t="str">
            <v>COLETADO</v>
          </cell>
          <cell r="K5838">
            <v>6.45</v>
          </cell>
        </row>
        <row r="5839">
          <cell r="G5839">
            <v>90092</v>
          </cell>
          <cell r="H5839" t="str">
            <v>ESCAVAÇÃO MECANIZADA DE VALA COM PROF. MAIOR QUE 1,5 M E ATÉ 3,0 M(MÉDIA MONTANTE E JUSANTE/UMA COMPOSIÇÃO POR TRECHO), ESCAVADEIRA (0,8 M3), LARG. MENOR QUE 1,5 M, EM SOLO DE 1A CATEGORIA, LOCAIS COM BAIXO NÍVEL DE INTERFERÊNCIA. AF_09/2024</v>
          </cell>
          <cell r="I5839" t="str">
            <v>M3</v>
          </cell>
          <cell r="J5839" t="str">
            <v>COLETADO</v>
          </cell>
          <cell r="K5839">
            <v>6.25</v>
          </cell>
        </row>
        <row r="5840">
          <cell r="G5840">
            <v>90094</v>
          </cell>
          <cell r="H5840" t="str">
            <v>ESCAVAÇÃO MECANIZADA DE VALA COM PROF. MAIOR QUE 3,0 M ATÉ 4,5 M (MÉDIA MONTANTE E JUSANTE/UMA COMPOSIÇÃO POR TRECHO), ESCAVADEIRA (0,8 M3), LARG. MENOR QUE 1,5 M, EM SOLO DE 1A CATEGORIA, LOCAIS COM BAIXO NÍVEL DE INTERFERÊNCIA. AF_09/2024</v>
          </cell>
          <cell r="I5840" t="str">
            <v>M3</v>
          </cell>
          <cell r="J5840" t="str">
            <v>COLETADO</v>
          </cell>
          <cell r="K5840">
            <v>5.92</v>
          </cell>
        </row>
        <row r="5841">
          <cell r="G5841">
            <v>90095</v>
          </cell>
          <cell r="H5841" t="str">
            <v>ESCAVAÇÃO MECANIZADA DE VALA COM PROF. MAIOR QUE 3,0 M ATÉ 4,5 M (MÉDIA MONTANTE E JUSANTE/UMA COMPOSIÇÃO POR TRECHO), ESCAVADEIRA (1,2 M3), LARG. DE 1,5 M A 2,5 M, EM SOLO DE 1A CATEGORIA, LOCAIS COM BAIXO NÍVEL DE INTERFERÊNCIA. AF_09/2024</v>
          </cell>
          <cell r="I5841" t="str">
            <v>M3</v>
          </cell>
          <cell r="J5841" t="str">
            <v>COEFICIENTE DE REPRESENTATIVIDADE</v>
          </cell>
          <cell r="K5841">
            <v>5.77</v>
          </cell>
        </row>
        <row r="5842">
          <cell r="G5842">
            <v>90098</v>
          </cell>
          <cell r="H5842" t="str">
            <v>ESCAVAÇÃO MECANIZADA DE VALA COM PROF. MAIOR QUE 4,5 M ATÉ 6,0 M (MÉDIA MONTANTE E JUSANTE/UMA COMPOSIÇÃO POR TRECHO), ESCAVADEIRA (1,2 M3), LARG. DE 1,5 M A 2,5 M, EM SOLO DE 1A CATEGORIA, LOCAIS COM BAIXO NÍVEL DE INTERFERÊNCIA. AF_09/2024</v>
          </cell>
          <cell r="I5842" t="str">
            <v>M3</v>
          </cell>
          <cell r="J5842" t="str">
            <v>COEFICIENTE DE REPRESENTATIVIDADE</v>
          </cell>
          <cell r="K5842">
            <v>5.66</v>
          </cell>
        </row>
        <row r="5843">
          <cell r="G5843">
            <v>90099</v>
          </cell>
          <cell r="H5843" t="str">
            <v>ESCAVAÇÃO MECANIZADA DE VALA COM PROF. ATÉ 1,5 M (MÉDIA MONTANTE E JUSANTE/UMA COMPOSIÇÃO POR TRECHO), RETROESCAV. (0,26 M3), LARG. MENOR QUE 0,8 M, EM SOLO DE 1A CATEGORIA, EM LOCAIS COM ALTO NÍVEL DE INTERFERÊNCIA. AF_09/2024</v>
          </cell>
          <cell r="I5843" t="str">
            <v>M3</v>
          </cell>
          <cell r="J5843" t="str">
            <v>COEFICIENTE DE REPRESENTATIVIDADE</v>
          </cell>
          <cell r="K5843">
            <v>16.77</v>
          </cell>
        </row>
        <row r="5844">
          <cell r="G5844">
            <v>90100</v>
          </cell>
          <cell r="H5844" t="str">
            <v>ESCAVAÇÃO MECANIZADA DE VALA COM PROF. ATÉ 1,5 M (MÉDIA MONTANTE E JUSANTE/UMA COMPOSIÇÃO POR TRECHO), RETROESCAV. (0,26 M3), LARG. DE 0,8 M A 1,5 M, EM SOLO DE 1A CATEGORIA, EM LOCAIS COM ALTO NÍVEL DE INTERFERÊNCIA. AF_09/2024</v>
          </cell>
          <cell r="I5844" t="str">
            <v>M3</v>
          </cell>
          <cell r="J5844" t="str">
            <v>COEFICIENTE DE REPRESENTATIVIDADE</v>
          </cell>
          <cell r="K5844">
            <v>14.36</v>
          </cell>
        </row>
        <row r="5845">
          <cell r="G5845">
            <v>90101</v>
          </cell>
          <cell r="H5845" t="str">
            <v>ESCAVAÇÃO MECANIZADA DE VALA COM PROF. MAIOR QUE 1,5 M ATÉ 3,0 M (MÉDIA MONTANTE E JUSANTE/UMA COMPOSIÇÃO POR TRECHO), RETROESCAV. (0,26 M3), LARG. MENOR QUE 0,8 M, EM SOLO DE 1A CATEGORIA, EM LOCAIS COM ALTO NÍVEL DE INTERFERÊNCIA. AF_09/2024</v>
          </cell>
          <cell r="I5845" t="str">
            <v>M3</v>
          </cell>
          <cell r="J5845" t="str">
            <v>COEFICIENTE DE REPRESENTATIVIDADE</v>
          </cell>
          <cell r="K5845">
            <v>14.2</v>
          </cell>
        </row>
        <row r="5846">
          <cell r="G5846">
            <v>90102</v>
          </cell>
          <cell r="H5846" t="str">
            <v>ESCAVAÇÃO MECANIZADA DE VALA COM PROF. MAIOR QUE 1,5 M ATÉ 3,0 M (MÉDIA MONTANTE E JUSANTE/UMA COMPOSIÇÃO POR TRECHO), RETROESCAV. (0,26 M3), LARGURA DE 0,8 M A 1,5 M, EM SOLO DE 1A CATEGORIA, EM LOCAIS COM ALTO NÍVEL DE INTERFERÊNCIA. AF_09/2024</v>
          </cell>
          <cell r="I5846" t="str">
            <v>M3</v>
          </cell>
          <cell r="J5846" t="str">
            <v>COEFICIENTE DE REPRESENTATIVIDADE</v>
          </cell>
          <cell r="K5846">
            <v>12.99</v>
          </cell>
        </row>
        <row r="5847">
          <cell r="G5847">
            <v>90105</v>
          </cell>
          <cell r="H5847" t="str">
            <v>ESCAVAÇÃO MECANIZADA DE VALA COM PROFUNDIDADE ATÉ 1,5 M (MÉDIA MONTANTE E JUSANTE/UMA COMPOSIÇÃO POR TRECHO), RETROESCAV. (0,26 M3), LARGURA MENOR QUE 0,8 M, EM SOLO DE 1A CATEGORIA, LOCAIS COM BAIXO NÍVEL DE INTERFERÊNCIA. AF_09/2024</v>
          </cell>
          <cell r="I5847" t="str">
            <v>M3</v>
          </cell>
          <cell r="J5847" t="str">
            <v>COEFICIENTE DE REPRESENTATIVIDADE</v>
          </cell>
          <cell r="K5847">
            <v>9.9700000000000006</v>
          </cell>
        </row>
        <row r="5848">
          <cell r="G5848">
            <v>90106</v>
          </cell>
          <cell r="H5848" t="str">
            <v>ESCAVAÇÃO MECANIZADA DE VALA COM PROFUNDIDADE ATÉ 1,5 M (MÉDIA MONTANTE E JUSANTE/UMA COMPOSIÇÃO POR TRECHO), RETROESCAV. (0,26 M3), LARGURA DE 0,8 M A 1,5 M, EM SOLO DE 1A CATEGORIA, LOCAIS COM BAIXO NÍVEL DE INTERFERÊNCIA. AF_09/2024</v>
          </cell>
          <cell r="I5848" t="str">
            <v>M3</v>
          </cell>
          <cell r="J5848" t="str">
            <v>COEFICIENTE DE REPRESENTATIVIDADE</v>
          </cell>
          <cell r="K5848">
            <v>9.0500000000000007</v>
          </cell>
        </row>
        <row r="5849">
          <cell r="G5849">
            <v>90107</v>
          </cell>
          <cell r="H5849" t="str">
            <v>ESCAVAÇÃO MECANIZADA DE VALA COM PROFUNDIDADE MAIOR QUE 1,5 M ATÉ 3,0 M (MÉDIA MONTANTE E JUSANTE/UMA COMPOSIÇÃO POR TRECHO), RETROESCAV. (0,26 M3), LARGURA MENOR QUE 0,8 M, EM SOLO DE 1A CATEGORIA, LOCAIS COM BAIXO NÍVEL DE INTERFERÊNCIA. AF_09/2024</v>
          </cell>
          <cell r="I5849" t="str">
            <v>M3</v>
          </cell>
          <cell r="J5849" t="str">
            <v>COEFICIENTE DE REPRESENTATIVIDADE</v>
          </cell>
          <cell r="K5849">
            <v>8.9499999999999993</v>
          </cell>
        </row>
        <row r="5850">
          <cell r="G5850">
            <v>90108</v>
          </cell>
          <cell r="H5850" t="str">
            <v>ESCAVAÇÃO MECANIZADA DE VALA COM PROFUNDIDADE MAIOR QUE 1,5 M ATÉ 3,0 M (MÉDIA MONTANTE E JUSANTE/UMA COMPOSIÇÃO POR TRECHO), RETROESCAV (0,26 M3), LARGURA DE 0,8 M A 1,5 M, EM SOLO DE 1A CATEGORIA, LOCAIS COM BAIXO NÍVEL DE INTERFERÊNCIA. AF_09/2024</v>
          </cell>
          <cell r="I5850" t="str">
            <v>M3</v>
          </cell>
          <cell r="J5850" t="str">
            <v>COEFICIENTE DE REPRESENTATIVIDADE</v>
          </cell>
          <cell r="K5850">
            <v>8.18</v>
          </cell>
        </row>
        <row r="5851">
          <cell r="G5851">
            <v>93358</v>
          </cell>
          <cell r="H5851" t="str">
            <v>ESCAVAÇÃO MANUAL DE VALA. AF_09/2024</v>
          </cell>
          <cell r="I5851" t="str">
            <v>M3</v>
          </cell>
          <cell r="J5851" t="str">
            <v>COLETADO</v>
          </cell>
          <cell r="K5851">
            <v>115.98</v>
          </cell>
        </row>
        <row r="5852">
          <cell r="G5852">
            <v>102276</v>
          </cell>
          <cell r="H5852" t="str">
            <v>ESCAVAÇÃO MECANIZADA DE VALA COM PROF. ATÉ 1,5 M (MÉDIA MONTANTE E JUSANTE/UMA COMPOSIÇÃO POR TRECHO), ESCAVADEIRA (0,8 M3), LARG. MENOR QUE 1,5 M, EM SOLO DE 1A CATEGORIA, EM LOCAIS COM ALTO NÍVEL DE INTERFERÊNCIA. AF_09/2024</v>
          </cell>
          <cell r="I5852" t="str">
            <v>M3</v>
          </cell>
          <cell r="J5852" t="str">
            <v>COLETADO</v>
          </cell>
          <cell r="K5852">
            <v>11.55</v>
          </cell>
        </row>
        <row r="5853">
          <cell r="G5853">
            <v>102277</v>
          </cell>
          <cell r="H5853" t="str">
            <v>ESCAVAÇÃO MECANIZADA DE VALA COM PROF. MAIOR QUE 4,5 M ATÉ 6,0 M (MÉDIA MONTANTE E JUSANTE/UMA COMPOSIÇÃO POR TRECHO), ESCAVADEIRA (0,8 M3), LARG. MENOR QUE 1,5 M, EM SOLO DE 1A CATEGORIA, EM LOCAIS COM ALTO NÍVEL DE INTERFERÊNCIA. AF_09/2024</v>
          </cell>
          <cell r="I5853" t="str">
            <v>M3</v>
          </cell>
          <cell r="J5853" t="str">
            <v>COLETADO</v>
          </cell>
          <cell r="K5853">
            <v>9.1199999999999992</v>
          </cell>
        </row>
        <row r="5854">
          <cell r="G5854">
            <v>102278</v>
          </cell>
          <cell r="H5854" t="str">
            <v>ESCAVAÇÃO MECANIZADA DE VALA COM PROF. MAIOR QUE 1,50 M ATÉ 3,0 M (MÉDIA MONTANTE E JUSANTE/UMA COMPOSIÇÃO POR TRECHO), ESCAVADEIRA (1,2 M3), LARG. DE 1,5 M A 2,5 M, EM SOLO DE 1A CATEGORIA, EM LOCAIS COM ALTO NÍVEL DE INTERFERÊNCIA. AF_09/2024</v>
          </cell>
          <cell r="I5854" t="str">
            <v>M3</v>
          </cell>
          <cell r="J5854" t="str">
            <v>COEFICIENTE DE REPRESENTATIVIDADE</v>
          </cell>
          <cell r="K5854">
            <v>9.5299999999999994</v>
          </cell>
        </row>
        <row r="5855">
          <cell r="G5855">
            <v>102279</v>
          </cell>
          <cell r="H5855" t="str">
            <v>ESCAVAÇÃO MECANIZADA DE VALA COM PROF. ATÉ 1,5 M (MÉDIA MONTANTE E JUSANTE/UMA COMPOSIÇÃO POR TRECHO), ESCAVADEIRA (0,8 M3),LARG. MENOR QUE 1,5 M, EM SOLO DE 1A CATEGORIA, LOCAIS COM BAIXO NÍVEL DE INTERFERÊNCIA. AF_09/2024</v>
          </cell>
          <cell r="I5855" t="str">
            <v>M3</v>
          </cell>
          <cell r="J5855" t="str">
            <v>COLETADO</v>
          </cell>
          <cell r="K5855">
            <v>7.27</v>
          </cell>
        </row>
        <row r="5856">
          <cell r="G5856">
            <v>102280</v>
          </cell>
          <cell r="H5856" t="str">
            <v>ESCAVAÇÃO MECANIZADA DE VALA COM PROF. MAIOR QUE 4,5 M ATÉ 6,0 M (MÉDIA MONTANTE E JUSANTE/UMA COMPOSIÇÃO POR TRECHO),COM ESCAVADEIRA (0,8 M3), LARG. MENOR QUE 1,5 M, EM SOLO DE 1A CATEGORIA, LOCAIS COM BAIXO NÍVEL DE INTERFERÊNCIA. AF_09/2024</v>
          </cell>
          <cell r="I5856" t="str">
            <v>M3</v>
          </cell>
          <cell r="J5856" t="str">
            <v>COLETADO</v>
          </cell>
          <cell r="K5856">
            <v>5.74</v>
          </cell>
        </row>
        <row r="5857">
          <cell r="G5857">
            <v>102281</v>
          </cell>
          <cell r="H5857" t="str">
            <v>ESCAVAÇÃO MECANIZADA DE VALA COM PROF. MAIOR QUE 1,5 M ATÉ 3,0 M (MÉDIA MONTANTE E JUSANTE/UMA COMPOSIÇÃO POR TRECHO),COM ESCAVADEIRA (1,2 M3),LARG. DE 1,5 M A 2,5 M, EM SOLO DE 1A CATEGORIA, LOCAIS COM BAIXO NÍVEL DE INTERFERÊNCIA. AF_09/2024</v>
          </cell>
          <cell r="I5857" t="str">
            <v>M3</v>
          </cell>
          <cell r="J5857" t="str">
            <v>COEFICIENTE DE REPRESENTATIVIDADE</v>
          </cell>
          <cell r="K5857">
            <v>6</v>
          </cell>
        </row>
        <row r="5858">
          <cell r="G5858">
            <v>102282</v>
          </cell>
          <cell r="H5858" t="str">
            <v>ESCAVAÇÃO MECANIZADA DE VALA COM PROF. ATÉ 1,5 M (MÉDIA MONTANTE E JUSANTE/UMA COMPOSIÇÃO POR TRECHO), ESCAVADEIRA (0,8 M3),LARG. MENOR QUE 1,5 M, EM SOLO DE MOLE, EM LOCAIS COM ALTO NÍVEL DE INTERFERÊNCIA. AF_09/2024</v>
          </cell>
          <cell r="I5858" t="str">
            <v>M3</v>
          </cell>
          <cell r="J5858" t="str">
            <v>COLETADO</v>
          </cell>
          <cell r="K5858">
            <v>15.1</v>
          </cell>
        </row>
        <row r="5859">
          <cell r="G5859">
            <v>102283</v>
          </cell>
          <cell r="H5859" t="str">
            <v>ESCAVAÇÃO MECANIZADA DE VALA COM PROF. ATÉ 1,5 M (MÉDIA MONTANTE E JUSANTE/UMA COMPOSIÇÃO POR TRECHO), ESCAVADEIRA (0,8 M3), LARG. DE 1,5 M A 2,5 M, EM SOLO MOLE, EM LOCAIS COM ALTO NÍVEL DE INTERFERÊNCIA. AF_09/2024</v>
          </cell>
          <cell r="I5859" t="str">
            <v>M3</v>
          </cell>
          <cell r="J5859" t="str">
            <v>COLETADO</v>
          </cell>
          <cell r="K5859">
            <v>13.42</v>
          </cell>
        </row>
        <row r="5860">
          <cell r="G5860">
            <v>102284</v>
          </cell>
          <cell r="H5860" t="str">
            <v>ESCAVAÇÃO MECANIZADA DE VALA COM PROF. MAIOR QUE 1,5 M ATÉ 3,0 M (MÉDIA MONTANTE E JUSANTE/UMA COMPOSIÇÃO POR TRECHO), ESCAVADEIRA (0,8 M3), LARGURA ATÉ 1,5 M, EM SOLO MOLE, EM LOCAIS COM ALTO NÍVEL DE INTERFERÊNCIA. AF_09/2024</v>
          </cell>
          <cell r="I5860" t="str">
            <v>M3</v>
          </cell>
          <cell r="J5860" t="str">
            <v>COLETADO</v>
          </cell>
          <cell r="K5860">
            <v>13</v>
          </cell>
        </row>
        <row r="5861">
          <cell r="G5861">
            <v>102285</v>
          </cell>
          <cell r="H5861" t="str">
            <v>ESCAVAÇÃO MECANIZADA DE VALA COM PROF. MAIOR QUE 3,0 M ATÉ 4,5 M (MÉDIA MONTANTE E JUSANTE/UMA COMPOSIÇÃO POR TRECHO), ESCAVADEIRA (0,8 M3), LARG. MENOR QUE 1,5 M, EM SOLO MOLE, EM LOCAIS COM ALTO NÍVEL DE INTERFERÊNCIA. AF_09/2024</v>
          </cell>
          <cell r="I5861" t="str">
            <v>M3</v>
          </cell>
          <cell r="J5861" t="str">
            <v>COLETADO</v>
          </cell>
          <cell r="K5861">
            <v>12.29</v>
          </cell>
        </row>
        <row r="5862">
          <cell r="G5862">
            <v>102286</v>
          </cell>
          <cell r="H5862" t="str">
            <v>ESCAVAÇÃO MECANIZADA DE VALA COM PROF. MAIOR QUE 4,5 M ATÉ 6,0 M (MÉDIA MONTANTE E JUSANTE/UMA COMPOSIÇÃO POR TRECHO), ESCAVADEIRA (0,8 M3),LARG. MENOR QUE 1,5 M, EM SOLO DE MOLE, EM LOCAIS COM ALTO NÍVEL DE INTERFERÊNCIA. AF_09/2024</v>
          </cell>
          <cell r="I5862" t="str">
            <v>M3</v>
          </cell>
          <cell r="J5862" t="str">
            <v>COLETADO</v>
          </cell>
          <cell r="K5862">
            <v>11.95</v>
          </cell>
        </row>
        <row r="5863">
          <cell r="G5863">
            <v>102287</v>
          </cell>
          <cell r="H5863" t="str">
            <v>ESCAVAÇÃO MECANIZADA DE VALA COM PROF. MAIOR QUE 1,5 M ATÉ 3,0 M (MÉDIA MONTANTE E JUSANTE/UMA COMPOSIÇÃO POR TRECHO),COM ESCAVADEIRA (1,2 M3),LARG. DE 1,5 M A 2,5 M, EM SOLO MOLE, EM LOCAIS COM ALTO NÍVEL DE INTERFERÊNCIA. AF_09/2024</v>
          </cell>
          <cell r="I5863" t="str">
            <v>M3</v>
          </cell>
          <cell r="J5863" t="str">
            <v>COEFICIENTE DE REPRESENTATIVIDADE</v>
          </cell>
          <cell r="K5863">
            <v>12.47</v>
          </cell>
        </row>
        <row r="5864">
          <cell r="G5864">
            <v>102288</v>
          </cell>
          <cell r="H5864" t="str">
            <v>ESCAVAÇÃO MECANIZADA DE VALA COM PROF. DE 3,0 M ATÉ 4,5 M (MÉDIA MONTANTE E JUSANTE/UMA COMPOSIÇÃO POR TRECHO), ESCAVADEIRA (1,2 M3), LARG. DE 1,5 M A 2,5 M, EM SOLO MOLE, EM LOCAIS COM ALTO NÍVEL DE INTERFERÊNCIA. AF_09/2024</v>
          </cell>
          <cell r="I5864" t="str">
            <v>M3</v>
          </cell>
          <cell r="J5864" t="str">
            <v>COEFICIENTE DE REPRESENTATIVIDADE</v>
          </cell>
          <cell r="K5864">
            <v>12</v>
          </cell>
        </row>
        <row r="5865">
          <cell r="G5865">
            <v>102289</v>
          </cell>
          <cell r="H5865" t="str">
            <v>ESCAVAÇÃO MECANIZADA DE VALA COM PROF. MAIOR QUE 4,5 M ATÉ 6,0 M (MÉDIA MONTANTE E JUSANTE/UMA COMPOSIÇÃO POR TRECHO), ESCAVADEIRA (1,2 M3), LARG. DE 1,5 M A 2,5 M, EM SOLO MOLE, EM LOCAIS COM ALTO NÍVEL DE INTERFERÊNCIA. AF_09/2024</v>
          </cell>
          <cell r="I5865" t="str">
            <v>M3</v>
          </cell>
          <cell r="J5865" t="str">
            <v>COEFICIENTE DE REPRESENTATIVIDADE</v>
          </cell>
          <cell r="K5865">
            <v>11.76</v>
          </cell>
        </row>
        <row r="5866">
          <cell r="G5866">
            <v>102290</v>
          </cell>
          <cell r="H5866" t="str">
            <v>ESCAVAÇÃO MECANIZADA DE VALA COM PROF. ATÉ 1,5 M (MÉDIA MONTANTE E JUSANTE/UMA COMPOSIÇÃO POR TRECHO), ESCAVADEIRA (0,8 M3),LARG. MENOR QUE 1,5 M, EM SOLO MOLE, LOCAIS COM BAIXO NÍVEL DE INTERFERÊNCIA. AF_09/2024</v>
          </cell>
          <cell r="I5866" t="str">
            <v>M3</v>
          </cell>
          <cell r="J5866" t="str">
            <v>COLETADO</v>
          </cell>
          <cell r="K5866">
            <v>9.52</v>
          </cell>
        </row>
        <row r="5867">
          <cell r="G5867">
            <v>102291</v>
          </cell>
          <cell r="H5867" t="str">
            <v>ESCAVAÇÃO MECANIZADA DE VALA COM PROF. ATÉ 1,5 M (MÉDIA MONTANTE E JUSANTE/UMA COMPOSIÇÃO POR TRECHO), ESCAVADEIRA (0,8 M3), LARG. DE 1,5 M A 2,5 M, EM SOLO MOLE, LOCAIS COM BAIXO NÍVEL DE INTERFERÊNCIA. AF_09/2024</v>
          </cell>
          <cell r="I5867" t="str">
            <v>M3</v>
          </cell>
          <cell r="J5867" t="str">
            <v>COLETADO</v>
          </cell>
          <cell r="K5867">
            <v>8.4499999999999993</v>
          </cell>
        </row>
        <row r="5868">
          <cell r="G5868">
            <v>102292</v>
          </cell>
          <cell r="H5868" t="str">
            <v>ESCAVAÇÃO MECANIZADA DE VALA COM PROF. MAIOR QUE 1,5 M E ATÉ 3,0 M (MÉDIA MONTANTE E JUSANTE/UMA COMPOSIÇÃO POR TRECHO), ESCAVADEIRA (0,8 M3), LARG. MENOR QUE 1,5 M, EM SOLO MOLE, LOCAIS COM BAIXO NÍVEL DE INTERFERÊNCIA. AF_09/2024</v>
          </cell>
          <cell r="I5868" t="str">
            <v>M3</v>
          </cell>
          <cell r="J5868" t="str">
            <v>COLETADO</v>
          </cell>
          <cell r="K5868">
            <v>8.18</v>
          </cell>
        </row>
        <row r="5869">
          <cell r="G5869">
            <v>102293</v>
          </cell>
          <cell r="H5869" t="str">
            <v>ESCAVAÇÃO MECANIZADA DE VALA COM PROF.MAIOR QUE 3,0 M ATÉ 4,5 M (MÉDIA MONTANTE E JUSANTE/UMA COMPOSIÇÃO POR TRECHO), ESCAVADEIRA (0,8 M3), LARG. MENOR QUE 1,5 M, EM SOLO MOLE, LOCAIS COM BAIXO NÍVEL DE INTERFERÊNCIA. AF_09/2024</v>
          </cell>
          <cell r="I5869" t="str">
            <v>M3</v>
          </cell>
          <cell r="J5869" t="str">
            <v>COLETADO</v>
          </cell>
          <cell r="K5869">
            <v>7.74</v>
          </cell>
        </row>
        <row r="5870">
          <cell r="G5870">
            <v>102294</v>
          </cell>
          <cell r="H5870" t="str">
            <v>ESCAVAÇÃO MECANIZADA DE VALA COM PROF. MAIOR QUE 4,5 M ATÉ 6,0 M (MÉDIA MONTANTE E JUSANTE/UMA COMPOSIÇÃO POR TRECHO),COM ESCAVADEIRA (0,8 M3), LARG. MENOR QUE 1,5 M, EM SOLO MOLE, LOCAIS COM BAIXO NÍVEL DE INTERFERÊNCIA. AF_09/2024</v>
          </cell>
          <cell r="I5870" t="str">
            <v>M3</v>
          </cell>
          <cell r="J5870" t="str">
            <v>COLETADO</v>
          </cell>
          <cell r="K5870">
            <v>7.52</v>
          </cell>
        </row>
        <row r="5871">
          <cell r="G5871">
            <v>102295</v>
          </cell>
          <cell r="H5871" t="str">
            <v>ESCAVAÇÃO MECANIZADA DE VALA COM PROF. MAIOR QUE 1,5 M ATÉ 3,0 M (MÉDIA MONTANTE E JUSANTE/UMA COMPOSIÇÃO POR TRECHO),COM ESCAVADEIRA (1,2 M3), LARG. DE 1,5 M A 2,5 M, EM SOLO MOLE, LOCAIS COM BAIXO NÍVEL DE INTERFERÊNCIA. AF_09/2024</v>
          </cell>
          <cell r="I5871" t="str">
            <v>M3</v>
          </cell>
          <cell r="J5871" t="str">
            <v>COEFICIENTE DE REPRESENTATIVIDADE</v>
          </cell>
          <cell r="K5871">
            <v>7.86</v>
          </cell>
        </row>
        <row r="5872">
          <cell r="G5872">
            <v>102296</v>
          </cell>
          <cell r="H5872" t="str">
            <v>ESCAVAÇÃO MECANIZADA DE VALA COM PROF. MAIOR QUE 3,0 M ATÉ 4,5 M (MÉDIA MONTANTE E JUSANTE/UMA COMPOSIÇÃO POR TRECHO), ESCAVADEIRA (1,2 M3), LARG. DE 1,5 M A 2,5 M, EM SOLO MOLE, LOCAIS COM BAIXO NÍVEL DE INTERFERÊNCIA. AF_09/2024</v>
          </cell>
          <cell r="I5872" t="str">
            <v>M3</v>
          </cell>
          <cell r="J5872" t="str">
            <v>COEFICIENTE DE REPRESENTATIVIDADE</v>
          </cell>
          <cell r="K5872">
            <v>7.56</v>
          </cell>
        </row>
        <row r="5873">
          <cell r="G5873">
            <v>102297</v>
          </cell>
          <cell r="H5873" t="str">
            <v>ESCAVAÇÃO MECANIZADA DE VALA COM PROF. MAIOR QUE 4,5 M ATÉ 6,0 M (MÉDIA MONTANTE E JUSANTE/UMA COMPOSIÇÃO POR TRECHO), ESCAVADEIRA (1,2 M3), LARG. DE 1,5 M A 2,5 M, EM SOLO MOLE, LOCAIS COM BAIXO NÍVEL DE INTERFERÊNCIA. AF_09/2024</v>
          </cell>
          <cell r="I5873" t="str">
            <v>M3</v>
          </cell>
          <cell r="J5873" t="str">
            <v>COEFICIENTE DE REPRESENTATIVIDADE</v>
          </cell>
          <cell r="K5873">
            <v>7.4</v>
          </cell>
        </row>
        <row r="5874">
          <cell r="G5874">
            <v>102298</v>
          </cell>
          <cell r="H5874" t="str">
            <v>ESCAVAÇÃO MECANIZADA DE VALA COM PROF. ATÉ 1,5 M (MÉDIA MONTANTE E JUSANTE/UMA COMPOSIÇÃO POR TRECHO), RETROESCAV. (0,26 M3), LARG. MENOR QUE 0,8 M, EM SOLO MOLE, EM LOCAIS COM ALTO NÍVEL DE INTERFERÊNCIA. AF_09/2024</v>
          </cell>
          <cell r="I5874" t="str">
            <v>M3</v>
          </cell>
          <cell r="J5874" t="str">
            <v>COEFICIENTE DE REPRESENTATIVIDADE</v>
          </cell>
          <cell r="K5874">
            <v>21.94</v>
          </cell>
        </row>
        <row r="5875">
          <cell r="G5875">
            <v>102299</v>
          </cell>
          <cell r="H5875" t="str">
            <v>ESCAVAÇÃO MECANIZADA DE VALA COM PROF. ATÉ 1,5 M (MÉDIA MONTANTE E JUSANTE/UMA COMPOSIÇÃO POR TRECHO), RETROESCAV. (0,26 M3), LARG. DE 0,8 M A 1,5 M, EM SOLO MOLE, EM LOCAIS COM ALTO NÍVEL DE INTERFERÊNCIA. AF_09/2024</v>
          </cell>
          <cell r="I5875" t="str">
            <v>M3</v>
          </cell>
          <cell r="J5875" t="str">
            <v>COEFICIENTE DE REPRESENTATIVIDADE</v>
          </cell>
          <cell r="K5875">
            <v>18.8</v>
          </cell>
        </row>
        <row r="5876">
          <cell r="G5876">
            <v>102300</v>
          </cell>
          <cell r="H5876" t="str">
            <v>ESCAVAÇÃO MECANIZADA DE VALA COM PROF. MAIOR QUE 1,5 M ATÉ 3,0 M (MÉDIA MONTANTE E JUSANTE/UMA COMPOSIÇÃO POR TRECHO), RETROESCAV. (0,26 M3), LARG. MENOR QUE 0,8 M, EM SOLO MOLE, EM LOCAIS COM ALTO NÍVEL DE INTERFERÊNCIA. AF_09/2024</v>
          </cell>
          <cell r="I5876" t="str">
            <v>M3</v>
          </cell>
          <cell r="J5876" t="str">
            <v>COEFICIENTE DE REPRESENTATIVIDADE</v>
          </cell>
          <cell r="K5876">
            <v>18.57</v>
          </cell>
        </row>
        <row r="5877">
          <cell r="G5877">
            <v>102301</v>
          </cell>
          <cell r="H5877" t="str">
            <v>ESCAVAÇÃO MECANIZADA DE VALA COM PROF. MAIOR QUE 1,5 M ATÉ 3,0 M (MÉDIA MONTANTE E JUSANTE/UMA COMPOSIÇÃO POR TRECHO), RETROESCAV. (0,26 M3), LARG. DE 0,8 M A 1,5 M, EM SOLO MOLE, EM LOCAIS COM ALTO NÍVEL DE INTERFERÊNCIA. AF_09/2024</v>
          </cell>
          <cell r="I5877" t="str">
            <v>M3</v>
          </cell>
          <cell r="J5877" t="str">
            <v>COEFICIENTE DE REPRESENTATIVIDADE</v>
          </cell>
          <cell r="K5877">
            <v>17</v>
          </cell>
        </row>
        <row r="5878">
          <cell r="G5878">
            <v>102302</v>
          </cell>
          <cell r="H5878" t="str">
            <v>ESCAVAÇÃO MECANIZADA DE VALA COM PROF. ATÉ 1,5 M (MÉDIA MONTANTE E JUSANTE/UMA COMPOSIÇÃO POR TRECHO), RETROESCAV. (0,26 M3), LARG. MENOR QUE 0,8 M, EM SOLO MOLE, LOCAIS COM BAIXO NÍVEL DE INTERFERÊNCIA. AF_09/2024</v>
          </cell>
          <cell r="I5878" t="str">
            <v>M3</v>
          </cell>
          <cell r="J5878" t="str">
            <v>COEFICIENTE DE REPRESENTATIVIDADE</v>
          </cell>
          <cell r="K5878">
            <v>13.82</v>
          </cell>
        </row>
        <row r="5879">
          <cell r="G5879">
            <v>102303</v>
          </cell>
          <cell r="H5879" t="str">
            <v>ESCAVAÇÃO MECANIZADA DE VALA COM PROF. ATÉ 1,5 M (MÉDIA MONTANTE E JUSANTE/UMA COMPOSIÇÃO POR TRECHO), RETROESCAV. (0,26 M3), LARG. DE 0,8 M A 1,5 M, EM SOLO MOLE, LOCAIS COM BAIXO NÍVEL DE INTERFERÊNCIA. AF_09/2024</v>
          </cell>
          <cell r="I5879" t="str">
            <v>M3</v>
          </cell>
          <cell r="J5879" t="str">
            <v>COEFICIENTE DE REPRESENTATIVIDADE</v>
          </cell>
          <cell r="K5879">
            <v>11.84</v>
          </cell>
        </row>
        <row r="5880">
          <cell r="G5880">
            <v>102304</v>
          </cell>
          <cell r="H5880" t="str">
            <v>ESCAVAÇÃO MECANIZADA DE VALA COM PROF. MAIOR QUE 1,5 M ATÉ 3,0 M (MÉDIA MONTANTE E JUSANTE/UMA COMPOSIÇÃO POR TRECHO), RETROESCAV. (0,26 M3),LARG. MENOR QUE 0,8 M, EM SOLO MOLE, LOCAIS COM BAIXO NÍVEL DE INTERFERÊNCIA. AF_09/2024</v>
          </cell>
          <cell r="I5880" t="str">
            <v>M3</v>
          </cell>
          <cell r="J5880" t="str">
            <v>COEFICIENTE DE REPRESENTATIVIDADE</v>
          </cell>
          <cell r="K5880">
            <v>11.7</v>
          </cell>
        </row>
        <row r="5881">
          <cell r="G5881">
            <v>102305</v>
          </cell>
          <cell r="H5881" t="str">
            <v>ESCAVAÇÃO MECANIZADA DE VALA COM PROF. MAIOR QUE 1,5 M ATÉ 3,0 M (MÉDIA MONTANTE E JUSANTE/UMA COMPOSIÇÃO POR TRECHO), RETROESCAV. (0,26 M3), LARG. DE 0,8 M A 1,5 M, EM SOLO MOLE, LOCAIS COM BAIXO NÍVEL DE INTERFERÊNCIA. AF_09/2024</v>
          </cell>
          <cell r="I5881" t="str">
            <v>M3</v>
          </cell>
          <cell r="J5881" t="str">
            <v>COEFICIENTE DE REPRESENTATIVIDADE</v>
          </cell>
          <cell r="K5881">
            <v>10.72</v>
          </cell>
        </row>
        <row r="5882">
          <cell r="G5882">
            <v>102306</v>
          </cell>
          <cell r="H5882" t="str">
            <v>ESCAVAÇÃO MECANIZADA DE VALA COM PROF. ATÉ 1,5 M (MÉDIA MONTANTE E JUSANTE/UMA COMPOSIÇÃO POR TRECHO), ESCAVADEIRA (0,8 M3),LARG. ATÉ 1,5 M, EM SOLO DE 2A CATEGORIA, EM LOCAIS COM ALTO NÍVEL DE INTERFERÊNCIA. AF_09/2024</v>
          </cell>
          <cell r="I5882" t="str">
            <v>M3</v>
          </cell>
          <cell r="J5882" t="str">
            <v>COLETADO</v>
          </cell>
          <cell r="K5882">
            <v>14.44</v>
          </cell>
        </row>
        <row r="5883">
          <cell r="G5883">
            <v>102307</v>
          </cell>
          <cell r="H5883" t="str">
            <v>ESCAVAÇÃO MECANIZADA DE VALA COM PROF. ATÉ 1,5 M (MÉDIA MONTANTE E JUSANTE/UMA COMPOSIÇÃO POR TRECHO), ESCAVADEIRA (0,8 M3), LARG. DE 1,5 M A 2,5 M, EM SOLO DE 2A CATEGORIA, EM LOCAIS COM ALTO NÍVEL DE INTERFERÊNCIA. AF_09/2024</v>
          </cell>
          <cell r="I5883" t="str">
            <v>M3</v>
          </cell>
          <cell r="J5883" t="str">
            <v>COLETADO</v>
          </cell>
          <cell r="K5883">
            <v>12.82</v>
          </cell>
        </row>
        <row r="5884">
          <cell r="G5884">
            <v>102308</v>
          </cell>
          <cell r="H5884" t="str">
            <v>ESCAVAÇÃO MECANIZADA DE VALA COM PROF. MAIOR QUE 1,5 M ATÉ 3,0 M (MÉDIA MONTANTE E JUSANTE/UMA COMPOSIÇÃO POR TRECHO), ESCAVADEIRA (0,8 M3), LARG. ATÉ 1,5 M, EM SOLO DE 2A CATEGORIA, EM LOCAIS COM ALTO NÍVEL DE INTERFERÊNCIA. AF_09/2024</v>
          </cell>
          <cell r="I5884" t="str">
            <v>M3</v>
          </cell>
          <cell r="J5884" t="str">
            <v>COLETADO</v>
          </cell>
          <cell r="K5884">
            <v>12.42</v>
          </cell>
        </row>
        <row r="5885">
          <cell r="G5885">
            <v>102309</v>
          </cell>
          <cell r="H5885" t="str">
            <v>ESCAVAÇÃO MECANIZADA DE VALA COM PROF. MAIOR QUE 3,0 M ATÉ 4,5 M (MÉDIA MONTANTE E JUSANTE/UMA COMPOSIÇÃO POR TRECHO), ESCAVADEIRA (0,8 M3), LARG. MENOR QUE 1,5 M, EM SOLO DE 2A CATEGORIA, EM LOCAIS COM ALTO NÍVEL DE INTERFERÊNCIA. AF_09/2024</v>
          </cell>
          <cell r="I5885" t="str">
            <v>M3</v>
          </cell>
          <cell r="J5885" t="str">
            <v>COLETADO</v>
          </cell>
          <cell r="K5885">
            <v>11.74</v>
          </cell>
        </row>
        <row r="5886">
          <cell r="G5886">
            <v>102310</v>
          </cell>
          <cell r="H5886" t="str">
            <v>ESCAVAÇÃO MECANIZADA DE VALA COM PROF.MAIOR QUE 4,5 M ATÉ 6,0 M (MÉDIA MONTANTE E JUSANTE/UMA COMPOSIÇÃO POR TRECHO),COM ESCAVADEIRA (0,8 M3), LARG. MENOR QUE 1,5 M, EM SOLO DE 2A CATEGORIA, EM LOCAIS COM ALTO NÍVEL DE INTERFERÊNCIA. AF_09/2024</v>
          </cell>
          <cell r="I5886" t="str">
            <v>M3</v>
          </cell>
          <cell r="J5886" t="str">
            <v>COLETADO</v>
          </cell>
          <cell r="K5886">
            <v>11.41</v>
          </cell>
        </row>
        <row r="5887">
          <cell r="G5887">
            <v>102311</v>
          </cell>
          <cell r="H5887" t="str">
            <v>ESCAVAÇÃO MECANIZADA DE VALA COM PROF. MAIOR QUE 1,5 M ATÉ 3,0 M (MÉDIA MONTANTE E JUSANTE/UMA COMPOSIÇÃO POR TRECHO),COM ESCAVADEIRA (1,2 M3),LARG. DE 1,5 M A 2,5 M, EM SOLO DE 2A CATEGORIA, EM LOCAIS COM ALTO NÍVEL DE INTERFERÊNCIA. AF_09/2024</v>
          </cell>
          <cell r="I5887" t="str">
            <v>M3</v>
          </cell>
          <cell r="J5887" t="str">
            <v>COEFICIENTE DE REPRESENTATIVIDADE</v>
          </cell>
          <cell r="K5887">
            <v>11.92</v>
          </cell>
        </row>
        <row r="5888">
          <cell r="G5888">
            <v>102312</v>
          </cell>
          <cell r="H5888" t="str">
            <v>ESCAVAÇÃO MECANIZADA DE VALA COM PROF. DE 3,0 M ATÉ 4,5 M (MÉDIA MONTANTE E JUSANTE/UMA COMPOSIÇÃO POR TRECHO), ESCAVADEIRA (1,2 M3), LARG. DE 1,5 M A 2,5 M, EM SOLO DE 2A CATEGORIA, EM LOCAIS COM ALTO NÍVEL DE INTERFERÊNCIA. AF_09/2024</v>
          </cell>
          <cell r="I5888" t="str">
            <v>M3</v>
          </cell>
          <cell r="J5888" t="str">
            <v>COEFICIENTE DE REPRESENTATIVIDADE</v>
          </cell>
          <cell r="K5888">
            <v>11.46</v>
          </cell>
        </row>
        <row r="5889">
          <cell r="G5889">
            <v>102313</v>
          </cell>
          <cell r="H5889" t="str">
            <v>ESCAVAÇÃO MECANIZADA DE VALA COM PROF. MAIOR QUE 4,5 M ATÉ 6,0 M (MÉDIA MONTANTE E JUSANTE/UMA COMPOSIÇÃO POR TRECHO), ESCAVADEIRA (1,2 M3), LARG. DE 1,5 M A 2,5 M, EM SOLO DE 2A CATEGORIA, EM LOCAIS COM ALTO NÍVEL DE INTERFERÊNCIA. AF_09/2024</v>
          </cell>
          <cell r="I5889" t="str">
            <v>M3</v>
          </cell>
          <cell r="J5889" t="str">
            <v>COEFICIENTE DE REPRESENTATIVIDADE</v>
          </cell>
          <cell r="K5889">
            <v>11.23</v>
          </cell>
        </row>
        <row r="5890">
          <cell r="G5890">
            <v>102314</v>
          </cell>
          <cell r="H5890" t="str">
            <v>ESCAVAÇÃO MECANIZADA DE VALA COM PROF. ATÉ 1,5 M (MÉDIA MONTANTE E JUSANTE/UMA COMPOSIÇÃO POR TRECHO),COM ESCAVADEIRA (0,8 M3), LARG. MENOR QUE 1,5 M, EM SOLO DE 2A CATEGORIA, LOCAIS COM BAIXO NÍVEL DE INTERFERÊNCIA. AF_09/2024</v>
          </cell>
          <cell r="I5890" t="str">
            <v>M3</v>
          </cell>
          <cell r="J5890" t="str">
            <v>COLETADO</v>
          </cell>
          <cell r="K5890">
            <v>9.09</v>
          </cell>
        </row>
        <row r="5891">
          <cell r="G5891">
            <v>102315</v>
          </cell>
          <cell r="H5891" t="str">
            <v>ESCAVAÇÃO MECANIZADA DE VALA COM PROF. ATÉ 1,5 M (MÉDIA MONTANTE E JUSANTE/UMA COMPOSIÇÃO POR TRECHO), ESCAVADEIRA (0,8 M3), LARG. DE 1,5 M A 2,5 M, EM SOLO DE 2A CATEGORIA, LOCAIS COM BAIXO NÍVEL DE INTERFERÊNCIA. AF_09/2024</v>
          </cell>
          <cell r="I5891" t="str">
            <v>M3</v>
          </cell>
          <cell r="J5891" t="str">
            <v>COLETADO</v>
          </cell>
          <cell r="K5891">
            <v>8.07</v>
          </cell>
        </row>
        <row r="5892">
          <cell r="G5892">
            <v>102316</v>
          </cell>
          <cell r="H5892" t="str">
            <v>ESCAVAÇÃO MECANIZADA DE VALA COM PROF. MAIOR QUE 1,5 M E ATÉ 3,0 M (MÉDIA MONTANTE E JUSANTE/UMA COMPOSIÇÃO POR TRECHO), ESCAVADEIRA (0,8 M3), LARG. MENOR QUE 1,5 M, EM SOLO DE 2A CATEGORIA, LOCAIS COM BAIXO NÍVEL DE INTERFERÊNCIA. AF_09/2024</v>
          </cell>
          <cell r="I5892" t="str">
            <v>M3</v>
          </cell>
          <cell r="J5892" t="str">
            <v>COLETADO</v>
          </cell>
          <cell r="K5892">
            <v>7.82</v>
          </cell>
        </row>
        <row r="5893">
          <cell r="G5893">
            <v>102317</v>
          </cell>
          <cell r="H5893" t="str">
            <v>ESCAVAÇÃO MECANIZADA DE VALA COM PROF.MAIOR QUE 3,0 M ATÉ 4,5 M (MÉDIA MONTANTE E JUSANTE/UMA COMPOSIÇÃO POR TRECHO), ESCAVADEIRA (0,8 M3), LARG. MENOR QUE 1,5 M, EM SOLO DE 2A CATEGORIA, LOCAIS COM BAIXO NÍVEL DE INTERFERÊNCIA. AF_09/2024</v>
          </cell>
          <cell r="I5893" t="str">
            <v>M3</v>
          </cell>
          <cell r="J5893" t="str">
            <v>COLETADO</v>
          </cell>
          <cell r="K5893">
            <v>7.39</v>
          </cell>
        </row>
        <row r="5894">
          <cell r="G5894">
            <v>102318</v>
          </cell>
          <cell r="H5894" t="str">
            <v>ESCAVAÇÃO MECANIZADA DE VALA COM PROF.MAIOR QUE 4,5 M ATÉ 6,0 M (MÉDIA MONTANTE E JUSANTE/UMA COMPOSIÇÃO POR TRECHO),COM ESCAVADEIRA (0,8 M3), LARG. MENOR QUE 1,5 M, EM SOLO DE 2A CATEGORIA, EM LOCAIS COM BAIXO NÍVEL DE INTERFERÊNCIA. AF_09/2024</v>
          </cell>
          <cell r="I5894" t="str">
            <v>M3</v>
          </cell>
          <cell r="J5894" t="str">
            <v>COLETADO</v>
          </cell>
          <cell r="K5894">
            <v>7.18</v>
          </cell>
        </row>
        <row r="5895">
          <cell r="G5895">
            <v>102319</v>
          </cell>
          <cell r="H5895" t="str">
            <v>ESCAVAÇÃO MECANIZADA DE VALA COM PROF. MAIOR QUE 1,5 M ATÉ 3,0 M (MÉDIA MONTANTE E JUSANTE/UMA COMPOSIÇÃO POR TRECHO),COM ESCAVADEIRA (1,2 M3),LARG. DE 1,5 M A 2,5 M, EM SOLO DE 2A CATEGORIA, LOCAIS COM BAIXO NÍVEL DE INTERFERÊNCIA. AF_09/2024</v>
          </cell>
          <cell r="I5895" t="str">
            <v>M3</v>
          </cell>
          <cell r="J5895" t="str">
            <v>COEFICIENTE DE REPRESENTATIVIDADE</v>
          </cell>
          <cell r="K5895">
            <v>7.51</v>
          </cell>
        </row>
        <row r="5896">
          <cell r="G5896">
            <v>102320</v>
          </cell>
          <cell r="H5896" t="str">
            <v>ESCAVAÇÃO MECANIZADA DE VALA COM PROF. MAIOR QUE 3,0 M ATÉ 4,5 M (MÉDIA MONTANTE E JUSANTE/UMA COMPOSIÇÃO POR TRECHO), ESCAVADEIRA (1,2 M3), LARG. DE 1,5 M A 2,5 M, EM SOLO DE 2A CATEGORIA, LOCAIS COM BAIXO NÍVEL DE INTERFERÊNCIA. AF_09/2024</v>
          </cell>
          <cell r="I5896" t="str">
            <v>M3</v>
          </cell>
          <cell r="J5896" t="str">
            <v>COEFICIENTE DE REPRESENTATIVIDADE</v>
          </cell>
          <cell r="K5896">
            <v>7.23</v>
          </cell>
        </row>
        <row r="5897">
          <cell r="G5897">
            <v>102321</v>
          </cell>
          <cell r="H5897" t="str">
            <v>ESCAVAÇÃO MECANIZADA DE VALA COM PROF. MAIOR QUE 4,5 M ATÉ 6,0 M (MÉDIA MONTANTE E JUSANTE/UMA COMPOSIÇÃO POR TRECHO), ESCAVADEIRA (1,2 M3), LARG. DE 1,5 M A 2,5 M, EM SOLO DE 2A CATEGORIA, LOCAIS COM BAIXO NÍVEL DE INTERFERÊNCIA. AF_09/2024</v>
          </cell>
          <cell r="I5897" t="str">
            <v>M3</v>
          </cell>
          <cell r="J5897" t="str">
            <v>COEFICIENTE DE REPRESENTATIVIDADE</v>
          </cell>
          <cell r="K5897">
            <v>7.07</v>
          </cell>
        </row>
        <row r="5898">
          <cell r="G5898">
            <v>102322</v>
          </cell>
          <cell r="H5898" t="str">
            <v>ESCAVAÇÃO MECANIZADA DE VALA COM PROF. ATÉ 1,5 M (MÉDIA MONTANTE E JUSANTE/UMA COMPOSIÇÃO POR TRECHO), RETROESCAV. (0,26 M3), LARG. MENOR QUE 0,8 M, EM SOLO DE 2A CATEGORIA, EM LOCAIS COM ALTO NÍVEL DE INTERFERÊNCIA. AF_09/2024</v>
          </cell>
          <cell r="I5898" t="str">
            <v>M3</v>
          </cell>
          <cell r="J5898" t="str">
            <v>COEFICIENTE DE REPRESENTATIVIDADE</v>
          </cell>
          <cell r="K5898">
            <v>20.97</v>
          </cell>
        </row>
        <row r="5899">
          <cell r="G5899">
            <v>102323</v>
          </cell>
          <cell r="H5899" t="str">
            <v>ESCAVAÇÃO MECANIZADA DE VALA COM PROF. ATÉ 1,5 M (MÉDIA MONTANTE E JUSANTE/UMA COMPOSIÇÃO POR TRECHO), RETROESCAV. (0,26 M3), LARG. DE 0,8 M A 1,5 M, EM SOLO DE 2A CATEGORIA, EM LOCAIS COM ALTO NÍVEL DE INTERFERÊNCIA. AF_09/2024</v>
          </cell>
          <cell r="I5899" t="str">
            <v>M3</v>
          </cell>
          <cell r="J5899" t="str">
            <v>COEFICIENTE DE REPRESENTATIVIDADE</v>
          </cell>
          <cell r="K5899">
            <v>17.96</v>
          </cell>
        </row>
        <row r="5900">
          <cell r="G5900">
            <v>102324</v>
          </cell>
          <cell r="H5900" t="str">
            <v>ESCAVAÇÃO MECANIZADA DE VALA COM PROF. MAIOR QUE 1,5 M ATÉ 3,0 M (MÉDIA MONTANTE E JUSANTE/UMA COMPOSIÇÃO POR TRECHO), RETROESCAV. (0,26 M3), LARG. MENOR QUE 0,8 M, EM SOLO DE 2A CATEGORIA, EM LOCAIS COM ALTO NÍVEL DE INTERFERÊNCIA. AF_09/2024</v>
          </cell>
          <cell r="I5900" t="str">
            <v>M3</v>
          </cell>
          <cell r="J5900" t="str">
            <v>COEFICIENTE DE REPRESENTATIVIDADE</v>
          </cell>
          <cell r="K5900">
            <v>17.75</v>
          </cell>
        </row>
        <row r="5901">
          <cell r="G5901">
            <v>102325</v>
          </cell>
          <cell r="H5901" t="str">
            <v>ESCAVAÇÃO MECANIZADA DE VALA COM PROF. MAIOR QUE 1,5 M ATÉ 3,0 M (MÉDIA MONTANTE E JUSANTE/UMA COMPOSIÇÃO POR TRECHO), RETROESCAV. (0,26 M3), LARG. DE 0,8 M A 1,5 M, EM SOLO DE 2A CATEGORIA, EM LOCAIS COM ALTO NÍVEL DE INTERFERÊNCIA. AF_09/2024</v>
          </cell>
          <cell r="I5901" t="str">
            <v>M3</v>
          </cell>
          <cell r="J5901" t="str">
            <v>COEFICIENTE DE REPRESENTATIVIDADE</v>
          </cell>
          <cell r="K5901">
            <v>16.25</v>
          </cell>
        </row>
        <row r="5902">
          <cell r="G5902">
            <v>102326</v>
          </cell>
          <cell r="H5902" t="str">
            <v>ESCAVAÇÃO MECANIZADA DE VALA COM PROF. ATÉ 1,5 M (MÉDIA MONTANTE E JUSANTE/UMA COMPOSIÇÃO POR TRECHO), RETROESCAV. (0,26 M3), LARGURA MENOR QUE 0,8 M, EM SOLO DE 2A CATEGORIA, EM LOCAIS COM BAIXO NÍVEL DE INTERFERÊNCIA. AF_09/2024</v>
          </cell>
          <cell r="I5902" t="str">
            <v>M3</v>
          </cell>
          <cell r="J5902" t="str">
            <v>COEFICIENTE DE REPRESENTATIVIDADE</v>
          </cell>
          <cell r="K5902">
            <v>13.21</v>
          </cell>
        </row>
        <row r="5903">
          <cell r="G5903">
            <v>102327</v>
          </cell>
          <cell r="H5903" t="str">
            <v>ESCAVAÇÃO MECANIZADA DE VALA COM PROF. ATÉ 1,5 M (MÉDIA MONTANTE E JUSANTE/UMA COMPOSIÇÃO POR TRECHO), RETROESCAV. (0,26 M3), LARG. DE 0,8 M A 1,5 M, EM SOLO DE 2A CATEGORIA, EM LOCAIS COM BAIXO NÍVEL DE INTERFERÊNCIA. AF_09/2024</v>
          </cell>
          <cell r="I5903" t="str">
            <v>M3</v>
          </cell>
          <cell r="J5903" t="str">
            <v>COEFICIENTE DE REPRESENTATIVIDADE</v>
          </cell>
          <cell r="K5903">
            <v>11.32</v>
          </cell>
        </row>
        <row r="5904">
          <cell r="G5904">
            <v>102328</v>
          </cell>
          <cell r="H5904" t="str">
            <v>ESCAVAÇÃO MECANIZADA DE VALA COM PROF. MAIOR QUE 1,5 M ATÉ 3,0 M (MÉDIA MONTANTE E JUSANTE/UMA COMPOSIÇÃO POR TRECHO), RETROESCAV. (0,26 M3),LARG. MENOR QUE 0,8 M, EM SOLO DE 2A CATEGORIA, EM LOCAIS COM BAIXO NÍVEL DE INTERFERÊNCIA. AF_09/2024</v>
          </cell>
          <cell r="I5904" t="str">
            <v>M3</v>
          </cell>
          <cell r="J5904" t="str">
            <v>COEFICIENTE DE REPRESENTATIVIDADE</v>
          </cell>
          <cell r="K5904">
            <v>11.18</v>
          </cell>
        </row>
        <row r="5905">
          <cell r="G5905">
            <v>102329</v>
          </cell>
          <cell r="H5905" t="str">
            <v>ESCAVAÇÃO MECANIZADA DE VALA COM PROF. MAIOR QUE 1,5 M ATÉ 3,0 M (MÉDIA MONTANTE E JUSANTE/UMA COMPOSIÇÃO POR TRECHO), RETROESCAV. (0,26 M3), LARG. DE 0,8 M A 1,5 M, EM SOLO DE 2A CATEGORIA, EM LOCAIS COM BAIXO NÍVEL DE INTERFERÊNCIA. AF_09/2024</v>
          </cell>
          <cell r="I5905" t="str">
            <v>M3</v>
          </cell>
          <cell r="J5905" t="str">
            <v>COEFICIENTE DE REPRESENTATIVIDADE</v>
          </cell>
          <cell r="K5905">
            <v>10.24</v>
          </cell>
        </row>
        <row r="5906">
          <cell r="G5906">
            <v>94304</v>
          </cell>
          <cell r="H5906" t="str">
            <v>ATERRO MECANIZADO DE VALA COM ESCAVADEIRA HIDRÁULICA (CAPACIDADE DA CAÇAMBA: 0,8 M³ / POTÊNCIA: 111 HP), LARGURA ATÉ 2,5 M, PROFUNDIDADE ATÉ 1,5 M, COM SOLO ARGILO-ARENOSO. AF_08/2023</v>
          </cell>
          <cell r="I5906" t="str">
            <v>M3</v>
          </cell>
          <cell r="J5906" t="str">
            <v>COEFICIENTE DE REPRESENTATIVIDADE</v>
          </cell>
          <cell r="K5906">
            <v>76.77</v>
          </cell>
        </row>
        <row r="5907">
          <cell r="G5907">
            <v>94306</v>
          </cell>
          <cell r="H5907" t="str">
            <v>ATERRO MECANIZADO DE VALA COM ESCAVADEIRA HIDRÁULICA (CAPACIDADE DA CAÇAMBA: 0,8 M³ / POTÊNCIA: 111 HP), LARGURA ATÉ 2,5 M, PROFUNDIDADE DE 1,5 A 3,0 M, COM SOLO ARGILO-ARENOSO. AF_08/2023</v>
          </cell>
          <cell r="I5907" t="str">
            <v>M3</v>
          </cell>
          <cell r="J5907" t="str">
            <v>COEFICIENTE DE REPRESENTATIVIDADE</v>
          </cell>
          <cell r="K5907">
            <v>69.819999999999993</v>
          </cell>
        </row>
        <row r="5908">
          <cell r="G5908">
            <v>94310</v>
          </cell>
          <cell r="H5908" t="str">
            <v>ATERRO MECANIZADO DE VALA COM ESCAVADEIRA HIDRÁULICA (CAPACIDADE DA CAÇAMBA: 0,8 M³/POTÊNCIA: 111 HP), LARGURA ATÉ 2,5 M, PROFUNDIDADE DE 3,0 A 6,0 M, COM SOLO ARGILO-ARENOSO. AF_08/2023</v>
          </cell>
          <cell r="I5908" t="str">
            <v>M3</v>
          </cell>
          <cell r="J5908" t="str">
            <v>COEFICIENTE DE REPRESENTATIVIDADE</v>
          </cell>
          <cell r="K5908">
            <v>66.66</v>
          </cell>
        </row>
        <row r="5909">
          <cell r="G5909">
            <v>94316</v>
          </cell>
          <cell r="H5909" t="str">
            <v>ATERRO MECANIZADO DE VALA COM RETROESCAVADEIRA (CAPACIDADE DA CAÇAMBA DA RETRO: 0,26 M³ / POTÊNCIA: 88 HP), LARGURA ATÉ 1,5 M, PROFUNDIDADE ATÉ 1,5 M, COM SOLO ARGILO-ARENOSO. AF_08/2023</v>
          </cell>
          <cell r="I5909" t="str">
            <v>M3</v>
          </cell>
          <cell r="J5909" t="str">
            <v>COEFICIENTE DE REPRESENTATIVIDADE</v>
          </cell>
          <cell r="K5909">
            <v>71.53</v>
          </cell>
        </row>
        <row r="5910">
          <cell r="G5910">
            <v>94318</v>
          </cell>
          <cell r="H5910" t="str">
            <v>ATERRO MECANIZADO DE VALA COM RETROESCAVADEIRA (CAPACIDADE DA CAÇAMBA DA RETRO: 0,26 M³ / POTÊNCIA: 88 HP), LARGURA ATÉ 1,5 M, PROFUNDIDADE DE 1,5 A 3,0 M, COM SOLO ARGILO-ARENOSO. AF_08/2023</v>
          </cell>
          <cell r="I5910" t="str">
            <v>M3</v>
          </cell>
          <cell r="J5910" t="str">
            <v>COEFICIENTE DE REPRESENTATIVIDADE</v>
          </cell>
          <cell r="K5910">
            <v>65.400000000000006</v>
          </cell>
        </row>
        <row r="5911">
          <cell r="G5911">
            <v>94319</v>
          </cell>
          <cell r="H5911" t="str">
            <v>ATERRO MANUAL DE VALAS COM SOLO ARGILO-ARENOSO. AF_08/2023</v>
          </cell>
          <cell r="I5911" t="str">
            <v>M3</v>
          </cell>
          <cell r="J5911" t="str">
            <v>COEFICIENTE DE REPRESENTATIVIDADE</v>
          </cell>
          <cell r="K5911">
            <v>84.67</v>
          </cell>
        </row>
        <row r="5912">
          <cell r="G5912">
            <v>94327</v>
          </cell>
          <cell r="H5912" t="str">
            <v>ATERRO MECANIZADO DE VALA COM ESCAVADEIRA HIDRÁULICA (CAPACIDADE DA CAÇAMBA: 0,8 M³/POTÊNCIA: 111 HP), LARGURA ATÉ 2,5 M, PROFUNDIDADE ATÉ 1,5 M, COM AREIA PARA ATERRO. AF_08/2023</v>
          </cell>
          <cell r="I5912" t="str">
            <v>M3</v>
          </cell>
          <cell r="J5912" t="str">
            <v>COEFICIENTE DE REPRESENTATIVIDADE</v>
          </cell>
          <cell r="K5912">
            <v>79.06</v>
          </cell>
        </row>
        <row r="5913">
          <cell r="G5913">
            <v>94329</v>
          </cell>
          <cell r="H5913" t="str">
            <v>ATERRO MECANIZADO DE VALA COM ESCAVADEIRA HIDRÁULICA (CAPACIDADE DA CAÇAMBA: 0,8 M³/POTÊNCIA: 111 HP), LARGURA ATÉ 2,5 M, PROFUNDIDADE DE 1,5 A 3,0 M, COM AREIA PARA ATERRO. AF_08/2023</v>
          </cell>
          <cell r="I5913" t="str">
            <v>M3</v>
          </cell>
          <cell r="J5913" t="str">
            <v>COEFICIENTE DE REPRESENTATIVIDADE</v>
          </cell>
          <cell r="K5913">
            <v>72.11</v>
          </cell>
        </row>
        <row r="5914">
          <cell r="G5914">
            <v>94333</v>
          </cell>
          <cell r="H5914" t="str">
            <v>ATERRO MECANIZADO DE VALA COM ESCAVADEIRA HIDRÁULICA (CAPACIDADE DA CAÇAMBA: 0,8 M³/POTÊNCIA: 111 HP), LARGURA ATÉ 2,5 M, PROFUNDIDADE DE 3,0 A 6,0 M, COM AREIA PARA ATERRO. AF_08/2023</v>
          </cell>
          <cell r="I5914" t="str">
            <v>M3</v>
          </cell>
          <cell r="J5914" t="str">
            <v>COEFICIENTE DE REPRESENTATIVIDADE</v>
          </cell>
          <cell r="K5914">
            <v>68.95</v>
          </cell>
        </row>
        <row r="5915">
          <cell r="G5915">
            <v>94339</v>
          </cell>
          <cell r="H5915" t="str">
            <v>ATERRO MECANIZADO DE VALA COM RETROESCAVADEIRA (CAPACIDADE DA CAÇAMBA DA RETRO: 0,26 M³/POTÊNCIA: 88 HP), LARGURA ATÉ 1,5 M, PROFUNDIDADE ATÉ 1,5 M, COM AREIA PARA ATERRO. AF_08/2023</v>
          </cell>
          <cell r="I5915" t="str">
            <v>M3</v>
          </cell>
          <cell r="J5915" t="str">
            <v>COEFICIENTE DE REPRESENTATIVIDADE</v>
          </cell>
          <cell r="K5915">
            <v>73.819999999999993</v>
          </cell>
        </row>
        <row r="5916">
          <cell r="G5916">
            <v>94341</v>
          </cell>
          <cell r="H5916" t="str">
            <v>ATERRO MECANIZADO DE VALA COM RETROESCAVADEIRA (CAPACIDADE DA CAÇAMBA DA RETRO: 0,26 M³/POTÊNCIA: 88 HP), LARGURA ATÉ 1,5 M, PROFUNDIDADE DE 1,5 A 3,0 M, COM AREIA PARA ATERRO. AF_08/2023</v>
          </cell>
          <cell r="I5916" t="str">
            <v>M3</v>
          </cell>
          <cell r="J5916" t="str">
            <v>COEFICIENTE DE REPRESENTATIVIDADE</v>
          </cell>
          <cell r="K5916">
            <v>67.69</v>
          </cell>
        </row>
        <row r="5917">
          <cell r="G5917">
            <v>94342</v>
          </cell>
          <cell r="H5917" t="str">
            <v>ATERRO MANUAL DE VALAS COM AREIA PARA ATERRO. AF_08/2023</v>
          </cell>
          <cell r="I5917" t="str">
            <v>M3</v>
          </cell>
          <cell r="J5917" t="str">
            <v>COEFICIENTE DE REPRESENTATIVIDADE</v>
          </cell>
          <cell r="K5917">
            <v>86.96</v>
          </cell>
        </row>
        <row r="5918">
          <cell r="G5918">
            <v>96385</v>
          </cell>
          <cell r="H5918" t="str">
            <v>EXECUÇÃO E COMPACTAÇÃO DE CORPO DE ATERRO DE ATERRO (95% DE ENERGIA DO PROCTOR NORMAL) COM SOLO PREDOMINANTEMENTE ARGILOSO ESPESSURA 15 CM - EXCLUSIVE MATERIAL, ESCAVAÇÃO, CARGA E TRANSPORTE. AF_09/2024</v>
          </cell>
          <cell r="I5918" t="str">
            <v>M3</v>
          </cell>
          <cell r="J5918" t="str">
            <v>COEFICIENTE DE REPRESENTATIVIDADE</v>
          </cell>
          <cell r="K5918">
            <v>12.94</v>
          </cell>
        </row>
        <row r="5919">
          <cell r="G5919">
            <v>96386</v>
          </cell>
          <cell r="H5919" t="str">
            <v>EXECUÇÃO E COMPACTAÇÃO DE CORPO DE ATERRO (95% DE ENERGIA DO PROCTOR NORMAL) COM SOLO PREDOMINANTEMENTE ARENOSO ESPESSURA 15CM - EXCLUSIVE MATERIAL, ESCAVAÇÃO, CARGA E TRANSPORTE. AF_09/2024</v>
          </cell>
          <cell r="I5919" t="str">
            <v>M3</v>
          </cell>
          <cell r="J5919" t="str">
            <v>COEFICIENTE DE REPRESENTATIVIDADE</v>
          </cell>
          <cell r="K5919">
            <v>6.92</v>
          </cell>
        </row>
        <row r="5920">
          <cell r="G5920">
            <v>105556</v>
          </cell>
          <cell r="H5920" t="str">
            <v>EXECUÇÃO E COMPACTAÇÃO DE CORPO DE ATERRO DE ATERRO (95% DE ENERGIA DO PROCTOR NORMAL) COM SOLO PREDOMINANTEMENTE ARGILOSO, EM CAMADAS COM ESPESSURA DE 10 CM - EXCLUSIVE ESCAVAÇÃO, CARGA E TRANSPORTE E SOLO. AF_09/2024</v>
          </cell>
          <cell r="I5920" t="str">
            <v>M3</v>
          </cell>
          <cell r="J5920" t="str">
            <v>COEFICIENTE DE REPRESENTATIVIDADE</v>
          </cell>
          <cell r="K5920">
            <v>14.54</v>
          </cell>
        </row>
        <row r="5921">
          <cell r="G5921">
            <v>105557</v>
          </cell>
          <cell r="H5921" t="str">
            <v>EXECUÇÃO E COMPACTAÇÃO DE CAMADA FINAL DE ATERRO (100% DE ENERGIA DO PROCTOR NORMAL) COM SOLO PREDOMINANTEMENTE ARGILOSO, EM CAMADAS COM ESPESSURA DE 10 CM - EXCLUSIVE ESCAVAÇÃO, CARGA E TRANSPORTE E SOLO. AF_09/2024</v>
          </cell>
          <cell r="I5921" t="str">
            <v>M3</v>
          </cell>
          <cell r="J5921" t="str">
            <v>COEFICIENTE DE REPRESENTATIVIDADE</v>
          </cell>
          <cell r="K5921">
            <v>16.649999999999999</v>
          </cell>
        </row>
        <row r="5922">
          <cell r="G5922">
            <v>105558</v>
          </cell>
          <cell r="H5922" t="str">
            <v>EXECUÇÃO E COMPACTAÇÃO DE CAMADA FINAL DE ATERRO (100% DE ENERGIA DO PROCTOR NORMAL) COM SOLO PREDOMINANTEMENTE ARGILOSO, EM CAMADAS COM ESPESSURA DE 15 CM - EXCLUSIVE ESCAVAÇÃO, CARGA E TRANSPORTE E SOLO. AF_09/2024</v>
          </cell>
          <cell r="I5922" t="str">
            <v>M3</v>
          </cell>
          <cell r="J5922" t="str">
            <v>COEFICIENTE DE REPRESENTATIVIDADE</v>
          </cell>
          <cell r="K5922">
            <v>14.34</v>
          </cell>
        </row>
        <row r="5923">
          <cell r="G5923">
            <v>105559</v>
          </cell>
          <cell r="H5923" t="str">
            <v>EXECUÇÃO E COMPACTAÇÃO DE CORPO DE ATERRO DE ATERRO (95% DE ENERGIA DO PROCTOR NORMAL) COM SOLO PREDOMINANTEMENTE ARGILOSO, EM CAMADAS COM ESPESSURA DE 20 CM - EXCLUSIVE ESCAVAÇÃO, CARGA E TRANSPORTE E SOLO. AF_09/2024</v>
          </cell>
          <cell r="I5923" t="str">
            <v>M3</v>
          </cell>
          <cell r="J5923" t="str">
            <v>COEFICIENTE DE REPRESENTATIVIDADE</v>
          </cell>
          <cell r="K5923">
            <v>11</v>
          </cell>
        </row>
        <row r="5924">
          <cell r="G5924">
            <v>105560</v>
          </cell>
          <cell r="H5924" t="str">
            <v>EXECUÇÃO E COMPACTAÇÃO DE CAMADA FINAL DE ATERRO (100% DE ENERGIA DO PROCTOR NORMAL) COM SOLO PREDOMINANTEMENTE ARGILOSO, EM CAMADAS COM ESPESSURA DE 20 CM - EXCLUSIVE ESCAVAÇÃO, CARGA E TRANSPORTE E SOLO. AF_09/2024</v>
          </cell>
          <cell r="I5924" t="str">
            <v>M3</v>
          </cell>
          <cell r="J5924" t="str">
            <v>COEFICIENTE DE REPRESENTATIVIDADE</v>
          </cell>
          <cell r="K5924">
            <v>13.09</v>
          </cell>
        </row>
        <row r="5925">
          <cell r="G5925">
            <v>105561</v>
          </cell>
          <cell r="H5925" t="str">
            <v>EXECUÇÃO E COMPACTAÇÃO DE CORPO DE ATERRO DE ATERRO (95% DE ENERGIA DO PROCTOR NORMAL) COM SOLO PREDOMINANTEMENTE ARENOSO, EM CAMADAS COM ESPESSURA DE 10 CM - EXCLUSIVE ESCAVAÇÃO, CARGA E TRANSPORTE E SOLO. AF_09/2024</v>
          </cell>
          <cell r="I5925" t="str">
            <v>M3</v>
          </cell>
          <cell r="J5925" t="str">
            <v>COEFICIENTE DE REPRESENTATIVIDADE</v>
          </cell>
          <cell r="K5925">
            <v>8.49</v>
          </cell>
        </row>
        <row r="5926">
          <cell r="G5926">
            <v>105562</v>
          </cell>
          <cell r="H5926" t="str">
            <v>EXECUÇÃO E COMPACTAÇÃO DE CAMADA FINAL DE ATERRO (100% DE ENERGIA DO PROCTOR NORMAL) COM SOLO PREDOMINANTEMENTE ARENOSO, EM CAMADAS COM ESPESSURA DE 10 CM - EXCLUSIVE ESCAVAÇÃO, CARGA E TRANSPORTE E SOLO. AF_09/2024</v>
          </cell>
          <cell r="I5926" t="str">
            <v>M3</v>
          </cell>
          <cell r="J5926" t="str">
            <v>COEFICIENTE DE REPRESENTATIVIDADE</v>
          </cell>
          <cell r="K5926">
            <v>8.66</v>
          </cell>
        </row>
        <row r="5927">
          <cell r="G5927">
            <v>105563</v>
          </cell>
          <cell r="H5927" t="str">
            <v>EXECUÇÃO E COMPACTAÇÃO DE CAMADA FINAL DE ATERRO (100% DE ENERGIA DO PROCTOR NORMAL) COM SOLO PREDOMINANTEMENTE ARENOSO, EM CAMADAS COM ESPESSURA DE 15 CM - EXCLUSIVE ESCAVAÇÃO, CARGA E TRANSPORTE E SOLO. AF_09/2024</v>
          </cell>
          <cell r="I5927" t="str">
            <v>M3</v>
          </cell>
          <cell r="J5927" t="str">
            <v>COEFICIENTE DE REPRESENTATIVIDADE</v>
          </cell>
          <cell r="K5927">
            <v>6.99</v>
          </cell>
        </row>
        <row r="5928">
          <cell r="G5928">
            <v>105564</v>
          </cell>
          <cell r="H5928" t="str">
            <v>EXECUÇÃO E COMPACTAÇÃO DE CORPO DE ATERRO (95% DE ENERGIA DO PROCTOR NORMAL) COM SOLO PREDOMINANTEMENTE ARENOSO, EM CAMADAS COM ESPESSURA DE 20 CM - EXCLUSIVE ESCAVAÇÃO, CARGA E TRANSPORTE E SOLO. AF_09/2024</v>
          </cell>
          <cell r="I5928" t="str">
            <v>M3</v>
          </cell>
          <cell r="J5928" t="str">
            <v>COEFICIENTE DE REPRESENTATIVIDADE</v>
          </cell>
          <cell r="K5928">
            <v>6.45</v>
          </cell>
        </row>
        <row r="5929">
          <cell r="G5929">
            <v>105565</v>
          </cell>
          <cell r="H5929" t="str">
            <v>EXECUÇÃO E COMPACTAÇÃO DE CAMADA FINAL DE ATERRO (100% DE ENERGIA DO PROCTOR NORMAL) COM SOLO PREDOMINANTEMENTE ARENOSO, EM CAMADAS COM ESPESSURA DE 20 CM - EXCLUSIVE ESCAVAÇÃO, CARGA E TRANSPORTE E SOLO. AF_09/2024</v>
          </cell>
          <cell r="I5929" t="str">
            <v>M3</v>
          </cell>
          <cell r="J5929" t="str">
            <v>COEFICIENTE DE REPRESENTATIVIDADE</v>
          </cell>
          <cell r="K5929">
            <v>6.49</v>
          </cell>
        </row>
        <row r="5930">
          <cell r="G5930">
            <v>93367</v>
          </cell>
          <cell r="H5930" t="str">
            <v>REATERRO MECANIZADO DE VALA COM ESCAVADEIRA HIDRÁULICA (CAPACIDADE DA CAÇAMBA: 0,8 M³/POTÊNCIA: 111 HP), LARGURA DE 1,5 A 2,5 M, PROFUNDIDADE ATÉ 1,5 M, COM SOLO (SEM SUBSTITUIÇÃO) DE 1ª CATEGORIA, COM COMPACTADOR DE SOLOS DE PERCUSSÃO. AF_08/2023</v>
          </cell>
          <cell r="I5930" t="str">
            <v>M3</v>
          </cell>
          <cell r="J5930" t="str">
            <v>COEFICIENTE DE REPRESENTATIVIDADE</v>
          </cell>
          <cell r="K5930">
            <v>24.9</v>
          </cell>
        </row>
        <row r="5931">
          <cell r="G5931">
            <v>93368</v>
          </cell>
          <cell r="H5931" t="str">
            <v>REATERRO MECANIZADO DE VALA COM ESCAVADEIRA HIDRÁULICA (CAPACIDADE DA CAÇAMBA: 0,8 M³/POTÊNCIA: 111 HP), LARGURA ATÉ 1,5 M, PROFUNDIDADE DE 1,5 A 3,0 M, COM SOLO (SEM SUBSTITUIÇÃO) DE 1ª CATEGORIA, COM COMPACTADOR DE SOLOS DE PERCUSSÃO. AF_08/2023</v>
          </cell>
          <cell r="I5931" t="str">
            <v>M3</v>
          </cell>
          <cell r="J5931" t="str">
            <v>COEFICIENTE DE REPRESENTATIVIDADE</v>
          </cell>
          <cell r="K5931">
            <v>21.82</v>
          </cell>
        </row>
        <row r="5932">
          <cell r="G5932">
            <v>93369</v>
          </cell>
          <cell r="H5932" t="str">
            <v>REATERRO MECANIZADO DE VALA COM ESCAVADEIRA HIDRÁULICA (CAPACIDADE DA CAÇAMBA: 0,8 M³/POTÊNCIA: 111 HP), LARGURA 1,5 A 2,5 M, PROFUNDIDADE 1,5 A 3,0 M, COM SOLO (SEM SUBSTITUIÇÃO) DE 1ª CATEGORIA, COM COMPACTADOR DE SOLOS DE PERCUSSÃO. AF_08/2023</v>
          </cell>
          <cell r="I5932" t="str">
            <v>M3</v>
          </cell>
          <cell r="J5932" t="str">
            <v>COEFICIENTE DE REPRESENTATIVIDADE</v>
          </cell>
          <cell r="K5932">
            <v>17.95</v>
          </cell>
        </row>
        <row r="5933">
          <cell r="G5933">
            <v>93372</v>
          </cell>
          <cell r="H5933" t="str">
            <v>REATERRO MECANIZADO DE VALA COM ESCAVADEIRA HIDRÁULICA (CAPACIDADE DA CAÇAMBA: 0,8 M³/POTÊNCIA: 111 HP), LARGURA ATÉ 1,5 M, PROFUNDIDADE DE 3,0 A 6,0 M, COM SOLO (SEM SUBSTITUIÇÃO) DE 1ª CATEGORIA, COM COMPACTADOR DE SOLOS DE PERCUSSÃO. AF_08/2023</v>
          </cell>
          <cell r="I5933" t="str">
            <v>M3</v>
          </cell>
          <cell r="J5933" t="str">
            <v>COEFICIENTE DE REPRESENTATIVIDADE</v>
          </cell>
          <cell r="K5933">
            <v>17.25</v>
          </cell>
        </row>
        <row r="5934">
          <cell r="G5934">
            <v>93373</v>
          </cell>
          <cell r="H5934" t="str">
            <v>REATERRO MECANIZADO DE VALA COM ESCAVADEIRA HIDRÁULICA (CAPACIDADE DA CAÇAMBA: 0,8 M³/POTÊNCIA: 111 HP), LARGURA 1,5 A 2,5 M, PROFUNDIDADE 3,0 A 6,0 M, COM SOLO (SEM SUBSTITUIÇÃO) DE 1ª CATEGORIA, COM COMPACTADOR DE SOLOS DE PERCUSSÃO. AF_08/2023</v>
          </cell>
          <cell r="I5934" t="str">
            <v>M3</v>
          </cell>
          <cell r="J5934" t="str">
            <v>COEFICIENTE DE REPRESENTATIVIDADE</v>
          </cell>
          <cell r="K5934">
            <v>14.79</v>
          </cell>
        </row>
        <row r="5935">
          <cell r="G5935">
            <v>93378</v>
          </cell>
          <cell r="H5935" t="str">
            <v>REATERRO MECANIZADO DE VALA COM RETROESCAVADEIRA (CAPACIDADE DA CAÇAMBA   DA RETRO: 0,26 M³/POTÊNCIA: 88 HP), LARGURA ATÉ 0,8 M, PROFUNDIDADE ATÉ 1,5 M, COM SOLO (SEM SUBSTITUIÇÃO) DE 1ª CATEGORIA, COM COMPACTADOR DE SOLOS DE PERCUSSÃO. AF_08/2023</v>
          </cell>
          <cell r="I5935" t="str">
            <v>M3</v>
          </cell>
          <cell r="J5935" t="str">
            <v>COEFICIENTE DE REPRESENTATIVIDADE</v>
          </cell>
          <cell r="K5935">
            <v>25.62</v>
          </cell>
        </row>
        <row r="5936">
          <cell r="G5936">
            <v>93379</v>
          </cell>
          <cell r="H5936" t="str">
            <v>REATERRO MECANIZADO DE VALA COM RETROESCAVADEIRA (CAPACIDADE DA CAÇAMBA   DA RETRO: 0,26 M³/POTÊNCIA: 88 HP), LARGURA 0,8 A 1,5 M, PROFUNDIDADE ATÉ 1,5 M, COM SOLO (SEM SUBSTITUIÇÃO) DE 1ª CATEGORIA, COM COMPACTADOR DE SOLOS DE PERCUSSÃO AF_08/2023</v>
          </cell>
          <cell r="I5936" t="str">
            <v>M3</v>
          </cell>
          <cell r="J5936" t="str">
            <v>COEFICIENTE DE REPRESENTATIVIDADE</v>
          </cell>
          <cell r="K5936">
            <v>19.66</v>
          </cell>
        </row>
        <row r="5937">
          <cell r="G5937">
            <v>93380</v>
          </cell>
          <cell r="H5937" t="str">
            <v>REATERRO MECANIZADO DE VALA COM RETROESCAVADEIRA (CAPACIDADE DA CAÇAMBA   DA RETRO: 0,26 M³/POTÊNCIA: 88 HP), LARGURA ATÉ 0,8 M, PROFUNDIDADE 1,5 A 3,0 M, COM SOLO (SEM SUBSTITUIÇÃO) DE 1ª CATEGORIA, COM COMPACTADOR DE SOLOS DE PERCUSSÃO AF_08/2023</v>
          </cell>
          <cell r="I5937" t="str">
            <v>M3</v>
          </cell>
          <cell r="J5937" t="str">
            <v>COEFICIENTE DE REPRESENTATIVIDADE</v>
          </cell>
          <cell r="K5937">
            <v>16.73</v>
          </cell>
        </row>
        <row r="5938">
          <cell r="G5938">
            <v>93381</v>
          </cell>
          <cell r="H5938" t="str">
            <v>REATERRO MECANIZADO DE VALA COM RETROESCAVADEIRA (CAPACIDADE DA CAÇAMBA   DA RETRO: 0,26 M³/POTÊNCIA: 88 HP), LARGURA 0,8 A 1,5 M, PROFUNDIDADE 1,5 A 3,0 M, COM SOLO (SEM SUBSTITUIÇÃO) DE 1ª CATEGORIA E COMPACTADOR DE SOLOS DE PERCUSSÃO. AF_08/2023</v>
          </cell>
          <cell r="I5938" t="str">
            <v>M3</v>
          </cell>
          <cell r="J5938" t="str">
            <v>COEFICIENTE DE REPRESENTATIVIDADE</v>
          </cell>
          <cell r="K5938">
            <v>13.53</v>
          </cell>
        </row>
        <row r="5939">
          <cell r="G5939">
            <v>93382</v>
          </cell>
          <cell r="H5939" t="str">
            <v>REATERRO MANUAL DE VALAS, COM COMPACTADOR DE SOLOS DE PERCUSSÃO. AF_08/2023</v>
          </cell>
          <cell r="I5939" t="str">
            <v>M3</v>
          </cell>
          <cell r="J5939" t="str">
            <v>COEFICIENTE DE REPRESENTATIVIDADE</v>
          </cell>
          <cell r="K5939">
            <v>32.799999999999997</v>
          </cell>
        </row>
        <row r="5940">
          <cell r="G5940">
            <v>104728</v>
          </cell>
          <cell r="H5940" t="str">
            <v>REATERRO MECANIZADO DE VALA COM ESCAVADEIRA HIDRÁULICA (CAPACIDADE DA CAÇAMBA: 0,8 M³/POTÊNCIA: 111 HP), LARGURA DE 1,5 A 2,5 M, PROFUNDIDADE ATÉ 1,5 M, COM SOLO (SEM SUBSTITUIÇÃO) DE 1ª CATEGORIA, COM PLACA VIBRATÓRIA. AF_08/2023</v>
          </cell>
          <cell r="I5940" t="str">
            <v>M3</v>
          </cell>
          <cell r="J5940" t="str">
            <v>COEFICIENTE DE REPRESENTATIVIDADE</v>
          </cell>
          <cell r="K5940">
            <v>20.73</v>
          </cell>
        </row>
        <row r="5941">
          <cell r="G5941">
            <v>104729</v>
          </cell>
          <cell r="H5941" t="str">
            <v>REATERRO MECANIZADO DE VALA COM ESCAVADEIRA HIDRÁULICA (CAPACIDADE DA CAÇAMBA: 0,8 M³/POTÊNCIA: 111 HP), LARGURA ATÉ 1,5 M, PROFUNDIDADE DE 1,5 A 3,0 M, COM SOLO (SEM SUBSTITUIÇÃO) DE 1ª CATEGORIA, COM PLACA VIBRATÓRIA. AF_08/2023</v>
          </cell>
          <cell r="I5941" t="str">
            <v>M3</v>
          </cell>
          <cell r="J5941" t="str">
            <v>COEFICIENTE DE REPRESENTATIVIDADE</v>
          </cell>
          <cell r="K5941">
            <v>17.66</v>
          </cell>
        </row>
        <row r="5942">
          <cell r="G5942">
            <v>104730</v>
          </cell>
          <cell r="H5942" t="str">
            <v>REATERRO MECANIZADO DE VALA COM ESCAVADEIRA HIDRÁULICA (CAPACIDADE DA CAÇAMBA: 0,8 M³/POTÊNCIA: 111 HP), LARGURA DE 1,5 A 2,5 M, PROFUNDIDADE DE 1,5 A 3,0 M, COM SOLO (SEM SUBSTITUIÇÃO) DE 1ª CATEGORIA, COM PLACA VIBRATÓRIA. AF_08/2023</v>
          </cell>
          <cell r="I5942" t="str">
            <v>M3</v>
          </cell>
          <cell r="J5942" t="str">
            <v>COEFICIENTE DE REPRESENTATIVIDADE</v>
          </cell>
          <cell r="K5942">
            <v>13.79</v>
          </cell>
        </row>
        <row r="5943">
          <cell r="G5943">
            <v>104731</v>
          </cell>
          <cell r="H5943" t="str">
            <v>REATERRO MECANIZADO DE VALA COM ESCAVADEIRA HIDRÁULICA (CAPACIDADE DA CAÇAMBA: 0,8 M³/POTÊNCIA: 111 HP), LARGURA ATÉ 1,5 M, PROFUNDIDADE DE 3,0 A 6,0 M, COM SOLO (SEM SUBSTITUIÇÃO) DE 1ª CATEGORIA, COM PLACA VIBRATÓRIA. AF_08/2023</v>
          </cell>
          <cell r="I5943" t="str">
            <v>M3</v>
          </cell>
          <cell r="J5943" t="str">
            <v>COEFICIENTE DE REPRESENTATIVIDADE</v>
          </cell>
          <cell r="K5943">
            <v>13.09</v>
          </cell>
        </row>
        <row r="5944">
          <cell r="G5944">
            <v>104732</v>
          </cell>
          <cell r="H5944" t="str">
            <v>REATERRO MECANIZADO DE VALA COM ESCAVADEIRA HIDRÁULICA (CAPACIDADE DA CAÇAMBA: 0,8 M³/POTÊNCIA: 111 HP), LARGURA DE 1,5 A 2,5 M, PROFUNDIDADE DE 3,0 A 6,0 M, COM SOLO (SEM SUBSTITUIÇÃO) DE 1ª CATEGORIA, COM PLACA VIBRATÓRIA. AF_08/2023</v>
          </cell>
          <cell r="I5944" t="str">
            <v>M3</v>
          </cell>
          <cell r="J5944" t="str">
            <v>COEFICIENTE DE REPRESENTATIVIDADE</v>
          </cell>
          <cell r="K5944">
            <v>10.63</v>
          </cell>
        </row>
        <row r="5945">
          <cell r="G5945">
            <v>104733</v>
          </cell>
          <cell r="H5945" t="str">
            <v>REATERRO MECANIZADO DE VALA COM RETROESCAVADEIRA (CAPACIDADE   DA   CAÇAMBA   DA RETRO: 0,26 M³/POTÊNCIA: 88 HP), LARGURA ATÉ 0,8 M, PROFUNDIDADE ATÉ 1,5 M, COM SOLO (SEM SUBSTITUIÇÃO) DE 1ª CATEGORIA, COM PLACA VIBRATÓRIA. AF_08/2023</v>
          </cell>
          <cell r="I5945" t="str">
            <v>M3</v>
          </cell>
          <cell r="J5945" t="str">
            <v>COEFICIENTE DE REPRESENTATIVIDADE</v>
          </cell>
          <cell r="K5945">
            <v>21.38</v>
          </cell>
        </row>
        <row r="5946">
          <cell r="G5946">
            <v>104734</v>
          </cell>
          <cell r="H5946" t="str">
            <v>REATERRO MECANIZADO DE VALA COM RETROESCAVADEIRA (CAPACIDADE   DA   CAÇAMBA   DA RETRO: 0,26 M³/POTÊNCIA: 88 HP), LARGURA DE 0,8 A 1,5 M, PROFUNDIDADE ATÉ 1,5 M, COM SOLO (SEM SUBSTITUIÇÃO) DE 1ª CATEGORIA, COM PLACA VIBRATÓRIA. AF_08/2023</v>
          </cell>
          <cell r="I5946" t="str">
            <v>M3</v>
          </cell>
          <cell r="J5946" t="str">
            <v>COEFICIENTE DE REPRESENTATIVIDADE</v>
          </cell>
          <cell r="K5946">
            <v>15.45</v>
          </cell>
        </row>
        <row r="5947">
          <cell r="G5947">
            <v>104735</v>
          </cell>
          <cell r="H5947" t="str">
            <v>REATERRO MECANIZADO DE VALA COM RETROESCAVADEIRA (CAPACIDADE   DA   CAÇAMBA   DA RETRO: 0,26 M³/POTÊNCIA: 88 HP), LARGURA ATÉ 0,8 M, PROFUNDIDADE DE 1,5 A 3,0 M, COM SOLO (SEM SUBSTITUIÇÃO) DE 1ª CATEGORIA, COM PLACA VIBRATÓRIA. AF_08/2023</v>
          </cell>
          <cell r="I5947" t="str">
            <v>M3</v>
          </cell>
          <cell r="J5947" t="str">
            <v>COEFICIENTE DE REPRESENTATIVIDADE</v>
          </cell>
          <cell r="K5947">
            <v>12.55</v>
          </cell>
        </row>
        <row r="5948">
          <cell r="G5948">
            <v>104736</v>
          </cell>
          <cell r="H5948" t="str">
            <v>REATERRO MECANIZADO DE VALA COM RETROESCAVADEIRA (CAPACIDADE   DA   CAÇAMBA   DA RETRO: 0,26 M³/POTÊNCIA: 88 HP), LARGURA DE 0,8 A 1,5 M, PROFUNDIDADE DE 1,5 A 3,0 M, COM SOLO (SEM SUBSTITUIÇÃO) DE 1ª CATEGORIA, COM PLACA VIBRATÓRIA. AF_08/2023</v>
          </cell>
          <cell r="I5948" t="str">
            <v>M3</v>
          </cell>
          <cell r="J5948" t="str">
            <v>COEFICIENTE DE REPRESENTATIVIDADE</v>
          </cell>
          <cell r="K5948">
            <v>9.3699999999999992</v>
          </cell>
        </row>
        <row r="5949">
          <cell r="G5949">
            <v>104737</v>
          </cell>
          <cell r="H5949" t="str">
            <v>REATERRO MANUAL DE VALAS, COM PLACA VIBRATÓRIA. AF_08/2023</v>
          </cell>
          <cell r="I5949" t="str">
            <v>M3</v>
          </cell>
          <cell r="J5949" t="str">
            <v>COEFICIENTE DE REPRESENTATIVIDADE</v>
          </cell>
          <cell r="K5949">
            <v>28.56</v>
          </cell>
        </row>
        <row r="5950">
          <cell r="G5950">
            <v>104738</v>
          </cell>
          <cell r="H5950" t="str">
            <v>ATERRO MECANIZADO DE VALA COM MINICARREGADEIRA, COM SOLO ARGILO-ARENOSO. AF_08/2023</v>
          </cell>
          <cell r="I5950" t="str">
            <v>M3</v>
          </cell>
          <cell r="J5950" t="str">
            <v>COEFICIENTE DE REPRESENTATIVIDADE</v>
          </cell>
          <cell r="K5950">
            <v>81.95</v>
          </cell>
        </row>
        <row r="5951">
          <cell r="G5951">
            <v>104739</v>
          </cell>
          <cell r="H5951" t="str">
            <v>ATERRO MECANIZADO DE VALA COM MINICARREGADEIRA, COM AREIA PARA ATERRO. AF_08/2023</v>
          </cell>
          <cell r="I5951" t="str">
            <v>M3</v>
          </cell>
          <cell r="J5951" t="str">
            <v>COEFICIENTE DE REPRESENTATIVIDADE</v>
          </cell>
          <cell r="K5951">
            <v>84.24</v>
          </cell>
        </row>
        <row r="5952">
          <cell r="G5952">
            <v>104740</v>
          </cell>
          <cell r="H5952" t="str">
            <v>REATERRO MECANIZADO DE VALA COM MINICARREGADEIRA, COM COMPACTADOR DE SOLOS DE PERCUSSÃO. AF_08/2023</v>
          </cell>
          <cell r="I5952" t="str">
            <v>M3</v>
          </cell>
          <cell r="J5952" t="str">
            <v>COEFICIENTE DE REPRESENTATIVIDADE</v>
          </cell>
          <cell r="K5952">
            <v>30.08</v>
          </cell>
        </row>
        <row r="5953">
          <cell r="G5953">
            <v>104741</v>
          </cell>
          <cell r="H5953" t="str">
            <v>REATERRO MECANIZADO DE VALA COM MINICARREGADEIRA, COM PLACA VIBRATÓRIA. AF_08/2023</v>
          </cell>
          <cell r="I5953" t="str">
            <v>M3</v>
          </cell>
          <cell r="J5953" t="str">
            <v>COEFICIENTE DE REPRESENTATIVIDADE</v>
          </cell>
          <cell r="K5953">
            <v>25.85</v>
          </cell>
        </row>
        <row r="5954">
          <cell r="G5954">
            <v>104742</v>
          </cell>
          <cell r="H5954" t="str">
            <v>COMPACTAÇÃO DE VALAS COM ROLO COMPRESSOR. AF_08/2023</v>
          </cell>
          <cell r="I5954" t="str">
            <v>M2</v>
          </cell>
          <cell r="J5954" t="str">
            <v>COEFICIENTE DE REPRESENTATIVIDADE</v>
          </cell>
          <cell r="K5954">
            <v>8.65</v>
          </cell>
        </row>
        <row r="5955">
          <cell r="G5955">
            <v>97916</v>
          </cell>
          <cell r="H5955" t="str">
            <v>TRANSPORTE COM CAMINHÃO BASCULANTE DE 6 M³, EM VIA URBANA EM LEITO NATURAL (UNIDADE: TXKM). AF_07/2020</v>
          </cell>
          <cell r="I5955" t="str">
            <v>TXKM</v>
          </cell>
          <cell r="J5955" t="str">
            <v>COEFICIENTE DE REPRESENTATIVIDADE</v>
          </cell>
          <cell r="K5955">
            <v>2.64</v>
          </cell>
        </row>
        <row r="5956">
          <cell r="G5956">
            <v>97917</v>
          </cell>
          <cell r="H5956" t="str">
            <v>TRANSPORTE COM CAMINHÃO BASCULANTE DE 6 M³, EM VIA URBANA EM REVESTIMENTO PRIMÁRIO (UNIDADE: TXKM). AF_07/2020</v>
          </cell>
          <cell r="I5956" t="str">
            <v>TXKM</v>
          </cell>
          <cell r="J5956" t="str">
            <v>COEFICIENTE DE REPRESENTATIVIDADE</v>
          </cell>
          <cell r="K5956">
            <v>2.27</v>
          </cell>
        </row>
        <row r="5957">
          <cell r="G5957">
            <v>97918</v>
          </cell>
          <cell r="H5957" t="str">
            <v>TRANSPORTE COM CAMINHÃO BASCULANTE DE 6 M³, EM VIA URBANA PAVIMENTADA, DMT ATÉ 30 KM (UNIDADE: TXKM). AF_07/2020</v>
          </cell>
          <cell r="I5957" t="str">
            <v>TXKM</v>
          </cell>
          <cell r="J5957" t="str">
            <v>COEFICIENTE DE REPRESENTATIVIDADE</v>
          </cell>
          <cell r="K5957">
            <v>2.09</v>
          </cell>
        </row>
        <row r="5958">
          <cell r="G5958">
            <v>97919</v>
          </cell>
          <cell r="H5958" t="str">
            <v>TRANSPORTE COM CAMINHÃO BASCULANTE DE 6 M³, EM VIA URBANA PAVIMENTADA, ADICIONAL PARA DMT EXCEDENTE A 30 KM (UNIDADE: TXKM). AF_07/2020</v>
          </cell>
          <cell r="I5958" t="str">
            <v>TXKM</v>
          </cell>
          <cell r="J5958" t="str">
            <v>COEFICIENTE DE REPRESENTATIVIDADE</v>
          </cell>
          <cell r="K5958">
            <v>0.83</v>
          </cell>
        </row>
        <row r="5959">
          <cell r="G5959">
            <v>101616</v>
          </cell>
          <cell r="H5959" t="str">
            <v>PREPARO DE FUNDO DE VALA COM LARGURA MENOR QUE 1,5 M (ACERTO DO SOLO NATURAL). AF_08/2020</v>
          </cell>
          <cell r="I5959" t="str">
            <v>M2</v>
          </cell>
          <cell r="J5959" t="str">
            <v>COEFICIENTE DE REPRESENTATIVIDADE</v>
          </cell>
          <cell r="K5959">
            <v>8.16</v>
          </cell>
        </row>
        <row r="5960">
          <cell r="G5960">
            <v>101617</v>
          </cell>
          <cell r="H5960" t="str">
            <v>PREPARO DE FUNDO DE VALA COM LARGURA MAIOR OU IGUAL A 1,5 M E MENOR QUE 2,5 M (ACERTO DO SOLO NATURAL). AF_08/2020</v>
          </cell>
          <cell r="I5960" t="str">
            <v>M2</v>
          </cell>
          <cell r="J5960" t="str">
            <v>COEFICIENTE DE REPRESENTATIVIDADE</v>
          </cell>
          <cell r="K5960">
            <v>4.03</v>
          </cell>
        </row>
        <row r="5961">
          <cell r="G5961">
            <v>101618</v>
          </cell>
          <cell r="H5961" t="str">
            <v>PREPARO DE FUNDO DE VALA COM LARGURA MENOR QUE 1,5 M, COM CAMADA DE AREIA, LANÇAMENTO MANUAL. AF_08/2020</v>
          </cell>
          <cell r="I5961" t="str">
            <v>M3</v>
          </cell>
          <cell r="J5961" t="str">
            <v>COEFICIENTE DE REPRESENTATIVIDADE</v>
          </cell>
          <cell r="K5961">
            <v>247.93</v>
          </cell>
        </row>
        <row r="5962">
          <cell r="G5962">
            <v>101619</v>
          </cell>
          <cell r="H5962" t="str">
            <v>PREPARO DE FUNDO DE VALA COM LARGURA MENOR QUE 1,5 M, COM CAMADA DE BRITA, LANÇAMENTO MANUAL. AF_08/2020</v>
          </cell>
          <cell r="I5962" t="str">
            <v>M3</v>
          </cell>
          <cell r="J5962" t="str">
            <v>COEFICIENTE DE REPRESENTATIVIDADE</v>
          </cell>
          <cell r="K5962">
            <v>297.56</v>
          </cell>
        </row>
        <row r="5963">
          <cell r="G5963">
            <v>101620</v>
          </cell>
          <cell r="H5963" t="str">
            <v>PREPARO DE FUNDO DE VALA COM LARGURA MAIOR OU IGUAL A 1,5 M E MENOR QUE 2,5 M, COM CAMADA DE AREIA, LANÇAMENTO MANUAL. AF_08/2020</v>
          </cell>
          <cell r="I5963" t="str">
            <v>M3</v>
          </cell>
          <cell r="J5963" t="str">
            <v>COEFICIENTE DE REPRESENTATIVIDADE</v>
          </cell>
          <cell r="K5963">
            <v>215.25</v>
          </cell>
        </row>
        <row r="5964">
          <cell r="G5964">
            <v>101621</v>
          </cell>
          <cell r="H5964" t="str">
            <v>PREPARO DE FUNDO DE VALA COM LARGURA MAIOR OU IGUAL A 1,5 M E MENOR QUE 2,5 M, COM CAMADA DE BRITA, LANÇAMENTO MANUAL. AF_08/2020</v>
          </cell>
          <cell r="I5964" t="str">
            <v>M3</v>
          </cell>
          <cell r="J5964" t="str">
            <v>COEFICIENTE DE REPRESENTATIVIDADE</v>
          </cell>
          <cell r="K5964">
            <v>264.87</v>
          </cell>
        </row>
        <row r="5965">
          <cell r="G5965">
            <v>101622</v>
          </cell>
          <cell r="H5965" t="str">
            <v>PREPARO DE FUNDO DE VALA COM LARGURA MENOR QUE 1,5 M, COM CAMADA DE AREIA, LANÇAMENTO MECANIZADO. AF_08/2020</v>
          </cell>
          <cell r="I5965" t="str">
            <v>M3</v>
          </cell>
          <cell r="J5965" t="str">
            <v>COEFICIENTE DE REPRESENTATIVIDADE</v>
          </cell>
          <cell r="K5965">
            <v>201.41</v>
          </cell>
        </row>
        <row r="5966">
          <cell r="G5966">
            <v>101623</v>
          </cell>
          <cell r="H5966" t="str">
            <v>PREPARO DE FUNDO DE VALA COM LARGURA MENOR QUE 1,5 M, COM CAMADA DE BRITA, LANÇAMENTO MECANIZADO. AF_08/2020</v>
          </cell>
          <cell r="I5966" t="str">
            <v>M3</v>
          </cell>
          <cell r="J5966" t="str">
            <v>COEFICIENTE DE REPRESENTATIVIDADE</v>
          </cell>
          <cell r="K5966">
            <v>240.19</v>
          </cell>
        </row>
        <row r="5967">
          <cell r="G5967">
            <v>101624</v>
          </cell>
          <cell r="H5967" t="str">
            <v>PREPARO DE FUNDO DE VALA COM LARGURA MAIOR OU IGUAL A 1,5 M E MENOR QUE 2,5 M, COM CAMADA DE BRITA, LANÇAMENTO MECANIZADO. AF_08/2020</v>
          </cell>
          <cell r="I5967" t="str">
            <v>M3</v>
          </cell>
          <cell r="J5967" t="str">
            <v>COEFICIENTE DE REPRESENTATIVIDADE</v>
          </cell>
          <cell r="K5967">
            <v>185.69</v>
          </cell>
        </row>
        <row r="5968">
          <cell r="G5968">
            <v>101625</v>
          </cell>
          <cell r="H5968" t="str">
            <v>PREPARO DE FUNDO DE VALA COM LARGURA MAIOR OU IGUAL A 1,5 M E MENOR QUE 2,5 M, COM CAMADA DE AREIA, LANÇAMENTO MECANIZADO. AF_08/2020</v>
          </cell>
          <cell r="I5968" t="str">
            <v>M3</v>
          </cell>
          <cell r="J5968" t="str">
            <v>COEFICIENTE DE REPRESENTATIVIDADE</v>
          </cell>
          <cell r="K5968">
            <v>153.79</v>
          </cell>
        </row>
        <row r="5969">
          <cell r="G5969">
            <v>101159</v>
          </cell>
          <cell r="H5969" t="str">
            <v>ALVENARIA DE VEDAÇÃO DE BLOCOS CERÂMICOS MACIÇOS DE 5X10X20CM (ESPESSURA 10CM) E ARGAMASSA DE ASSENTAMENTO COM PREPARO EM BETONEIRA. AF_05/2020</v>
          </cell>
          <cell r="I5969" t="str">
            <v>M2</v>
          </cell>
          <cell r="J5969" t="str">
            <v>COEFICIENTE DE REPRESENTATIVIDADE</v>
          </cell>
          <cell r="K5969">
            <v>148.24</v>
          </cell>
        </row>
        <row r="5970">
          <cell r="G5970">
            <v>103322</v>
          </cell>
          <cell r="H5970" t="str">
            <v>ALVENARIA DE VEDAÇÃO DE BLOCOS CERÂMICOS FURADOS NA VERTICAL DE 9X19X39 CM (ESPESSURA 9 CM) E ARGAMASSA DE ASSENTAMENTO COM PREPARO EM BETONEIRA. AF_12/2021</v>
          </cell>
          <cell r="I5970" t="str">
            <v>M2</v>
          </cell>
          <cell r="J5970" t="str">
            <v>COEFICIENTE DE REPRESENTATIVIDADE</v>
          </cell>
          <cell r="K5970">
            <v>62.12</v>
          </cell>
        </row>
        <row r="5971">
          <cell r="G5971">
            <v>103323</v>
          </cell>
          <cell r="H5971" t="str">
            <v>ALVENARIA DE VEDAÇÃO DE BLOCOS CERÂMICOS FURADOS NA VERTICAL DE 9X19X39 CM (ESPESSURA 9 CM) E ARGAMASSA DE ASSENTAMENTO COM PREPARO MANUAL. AF_12/2021</v>
          </cell>
          <cell r="I5971" t="str">
            <v>M2</v>
          </cell>
          <cell r="J5971" t="str">
            <v>COEFICIENTE DE REPRESENTATIVIDADE</v>
          </cell>
          <cell r="K5971">
            <v>64.09</v>
          </cell>
        </row>
        <row r="5972">
          <cell r="G5972">
            <v>103324</v>
          </cell>
          <cell r="H5972" t="str">
            <v>ALVENARIA DE VEDAÇÃO DE BLOCOS CERÂMICOS FURADOS NA VERTICAL DE 14X19X39 CM (ESPESSURA 14 CM) E ARGAMASSA DE ASSENTAMENTO COM PREPARO EM BETONEIRA. AF_12/2021</v>
          </cell>
          <cell r="I5972" t="str">
            <v>M2</v>
          </cell>
          <cell r="J5972" t="str">
            <v>COEFICIENTE DE REPRESENTATIVIDADE</v>
          </cell>
          <cell r="K5972">
            <v>83.86</v>
          </cell>
        </row>
        <row r="5973">
          <cell r="G5973">
            <v>103325</v>
          </cell>
          <cell r="H5973" t="str">
            <v>ALVENARIA DE VEDAÇÃO DE BLOCOS CERÂMICOS FURADOS NA VERTICAL DE 14X19X39 CM (ESPESSURA 14 CM) E ARGAMASSA DE ASSENTAMENTO COM PREPARO MANUAL. AF_12/2021</v>
          </cell>
          <cell r="I5973" t="str">
            <v>M2</v>
          </cell>
          <cell r="J5973" t="str">
            <v>COEFICIENTE DE REPRESENTATIVIDADE</v>
          </cell>
          <cell r="K5973">
            <v>86.09</v>
          </cell>
        </row>
        <row r="5974">
          <cell r="G5974">
            <v>103326</v>
          </cell>
          <cell r="H5974" t="str">
            <v>ALVENARIA DE VEDAÇÃO DE BLOCOS CERÂMICOS FURADOS NA VERTICAL DE 19X19X39 CM (ESPESSURA 19 CM) E ARGAMASSA DE ASSENTAMENTO COM PREPARO EM BETONEIRA. AF_12/2021</v>
          </cell>
          <cell r="I5974" t="str">
            <v>M2</v>
          </cell>
          <cell r="J5974" t="str">
            <v>COEFICIENTE DE REPRESENTATIVIDADE</v>
          </cell>
          <cell r="K5974">
            <v>98.53</v>
          </cell>
        </row>
        <row r="5975">
          <cell r="G5975">
            <v>103327</v>
          </cell>
          <cell r="H5975" t="str">
            <v>ALVENARIA DE VEDAÇÃO DE BLOCOS CERÂMICOS FURADOS NA VERTICAL DE 19X19X39 CM (ESPESSURA 19 CM) E ARGAMASSA DE ASSENTAMENTO COM PREPARO MANUAL. AF_12/2021</v>
          </cell>
          <cell r="I5975" t="str">
            <v>M2</v>
          </cell>
          <cell r="J5975" t="str">
            <v>COEFICIENTE DE REPRESENTATIVIDADE</v>
          </cell>
          <cell r="K5975">
            <v>101.14</v>
          </cell>
        </row>
        <row r="5976">
          <cell r="G5976">
            <v>103328</v>
          </cell>
          <cell r="H5976" t="str">
            <v>ALVENARIA DE VEDAÇÃO DE BLOCOS CERÂMICOS FURADOS NA HORIZONTAL DE 9X19X19 CM (ESPESSURA 9 CM) E ARGAMASSA DE ASSENTAMENTO COM PREPARO EM BETONEIRA. AF_12/2021</v>
          </cell>
          <cell r="I5976" t="str">
            <v>M2</v>
          </cell>
          <cell r="J5976" t="str">
            <v>COEFICIENTE DE REPRESENTATIVIDADE</v>
          </cell>
          <cell r="K5976">
            <v>106.51</v>
          </cell>
        </row>
        <row r="5977">
          <cell r="G5977">
            <v>103329</v>
          </cell>
          <cell r="H5977" t="str">
            <v>ALVENARIA DE VEDAÇÃO DE BLOCOS CERÂMICOS FURADOS NA HORIZONTAL DE 9X19X19 CM (ESPESSURA 9 CM) E ARGAMASSA DE ASSENTAMENTO COM PREPARO MANUAL. AF_12/2021</v>
          </cell>
          <cell r="I5977" t="str">
            <v>M2</v>
          </cell>
          <cell r="J5977" t="str">
            <v>COEFICIENTE DE REPRESENTATIVIDADE</v>
          </cell>
          <cell r="K5977">
            <v>108.23</v>
          </cell>
        </row>
        <row r="5978">
          <cell r="G5978">
            <v>103330</v>
          </cell>
          <cell r="H5978" t="str">
            <v>ALVENARIA DE VEDAÇÃO DE BLOCOS CERÂMICOS FURADOS NA HORIZONTAL DE 11,5X19X19 CM (ESPESSURA 11,5 CM) E ARGAMASSA DE ASSENTAMENTO COM PREPARO EM BETONEIRA. AF_12/2021</v>
          </cell>
          <cell r="I5978" t="str">
            <v>M2</v>
          </cell>
          <cell r="J5978" t="str">
            <v>COEFICIENTE DE REPRESENTATIVIDADE</v>
          </cell>
          <cell r="K5978">
            <v>90.64</v>
          </cell>
        </row>
        <row r="5979">
          <cell r="G5979">
            <v>103331</v>
          </cell>
          <cell r="H5979" t="str">
            <v>ALVENARIA DE VEDAÇÃO DE BLOCOS CERÂMICOS FURADOS NA HORIZONTAL DE 11,5X19X19 CM (ESPESSURA 11,5 CM) E ARGAMASSA DE ASSENTAMENTO COM PREPARO MANUAL. AF_12/2021</v>
          </cell>
          <cell r="I5979" t="str">
            <v>M2</v>
          </cell>
          <cell r="J5979" t="str">
            <v>COEFICIENTE DE REPRESENTATIVIDADE</v>
          </cell>
          <cell r="K5979">
            <v>92.49</v>
          </cell>
        </row>
        <row r="5980">
          <cell r="G5980">
            <v>103332</v>
          </cell>
          <cell r="H5980" t="str">
            <v>ALVENARIA DE VEDAÇÃO DE BLOCOS CERÂMICOS FURADOS NA HORIZONTAL DE 9X14X19 CM (ESPESSURA 9 CM) E ARGAMASSA DE ASSENTAMENTO COM PREPARO EM BETONEIRA. AF_12/2021</v>
          </cell>
          <cell r="I5980" t="str">
            <v>M2</v>
          </cell>
          <cell r="J5980" t="str">
            <v>COEFICIENTE DE REPRESENTATIVIDADE</v>
          </cell>
          <cell r="K5980">
            <v>137.4</v>
          </cell>
        </row>
        <row r="5981">
          <cell r="G5981">
            <v>103333</v>
          </cell>
          <cell r="H5981" t="str">
            <v>ALVENARIA DE VEDAÇÃO DE BLOCOS CERÂMICOS FURADOS NA HORIZONTAL DE 9X14X19 CM (ESPESSURA 9 CM) E ARGAMASSA DE ASSENTAMENTO COM PREPARO MANUAL. AF_12/2021</v>
          </cell>
          <cell r="I5981" t="str">
            <v>M2</v>
          </cell>
          <cell r="J5981" t="str">
            <v>COEFICIENTE DE REPRESENTATIVIDADE</v>
          </cell>
          <cell r="K5981">
            <v>139.38999999999999</v>
          </cell>
        </row>
        <row r="5982">
          <cell r="G5982">
            <v>103334</v>
          </cell>
          <cell r="H5982" t="str">
            <v>ALVENARIA DE VEDAÇÃO DE BLOCOS CERÂMICOS FURADOS NA HORIZONTAL DE 14X9X19 CM (ESPESSURA 14 CM, BLOCO DEITADO) E ARGAMASSA DE ASSENTAMENTO COM PREPARO EM BETONEIRA. AF_12/2021</v>
          </cell>
          <cell r="I5982" t="str">
            <v>M2</v>
          </cell>
          <cell r="J5982" t="str">
            <v>COEFICIENTE DE REPRESENTATIVIDADE</v>
          </cell>
          <cell r="K5982">
            <v>161.35</v>
          </cell>
        </row>
        <row r="5983">
          <cell r="G5983">
            <v>103335</v>
          </cell>
          <cell r="H5983" t="str">
            <v>ALVENARIA DE VEDAÇÃO DE BLOCOS CERÂMICOS FURADOS NA HORIZONTAL DE 14X9X19 CM (ESPESSURA 14 CM, BLOCO DEITADO) E ARGAMASSA DE ASSENTAMENTO COM PREPARO MANUAL. AF_12/2021</v>
          </cell>
          <cell r="I5983" t="str">
            <v>M2</v>
          </cell>
          <cell r="J5983" t="str">
            <v>COEFICIENTE DE REPRESENTATIVIDADE</v>
          </cell>
          <cell r="K5983">
            <v>164.81</v>
          </cell>
        </row>
        <row r="5984">
          <cell r="G5984">
            <v>103344</v>
          </cell>
          <cell r="H5984" t="str">
            <v>ALVENARIA DE VEDAÇÃO DE BLOCOS CERÂMICOS FURADOS NA VERTICAL DE 11,5X19X29 CM (ESPESSURA 11,5 CM) E ARGAMASSA DE ASSENTAMENTO COM PREPARO EM BETONEIRA. AF_12/2021</v>
          </cell>
          <cell r="I5984" t="str">
            <v>M2</v>
          </cell>
          <cell r="J5984" t="str">
            <v>COEFICIENTE DE REPRESENTATIVIDADE</v>
          </cell>
          <cell r="K5984">
            <v>88.31</v>
          </cell>
        </row>
        <row r="5985">
          <cell r="G5985">
            <v>103345</v>
          </cell>
          <cell r="H5985" t="str">
            <v>ALVENARIA DE VEDAÇÃO DE BLOCOS CERÂMICOS FURADOS NA VERTICAL DE 11,5X19X29 CM (ESPESSURA 11,5 CM) E ARGAMASSA DE ASSENTAMENTO COM PREPARO MANUAL. AF_12/2021</v>
          </cell>
          <cell r="I5985" t="str">
            <v>M2</v>
          </cell>
          <cell r="J5985" t="str">
            <v>COEFICIENTE DE REPRESENTATIVIDADE</v>
          </cell>
          <cell r="K5985">
            <v>90.61</v>
          </cell>
        </row>
        <row r="5986">
          <cell r="G5986">
            <v>103346</v>
          </cell>
          <cell r="H5986" t="str">
            <v>ALVENARIA DE VEDAÇÃO DE BLOCOS CERÂMICOS FURADOS NA VERTICAL DE 14X19X29 CM (ESPESSURA 14 CM) E ARGAMASSA DE ASSENTAMENTO COM PREPARO EM BETONEIRA. AF_12/2021</v>
          </cell>
          <cell r="I5986" t="str">
            <v>M2</v>
          </cell>
          <cell r="J5986" t="str">
            <v>COEFICIENTE DE REPRESENTATIVIDADE</v>
          </cell>
          <cell r="K5986">
            <v>98.66</v>
          </cell>
        </row>
        <row r="5987">
          <cell r="G5987">
            <v>103347</v>
          </cell>
          <cell r="H5987" t="str">
            <v>ALVENARIA DE VEDAÇÃO DE BLOCOS CERÂMICOS FURADOS NA VERTICAL DE 14X19X29 CM (ESPESSURA 14 CM) E ARGAMASSA DE ASSENTAMENTO COM PREPARO MANUAL. AF_12/2021</v>
          </cell>
          <cell r="I5987" t="str">
            <v>M2</v>
          </cell>
          <cell r="J5987" t="str">
            <v>COEFICIENTE DE REPRESENTATIVIDADE</v>
          </cell>
          <cell r="K5987">
            <v>101.12</v>
          </cell>
        </row>
        <row r="5988">
          <cell r="G5988">
            <v>103348</v>
          </cell>
          <cell r="H5988" t="str">
            <v>ALVENARIA DE VEDAÇÃO DE BLOCOS CERÂMICOS FURADOS NA VERTICAL DE 11,5X19X39 CM (ESPESSURA 11,5 CM) E ARGAMASSA DE ASSENTAMENTO COM PREPARO EM BETONEIRA. AF_12/2021</v>
          </cell>
          <cell r="I5988" t="str">
            <v>M2</v>
          </cell>
          <cell r="J5988" t="str">
            <v>COEFICIENTE DE REPRESENTATIVIDADE</v>
          </cell>
          <cell r="K5988">
            <v>73.739999999999995</v>
          </cell>
        </row>
        <row r="5989">
          <cell r="G5989">
            <v>103349</v>
          </cell>
          <cell r="H5989" t="str">
            <v>ALVENARIA DE VEDAÇÃO DE BLOCOS CERÂMICOS FURADOS NA VERTICAL DE 11,5X19X39 CM (ESPESSURA 11,5 CM) E ARGAMASSA DE ASSENTAMENTO COM PREPARO MANUAL. AF_12/2021</v>
          </cell>
          <cell r="I5989" t="str">
            <v>M2</v>
          </cell>
          <cell r="J5989" t="str">
            <v>COEFICIENTE DE REPRESENTATIVIDADE</v>
          </cell>
          <cell r="K5989">
            <v>75.84</v>
          </cell>
        </row>
        <row r="5990">
          <cell r="G5990">
            <v>103350</v>
          </cell>
          <cell r="H5990" t="str">
            <v>ALVENARIA DE VEDAÇÃO DE BLOCOS CERÂMICOS FURADOS NA HORIZONTAL DE 9X9X19 CM (ESPESSURA 9 CM) E ARGAMASSA DE ASSENTAMENTO COM PREPARO EM BETONEIRA. AF_12/2021</v>
          </cell>
          <cell r="I5990" t="str">
            <v>M2</v>
          </cell>
          <cell r="J5990" t="str">
            <v>COEFICIENTE DE REPRESENTATIVIDADE</v>
          </cell>
          <cell r="K5990">
            <v>197.93</v>
          </cell>
        </row>
        <row r="5991">
          <cell r="G5991">
            <v>103351</v>
          </cell>
          <cell r="H5991" t="str">
            <v>ALVENARIA DE VEDAÇÃO DE BLOCOS CERÂMICOS FURADOS NA HORIZONTAL DE 9X9X19 CM (ESPESSURA 9 CM) E ARGAMASSA DE ASSENTAMENTO COM PREPARO MANUAL. AF_12/2021</v>
          </cell>
          <cell r="I5991" t="str">
            <v>M2</v>
          </cell>
          <cell r="J5991" t="str">
            <v>COEFICIENTE DE REPRESENTATIVIDADE</v>
          </cell>
          <cell r="K5991">
            <v>200.46</v>
          </cell>
        </row>
        <row r="5992">
          <cell r="G5992">
            <v>103352</v>
          </cell>
          <cell r="H5992" t="str">
            <v>ALVENARIA DE VEDAÇÃO DE BLOCOS CERÂMICOS FURADOS NA HORIZONTAL DE 9X14X24 CM (ESPESSURA 9 CM) E ARGAMASSA DE ASSENTAMENTO COM PREPARO EM BETONEIRA. AF_12/2021</v>
          </cell>
          <cell r="I5992" t="str">
            <v>M2</v>
          </cell>
          <cell r="J5992" t="str">
            <v>COEFICIENTE DE REPRESENTATIVIDADE</v>
          </cell>
          <cell r="K5992">
            <v>116.75</v>
          </cell>
        </row>
        <row r="5993">
          <cell r="G5993">
            <v>103353</v>
          </cell>
          <cell r="H5993" t="str">
            <v>ALVENARIA DE VEDAÇÃO DE BLOCOS CERÂMICOS FURADOS NA HORIZONTAL DE 9X14X24 CM (ESPESSURA 9 CM) E ARGAMASSA DE ASSENTAMENTO COM PREPARO MANUAL. AF_12/2021</v>
          </cell>
          <cell r="I5993" t="str">
            <v>M2</v>
          </cell>
          <cell r="J5993" t="str">
            <v>COEFICIENTE DE REPRESENTATIVIDADE</v>
          </cell>
          <cell r="K5993">
            <v>118.58</v>
          </cell>
        </row>
        <row r="5994">
          <cell r="G5994">
            <v>103354</v>
          </cell>
          <cell r="H5994" t="str">
            <v>ALVENARIA DE VEDAÇÃO DE BLOCOS CERÂMICOS FURADOS NA HORIZONTAL DE 11,5X14X24 CM (ESPESSURA 11,5 CM) E ARGAMASSA DE ASSENTAMENTO COM PREPARO EM BETONEIRA. AF_12/2021</v>
          </cell>
          <cell r="I5994" t="str">
            <v>M2</v>
          </cell>
          <cell r="J5994" t="str">
            <v>COEFICIENTE DE REPRESENTATIVIDADE</v>
          </cell>
          <cell r="K5994">
            <v>98.7</v>
          </cell>
        </row>
        <row r="5995">
          <cell r="G5995">
            <v>103355</v>
          </cell>
          <cell r="H5995" t="str">
            <v>ALVENARIA DE VEDAÇÃO DE BLOCOS CERÂMICOS FURADOS NA HORIZONTAL DE 11,5X14X24 CM (ESPESSURA 11,5 CM) E ARGAMASSA DE ASSENTAMENTO COM PREPARO MANUAL. AF_12/2021</v>
          </cell>
          <cell r="I5995" t="str">
            <v>M2</v>
          </cell>
          <cell r="J5995" t="str">
            <v>COEFICIENTE DE REPRESENTATIVIDADE</v>
          </cell>
          <cell r="K5995">
            <v>100.67</v>
          </cell>
        </row>
        <row r="5996">
          <cell r="G5996">
            <v>103356</v>
          </cell>
          <cell r="H5996" t="str">
            <v>ALVENARIA DE VEDAÇÃO DE BLOCOS CERÂMICOS FURADOS NA HORIZONTAL DE 9X19X29 CM (ESPESSURA 9 CM) E ARGAMASSA DE ASSENTAMENTO COM PREPARO EM BETONEIRA. AF_12/2021</v>
          </cell>
          <cell r="I5996" t="str">
            <v>M2</v>
          </cell>
          <cell r="J5996" t="str">
            <v>COEFICIENTE DE REPRESENTATIVIDADE</v>
          </cell>
          <cell r="K5996">
            <v>66.03</v>
          </cell>
        </row>
        <row r="5997">
          <cell r="G5997">
            <v>103357</v>
          </cell>
          <cell r="H5997" t="str">
            <v>ALVENARIA DE VEDAÇÃO DE BLOCOS CERÂMICOS FURADOS NA HORIZONTAL DE 9X19X29 CM (ESPESSURA 9 CM) E ARGAMASSA DE ASSENTAMENTO COM PREPARO MANUAL. AF_12/2021</v>
          </cell>
          <cell r="I5997" t="str">
            <v>M2</v>
          </cell>
          <cell r="J5997" t="str">
            <v>COEFICIENTE DE REPRESENTATIVIDADE</v>
          </cell>
          <cell r="K5997">
            <v>67.489999999999995</v>
          </cell>
        </row>
        <row r="5998">
          <cell r="G5998">
            <v>103358</v>
          </cell>
          <cell r="H5998" t="str">
            <v>ALVENARIA DE VEDAÇÃO DE BLOCOS CERÂMICOS FURADOS NA HORIZONTAL DE 11,5X19X29 CM (ESPESSURA 11,5 CM) E ARGAMASSA DE ASSENTAMENTO COM PREPARO EM BETONEIRA. AF_12/2021</v>
          </cell>
          <cell r="I5998" t="str">
            <v>M2</v>
          </cell>
          <cell r="J5998" t="str">
            <v>COEFICIENTE DE REPRESENTATIVIDADE</v>
          </cell>
          <cell r="K5998">
            <v>76.2</v>
          </cell>
        </row>
        <row r="5999">
          <cell r="G5999">
            <v>103359</v>
          </cell>
          <cell r="H5999" t="str">
            <v>ALVENARIA DE VEDAÇÃO DE BLOCOS CERÂMICOS FURADOS NA HORIZONTAL DE 11,5X19X29 CM (ESPESSURA 11,5 CM) E ARGAMASSA DE ASSENTAMENTO COM PREPARO MANUAL. AF_12/2021</v>
          </cell>
          <cell r="I5999" t="str">
            <v>M2</v>
          </cell>
          <cell r="J5999" t="str">
            <v>COEFICIENTE DE REPRESENTATIVIDADE</v>
          </cell>
          <cell r="K5999">
            <v>77.77</v>
          </cell>
        </row>
        <row r="6000">
          <cell r="G6000">
            <v>103360</v>
          </cell>
          <cell r="H6000" t="str">
            <v>ALVENARIA DE VEDAÇÃO DE BLOCOS CERÂMICOS FURADOS NA HORIZONTAL DE 14X19X29 CM (ESPESSURA 14 CM) E ARGAMASSA DE ASSENTAMENTO COM PREPARO EM BETONEIRA. AF_12/2021</v>
          </cell>
          <cell r="I6000" t="str">
            <v>M2</v>
          </cell>
          <cell r="J6000" t="str">
            <v>COEFICIENTE DE REPRESENTATIVIDADE</v>
          </cell>
          <cell r="K6000">
            <v>89.02</v>
          </cell>
        </row>
        <row r="6001">
          <cell r="G6001">
            <v>103361</v>
          </cell>
          <cell r="H6001" t="str">
            <v>ALVENARIA DE VEDAÇÃO DE BLOCOS CERÂMICOS FURADOS NA HORIZONTAL DE 14X19X29 CM (ESPESSURA 14 CM) E ARGAMASSA DE ASSENTAMENTO COM PREPARO MANUAL. AF_12/2021</v>
          </cell>
          <cell r="I6001" t="str">
            <v>M2</v>
          </cell>
          <cell r="J6001" t="str">
            <v>COEFICIENTE DE REPRESENTATIVIDADE</v>
          </cell>
          <cell r="K6001">
            <v>91.01</v>
          </cell>
        </row>
        <row r="6002">
          <cell r="G6002">
            <v>103362</v>
          </cell>
          <cell r="H6002" t="str">
            <v>ALVENARIA DE VEDAÇÃO DE BLOCOS CERÂMICOS FURADOS NA HORIZONTAL DE 19X19X29 CM (ESPESSURA 19 CM) E ARGAMASSA DE ASSENTAMENTO COM PREPARO EM BETONEIRA. AF_12/2021</v>
          </cell>
          <cell r="I6002" t="str">
            <v>M2</v>
          </cell>
          <cell r="J6002" t="str">
            <v>COEFICIENTE DE REPRESENTATIVIDADE</v>
          </cell>
          <cell r="K6002">
            <v>107.46</v>
          </cell>
        </row>
        <row r="6003">
          <cell r="G6003">
            <v>103363</v>
          </cell>
          <cell r="H6003" t="str">
            <v>ALVENARIA DE VEDAÇÃO DE BLOCOS CERÂMICOS FURADOS NA HORIZONTAL DE 19X19X29 CM (ESPESSURA 19 CM) E ARGAMASSA DE ASSENTAMENTO COM PREPARO MANUAL. AF_12/2021</v>
          </cell>
          <cell r="I6003" t="str">
            <v>M2</v>
          </cell>
          <cell r="J6003" t="str">
            <v>COEFICIENTE DE REPRESENTATIVIDADE</v>
          </cell>
          <cell r="K6003">
            <v>109.69</v>
          </cell>
        </row>
        <row r="6004">
          <cell r="G6004">
            <v>103364</v>
          </cell>
          <cell r="H6004" t="str">
            <v>ALVENARIA DE VEDAÇÃO DE BLOCOS CERÂMICOS FURADOS NA HORIZONTAL DE 9X19X39 CM (ESPESSURA 9 CM) E ARGAMASSA DE ASSENTAMENTO COM PREPARO EM BETONEIRA. AF_12/2021</v>
          </cell>
          <cell r="I6004" t="str">
            <v>M2</v>
          </cell>
          <cell r="J6004" t="str">
            <v>COEFICIENTE DE REPRESENTATIVIDADE</v>
          </cell>
          <cell r="K6004">
            <v>54.6</v>
          </cell>
        </row>
        <row r="6005">
          <cell r="G6005">
            <v>103365</v>
          </cell>
          <cell r="H6005" t="str">
            <v>ALVENARIA DE VEDAÇÃO DE BLOCOS CERÂMICOS FURADOS NA HORIZONTAL DE 9X19X39 CM (ESPESSURA 9 CM) E ARGAMASSA DE ASSENTAMENTO COM PREPARO MANUAL. AF_12/2021</v>
          </cell>
          <cell r="I6005" t="str">
            <v>M2</v>
          </cell>
          <cell r="J6005" t="str">
            <v>COEFICIENTE DE REPRESENTATIVIDADE</v>
          </cell>
          <cell r="K6005">
            <v>55.68</v>
          </cell>
        </row>
        <row r="6006">
          <cell r="G6006">
            <v>103366</v>
          </cell>
          <cell r="H6006" t="str">
            <v>ALVENARIA DE VEDAÇÃO DE BLOCOS CERÂMICOS FURADOS NA HORIZONTAL DE 11,5X19X39 CM (ESPESSURA 11,5 CM) E ARGAMASSA DE ASSENTAMENTO COM PREPARO EM BETONEIRA. AF_12/2021</v>
          </cell>
          <cell r="I6006" t="str">
            <v>M2</v>
          </cell>
          <cell r="J6006" t="str">
            <v>COEFICIENTE DE REPRESENTATIVIDADE</v>
          </cell>
          <cell r="K6006">
            <v>65.67</v>
          </cell>
        </row>
        <row r="6007">
          <cell r="G6007">
            <v>103367</v>
          </cell>
          <cell r="H6007" t="str">
            <v>ALVENARIA DE VEDAÇÃO DE BLOCOS CERÂMICOS FURADOS NA HORIZONTAL DE 11,5X19X39 CM (ESPESSURA 11,5 CM) E ARGAMASSA DE ASSENTAMENTO COM PREPARO MANUAL. AF_12/2021</v>
          </cell>
          <cell r="I6007" t="str">
            <v>M2</v>
          </cell>
          <cell r="J6007" t="str">
            <v>COEFICIENTE DE REPRESENTATIVIDADE</v>
          </cell>
          <cell r="K6007">
            <v>67.09</v>
          </cell>
        </row>
        <row r="6008">
          <cell r="G6008">
            <v>103368</v>
          </cell>
          <cell r="H6008" t="str">
            <v>ALVENARIA DE VEDAÇÃO DE BLOCOS CERÂMICOS FURADOS NA HORIZONTAL DE 14X19X39 CM (ESPESSURA 14 CM) E ARGAMASSA DE ASSENTAMENTO COM PREPARO EM BETONEIRA. AF_12/2021</v>
          </cell>
          <cell r="I6008" t="str">
            <v>M2</v>
          </cell>
          <cell r="J6008" t="str">
            <v>COEFICIENTE DE REPRESENTATIVIDADE</v>
          </cell>
          <cell r="K6008">
            <v>74.61</v>
          </cell>
        </row>
        <row r="6009">
          <cell r="G6009">
            <v>103369</v>
          </cell>
          <cell r="H6009" t="str">
            <v>ALVENARIA DE VEDAÇÃO DE BLOCOS CERÂMICOS FURADOS NA HORIZONTAL DE 14X19X39 CM (ESPESSURA 14 CM) E ARGAMASSA DE ASSENTAMENTO COM PREPARO MANUAL. AF_12/2021</v>
          </cell>
          <cell r="I6009" t="str">
            <v>M2</v>
          </cell>
          <cell r="J6009" t="str">
            <v>COEFICIENTE DE REPRESENTATIVIDADE</v>
          </cell>
          <cell r="K6009">
            <v>76.400000000000006</v>
          </cell>
        </row>
        <row r="6010">
          <cell r="G6010">
            <v>103370</v>
          </cell>
          <cell r="H6010" t="str">
            <v>ALVENARIA DE VEDAÇÃO DE BLOCOS CERÂMICOS FURADOS NA HORIZONTAL DE 19X19X39 CM (ESPESSURA 19 CM) E ARGAMASSA DE ASSENTAMENTO COM PREPARO EM BETONEIRA. AF_12/2021</v>
          </cell>
          <cell r="I6010" t="str">
            <v>M2</v>
          </cell>
          <cell r="J6010" t="str">
            <v>COEFICIENTE DE REPRESENTATIVIDADE</v>
          </cell>
          <cell r="K6010">
            <v>93.52</v>
          </cell>
        </row>
        <row r="6011">
          <cell r="G6011">
            <v>103371</v>
          </cell>
          <cell r="H6011" t="str">
            <v>ALVENARIA DE VEDAÇÃO DE BLOCOS CERÂMICOS FURADOS NA HORIZONTAL DE 19X19X39 CM (ESPESSURA 19 CM) E ARGAMASSA DE ASSENTAMENTO COM PREPARO MANUAL. AF_12/2021</v>
          </cell>
          <cell r="I6011" t="str">
            <v>M2</v>
          </cell>
          <cell r="J6011" t="str">
            <v>COEFICIENTE DE REPRESENTATIVIDADE</v>
          </cell>
          <cell r="K6011">
            <v>95.54</v>
          </cell>
        </row>
        <row r="6012">
          <cell r="G6012">
            <v>89282</v>
          </cell>
          <cell r="H6012" t="str">
            <v>ALVENARIA ESTRUTURAL DE BLOCOS CERÂMICOS 14X19X39, (ESPESSURA DE 14 CM), UTILIZANDO PALHETA E ARGAMASSA DE ASSENTAMENTO COM PREPARO EM BETONEIRA. AF_03/2023</v>
          </cell>
          <cell r="I6012" t="str">
            <v>M2</v>
          </cell>
          <cell r="J6012" t="str">
            <v>COEFICIENTE DE REPRESENTATIVIDADE</v>
          </cell>
          <cell r="K6012">
            <v>74.88</v>
          </cell>
        </row>
        <row r="6013">
          <cell r="G6013">
            <v>89283</v>
          </cell>
          <cell r="H6013" t="str">
            <v>ALVENARIA ESTRUTURAL DE BLOCOS CERÂMICOS 14X19X39, (ESPESSURA DE 14 CM), UTILIZANDO PALHETA E ARGAMASSA DE ASSENTAMENTO COM PREPARO MANUAL. AF_03/2023</v>
          </cell>
          <cell r="I6013" t="str">
            <v>M2</v>
          </cell>
          <cell r="J6013" t="str">
            <v>COEFICIENTE DE REPRESENTATIVIDADE</v>
          </cell>
          <cell r="K6013">
            <v>77.17</v>
          </cell>
        </row>
        <row r="6014">
          <cell r="G6014">
            <v>89290</v>
          </cell>
          <cell r="H6014" t="str">
            <v>ALVENARIA ESTRUTURAL DE BLOCOS CERÂMICOS 14X19X29, (ESPESSURA DE 14 CM), UTILIZANDO PALHETA E ARGAMASSA DE ASSENTAMENTO COM PREPARO EM BETONEIRA. AF_03/2023</v>
          </cell>
          <cell r="I6014" t="str">
            <v>M2</v>
          </cell>
          <cell r="J6014" t="str">
            <v>COEFICIENTE DE REPRESENTATIVIDADE</v>
          </cell>
          <cell r="K6014">
            <v>84.68</v>
          </cell>
        </row>
        <row r="6015">
          <cell r="G6015">
            <v>89291</v>
          </cell>
          <cell r="H6015" t="str">
            <v>ALVENARIA ESTRUTURAL DE BLOCOS CERÂMICOS 14X19X29, (ESPESSURA DE 14 CM), UTILIZANDO PALHETA E ARGAMASSA DE ASSENTAMENTO COM PREPARO MANUAL. AF_03/2023</v>
          </cell>
          <cell r="I6015" t="str">
            <v>M2</v>
          </cell>
          <cell r="J6015" t="str">
            <v>COEFICIENTE DE REPRESENTATIVIDADE</v>
          </cell>
          <cell r="K6015">
            <v>87.22</v>
          </cell>
        </row>
        <row r="6016">
          <cell r="G6016">
            <v>89298</v>
          </cell>
          <cell r="H6016" t="str">
            <v>ALVENARIA ESTRUTURAL DE BLOCOS CERÂMICOS 14X19X39, (ESPESSURA DE 14 CM), UTILIZANDO COLHER DE PEDREIRO E ARGAMASSA DE ASSENTAMENTO COM PREPARO EM BETONEIRA. AF_03/2023</v>
          </cell>
          <cell r="I6016" t="str">
            <v>M2</v>
          </cell>
          <cell r="J6016" t="str">
            <v>COEFICIENTE DE REPRESENTATIVIDADE</v>
          </cell>
          <cell r="K6016">
            <v>88.05</v>
          </cell>
        </row>
        <row r="6017">
          <cell r="G6017">
            <v>89299</v>
          </cell>
          <cell r="H6017" t="str">
            <v>ALVENARIA ESTRUTURAL DE BLOCOS CERÂMICOS 14X19X39, (ESPESSURA DE 14 CM), UTILIZANDO COLHER DE PEDREIRO E ARGAMASSA DE ASSENTAMENTO COM PREPARO MANUAL. AF_03/2023</v>
          </cell>
          <cell r="I6017" t="str">
            <v>M2</v>
          </cell>
          <cell r="J6017" t="str">
            <v>COEFICIENTE DE REPRESENTATIVIDADE</v>
          </cell>
          <cell r="K6017">
            <v>91.1</v>
          </cell>
        </row>
        <row r="6018">
          <cell r="G6018">
            <v>89306</v>
          </cell>
          <cell r="H6018" t="str">
            <v>ALVENARIA ESTRUTURAL DE BLOCOS CERÂMICOS 14X19X29, (ESPESSURA DE 14 CM), UTILIZANDO COLHER DE PEDREIRO E ARGAMASSA DE ASSENTAMENTO COM PREPARO EM BETONEIRA. AF_03/2023</v>
          </cell>
          <cell r="I6018" t="str">
            <v>M2</v>
          </cell>
          <cell r="J6018" t="str">
            <v>COEFICIENTE DE REPRESENTATIVIDADE</v>
          </cell>
          <cell r="K6018">
            <v>103.62</v>
          </cell>
        </row>
        <row r="6019">
          <cell r="G6019">
            <v>89307</v>
          </cell>
          <cell r="H6019" t="str">
            <v>ALVENARIA ESTRUTURAL DE BLOCOS CERÂMICOS 14X19X29, (ESPESSURA DE 14 CM), UTILIZANDO COLHER DE PEDREIRO E ARGAMASSA DE ASSENTAMENTO COM PREPARO MANUAL. AF_03/2023</v>
          </cell>
          <cell r="I6019" t="str">
            <v>M2</v>
          </cell>
          <cell r="J6019" t="str">
            <v>COEFICIENTE DE REPRESENTATIVIDADE</v>
          </cell>
          <cell r="K6019">
            <v>107.02</v>
          </cell>
        </row>
        <row r="6020">
          <cell r="G6020">
            <v>101157</v>
          </cell>
          <cell r="H6020" t="str">
            <v>ALVENARIA DE VEDAÇÃO DE BLOCOS DE GESSO DE 7X50X66CM (ESPESSURA 7CM). AF_05/2020</v>
          </cell>
          <cell r="I6020" t="str">
            <v>M2</v>
          </cell>
          <cell r="J6020" t="str">
            <v>COEFICIENTE DE REPRESENTATIVIDADE</v>
          </cell>
          <cell r="K6020">
            <v>65.599999999999994</v>
          </cell>
        </row>
        <row r="6021">
          <cell r="G6021">
            <v>101158</v>
          </cell>
          <cell r="H6021" t="str">
            <v>ALVENARIA DE VEDAÇÃO DE BLOCOS DE GESSO DE 10X50X66CM (ESPESSURA 10CM). AF_05/2020</v>
          </cell>
          <cell r="I6021" t="str">
            <v>M2</v>
          </cell>
          <cell r="J6021" t="str">
            <v>COEFICIENTE DE REPRESENTATIVIDADE</v>
          </cell>
          <cell r="K6021">
            <v>84.98</v>
          </cell>
        </row>
        <row r="6022">
          <cell r="G6022">
            <v>101162</v>
          </cell>
          <cell r="H6022" t="str">
            <v>ALVENARIA DE VEDAÇÃO COM ELEMENTO VAZADO DE CERÂMICA (COBOGÓ) DE 7X20X20CM E ARGAMASSA DE ASSENTAMENTO COM PREPARO EM BETONEIRA. AF_05/2020</v>
          </cell>
          <cell r="I6022" t="str">
            <v>M2</v>
          </cell>
          <cell r="J6022" t="str">
            <v>COEFICIENTE DE REPRESENTATIVIDADE</v>
          </cell>
          <cell r="K6022">
            <v>170.51</v>
          </cell>
        </row>
        <row r="6023">
          <cell r="G6023">
            <v>103316</v>
          </cell>
          <cell r="H6023" t="str">
            <v>ALVENARIA DE VEDAÇÃO DE BLOCOS VAZADOS DE CONCRETO DE 9X19X39 CM (ESPESSURA 9 CM) E ARGAMASSA DE ASSENTAMENTO COM PREPARO EM BETONEIRA. AF_12/2021</v>
          </cell>
          <cell r="I6023" t="str">
            <v>M2</v>
          </cell>
          <cell r="J6023" t="str">
            <v>COEFICIENTE DE REPRESENTATIVIDADE</v>
          </cell>
          <cell r="K6023">
            <v>81.23</v>
          </cell>
        </row>
        <row r="6024">
          <cell r="G6024">
            <v>103317</v>
          </cell>
          <cell r="H6024" t="str">
            <v>ALVENARIA DE VEDAÇÃO DE BLOCOS VAZADOS DE CONCRETO DE 9X19X39 CM (ESPESSURA 9 CM) E ARGAMASSA DE ASSENTAMENTO COM PREPARO MANUAL. AF_12/2021</v>
          </cell>
          <cell r="I6024" t="str">
            <v>M2</v>
          </cell>
          <cell r="J6024" t="str">
            <v>COEFICIENTE DE REPRESENTATIVIDADE</v>
          </cell>
          <cell r="K6024">
            <v>82.87</v>
          </cell>
        </row>
        <row r="6025">
          <cell r="G6025">
            <v>103318</v>
          </cell>
          <cell r="H6025" t="str">
            <v>ALVENARIA DE VEDAÇÃO DE BLOCOS VAZADOS DE CONCRETO DE 14X19X39 CM (ESPESSURA 14 CM)  E ARGAMASSA DE ASSENTAMENTO COM PREPARO EM BETONEIRA. AF_12/2021</v>
          </cell>
          <cell r="I6025" t="str">
            <v>M2</v>
          </cell>
          <cell r="J6025" t="str">
            <v>COEFICIENTE DE REPRESENTATIVIDADE</v>
          </cell>
          <cell r="K6025">
            <v>105.88</v>
          </cell>
        </row>
        <row r="6026">
          <cell r="G6026">
            <v>103319</v>
          </cell>
          <cell r="H6026" t="str">
            <v>ALVENARIA DE VEDAÇÃO DE BLOCOS VAZADOS DE CONCRETO DE 14X19X39 CM (ESPESSURA 14 CM) E ARGAMASSA DE ASSENTAMENTO COM PREPARO MANUAL. AF_12/2021</v>
          </cell>
          <cell r="I6026" t="str">
            <v>M2</v>
          </cell>
          <cell r="J6026" t="str">
            <v>COEFICIENTE DE REPRESENTATIVIDADE</v>
          </cell>
          <cell r="K6026">
            <v>107.81</v>
          </cell>
        </row>
        <row r="6027">
          <cell r="G6027">
            <v>103320</v>
          </cell>
          <cell r="H6027" t="str">
            <v>ALVENARIA DE VEDAÇÃO DE BLOCOS VAZADOS DE CONCRETO DE 19X19X39 CM (ESPESSURA 19 CM) E ARGAMASSA DE ASSENTAMENTO COM PREPARO EM BETONEIRA. AF_12/2021</v>
          </cell>
          <cell r="I6027" t="str">
            <v>M2</v>
          </cell>
          <cell r="J6027" t="str">
            <v>COEFICIENTE DE REPRESENTATIVIDADE</v>
          </cell>
          <cell r="K6027">
            <v>126.55</v>
          </cell>
        </row>
        <row r="6028">
          <cell r="G6028">
            <v>103321</v>
          </cell>
          <cell r="H6028" t="str">
            <v>ALVENARIA DE VEDAÇÃO DE BLOCOS VAZADOS DE CONCRETO DE 19X19X39 CM (ESPESSURA 19 CM) E ARGAMASSA DE ASSENTAMENTO COM PREPARO MANUAL. AF_12/2021</v>
          </cell>
          <cell r="I6028" t="str">
            <v>M2</v>
          </cell>
          <cell r="J6028" t="str">
            <v>COEFICIENTE DE REPRESENTATIVIDADE</v>
          </cell>
          <cell r="K6028">
            <v>128.97</v>
          </cell>
        </row>
        <row r="6029">
          <cell r="G6029">
            <v>103336</v>
          </cell>
          <cell r="H6029" t="str">
            <v>ALVENARIA DE VEDAÇÃO DE BLOCOS  VAZADOS DE CONCRETO APARENTE DE 9X19X39 CM (ESPESSURA 9 CM) E ARGAMASSA DE ASSENTAMENTO COM PREPARO EM BETONEIRA. AF_12/2021</v>
          </cell>
          <cell r="I6029" t="str">
            <v>M2</v>
          </cell>
          <cell r="J6029" t="str">
            <v>COEFICIENTE DE REPRESENTATIVIDADE</v>
          </cell>
          <cell r="K6029">
            <v>92.67</v>
          </cell>
        </row>
        <row r="6030">
          <cell r="G6030">
            <v>103337</v>
          </cell>
          <cell r="H6030" t="str">
            <v>ALVENARIA DE VEDAÇÃO DE BLOCOS  VAZADOS DE CONCRETO APARENTE DE 9X19X39 CM (ESPESSURA 9 CM) E ARGAMASSA DE ASSENTAMENTO COM PREPARO MANUAL. AF_12/2021</v>
          </cell>
          <cell r="I6030" t="str">
            <v>M2</v>
          </cell>
          <cell r="J6030" t="str">
            <v>COEFICIENTE DE REPRESENTATIVIDADE</v>
          </cell>
          <cell r="K6030">
            <v>94.31</v>
          </cell>
        </row>
        <row r="6031">
          <cell r="G6031">
            <v>103338</v>
          </cell>
          <cell r="H6031" t="str">
            <v>ALVENARIA DE VEDAÇÃO DE BLOCOS  VAZADOS DE CONCRETO APARENTE DE 14X19X39 CM (ESPESSURA 14 CM) E ARGAMASSA DE ASSENTAMENTO COM PREPARO EM BETONEIRA. AF_12/2021</v>
          </cell>
          <cell r="I6031" t="str">
            <v>M2</v>
          </cell>
          <cell r="J6031" t="str">
            <v>COEFICIENTE DE REPRESENTATIVIDADE</v>
          </cell>
          <cell r="K6031">
            <v>122.28</v>
          </cell>
        </row>
        <row r="6032">
          <cell r="G6032">
            <v>103339</v>
          </cell>
          <cell r="H6032" t="str">
            <v>ALVENARIA DE VEDAÇÃO DE BLOCOS  VAZADOS DE CONCRETO APARENTE DE 14X19X39 CM (ESPESSURA 14 CM) E ARGAMASSA DE ASSENTAMENTO COM PREPARO MANUAL. AF_12/2021</v>
          </cell>
          <cell r="I6032" t="str">
            <v>M2</v>
          </cell>
          <cell r="J6032" t="str">
            <v>COEFICIENTE DE REPRESENTATIVIDADE</v>
          </cell>
          <cell r="K6032">
            <v>124.21</v>
          </cell>
        </row>
        <row r="6033">
          <cell r="G6033">
            <v>103340</v>
          </cell>
          <cell r="H6033" t="str">
            <v>ALVENARIA DE VEDAÇÃO DE BLOCOS  VAZADOS DE CONCRETO APARENTE DE 19X19X39 CM (ESPESSURA 19 CM) E ARGAMASSA DE ASSENTAMENTO COM PREPARO EM BETONEIRA. AF_12/2021</v>
          </cell>
          <cell r="I6033" t="str">
            <v>M2</v>
          </cell>
          <cell r="J6033" t="str">
            <v>COEFICIENTE DE REPRESENTATIVIDADE</v>
          </cell>
          <cell r="K6033">
            <v>146.93</v>
          </cell>
        </row>
        <row r="6034">
          <cell r="G6034">
            <v>103341</v>
          </cell>
          <cell r="H6034" t="str">
            <v>ALVENARIA DE VEDAÇÃO DE BLOCOS  VAZADOS DE CONCRETO APARENTE DE 19X19X39 CM (ESPESSURA 19 CM) E ARGAMASSA DE ASSENTAMENTO COM PREPARO MANUAL. AF_12/2021</v>
          </cell>
          <cell r="I6034" t="str">
            <v>M2</v>
          </cell>
          <cell r="J6034" t="str">
            <v>COEFICIENTE DE REPRESENTATIVIDADE</v>
          </cell>
          <cell r="K6034">
            <v>149.35</v>
          </cell>
        </row>
        <row r="6035">
          <cell r="G6035">
            <v>103342</v>
          </cell>
          <cell r="H6035" t="str">
            <v>ALVENARIA DE VEDAÇÃO DE BLOCOS  VAZADOS DE CONCRETO DE 14X19X29 CM (ESPESSURA 14 CM) E ARGAMASSA DE ASSENTAMENTO COM PREPARO EM BETONEIRA. AF_12/2021</v>
          </cell>
          <cell r="I6035" t="str">
            <v>M2</v>
          </cell>
          <cell r="J6035" t="str">
            <v>COEFICIENTE DE REPRESENTATIVIDADE</v>
          </cell>
          <cell r="K6035">
            <v>123.38</v>
          </cell>
        </row>
        <row r="6036">
          <cell r="G6036">
            <v>103343</v>
          </cell>
          <cell r="H6036" t="str">
            <v>ALVENARIA DE VEDAÇÃO DE BLOCOS  VAZADOS DE CONCRETO DE 14X19X29 CM (ESPESSURA 14 CM) E ARGAMASSA DE ASSENTAMENTO COM PREPARO MANUAL. AF_12/2021</v>
          </cell>
          <cell r="I6036" t="str">
            <v>M2</v>
          </cell>
          <cell r="J6036" t="str">
            <v>COEFICIENTE DE REPRESENTATIVIDADE</v>
          </cell>
          <cell r="K6036">
            <v>125.52</v>
          </cell>
        </row>
        <row r="6037">
          <cell r="G6037">
            <v>89453</v>
          </cell>
          <cell r="H6037" t="str">
            <v>ALVENARIA DE BLOCOS DE CONCRETO ESTRUTURAL 14X19X39 CM (ESPESSURA 14 CM), FBK = 4,5 MPA, UTILIZANDO PALHETA. AF_10/2022</v>
          </cell>
          <cell r="I6037" t="str">
            <v>M2</v>
          </cell>
          <cell r="J6037" t="str">
            <v>COEFICIENTE DE REPRESENTATIVIDADE</v>
          </cell>
          <cell r="K6037">
            <v>90.75</v>
          </cell>
        </row>
        <row r="6038">
          <cell r="G6038">
            <v>89455</v>
          </cell>
          <cell r="H6038" t="str">
            <v>ALVENARIA DE BLOCOS DE CONCRETO ESTRUTURAL 14X19X39 CM (ESPESSURA 14 CM), FBK = 14 MPA, UTILIZANDO PALHETA. AF_10/2022</v>
          </cell>
          <cell r="I6038" t="str">
            <v>M2</v>
          </cell>
          <cell r="J6038" t="str">
            <v>COEFICIENTE DE REPRESENTATIVIDADE</v>
          </cell>
          <cell r="K6038">
            <v>109.34</v>
          </cell>
        </row>
        <row r="6039">
          <cell r="G6039">
            <v>89462</v>
          </cell>
          <cell r="H6039" t="str">
            <v>ALVENARIA DE BLOCOS DE CONCRETO ESTRUTURAL 14X19X29 CM (ESPESSURA 14 CM), FBK = 4,5 MPA, UTILIZANDO PALHETA. AF_10/2022</v>
          </cell>
          <cell r="I6039" t="str">
            <v>M2</v>
          </cell>
          <cell r="J6039" t="str">
            <v>COEFICIENTE DE REPRESENTATIVIDADE</v>
          </cell>
          <cell r="K6039">
            <v>121.62</v>
          </cell>
        </row>
        <row r="6040">
          <cell r="G6040">
            <v>89464</v>
          </cell>
          <cell r="H6040" t="str">
            <v>ALVENARIA DE BLOCOS DE CONCRETO ESTRUTURAL 14X19X29 CM (ESPESSURA 14 CM), FBK = 14,0 MPA, UTILIZANDO PALHETA. AF_10/2022</v>
          </cell>
          <cell r="I6040" t="str">
            <v>M2</v>
          </cell>
          <cell r="J6040" t="str">
            <v>COEFICIENTE DE REPRESENTATIVIDADE</v>
          </cell>
          <cell r="K6040">
            <v>142.38</v>
          </cell>
        </row>
        <row r="6041">
          <cell r="G6041">
            <v>89470</v>
          </cell>
          <cell r="H6041" t="str">
            <v>ALVENARIA DE BLOCOS DE CONCRETO ESTRUTURAL 14X19X39 CM (ESPESSURA 14 CM), FBK = 4,5 MPA, UTILIZANDO COLHER DE PEDREIRO. AF_10/2022</v>
          </cell>
          <cell r="I6041" t="str">
            <v>M2</v>
          </cell>
          <cell r="J6041" t="str">
            <v>COEFICIENTE DE REPRESENTATIVIDADE</v>
          </cell>
          <cell r="K6041">
            <v>104.07</v>
          </cell>
        </row>
        <row r="6042">
          <cell r="G6042">
            <v>89472</v>
          </cell>
          <cell r="H6042" t="str">
            <v>ALVENARIA DE BLOCOS DE CONCRETO ESTRUTURAL 14X19X39 CM (ESPESSURA 14 CM), FBK = 14 MPA, UTILIZANDO COLHER DE PEDREIRO. AF_10/2022</v>
          </cell>
          <cell r="I6042" t="str">
            <v>M2</v>
          </cell>
          <cell r="J6042" t="str">
            <v>COEFICIENTE DE REPRESENTATIVIDADE</v>
          </cell>
          <cell r="K6042">
            <v>123.93</v>
          </cell>
        </row>
        <row r="6043">
          <cell r="G6043">
            <v>89478</v>
          </cell>
          <cell r="H6043" t="str">
            <v>ALVENARIA DE BLOCOS DE CONCRETO ESTRUTURAL 14X19X29 CM (ESPESSURA 14 CM), FBK = 4,5 MPA, UTILIZANDO COLHER DE PEDREIRO. AF_10/2022</v>
          </cell>
          <cell r="I6043" t="str">
            <v>M2</v>
          </cell>
          <cell r="J6043" t="str">
            <v>COEFICIENTE DE REPRESENTATIVIDADE</v>
          </cell>
          <cell r="K6043">
            <v>144.09</v>
          </cell>
        </row>
        <row r="6044">
          <cell r="G6044">
            <v>89480</v>
          </cell>
          <cell r="H6044" t="str">
            <v>ALVENARIA DE BLOCOS DE CONCRETO ESTRUTURAL 14X19X29 CM (ESPESSURA 14 CM), FBK = 14 MPA, UTILIZANDO COLHER DE PEDREIRO. AF_10/2022</v>
          </cell>
          <cell r="I6044" t="str">
            <v>M2</v>
          </cell>
          <cell r="J6044" t="str">
            <v>COEFICIENTE DE REPRESENTATIVIDADE</v>
          </cell>
          <cell r="K6044">
            <v>166.12</v>
          </cell>
        </row>
        <row r="6045">
          <cell r="G6045">
            <v>101161</v>
          </cell>
          <cell r="H6045" t="str">
            <v>ALVENARIA DE VEDAÇÃO COM ELEMENTO VAZADO DE CONCRETO (COBOGÓ) DE 7X50X50CM E ARGAMASSA DE ASSENTAMENTO COM PREPARO EM BETONEIRA. AF_05/2020</v>
          </cell>
          <cell r="I6045" t="str">
            <v>M2</v>
          </cell>
          <cell r="J6045" t="str">
            <v>COEFICIENTE DE REPRESENTATIVIDADE</v>
          </cell>
          <cell r="K6045">
            <v>241.7</v>
          </cell>
        </row>
        <row r="6046">
          <cell r="G6046">
            <v>101163</v>
          </cell>
          <cell r="H6046" t="str">
            <v>ALVENARIA DE VEDAÇÃO COM BLOCO DE VIDRO VAZADO, TIPO VENEZIANA, DE 6X20X20CM E ARGAMASSA DE ASSENTAMENTO COM PREPARO EM BETONEIRA. AF_05/2020</v>
          </cell>
          <cell r="I6046" t="str">
            <v>M2</v>
          </cell>
          <cell r="J6046" t="str">
            <v>COEFICIENTE DE REPRESENTATIVIDADE</v>
          </cell>
          <cell r="K6046">
            <v>710.16</v>
          </cell>
        </row>
        <row r="6047">
          <cell r="G6047">
            <v>101164</v>
          </cell>
          <cell r="H6047" t="str">
            <v>ALVENARIA DE VEDAÇÃO COM BLOCO DE VIDRO, TIPO CANELADO, DE 8X19X19CM E ARGAMASSA DE ASSENTAMENTO COM PREPARO EM BETONEIRA. AF_05/2020</v>
          </cell>
          <cell r="I6047" t="str">
            <v>M2</v>
          </cell>
          <cell r="J6047" t="str">
            <v>COEFICIENTE DE REPRESENTATIVIDADE</v>
          </cell>
          <cell r="K6047">
            <v>719.84</v>
          </cell>
        </row>
        <row r="6048">
          <cell r="G6048">
            <v>96358</v>
          </cell>
          <cell r="H6048" t="str">
            <v>PAREDE COM SISTEMA EM CHAPAS DE GESSO PARA DRYWALL, USO INTERNO, COM DUAS FACES SIMPLES E ESTRUTURA METÁLICA COM GUIAS SIMPLES, SEM VÃOS. AF_07/2023_PS</v>
          </cell>
          <cell r="I6048" t="str">
            <v>M2</v>
          </cell>
          <cell r="J6048" t="str">
            <v>COEFICIENTE DE REPRESENTATIVIDADE</v>
          </cell>
          <cell r="K6048">
            <v>88.28</v>
          </cell>
        </row>
        <row r="6049">
          <cell r="G6049">
            <v>96359</v>
          </cell>
          <cell r="H6049" t="str">
            <v>PAREDE COM SISTEMA EM CHAPAS DE GESSO PARA DRYWALL, USO INTERNO, COM DUAS FACES SIMPLES E ESTRUTURA METÁLICA COM GUIAS SIMPLES PARA PAREDES COM ÁREA LÍQUIDA MAIOR OU IGUAL A 6 M2, COM VÃOS. AF_07/2023_PS</v>
          </cell>
          <cell r="I6049" t="str">
            <v>M2</v>
          </cell>
          <cell r="J6049" t="str">
            <v>COEFICIENTE DE REPRESENTATIVIDADE</v>
          </cell>
          <cell r="K6049">
            <v>98.09</v>
          </cell>
        </row>
        <row r="6050">
          <cell r="G6050">
            <v>96360</v>
          </cell>
          <cell r="H6050" t="str">
            <v>PAREDE COM SISTEMA EM CHAPAS DE GESSO PARA DRYWALL, USO INTERNO, COM DUAS FACES SIMPLES E ESTRUTURA METÁLICA COM GUIAS DUPLAS, SEM VÃOS. AF_07/2023_PS</v>
          </cell>
          <cell r="I6050" t="str">
            <v>M2</v>
          </cell>
          <cell r="J6050" t="str">
            <v>COEFICIENTE DE REPRESENTATIVIDADE</v>
          </cell>
          <cell r="K6050">
            <v>112.01</v>
          </cell>
        </row>
        <row r="6051">
          <cell r="G6051">
            <v>96361</v>
          </cell>
          <cell r="H6051" t="str">
            <v>PAREDE COM SISTEMA EM CHAPAS DE GESSO PARA DRYWALL, USO INTERNO, COM DUAS FACES SIMPLES E ESTRUTURA METÁLICA COM GUIAS DUPLAS PARA PAREDES COM ÁREA LÍQUIDA MAIOR OU IGUAL A 6 M2, COM VÃOS. AF_07/2023_PS</v>
          </cell>
          <cell r="I6051" t="str">
            <v>M2</v>
          </cell>
          <cell r="J6051" t="str">
            <v>COEFICIENTE DE REPRESENTATIVIDADE</v>
          </cell>
          <cell r="K6051">
            <v>130.26</v>
          </cell>
        </row>
        <row r="6052">
          <cell r="G6052">
            <v>96362</v>
          </cell>
          <cell r="H6052" t="str">
            <v>PAREDE COM SISTEMA EM CHAPAS DE GESSO PARA DRYWALL, USO INTERNO, COM UMA FACE SIMPLES E OUTRA FACE DUPLA E ESTRUTURA METÁLICA COM GUIAS SIMPLES, SEM VÃOS. AF_07/2023_PS</v>
          </cell>
          <cell r="I6052" t="str">
            <v>M2</v>
          </cell>
          <cell r="J6052" t="str">
            <v>COEFICIENTE DE REPRESENTATIVIDADE</v>
          </cell>
          <cell r="K6052">
            <v>115.01</v>
          </cell>
        </row>
        <row r="6053">
          <cell r="G6053">
            <v>96363</v>
          </cell>
          <cell r="H6053" t="str">
            <v>PAREDE COM SISTEMA EM CHAPAS DE GESSO PARA DRYWALL, USO INTERNO, COM UMA FACE SIMPLES E OUTRA FACE DUPLA E ESTRUTURA METÁLICA COM GUIAS SIMPLES PARA PAREDES COM ÁREA LÍQUIDA MAIOR OU IGUAL A 6 M2, COM VÃOS. AF_07/2023_PS</v>
          </cell>
          <cell r="I6053" t="str">
            <v>M2</v>
          </cell>
          <cell r="J6053" t="str">
            <v>COEFICIENTE DE REPRESENTATIVIDADE</v>
          </cell>
          <cell r="K6053">
            <v>125.52</v>
          </cell>
        </row>
        <row r="6054">
          <cell r="G6054">
            <v>96364</v>
          </cell>
          <cell r="H6054" t="str">
            <v>PAREDE COM SISTEMA EM CHAPAS DE GESSO PARA DRYWALL, USO INTERNO COM UMA FACE SIMPLES E OUTRA FACE DUPLA E ESTRUTURA METÁLICA COM GUIAS DUPLAS, SEM VÃOS. AF_07/2023_PS</v>
          </cell>
          <cell r="I6054" t="str">
            <v>M2</v>
          </cell>
          <cell r="J6054" t="str">
            <v>COEFICIENTE DE REPRESENTATIVIDADE</v>
          </cell>
          <cell r="K6054">
            <v>138.72999999999999</v>
          </cell>
        </row>
        <row r="6055">
          <cell r="G6055">
            <v>96365</v>
          </cell>
          <cell r="H6055" t="str">
            <v>PAREDE COM SISTEMA EM CHAPAS DE GESSO PARA DRYWALL, USO INTERNO, COM UMA FACE SIMPLES E OUTRA FACE DUPLA E   ESTRUTURA METÁLICA COM GUIAS DUPLAS PARA PAREDES COM ÁREA LÍQUIDA MAIOR OU IGUAL A 6 M2, COM VÃOS. AF_07/2023_PS</v>
          </cell>
          <cell r="I6055" t="str">
            <v>M2</v>
          </cell>
          <cell r="J6055" t="str">
            <v>COEFICIENTE DE REPRESENTATIVIDADE</v>
          </cell>
          <cell r="K6055">
            <v>157.72</v>
          </cell>
        </row>
        <row r="6056">
          <cell r="G6056">
            <v>96366</v>
          </cell>
          <cell r="H6056" t="str">
            <v>PAREDE COM SISTEMA EM CHAPAS DE GESSO PARA DRYWALL, USO INTERNO, COM DUAS FACES DUPLAS E ESTRUTURA METÁLICA COM GUIAS SIMPLES, SEM VÃOS. AF_07/2023_PS</v>
          </cell>
          <cell r="I6056" t="str">
            <v>M2</v>
          </cell>
          <cell r="J6056" t="str">
            <v>COEFICIENTE DE REPRESENTATIVIDADE</v>
          </cell>
          <cell r="K6056">
            <v>141.72999999999999</v>
          </cell>
        </row>
        <row r="6057">
          <cell r="G6057">
            <v>96367</v>
          </cell>
          <cell r="H6057" t="str">
            <v>PAREDE COM SISTEMA EM CHAPAS DE GESSO PARA DRYWALL, USO INTERNO, COM DUAS FACES DUPLAS E ESTRUTURA METÁLICA COM GUIAS SIMPLES PARA PAREDES COM ÁREA LÍQUIDA MAIOR OU IGUAL A 6 M2, COM VÃOS. AF_07/2023_PS</v>
          </cell>
          <cell r="I6057" t="str">
            <v>M2</v>
          </cell>
          <cell r="J6057" t="str">
            <v>COEFICIENTE DE REPRESENTATIVIDADE</v>
          </cell>
          <cell r="K6057">
            <v>152.93</v>
          </cell>
        </row>
        <row r="6058">
          <cell r="G6058">
            <v>96368</v>
          </cell>
          <cell r="H6058" t="str">
            <v>PAREDE COM SISTEMA EM CHAPAS DE GESSO PARA DRYWALL, USO INTERNO COM DUAS FACES DUPLAS E ESTRUTURA METÁLICA COM GUIAS DUPLAS, SEM VÃOS. AF_07/2023_PS</v>
          </cell>
          <cell r="I6058" t="str">
            <v>M2</v>
          </cell>
          <cell r="J6058" t="str">
            <v>COEFICIENTE DE REPRESENTATIVIDADE</v>
          </cell>
          <cell r="K6058">
            <v>165.49</v>
          </cell>
        </row>
        <row r="6059">
          <cell r="G6059">
            <v>96369</v>
          </cell>
          <cell r="H6059" t="str">
            <v>PAREDE COM SISTEMA EM CHAPAS DE GESSO PARA DRYWALL, USO INTERNO, COM DUAS FACES DUPLAS E ESTRUTURA METÁLICA COM GUIAS DUPLAS PARA PAREDES COM ÁREA LÍQUIDA MAIOR OU IGUAL A 6 M2, COM VÃOS. AF_07/2023_PS</v>
          </cell>
          <cell r="I6059" t="str">
            <v>M2</v>
          </cell>
          <cell r="J6059" t="str">
            <v>COEFICIENTE DE REPRESENTATIVIDADE</v>
          </cell>
          <cell r="K6059">
            <v>185.13</v>
          </cell>
        </row>
        <row r="6060">
          <cell r="G6060">
            <v>96370</v>
          </cell>
          <cell r="H6060" t="str">
            <v>PAREDE COM SISTEMA EM CHAPAS DE GESSO PARA DRYWALL, USO INTERNO, COM UMA FACE SIMPLES E ESTRUTURA METÁLICA COM GUIAS SIMPLES, SEM VÃOS. AF_07/2023_PS</v>
          </cell>
          <cell r="I6060" t="str">
            <v>M2</v>
          </cell>
          <cell r="J6060" t="str">
            <v>COEFICIENTE DE REPRESENTATIVIDADE</v>
          </cell>
          <cell r="K6060">
            <v>57.42</v>
          </cell>
        </row>
        <row r="6061">
          <cell r="G6061">
            <v>96371</v>
          </cell>
          <cell r="H6061" t="str">
            <v>PAREDE COM SISTEMA EM CHAPAS DE GESSO PARA DRYWALL, USO INTERNO, COM UMA FACE SIMPLES E ESTRUTURA METÁLICA COM GUIAS SIMPLES PARA PAREDES COM ÁREA LÍQUIDA MAIOR OU IGUAL A 6 M2, COM VÃOS. AF_07/2023_PS</v>
          </cell>
          <cell r="I6061" t="str">
            <v>M2</v>
          </cell>
          <cell r="J6061" t="str">
            <v>COEFICIENTE DE REPRESENTATIVIDADE</v>
          </cell>
          <cell r="K6061">
            <v>66.52</v>
          </cell>
        </row>
        <row r="6062">
          <cell r="G6062">
            <v>96373</v>
          </cell>
          <cell r="H6062" t="str">
            <v>INSTALAÇÃO DE REFORÇO METÁLICO EM PAREDE DRYWALL. AF_07/2023</v>
          </cell>
          <cell r="I6062" t="str">
            <v>M</v>
          </cell>
          <cell r="J6062" t="str">
            <v>COEFICIENTE DE REPRESENTATIVIDADE</v>
          </cell>
          <cell r="K6062">
            <v>10.24</v>
          </cell>
        </row>
        <row r="6063">
          <cell r="G6063">
            <v>96374</v>
          </cell>
          <cell r="H6063" t="str">
            <v>INSTALAÇÃO DE REFORÇO DE MADEIRA EM PAREDE DRYWALL. AF_07/2023</v>
          </cell>
          <cell r="I6063" t="str">
            <v>M</v>
          </cell>
          <cell r="J6063" t="str">
            <v>COEFICIENTE DE REPRESENTATIVIDADE</v>
          </cell>
          <cell r="K6063">
            <v>33.47</v>
          </cell>
        </row>
        <row r="6064">
          <cell r="G6064">
            <v>102235</v>
          </cell>
          <cell r="H6064" t="str">
            <v>DIVISÓRIA FIXA EM VIDRO TEMPERADO 10 MM, SEM ABERTURA. AF_01/2021_PS</v>
          </cell>
          <cell r="I6064" t="str">
            <v>M2</v>
          </cell>
          <cell r="J6064" t="str">
            <v>COEFICIENTE DE REPRESENTATIVIDADE</v>
          </cell>
          <cell r="K6064">
            <v>560.97</v>
          </cell>
        </row>
        <row r="6065">
          <cell r="G6065">
            <v>102253</v>
          </cell>
          <cell r="H6065" t="str">
            <v>DIVISORIA SANITÁRIA, TIPO CABINE, EM GRANITO CINZA POLIDO, ESP = 3CM, ASSENTADO COM ARGAMASSA COLANTE AC III-E, EXCLUSIVE FERRAGENS. AF_01/2021</v>
          </cell>
          <cell r="I6065" t="str">
            <v>M2</v>
          </cell>
          <cell r="J6065" t="str">
            <v>COEFICIENTE DE REPRESENTATIVIDADE</v>
          </cell>
          <cell r="K6065">
            <v>957.73</v>
          </cell>
        </row>
        <row r="6066">
          <cell r="G6066">
            <v>102254</v>
          </cell>
          <cell r="H6066" t="str">
            <v>DIVISORIA SANITÁRIA, TIPO CABINE, EM MÁRMORE BRANCO POLIDO, ESP = 3CM, ASSENTADO COM ARGAMASSA COLANTE AC III-E, EXCLUSIVE FERRAGENS. AF_01/2021</v>
          </cell>
          <cell r="I6066" t="str">
            <v>M2</v>
          </cell>
          <cell r="J6066" t="str">
            <v>COEFICIENTE DE REPRESENTATIVIDADE</v>
          </cell>
          <cell r="K6066">
            <v>833.13</v>
          </cell>
        </row>
        <row r="6067">
          <cell r="G6067">
            <v>102255</v>
          </cell>
          <cell r="H6067" t="str">
            <v>TAPA VISTA DE MICTÓRIO EM GRANITO CINZA POLIDO, ESP = 3CM, ASSENTADO COM ARGAMASSA COLANTE AC III-E . AF_01/2021</v>
          </cell>
          <cell r="I6067" t="str">
            <v>M2</v>
          </cell>
          <cell r="J6067" t="str">
            <v>COEFICIENTE DE REPRESENTATIVIDADE</v>
          </cell>
          <cell r="K6067">
            <v>1001.51</v>
          </cell>
        </row>
        <row r="6068">
          <cell r="G6068">
            <v>102256</v>
          </cell>
          <cell r="H6068" t="str">
            <v>TAPA VISTA DE MICTÓRIO EM MÁRMORE BRANCO POLIDO, ESP = 3CM, ASSENTADO COM ARGAMASSA COLANTE AC III-E . AF_01/2021</v>
          </cell>
          <cell r="I6068" t="str">
            <v>M2</v>
          </cell>
          <cell r="J6068" t="str">
            <v>COEFICIENTE DE REPRESENTATIVIDADE</v>
          </cell>
          <cell r="K6068">
            <v>882.84</v>
          </cell>
        </row>
        <row r="6069">
          <cell r="G6069">
            <v>102257</v>
          </cell>
          <cell r="H6069" t="str">
            <v>DIVISORIA SANITÁRIA, TIPO CABINE, EM PAINEL DE GRANILITE, ESP = 3CM, ASSENTADO COM ARGAMASSA COLANTE AC III-E, EXCLUSIVE FERRAGENS. AF_01/2021</v>
          </cell>
          <cell r="I6069" t="str">
            <v>M2</v>
          </cell>
          <cell r="J6069" t="str">
            <v>COEFICIENTE DE REPRESENTATIVIDADE</v>
          </cell>
          <cell r="K6069">
            <v>347.44</v>
          </cell>
        </row>
        <row r="6070">
          <cell r="G6070">
            <v>102258</v>
          </cell>
          <cell r="H6070" t="str">
            <v>TAPA VISTA DE MICTÓRIO EM PAINEL DE GRANILITE, ESP = 3CM, ASSENTADO COM ARGAMASSA COLANTE AC III-E . AF_01/2021</v>
          </cell>
          <cell r="I6070" t="str">
            <v>M2</v>
          </cell>
          <cell r="J6070" t="str">
            <v>COEFICIENTE DE REPRESENTATIVIDADE</v>
          </cell>
          <cell r="K6070">
            <v>410.85</v>
          </cell>
        </row>
        <row r="6071">
          <cell r="G6071">
            <v>104718</v>
          </cell>
          <cell r="H6071" t="str">
            <v>PAREDE COM SISTEMA EM CHAPAS DE GESSO PARA DRYWALL, USO INTERNO, COM DUAS FACES SIMPLES E ESTRUTURA METÁLICA COM GUIAS SIMPLES PARA PAREDES COM ÁREA LÍQUIDA MENOR QUE 6 M2, COM VÃOS. AF_07/2023_PS</v>
          </cell>
          <cell r="I6071" t="str">
            <v>M2</v>
          </cell>
          <cell r="J6071" t="str">
            <v>COEFICIENTE DE REPRESENTATIVIDADE</v>
          </cell>
          <cell r="K6071">
            <v>116.05</v>
          </cell>
        </row>
        <row r="6072">
          <cell r="G6072">
            <v>104719</v>
          </cell>
          <cell r="H6072" t="str">
            <v>PAREDE COM SISTEMA EM CHAPAS DE GESSO PARA DRYWALL, USO INTERNO, COM DUAS FACES SIMPLES E ESTRUTURA METÁLICA COM GUIAS DUPLAS PARA PAREDES COM ÁREA LÍQUIDA MENOR QUE 6 M2, COM VÃOS. AF_07/2023_PS</v>
          </cell>
          <cell r="I6072" t="str">
            <v>M2</v>
          </cell>
          <cell r="J6072" t="str">
            <v>COEFICIENTE DE REPRESENTATIVIDADE</v>
          </cell>
          <cell r="K6072">
            <v>162.66999999999999</v>
          </cell>
        </row>
        <row r="6073">
          <cell r="G6073">
            <v>104720</v>
          </cell>
          <cell r="H6073" t="str">
            <v>PAREDE COM SISTEMA EM CHAPAS DE GESSO PARA DRYWALL, USO INTERNO, COM UMA FACE SIMPLES E OUTRA FACE DUPLA E ESTRUTURA METÁLICA COM GUIAS SIMPLES PARA PAREDES COM ÁREA LÍQUIDA MENOR QUE 6 M2, COM VÃOS. AF_07/2023_PS</v>
          </cell>
          <cell r="I6073" t="str">
            <v>M2</v>
          </cell>
          <cell r="J6073" t="str">
            <v>COEFICIENTE DE REPRESENTATIVIDADE</v>
          </cell>
          <cell r="K6073">
            <v>144.85</v>
          </cell>
        </row>
        <row r="6074">
          <cell r="G6074">
            <v>104721</v>
          </cell>
          <cell r="H6074" t="str">
            <v>PAREDE COM SISTEMA EM CHAPAS DE GESSO PARA DRYWALL, USO INTERNO, COM UMA FACE SIMPLES E OUTRA FACE DUPLA E ESTRUTURA METÁLICA COM GUIAS DUPLAS PARA PAREDES COM ÁREA LÍQUIDA MENOR QUE 6 M2, COM VÃOS. AF_07/2023_PS</v>
          </cell>
          <cell r="I6074" t="str">
            <v>M2</v>
          </cell>
          <cell r="J6074" t="str">
            <v>COEFICIENTE DE REPRESENTATIVIDADE</v>
          </cell>
          <cell r="K6074">
            <v>191.48</v>
          </cell>
        </row>
        <row r="6075">
          <cell r="G6075">
            <v>104722</v>
          </cell>
          <cell r="H6075" t="str">
            <v>PAREDE COM SISTEMA EM CHAPAS DE GESSO PARA DRYWALL, USO INTERNO, COM DUAS FACES DUPLAS E ESTRUTURA METÁLICA COM GUIAS SIMPLES PARA PAREDES COM ÁREA LÍQUIDA MENOR QUE 6 M2, COM VÃOS. AF_07/2023_PS</v>
          </cell>
          <cell r="I6075" t="str">
            <v>M2</v>
          </cell>
          <cell r="J6075" t="str">
            <v>COEFICIENTE DE REPRESENTATIVIDADE</v>
          </cell>
          <cell r="K6075">
            <v>173.66</v>
          </cell>
        </row>
        <row r="6076">
          <cell r="G6076">
            <v>104723</v>
          </cell>
          <cell r="H6076" t="str">
            <v>PAREDE COM SISTEMA EM CHAPAS DE GESSO PARA DRYWALL, USO INTERNO, COM DUAS FACES DUPLAS E ESTRUTURA METÁLICA COM GUIAS DUPLAS PARA PAREDES COM ÁREA LÍQUIDA MENOR QUE 6 M2, COM VÃOS. AF_07/2023_PS</v>
          </cell>
          <cell r="I6076" t="str">
            <v>M2</v>
          </cell>
          <cell r="J6076" t="str">
            <v>COEFICIENTE DE REPRESENTATIVIDADE</v>
          </cell>
          <cell r="K6076">
            <v>220.29</v>
          </cell>
        </row>
        <row r="6077">
          <cell r="G6077">
            <v>104724</v>
          </cell>
          <cell r="H6077" t="str">
            <v>PAREDE COM SISTEMA EM CHAPAS DE GESSO PARA DRYWALL, USO INTERNO, COM UMA FACE SIMPLES E ESTRUTURA METÁLICA COM GUIAS SIMPLES PARA PAREDES COM ÁREA LÍQUIDA MENOR QUE 6 M2, COM VÃOS. AF_07/2023_PS</v>
          </cell>
          <cell r="I6077" t="str">
            <v>M2</v>
          </cell>
          <cell r="J6077" t="str">
            <v>COEFICIENTE DE REPRESENTATIVIDADE</v>
          </cell>
          <cell r="K6077">
            <v>83.07</v>
          </cell>
        </row>
        <row r="6078">
          <cell r="G6078">
            <v>101154</v>
          </cell>
          <cell r="H6078" t="str">
            <v>ALVENARIA DE VEDAÇÃO DE BLOCOS DE CONCRETO CELULAR DE 10X30X60CM (ESPESSURA 10CM) E ARGAMASSA DE ASSENTAMENTO COM PREPARO EM BETONEIRA. AF_05/2020</v>
          </cell>
          <cell r="I6078" t="str">
            <v>M2</v>
          </cell>
          <cell r="J6078" t="str">
            <v>COEFICIENTE DE REPRESENTATIVIDADE</v>
          </cell>
          <cell r="K6078">
            <v>131.75</v>
          </cell>
        </row>
        <row r="6079">
          <cell r="G6079">
            <v>101155</v>
          </cell>
          <cell r="H6079" t="str">
            <v>ALVENARIA DE VEDAÇÃO DE BLOCOS DE CONCRETO CELULAR DE 15X30X60CM (ESPESSURA 15CM) E ARGAMASSA DE ASSENTAMENTO COM PREPARO EM BETONEIRA. AF_05/2020</v>
          </cell>
          <cell r="I6079" t="str">
            <v>M2</v>
          </cell>
          <cell r="J6079" t="str">
            <v>COEFICIENTE DE REPRESENTATIVIDADE</v>
          </cell>
          <cell r="K6079">
            <v>184.81</v>
          </cell>
        </row>
        <row r="6080">
          <cell r="G6080">
            <v>101156</v>
          </cell>
          <cell r="H6080" t="str">
            <v>ALVENARIA DE VEDAÇÃO DE BLOCOS DE CONCRETO CELULAR DE 20X30X60CM (ESPESSURA 20CM) E ARGAMASSA DE ASSENTAMENTO COM PREPARO EM BETONEIRA. AF_05/2020</v>
          </cell>
          <cell r="I6080" t="str">
            <v>M2</v>
          </cell>
          <cell r="J6080" t="str">
            <v>COEFICIENTE DE REPRESENTATIVIDADE</v>
          </cell>
          <cell r="K6080">
            <v>269.97000000000003</v>
          </cell>
        </row>
        <row r="6081">
          <cell r="G6081">
            <v>101814</v>
          </cell>
          <cell r="H6081" t="str">
            <v>RECOMPOSIÇÃO DE PAVIMENTOS EM PEDRA POLIÉDRICA, REJUNTAMENTO COM PÓ DE PEDRA, COM REAPROVEITAMENTO DAS PEDRAS POLIÉDRICAS PARA O FECHAMENTO DE VALAS - INCLUSO RETIRADA E COLOCAÇÃO DO MATERIAL. AF_12/2020</v>
          </cell>
          <cell r="I6081" t="str">
            <v>M2</v>
          </cell>
          <cell r="J6081" t="str">
            <v>COEFICIENTE DE REPRESENTATIVIDADE</v>
          </cell>
          <cell r="K6081">
            <v>53.49</v>
          </cell>
        </row>
        <row r="6082">
          <cell r="G6082">
            <v>101816</v>
          </cell>
          <cell r="H6082" t="str">
            <v>RECOMPOSIÇÃO DE PAVIMENTO EM PEDRAS POLIÉDRICAS, REJUNTAMENTO COM ARGAMASSA, COM REAPROVEITAMENTO DAS PEDRAS POLIÉDRICAS, PARA O FECHAMENTO DE VALAS - INCLUSO RETIRADA E COLOCAÇÃO DO MATERIAL. AF_12/2020</v>
          </cell>
          <cell r="I6082" t="str">
            <v>M2</v>
          </cell>
          <cell r="J6082" t="str">
            <v>COEFICIENTE DE REPRESENTATIVIDADE</v>
          </cell>
          <cell r="K6082">
            <v>77.06</v>
          </cell>
        </row>
        <row r="6083">
          <cell r="G6083">
            <v>101817</v>
          </cell>
          <cell r="H6083" t="str">
            <v>RECOMPOSIÇÃO DE PAVIMENTO EM PARALELEPÍPEDOS, REJUNTAMENTO COM PÓ DE PEDRA, COM REAPROVEITAMENTO DOS PARALELEPÍPEDOS, PARA O FECHAMENTO DE VALAS - INCLUSO RETIRADA E COLOCAÇÃO DO MATERIAL. AF_12/2020</v>
          </cell>
          <cell r="I6083" t="str">
            <v>M2</v>
          </cell>
          <cell r="J6083" t="str">
            <v>COEFICIENTE DE REPRESENTATIVIDADE</v>
          </cell>
          <cell r="K6083">
            <v>60.68</v>
          </cell>
        </row>
        <row r="6084">
          <cell r="G6084">
            <v>101819</v>
          </cell>
          <cell r="H6084" t="str">
            <v>RECOMPOSIÇÃO DE PAVIMENTO EM PARALELEPÍPEDOS, REJUNTAMENTO COM ARGAMASSA, COM REAPROVEITAMENTO DOS PARALELEPÍPEDOS, PARA O FECHAMENTO DE VALAS - INCLUSO RETIRADA E COLOCAÇÃO DO MATERIAL. AF_12/2020</v>
          </cell>
          <cell r="I6084" t="str">
            <v>M2</v>
          </cell>
          <cell r="J6084" t="str">
            <v>COEFICIENTE DE REPRESENTATIVIDADE</v>
          </cell>
          <cell r="K6084">
            <v>74.83</v>
          </cell>
        </row>
        <row r="6085">
          <cell r="G6085">
            <v>101820</v>
          </cell>
          <cell r="H6085" t="str">
            <v>RECOMPOSIÇÃO DE PAVIMENTO EM PISO INTERTRAVADO SEXTAVADO, COM REAPROVEITAMENTO DOS BLOCOS SEXTAVADO, PARA O FECHAMENTO DE VALAS - INCLUSO RETIRADA E COLOCAÇÃO DO MATERIAL. AF_12/2020</v>
          </cell>
          <cell r="I6085" t="str">
            <v>M2</v>
          </cell>
          <cell r="J6085" t="str">
            <v>COEFICIENTE DE REPRESENTATIVIDADE</v>
          </cell>
          <cell r="K6085">
            <v>53.94</v>
          </cell>
        </row>
        <row r="6086">
          <cell r="G6086">
            <v>101822</v>
          </cell>
          <cell r="H6086" t="str">
            <v>RECOMPOSIÇÃO DE BASE E OU SUB-BASE PARA REMENDO PROFUNDO DE SOLOS DE COMPORTAMENTO LATERÍTICO (ARENOSO) - INCLUSO RETIRADA E COLOCAÇÃO DO MATERIAL. AF_12/2020</v>
          </cell>
          <cell r="I6086" t="str">
            <v>M3</v>
          </cell>
          <cell r="J6086" t="str">
            <v>COEFICIENTE DE REPRESENTATIVIDADE</v>
          </cell>
          <cell r="K6086">
            <v>159.58000000000001</v>
          </cell>
        </row>
        <row r="6087">
          <cell r="G6087">
            <v>101823</v>
          </cell>
          <cell r="H6087" t="str">
            <v>RECOMPOSIÇÃO DE BASE E OU SUB-BASE PARA REMENDO PROFUNDO DE SOLO MELHORADO COM CIMENTO (TEOR DE 2%) - INCLUSO RETIRADA E COLOCAÇÃO DO MATERIAL. AF_12/2020</v>
          </cell>
          <cell r="I6087" t="str">
            <v>M3</v>
          </cell>
          <cell r="J6087" t="str">
            <v>COEFICIENTE DE REPRESENTATIVIDADE</v>
          </cell>
          <cell r="K6087">
            <v>188.48</v>
          </cell>
        </row>
        <row r="6088">
          <cell r="G6088">
            <v>101824</v>
          </cell>
          <cell r="H6088" t="str">
            <v>RECOMPOSIÇÃO DE BASE E OU SUB-BASE PARA REMENDO PROFUNDO DE SOLO MELHORADO COM CIMENTO (TEOR DE 4%) - INCLUSO RETIRADA E COLOCAÇÃO DO MATERIAL. AF_12/2020</v>
          </cell>
          <cell r="I6088" t="str">
            <v>M3</v>
          </cell>
          <cell r="J6088" t="str">
            <v>COEFICIENTE DE REPRESENTATIVIDADE</v>
          </cell>
          <cell r="K6088">
            <v>215.39</v>
          </cell>
        </row>
        <row r="6089">
          <cell r="G6089">
            <v>101825</v>
          </cell>
          <cell r="H6089" t="str">
            <v>RECOMPOSIÇÃO DE BASE E OU SUB-BASE PARA REMENDO PROFUNDO DE SOLO COM CIMENTO (TEOR DE 6%) - INCLUSO RETIRADA E COLOCAÇÃO DO MATERIAL. AF_12/2020</v>
          </cell>
          <cell r="I6089" t="str">
            <v>M3</v>
          </cell>
          <cell r="J6089" t="str">
            <v>COEFICIENTE DE REPRESENTATIVIDADE</v>
          </cell>
          <cell r="K6089">
            <v>241.57</v>
          </cell>
        </row>
        <row r="6090">
          <cell r="G6090">
            <v>101826</v>
          </cell>
          <cell r="H6090" t="str">
            <v>RECOMPOSIÇÃO DE BASE E OU SUB-BASE PARA REMENDO PROFUNDO DE SOLO COM CIMENTO (TEOR DE 8%) - INCLUSO RETIRADA E COLOCAÇÃO DO MATERIAL. AF_12/2020</v>
          </cell>
          <cell r="I6090" t="str">
            <v>M3</v>
          </cell>
          <cell r="J6090" t="str">
            <v>COEFICIENTE DE REPRESENTATIVIDADE</v>
          </cell>
          <cell r="K6090">
            <v>267.41000000000003</v>
          </cell>
        </row>
        <row r="6091">
          <cell r="G6091">
            <v>101827</v>
          </cell>
          <cell r="H6091" t="str">
            <v>RECOMPOSIÇÃO DE BASE E OU SUB-BASE PARA REMENDO PROFUNDO DE SOLO BRITA (40/60) - INCLUSO RETIRADA E COLOCAÇÃO DO MATERIAL. AF_12/2020</v>
          </cell>
          <cell r="I6091" t="str">
            <v>M3</v>
          </cell>
          <cell r="J6091" t="str">
            <v>COEFICIENTE DE REPRESENTATIVIDADE</v>
          </cell>
          <cell r="K6091">
            <v>223.76</v>
          </cell>
        </row>
        <row r="6092">
          <cell r="G6092">
            <v>101828</v>
          </cell>
          <cell r="H6092" t="str">
            <v>RECOMPOSIÇÃO DE BASE E OU SUB-BASE PARA REMENDO PROFUNDO DE SOLO BRITA (50/50) - INCLUSO RETIRADA E COLOCAÇÃO DO MATERIAL. AF_12/2020</v>
          </cell>
          <cell r="I6092" t="str">
            <v>M3</v>
          </cell>
          <cell r="J6092" t="str">
            <v>COEFICIENTE DE REPRESENTATIVIDADE</v>
          </cell>
          <cell r="K6092">
            <v>213.06</v>
          </cell>
        </row>
        <row r="6093">
          <cell r="G6093">
            <v>101829</v>
          </cell>
          <cell r="H6093" t="str">
            <v>RECOMPOSIÇÃO DE BASE E OU SUB-BASE PARA REMENDO PROFUNDO DE SOLO BRITA (40/60) COM CIMENTO (TEOR DE 4%) - INCLUSO RETIRADA E COLOCAÇÃO DO MATERIAL. AF_12/2020</v>
          </cell>
          <cell r="I6093" t="str">
            <v>M3</v>
          </cell>
          <cell r="J6093" t="str">
            <v>COEFICIENTE DE REPRESENTATIVIDADE</v>
          </cell>
          <cell r="K6093">
            <v>277</v>
          </cell>
        </row>
        <row r="6094">
          <cell r="G6094">
            <v>101830</v>
          </cell>
          <cell r="H6094" t="str">
            <v>RECOMPOSIÇÃO DE BASE E OU SUB-BASE PARA REMENDO PROFUNDO DE SOLO BRITA (40/60) COM CIMENTO (TEOR DE 6%) - INCLUSO RETIRADA E COLOCAÇÃO DO MATERIAL. AF_12/2020</v>
          </cell>
          <cell r="I6094" t="str">
            <v>M3</v>
          </cell>
          <cell r="J6094" t="str">
            <v>COEFICIENTE DE REPRESENTATIVIDADE</v>
          </cell>
          <cell r="K6094">
            <v>301.89999999999998</v>
          </cell>
        </row>
        <row r="6095">
          <cell r="G6095">
            <v>101831</v>
          </cell>
          <cell r="H6095" t="str">
            <v>RECOMPOSIÇÃO DE BASE E OU SUB-BASE PARA REMENDO PROFUNDO DE SOLO BRITA (40/60) COM CIMENTO (TEOR DE 8%) - INCLUSO RETIRADA E COLOCAÇÃO DO MATERIAL. AF_12/2020</v>
          </cell>
          <cell r="I6095" t="str">
            <v>M3</v>
          </cell>
          <cell r="J6095" t="str">
            <v>COEFICIENTE DE REPRESENTATIVIDADE</v>
          </cell>
          <cell r="K6095">
            <v>326.45999999999998</v>
          </cell>
        </row>
        <row r="6096">
          <cell r="G6096">
            <v>101832</v>
          </cell>
          <cell r="H6096" t="str">
            <v>RECOMPOSIÇÃO DE BASE E OU SUB-BASE PARA REMENDO PROFUNDO DE SOLO BRITA (50/50) COM CIMENTO (TEOR DE 4%) - INCLUSO RETIRADA E COLOCAÇÃO DO MATERIAL. AF_12/2020</v>
          </cell>
          <cell r="I6096" t="str">
            <v>M3</v>
          </cell>
          <cell r="J6096" t="str">
            <v>COEFICIENTE DE REPRESENTATIVIDADE</v>
          </cell>
          <cell r="K6096">
            <v>266.74</v>
          </cell>
        </row>
        <row r="6097">
          <cell r="G6097">
            <v>101833</v>
          </cell>
          <cell r="H6097" t="str">
            <v>RECOMPOSIÇÃO DE BASE E OU SUB-BASE PARA REMENDO PROFUNDO DE SOLO BRITA (50/50) COM CIMENTO (TEOR DE 6%) - INCLUSO RETIRADA E COLOCAÇÃO DO MATERIAL. AF_12/2020</v>
          </cell>
          <cell r="I6097" t="str">
            <v>M3</v>
          </cell>
          <cell r="J6097" t="str">
            <v>COEFICIENTE DE REPRESENTATIVIDADE</v>
          </cell>
          <cell r="K6097">
            <v>291.83999999999997</v>
          </cell>
        </row>
        <row r="6098">
          <cell r="G6098">
            <v>101834</v>
          </cell>
          <cell r="H6098" t="str">
            <v>RECOMPOSIÇÃO DE BASE E OU SUB-BASE PARA REMENDO PROFUNDO DE SOLO BRITA (50/50) COM CIMENTO (TEOR DE 8%) - INCLUSO RETIRADA E COLOCAÇÃO DO MATERIAL. AF_12/2020</v>
          </cell>
          <cell r="I6098" t="str">
            <v>M3</v>
          </cell>
          <cell r="J6098" t="str">
            <v>COEFICIENTE DE REPRESENTATIVIDADE</v>
          </cell>
          <cell r="K6098">
            <v>316.62</v>
          </cell>
        </row>
        <row r="6099">
          <cell r="G6099">
            <v>101835</v>
          </cell>
          <cell r="H6099" t="str">
            <v>RECOMPOSIÇÃO DE BASE E OU SUB-BASE PARA REMENDO PROFUNDO DE BRITA GRADUADA SIMPLES - INCLUSO RETIRADA E COLOCAÇÃO DO MATERIAL. AF_12/2020</v>
          </cell>
          <cell r="I6099" t="str">
            <v>M3</v>
          </cell>
          <cell r="J6099" t="str">
            <v>COEFICIENTE DE REPRESENTATIVIDADE</v>
          </cell>
          <cell r="K6099">
            <v>284.98</v>
          </cell>
        </row>
        <row r="6100">
          <cell r="G6100">
            <v>101836</v>
          </cell>
          <cell r="H6100" t="str">
            <v>RECOMPOSIÇÃO DE BASE E OU SUB-BASE PARA FECHAMENTO DE VALAS DE SOLOS DE COMPORTAMENTO LATERÍTICO (ARENOSO) - INCLUSO RETIRADA E COLOCAÇÃO DO MATERIAL. AF_12/2020</v>
          </cell>
          <cell r="I6100" t="str">
            <v>M3</v>
          </cell>
          <cell r="J6100" t="str">
            <v>COEFICIENTE DE REPRESENTATIVIDADE</v>
          </cell>
          <cell r="K6100">
            <v>29.4</v>
          </cell>
        </row>
        <row r="6101">
          <cell r="G6101">
            <v>101837</v>
          </cell>
          <cell r="H6101" t="str">
            <v>RECOMPOSIÇÃO DE BASE E OU SUB-BASE PARA FECHAMENTO DE VALAS DE SOLO MELHORADO COM CIMENTO (TEOR DE 2%) - INCLUSO RETIRADA E COLOCAÇÃO DO MATERIAL. AF_12/2020</v>
          </cell>
          <cell r="I6101" t="str">
            <v>M3</v>
          </cell>
          <cell r="J6101" t="str">
            <v>COEFICIENTE DE REPRESENTATIVIDADE</v>
          </cell>
          <cell r="K6101">
            <v>58.3</v>
          </cell>
        </row>
        <row r="6102">
          <cell r="G6102">
            <v>101838</v>
          </cell>
          <cell r="H6102" t="str">
            <v>RECOMPOSIÇÃO DE BASE E OU SUB-BASE PARA FECHAMENTO DE VALAS DE SOLO MELHORADO COM CIMENTO (TEOR DE 4%) - INCLUSO RETIRADA E COLOCAÇÃO DO MATERIAL. AF_12/2020</v>
          </cell>
          <cell r="I6102" t="str">
            <v>M3</v>
          </cell>
          <cell r="J6102" t="str">
            <v>COEFICIENTE DE REPRESENTATIVIDADE</v>
          </cell>
          <cell r="K6102">
            <v>85.21</v>
          </cell>
        </row>
        <row r="6103">
          <cell r="G6103">
            <v>101839</v>
          </cell>
          <cell r="H6103" t="str">
            <v>RECOMPOSIÇÃO DE BASE E OU SUB-BASE PARA FECHAMENTO DE VALAS DE SOLO COM CIMENTO (TEOR DE 6%) - INCLUSO RETIRADA E COLOCAÇÃO DO MATERIAL. AF_12/2020</v>
          </cell>
          <cell r="I6103" t="str">
            <v>M3</v>
          </cell>
          <cell r="J6103" t="str">
            <v>COEFICIENTE DE REPRESENTATIVIDADE</v>
          </cell>
          <cell r="K6103">
            <v>111.38</v>
          </cell>
        </row>
        <row r="6104">
          <cell r="G6104">
            <v>101840</v>
          </cell>
          <cell r="H6104" t="str">
            <v>RECOMPOSIÇÃO DE BASE E OU SUB-BASE PARA FECHAMENTO DE VALAS DE SOLO COM CIMENTO (TEOR DE 8%) - INCLUSO RETIRADA E COLOCAÇÃO DO MATERIAL. AF_12/2020</v>
          </cell>
          <cell r="I6104" t="str">
            <v>M3</v>
          </cell>
          <cell r="J6104" t="str">
            <v>COEFICIENTE DE REPRESENTATIVIDADE</v>
          </cell>
          <cell r="K6104">
            <v>191.39</v>
          </cell>
        </row>
        <row r="6105">
          <cell r="G6105">
            <v>101841</v>
          </cell>
          <cell r="H6105" t="str">
            <v>RECOMPOSIÇÃO DE BASE E OU SUB-BASE PARA FECHAMENTO DE VALAS DE SOLO BRITA (40/60) - INCLUSO RETIRADA E COLOCAÇÃO DO MATERIAL. AF_12/2020</v>
          </cell>
          <cell r="I6105" t="str">
            <v>M3</v>
          </cell>
          <cell r="J6105" t="str">
            <v>COEFICIENTE DE REPRESENTATIVIDADE</v>
          </cell>
          <cell r="K6105">
            <v>93.58</v>
          </cell>
        </row>
        <row r="6106">
          <cell r="G6106">
            <v>101842</v>
          </cell>
          <cell r="H6106" t="str">
            <v>RECOMPOSIÇÃO DE BASE E OU SUB-BASE PARA FECHAMENTO DE VALAS DE SOLO BRITA (50/50) - INCLUSO RETIRADA E COLOCAÇÃO DO MATERIAL. AF_12/2020</v>
          </cell>
          <cell r="I6106" t="str">
            <v>M3</v>
          </cell>
          <cell r="J6106" t="str">
            <v>COEFICIENTE DE REPRESENTATIVIDADE</v>
          </cell>
          <cell r="K6106">
            <v>82.88</v>
          </cell>
        </row>
        <row r="6107">
          <cell r="G6107">
            <v>101843</v>
          </cell>
          <cell r="H6107" t="str">
            <v>RECOMPOSIÇÃO DE BASE E OU SUB-BASE PARA FECHAMENTO DE VALAS DE SOLO BRITA (40/60) COM CIMENTO (TEOR DE 4%) - INCLUSO RETIRADA E COLOCAÇÃO DO MATERIAL. AF_12/2020</v>
          </cell>
          <cell r="I6107" t="str">
            <v>M3</v>
          </cell>
          <cell r="J6107" t="str">
            <v>COEFICIENTE DE REPRESENTATIVIDADE</v>
          </cell>
          <cell r="K6107">
            <v>146.82</v>
          </cell>
        </row>
        <row r="6108">
          <cell r="G6108">
            <v>101844</v>
          </cell>
          <cell r="H6108" t="str">
            <v>RECOMPOSIÇÃO DE BASE E OU SUB-BASE PARA FECHAMENTO DE VALAS DE SOLO BRITA (40/60) COM CIMENTO (TEOR DE 6%) - INCLUSO RETIRADA E COLOCAÇÃO DO MATERIAL. AF_12/2020</v>
          </cell>
          <cell r="I6108" t="str">
            <v>M3</v>
          </cell>
          <cell r="J6108" t="str">
            <v>COEFICIENTE DE REPRESENTATIVIDADE</v>
          </cell>
          <cell r="K6108">
            <v>171.72</v>
          </cell>
        </row>
        <row r="6109">
          <cell r="G6109">
            <v>101845</v>
          </cell>
          <cell r="H6109" t="str">
            <v>RECOMPOSIÇÃO DE BASE E OU SUB-BASE PARA FECHAMENTO DE VALAS DE SOLO BRITA (40/60) COM CIMENTO (TEOR DE 8%) - INCLUSO RETIRADA E COLOCAÇÃO DO MATERIAL. AF_12/2020</v>
          </cell>
          <cell r="I6109" t="str">
            <v>M3</v>
          </cell>
          <cell r="J6109" t="str">
            <v>COEFICIENTE DE REPRESENTATIVIDADE</v>
          </cell>
          <cell r="K6109">
            <v>196.28</v>
          </cell>
        </row>
        <row r="6110">
          <cell r="G6110">
            <v>101846</v>
          </cell>
          <cell r="H6110" t="str">
            <v>RECOMPOSIÇÃO DE BASE E OU SUB-BASE PARA FECHAMENTO DE VALAS DE SOLO BRITA (50/50) COM CIMENTO (TEOR DE 4%) - INCLUSO RETIRADA E COLOCAÇÃO DO MATERIAL. AF_12/2020</v>
          </cell>
          <cell r="I6110" t="str">
            <v>M3</v>
          </cell>
          <cell r="J6110" t="str">
            <v>COEFICIENTE DE REPRESENTATIVIDADE</v>
          </cell>
          <cell r="K6110">
            <v>136.56</v>
          </cell>
        </row>
        <row r="6111">
          <cell r="G6111">
            <v>101847</v>
          </cell>
          <cell r="H6111" t="str">
            <v>RECOMPOSIÇÃO DE BASE E OU SUB-BASE PARA FECHAMENTO DE VALAS DE SOLO BRITA (50/50) COM CIMENTO (TEOR DE 6%) - INCLUSO RETIRADA E COLOCAÇÃO DO MATERIAL. AF_12/2020</v>
          </cell>
          <cell r="I6111" t="str">
            <v>M3</v>
          </cell>
          <cell r="J6111" t="str">
            <v>COEFICIENTE DE REPRESENTATIVIDADE</v>
          </cell>
          <cell r="K6111">
            <v>161.66</v>
          </cell>
        </row>
        <row r="6112">
          <cell r="G6112">
            <v>101848</v>
          </cell>
          <cell r="H6112" t="str">
            <v>RECOMPOSIÇÃO DE BASE E OU SUB-BASE PARA FECHAMENTO DE VALAS DE SOLO BRITA (50/50) COM CIMENTO (TEOR DE 8%) - INCLUSO RETIRADA E COLOCAÇÃO DO MATERIAL. AF_12/2020</v>
          </cell>
          <cell r="I6112" t="str">
            <v>M3</v>
          </cell>
          <cell r="J6112" t="str">
            <v>COEFICIENTE DE REPRESENTATIVIDADE</v>
          </cell>
          <cell r="K6112">
            <v>186.44</v>
          </cell>
        </row>
        <row r="6113">
          <cell r="G6113">
            <v>101849</v>
          </cell>
          <cell r="H6113" t="str">
            <v>RECOMPOSIÇÃO DE BASE E OU SUB-BASE PARA FECHAMENTO DE VALAS DE BRITA GRADUADA SIMPLES - INCLUSO RETIRADA E COLOCAÇÃO DO MATERIAL. AF_12/2020</v>
          </cell>
          <cell r="I6113" t="str">
            <v>M3</v>
          </cell>
          <cell r="J6113" t="str">
            <v>COEFICIENTE DE REPRESENTATIVIDADE</v>
          </cell>
          <cell r="K6113">
            <v>154.80000000000001</v>
          </cell>
        </row>
        <row r="6114">
          <cell r="G6114">
            <v>101850</v>
          </cell>
          <cell r="H6114" t="str">
            <v>REASSENTAMENTO DE PARALELEPÍPEDOS, REJUNTAMENTO COM PÓ DE PEDRA, COM REAPROVEITAMENTO DOS PARALELEPÍPEDOS - INCLUSO RETIRADA E COLOCAÇÃO DO MATERIAL. AF_12/2020</v>
          </cell>
          <cell r="I6114" t="str">
            <v>M2</v>
          </cell>
          <cell r="J6114" t="str">
            <v>COEFICIENTE DE REPRESENTATIVIDADE</v>
          </cell>
          <cell r="K6114">
            <v>69.099999999999994</v>
          </cell>
        </row>
        <row r="6115">
          <cell r="G6115">
            <v>101852</v>
          </cell>
          <cell r="H6115" t="str">
            <v>REASSENTAMENTO DE PARALELEPÍPEDOS, REJUNTAMENTO COM ARGAMASSA, COM REAPROVEITAMENTO DOS PARALELEPÍPEDOS - INCLUSO RETIRADA E COLOCAÇÃO DO MATERIAL. AF_12/2020</v>
          </cell>
          <cell r="I6115" t="str">
            <v>M2</v>
          </cell>
          <cell r="J6115" t="str">
            <v>COEFICIENTE DE REPRESENTATIVIDADE</v>
          </cell>
          <cell r="K6115">
            <v>83.4</v>
          </cell>
        </row>
        <row r="6116">
          <cell r="G6116">
            <v>101853</v>
          </cell>
          <cell r="H6116" t="str">
            <v>REASSENTAMENTO DE PEDRAS POLIÉDRICAS, REJUNTAMENTO COM PÓ DE PEDRA, COM REAPROVEITAMENTO DAS PEDRAS POLIÉDRICAS - INCLUSO RETIRADA E COLOCAÇÃO DO MATERIAL.  AF_12/2020</v>
          </cell>
          <cell r="I6116" t="str">
            <v>M2</v>
          </cell>
          <cell r="J6116" t="str">
            <v>COEFICIENTE DE REPRESENTATIVIDADE</v>
          </cell>
          <cell r="K6116">
            <v>60.09</v>
          </cell>
        </row>
        <row r="6117">
          <cell r="G6117">
            <v>101855</v>
          </cell>
          <cell r="H6117" t="str">
            <v>REASSENTAMENTO DE PEDRAS POLIÉDRICAS, REJUNTAMENTO COM ARGAMASSA, COM REAPROVEITAMENTO DAS PEDRAS POLIÉDRICAS - INCLUSO RETIRADA E COLOCAÇÃO DO MATERIAL. AF_12/2020</v>
          </cell>
          <cell r="I6117" t="str">
            <v>M2</v>
          </cell>
          <cell r="J6117" t="str">
            <v>COEFICIENTE DE REPRESENTATIVIDADE</v>
          </cell>
          <cell r="K6117">
            <v>83.71</v>
          </cell>
        </row>
        <row r="6118">
          <cell r="G6118">
            <v>101856</v>
          </cell>
          <cell r="H6118" t="str">
            <v>REASSENTAMENTO DE BLOCOS PISOGRAMA PARA PISO INTERTRAVADO, COM REAPROVEITAMENTO DOS BLOCOS PISOGRAMA - INCLUSO RETIRADA E COLOCAÇÃO DO MATERIAL. AF_12/2020</v>
          </cell>
          <cell r="I6118" t="str">
            <v>M2</v>
          </cell>
          <cell r="J6118" t="str">
            <v>COEFICIENTE DE REPRESENTATIVIDADE</v>
          </cell>
          <cell r="K6118">
            <v>32.89</v>
          </cell>
        </row>
        <row r="6119">
          <cell r="G6119">
            <v>101857</v>
          </cell>
          <cell r="H6119" t="str">
            <v>REASSENTAMENTO DE BLOCOS SEXTAVADO PARA PISO INTERTRAVADO, ESPESSURA DE 6 CM, EM CALÇADA, COM REAPROVEITAMENTO DOS BLOCOS SEXTAVADOS - INCLUSO RETIRADA E COLOCAÇÃO DO MATERIAL. AF_12/2020</v>
          </cell>
          <cell r="I6119" t="str">
            <v>M2</v>
          </cell>
          <cell r="J6119" t="str">
            <v>COEFICIENTE DE REPRESENTATIVIDADE</v>
          </cell>
          <cell r="K6119">
            <v>41.65</v>
          </cell>
        </row>
        <row r="6120">
          <cell r="G6120">
            <v>101858</v>
          </cell>
          <cell r="H6120" t="str">
            <v>REASSENTAMENTO DE BLOCOS SEXTAVADO PARA PISO INTERTRAVADO, ESPESSURA DE 6 CM, EM VIA/ESTACIONAMENTO, COM REAPROVEITAMENTO DOS BLOCOS SEXTAVADO - INCLUSO RETIRADA E COLOCAÇÃO DO MATERIAL. AF_12/2020</v>
          </cell>
          <cell r="I6120" t="str">
            <v>M2</v>
          </cell>
          <cell r="J6120" t="str">
            <v>COEFICIENTE DE REPRESENTATIVIDADE</v>
          </cell>
          <cell r="K6120">
            <v>33.630000000000003</v>
          </cell>
        </row>
        <row r="6121">
          <cell r="G6121">
            <v>101859</v>
          </cell>
          <cell r="H6121" t="str">
            <v>REASSENTAMENTO DE BLOCOS SEXTAVADO PARA PISO INTERTRAVADO, ESPESSURA DE 8 CM, EM VIA/ESTACIONAMENTO, COM REAPROVEITAMENTO DOS BLOCOS SEXTAVADO - INCLUSO RETIRADA E COLOCAÇÃO DO MATERIAL. AF_12/2020</v>
          </cell>
          <cell r="I6121" t="str">
            <v>M2</v>
          </cell>
          <cell r="J6121" t="str">
            <v>COEFICIENTE DE REPRESENTATIVIDADE</v>
          </cell>
          <cell r="K6121">
            <v>37.380000000000003</v>
          </cell>
        </row>
        <row r="6122">
          <cell r="G6122">
            <v>101860</v>
          </cell>
          <cell r="H6122" t="str">
            <v>REASSENTAMENTO DE BLOCOS SEXTAVADO PARA PISO INTERTRAVADO, ESPESSURA DE 10 CM, EM VIA/ESTACIONAMENTO, COM REAPROVEITAMENTO DOS BLOCOS SEXTAVADO - INCLUSO RETIRADA E COLOCAÇÃO DO MATERIAL. AF_12/2020</v>
          </cell>
          <cell r="I6122" t="str">
            <v>M2</v>
          </cell>
          <cell r="J6122" t="str">
            <v>COEFICIENTE DE REPRESENTATIVIDADE</v>
          </cell>
          <cell r="K6122">
            <v>43.3</v>
          </cell>
        </row>
        <row r="6123">
          <cell r="G6123">
            <v>101861</v>
          </cell>
          <cell r="H6123" t="str">
            <v>REASSENTAMENTO DE BLOCOS RETANGULAR PARA PISO INTERTRAVADO, ESPESSURA DE 4  CM, EM CALÇADA, COM REAPROVEITAMENTO DOS BLOCOS RETANGULAR - INCLUSO RETIRADA E COLOCAÇÃO DO MATERIAL. AF_12/2020</v>
          </cell>
          <cell r="I6123" t="str">
            <v>M2</v>
          </cell>
          <cell r="J6123" t="str">
            <v>COEFICIENTE DE REPRESENTATIVIDADE</v>
          </cell>
          <cell r="K6123">
            <v>40.36</v>
          </cell>
        </row>
        <row r="6124">
          <cell r="G6124">
            <v>101862</v>
          </cell>
          <cell r="H6124" t="str">
            <v>REASSENTAMENTO DE BLOCOS RETANGULAR PARA PISO INTERTRAVADO, ESPESSURA DE 6 CM, EM CALÇADA, COM REAPROVEITAMENTO DOS BLOCOS RETANGULAR - INCLUSO RETIRADA E COLOCAÇÃO DO MATERIAL. AF_12/2020</v>
          </cell>
          <cell r="I6124" t="str">
            <v>M2</v>
          </cell>
          <cell r="J6124" t="str">
            <v>COEFICIENTE DE REPRESENTATIVIDADE</v>
          </cell>
          <cell r="K6124">
            <v>44.2</v>
          </cell>
        </row>
        <row r="6125">
          <cell r="G6125">
            <v>101863</v>
          </cell>
          <cell r="H6125" t="str">
            <v>REASSENTAMENTO DE BLOCOS RETANGULAR PARA PISO INTERTRAVADO, ESPESSURA DE 6 CM, EM VIA/ESTACIONAMENTO, COM REAPROVEITAMENTO DOS BLOCOS RETANGULAR - INCLUSO RETIRADA E COLOCAÇÃO DO MATERIAL. AF_12/2020</v>
          </cell>
          <cell r="I6125" t="str">
            <v>M2</v>
          </cell>
          <cell r="J6125" t="str">
            <v>COEFICIENTE DE REPRESENTATIVIDADE</v>
          </cell>
          <cell r="K6125">
            <v>34.14</v>
          </cell>
        </row>
        <row r="6126">
          <cell r="G6126">
            <v>101864</v>
          </cell>
          <cell r="H6126" t="str">
            <v>REASSENTAMENTO DE BLOCOS RETANGULAR PARA PISO INTERTRAVADO, ESPESSURA DE 8 CM, EM VIA/ESTACIONAMENTO, COM REAPROVEITAMENTO DOS BLOCOS RETANGULAR - INCLUSO RETIRADA E COLOCAÇÃO DO MATERIAL. AF_12/2020</v>
          </cell>
          <cell r="I6126" t="str">
            <v>M2</v>
          </cell>
          <cell r="J6126" t="str">
            <v>COEFICIENTE DE REPRESENTATIVIDADE</v>
          </cell>
          <cell r="K6126">
            <v>40.07</v>
          </cell>
        </row>
        <row r="6127">
          <cell r="G6127">
            <v>101865</v>
          </cell>
          <cell r="H6127" t="str">
            <v>REASSENTAMENTO DE BLOCOS RETANGULAR PARA PISO INTERTRAVADO, ESPESSURA DE 10 CM, EM VIA/ESTACIONAMENTO, COM REAPROVEITAMENTO DOS BLOCOS RETANGULAR - INCLUSO RETIRADA E COLOCAÇÃO DO MATERIAL. AF_12/2020</v>
          </cell>
          <cell r="I6127" t="str">
            <v>M2</v>
          </cell>
          <cell r="J6127" t="str">
            <v>COEFICIENTE DE REPRESENTATIVIDADE</v>
          </cell>
          <cell r="K6127">
            <v>45.97</v>
          </cell>
        </row>
        <row r="6128">
          <cell r="G6128">
            <v>101866</v>
          </cell>
          <cell r="H6128" t="str">
            <v>REASSENTAMENTO DE BLOCOS 16 FACES PARA PISO INTERTRAVADO, ESPESSURA DE 4  CM, EM CALÇADA, COM REAPROVEITAMENTO DOS BLOCOS 16 FACES - INCLUSO RETIRADA E COLOCAÇÃO DO MATERIAL. AF_12/2020</v>
          </cell>
          <cell r="I6128" t="str">
            <v>M2</v>
          </cell>
          <cell r="J6128" t="str">
            <v>COEFICIENTE DE REPRESENTATIVIDADE</v>
          </cell>
          <cell r="K6128">
            <v>40.659999999999997</v>
          </cell>
        </row>
        <row r="6129">
          <cell r="G6129">
            <v>101867</v>
          </cell>
          <cell r="H6129" t="str">
            <v>REASSENTAMENTO DE BLOCOS 16 FACES PARA PISO INTERTRAVADO, ESPESSURA DE 6 CM, EM CALÇADA, COM REAPROVEITAMENTO DOS BLOCOS 16 FACES - INCLUSO RETIRADA E COLOCAÇÃO DO MATERIAL. AF_12/2020</v>
          </cell>
          <cell r="I6129" t="str">
            <v>M2</v>
          </cell>
          <cell r="J6129" t="str">
            <v>COEFICIENTE DE REPRESENTATIVIDADE</v>
          </cell>
          <cell r="K6129">
            <v>46.58</v>
          </cell>
        </row>
        <row r="6130">
          <cell r="G6130">
            <v>101868</v>
          </cell>
          <cell r="H6130" t="str">
            <v>REASSENTAMENTO DE BLOCOS 16 FACES PARA PISO INTERTRAVADO, ESPESSURA DE 6 CM, EM VIA/ESTACIONAMENTO, COM REAPROVEITAMENTO DOS BLOCOS 16 FACES - INCLUSO RETIRADA E COLOCAÇÃO DO MATERIAL. AF_12/2020</v>
          </cell>
          <cell r="I6130" t="str">
            <v>M2</v>
          </cell>
          <cell r="J6130" t="str">
            <v>COEFICIENTE DE REPRESENTATIVIDADE</v>
          </cell>
          <cell r="K6130">
            <v>36.53</v>
          </cell>
        </row>
        <row r="6131">
          <cell r="G6131">
            <v>101869</v>
          </cell>
          <cell r="H6131" t="str">
            <v>REASSENTAMENTO DE BLOCOS 16 FACES PARA PISO INTERTRAVADO, ESPESSURA DE 8 CM, EM VIA/ESTACIONAMENTO, COM REAPROVEITAMENTO DOS BLOCOS 16 FACES - INCLUSO RETIRADA E COLOCAÇÃO DO MATERIAL. AF_12/2020</v>
          </cell>
          <cell r="I6131" t="str">
            <v>M2</v>
          </cell>
          <cell r="J6131" t="str">
            <v>COEFICIENTE DE REPRESENTATIVIDADE</v>
          </cell>
          <cell r="K6131">
            <v>42.44</v>
          </cell>
        </row>
        <row r="6132">
          <cell r="G6132">
            <v>101870</v>
          </cell>
          <cell r="H6132" t="str">
            <v>REASSENTAMENTO DE BLOCOS 16 FACES PARA PISO INTERTRAVADO, ESPESSURA DE 10 CM, EM VIA/ESTACIONAMENTO, COM REAPROVEITAMENTO DOS BLOCOS 16 FACES - INCLUSO RETIRADA E COLOCAÇÃO DO MATERIAL. AF_12/2020</v>
          </cell>
          <cell r="I6132" t="str">
            <v>M2</v>
          </cell>
          <cell r="J6132" t="str">
            <v>COEFICIENTE DE REPRESENTATIVIDADE</v>
          </cell>
          <cell r="K6132">
            <v>48.36</v>
          </cell>
        </row>
        <row r="6133">
          <cell r="G6133">
            <v>102098</v>
          </cell>
          <cell r="H6133" t="str">
            <v>RECOMPOSIÇÃO DE REVESTIMENTO EM CONCRETO ASFÁLTICO (AQUISIÇÃO EM USINA), PARA O FECHAMENTO DE VALAS - INCLUSO DEMOLIÇÃO DO PAVIMENTO. AF_12/2020</v>
          </cell>
          <cell r="I6133" t="str">
            <v>M3</v>
          </cell>
          <cell r="J6133" t="str">
            <v>COEFICIENTE DE REPRESENTATIVIDADE</v>
          </cell>
          <cell r="K6133">
            <v>1961.83</v>
          </cell>
        </row>
        <row r="6134">
          <cell r="G6134">
            <v>102988</v>
          </cell>
          <cell r="H6134" t="str">
            <v>RECOMPOSIÇÃO DE PAVIMENTO EM PISO INTERTRAVADO, COM REAPROVEITAMENTO DOS BLOCOS INTERTRAVADOS, PARA FECHAMENTO DE VALAS - INCLUSO RETIRADA E COLOCAÇÃO DO MATERIAL. AF_12/2020</v>
          </cell>
          <cell r="I6134" t="str">
            <v>M2</v>
          </cell>
          <cell r="J6134" t="str">
            <v>COEFICIENTE DE REPRESENTATIVIDADE</v>
          </cell>
          <cell r="K6134">
            <v>72.81</v>
          </cell>
        </row>
        <row r="6135">
          <cell r="G6135">
            <v>100576</v>
          </cell>
          <cell r="H6135" t="str">
            <v>REGULARIZAÇÃO E COMPACTAÇÃO DE SUBLEITO DE SOLO PREDOMINANTEMENTE ARGILOSO, PARA OBRAS DE CONSTRUÇÃO DE PAVIMENTOS. AF_09/2024</v>
          </cell>
          <cell r="I6135" t="str">
            <v>M2</v>
          </cell>
          <cell r="J6135" t="str">
            <v>COEFICIENTE DE REPRESENTATIVIDADE</v>
          </cell>
          <cell r="K6135">
            <v>2.16</v>
          </cell>
        </row>
        <row r="6136">
          <cell r="G6136">
            <v>100577</v>
          </cell>
          <cell r="H6136" t="str">
            <v>REGULARIZAÇÃO E COMPACTAÇÃO DE SUBLEITO DE SOLO PREDOMINANTEMENTE ARENOSO, PARA OBRAS DE CONSTRUÇÃO DE PAVIMENTOS. AF_09/2024</v>
          </cell>
          <cell r="I6136" t="str">
            <v>M2</v>
          </cell>
          <cell r="J6136" t="str">
            <v>COEFICIENTE DE REPRESENTATIVIDADE</v>
          </cell>
          <cell r="K6136">
            <v>0.51</v>
          </cell>
        </row>
        <row r="6137">
          <cell r="G6137">
            <v>105597</v>
          </cell>
          <cell r="H6137" t="str">
            <v>REGULARIZAÇÃO E COMPACTAÇÃO DE SUBLEITO DE SOLO PREDOMINANTEMENTE ARGILOSO, PARA OBRAS DE RECONSTRUÇÃO DE PAVIMENTOS. AF_09/2024</v>
          </cell>
          <cell r="I6137" t="str">
            <v>M2</v>
          </cell>
          <cell r="J6137" t="str">
            <v>COEFICIENTE DE REPRESENTATIVIDADE</v>
          </cell>
          <cell r="K6137">
            <v>4.09</v>
          </cell>
        </row>
        <row r="6138">
          <cell r="G6138">
            <v>105598</v>
          </cell>
          <cell r="H6138" t="str">
            <v>REGULARIZAÇÃO E COMPACTAÇÃO DE SUBLEITO DE SOLO PREDOMINANTEMENTE ARENOSO, PARA OBRAS DE RECONSTRUÇÃO DE PAVIMENTOS. AF_09/2024</v>
          </cell>
          <cell r="I6138" t="str">
            <v>M2</v>
          </cell>
          <cell r="J6138" t="str">
            <v>COEFICIENTE DE REPRESENTATIVIDADE</v>
          </cell>
          <cell r="K6138">
            <v>2.02</v>
          </cell>
        </row>
        <row r="6139">
          <cell r="G6139">
            <v>96388</v>
          </cell>
          <cell r="H6139" t="str">
            <v>CONSTRUÇÃO DE BASE E SUB-BASE PARA PAVIMENTAÇÃO DE SOLO DE COMPORTAMENTO LATERÍTICO (ARENOSO), COM ESPESSURA DE 15 CM - EXCLUSIVE ESCAVAÇÃO, CARGA E TRANSPORTE E SOLO. AF_09/2024</v>
          </cell>
          <cell r="I6139" t="str">
            <v>M3</v>
          </cell>
          <cell r="J6139" t="str">
            <v>COEFICIENTE DE REPRESENTATIVIDADE</v>
          </cell>
          <cell r="K6139">
            <v>9.43</v>
          </cell>
        </row>
        <row r="6140">
          <cell r="G6140">
            <v>96389</v>
          </cell>
          <cell r="H6140" t="str">
            <v>CONSTRUÇÃO DE BASE E SUB-BASE PARA PAVIMENTAÇÃO DE SOLO (PREDOMINANTEMENTE ARENOSO) MELHORADO COM CIMENTO - 2%, MISTURA EM PISTA, COM ESPESSURA DE 15 CM - EXCLUSIVE ESCAVAÇÃO, CARGA E TRANSPORTE E SOLO. AF_09/2024</v>
          </cell>
          <cell r="I6140" t="str">
            <v>M3</v>
          </cell>
          <cell r="J6140" t="str">
            <v>COEFICIENTE DE REPRESENTATIVIDADE</v>
          </cell>
          <cell r="K6140">
            <v>43.32</v>
          </cell>
        </row>
        <row r="6141">
          <cell r="G6141">
            <v>96390</v>
          </cell>
          <cell r="H6141" t="str">
            <v>CONSTRUÇÃO DE BASE E SUB-BASE PARA PAVIMENTAÇÃO DE SOLO (PREDOMINANTEMENTE ARENOSO) MELHORADO COM CIMENTO - 4%, MISTURA EM PISTA, COM ESPESSURA DE 15 CM - EXCLUSIVE ESCAVAÇÃO, CARGA E TRANSPORTE E SOLO. AF_09/2024</v>
          </cell>
          <cell r="I6141" t="str">
            <v>M3</v>
          </cell>
          <cell r="J6141" t="str">
            <v>COEFICIENTE DE REPRESENTATIVIDADE</v>
          </cell>
          <cell r="K6141">
            <v>70.23</v>
          </cell>
        </row>
        <row r="6142">
          <cell r="G6142">
            <v>96391</v>
          </cell>
          <cell r="H6142" t="str">
            <v>CONSTRUÇÃO DE BASE E SUB-BASE PARA PAVIMENTAÇÃO DE SOLO (PREDOMINANTEMENTE ARENOSO) COM CIMENTO - 6%, MISTURA EM PISTA, COM ESPESSURA DE 15 CM - EXCLUSIVE ESCAVAÇÃO, CARGA E TRANSPORTE E SOLO. AF_09/2024</v>
          </cell>
          <cell r="I6142" t="str">
            <v>M3</v>
          </cell>
          <cell r="J6142" t="str">
            <v>COEFICIENTE DE REPRESENTATIVIDADE</v>
          </cell>
          <cell r="K6142">
            <v>96.41</v>
          </cell>
        </row>
        <row r="6143">
          <cell r="G6143">
            <v>96392</v>
          </cell>
          <cell r="H6143" t="str">
            <v>CONSTRUÇÃO DE BASE E SUB-BASE PARA PAVIMENTAÇÃO DE SOLO (PREDOMINANTEMENTE ARENOSO) COM CIMENTO - 8%, MISTURA EM PISTA, COM ESPESSURA DE 15 CM - EXCLUSIVE ESCAVAÇÃO, CARGA E TRANSPORTE E SOLO. AF_09/2024</v>
          </cell>
          <cell r="I6143" t="str">
            <v>M3</v>
          </cell>
          <cell r="J6143" t="str">
            <v>COEFICIENTE DE REPRESENTATIVIDADE</v>
          </cell>
          <cell r="K6143">
            <v>122.25</v>
          </cell>
        </row>
        <row r="6144">
          <cell r="G6144">
            <v>96396</v>
          </cell>
          <cell r="H6144" t="str">
            <v>CONSTRUÇÃO DE BASE E SUB-BASE PARA PAVIMENTAÇÃO DE BRITA GRADUADA SIMPLES, COM ESPESSURA DE 15 CM - EXCLUSIVE CARGA E TRANSPORTE. AF_09/2024</v>
          </cell>
          <cell r="I6144" t="str">
            <v>M3</v>
          </cell>
          <cell r="J6144" t="str">
            <v>COEFICIENTE DE REPRESENTATIVIDADE</v>
          </cell>
          <cell r="K6144">
            <v>140.12</v>
          </cell>
        </row>
        <row r="6145">
          <cell r="G6145">
            <v>96397</v>
          </cell>
          <cell r="H6145" t="str">
            <v>CONSTRUÇÃO DE BASE E SUB-BASE PARA PAVIMENTAÇÃO DE BRITA GRADUADA SIMPLES TRATADA COM CIMENTO, COM ESPESSURA DE 15 CM - EXCLUSIVE CARGA E TRANSPORTE. AF_09/2024</v>
          </cell>
          <cell r="I6145" t="str">
            <v>M3</v>
          </cell>
          <cell r="J6145" t="str">
            <v>COEFICIENTE DE REPRESENTATIVIDADE</v>
          </cell>
          <cell r="K6145">
            <v>192.54</v>
          </cell>
        </row>
        <row r="6146">
          <cell r="G6146">
            <v>96398</v>
          </cell>
          <cell r="H6146" t="str">
            <v>CONSTRUÇÃO DE BASE E SUB-BASE PARA PAVIMENTAÇÃO DE CONCRETO COMPACTADO COM ROLO, COM ESPESSURA DE 15 CM - EXCLUSIVE CARGA E TRANSPORTE. AF_09/2024</v>
          </cell>
          <cell r="I6146" t="str">
            <v>M3</v>
          </cell>
          <cell r="J6146" t="str">
            <v>COEFICIENTE DE REPRESENTATIVIDADE</v>
          </cell>
          <cell r="K6146">
            <v>261.11</v>
          </cell>
        </row>
        <row r="6147">
          <cell r="G6147">
            <v>96399</v>
          </cell>
          <cell r="H6147" t="str">
            <v>CONSTRUÇÃO DE BASE E SUB-BASE PARA PAVIMENTAÇÃO DE RACHÃO, COM ESPESSURA DE 40 CM - EXCLUSIVE CARGA E TRANSPORTE. AF_09/2024</v>
          </cell>
          <cell r="I6147" t="str">
            <v>M3</v>
          </cell>
          <cell r="J6147" t="str">
            <v>COEFICIENTE DE REPRESENTATIVIDADE</v>
          </cell>
          <cell r="K6147">
            <v>98.5</v>
          </cell>
        </row>
        <row r="6148">
          <cell r="G6148">
            <v>96400</v>
          </cell>
          <cell r="H6148" t="str">
            <v>CONSTRUÇÃO DE BASE E SUB-BASE PARA PAVIMENTAÇÃO DE MACADAME SECO, COM ESPESSURA DE 15 CM - EXCLUSIVE CARGA E TRANSPORTE. AF_09/2024</v>
          </cell>
          <cell r="I6148" t="str">
            <v>M3</v>
          </cell>
          <cell r="J6148" t="str">
            <v>COEFICIENTE DE REPRESENTATIVIDADE</v>
          </cell>
          <cell r="K6148">
            <v>129.9</v>
          </cell>
        </row>
        <row r="6149">
          <cell r="G6149">
            <v>100564</v>
          </cell>
          <cell r="H6149" t="str">
            <v>CONSTRUÇÃO DE BASE E SUB-BASE PARA PAVIMENTAÇÃO DE SOLO (PREDOMINANTEMENTE ARENOSO) BRITA - 40%-60%, MISTURA EM PISTA, COM ESPESSURA DE 15 CM - EXCLUSIVE ESCAVAÇÃO, CARGA E TRANSPORTE E SOLO. AF_09/2024</v>
          </cell>
          <cell r="I6149" t="str">
            <v>M3</v>
          </cell>
          <cell r="J6149" t="str">
            <v>COEFICIENTE DE REPRESENTATIVIDADE</v>
          </cell>
          <cell r="K6149">
            <v>90.19</v>
          </cell>
        </row>
        <row r="6150">
          <cell r="G6150">
            <v>100565</v>
          </cell>
          <cell r="H6150" t="str">
            <v>CONSTRUÇÃO DE BASE E SUB-BASE PARA PAVIMENTAÇÃO DE SOLO (PREDOMINANTEMENTE ARENOSO) BRITA - 50%-50%, MISTURA EM PISTA, COM ESPESSURA DE 15 CM - EXCLUSIVE ESCAVAÇÃO, CARGA E TRANSPORTE E SOLO. AF_09/2024</v>
          </cell>
          <cell r="I6150" t="str">
            <v>M3</v>
          </cell>
          <cell r="J6150" t="str">
            <v>COEFICIENTE DE REPRESENTATIVIDADE</v>
          </cell>
          <cell r="K6150">
            <v>79.489999999999995</v>
          </cell>
        </row>
        <row r="6151">
          <cell r="G6151">
            <v>100566</v>
          </cell>
          <cell r="H6151" t="str">
            <v>CONSTRUÇÃO DE BASE E SUB-BASE PARA PAVIMENTAÇÃO DE SOLO (PREDOMINANTEMENTE ARENOSO) BRITA - 40%-60% COM CIMENTO - 4%, MISTURA EM PISTA, COM ESPESSURA DE 15 CM - EXCLUSIVE ESCAVAÇÃO, CARGA E TRANSPORTE E SOLO. AF_09/2024</v>
          </cell>
          <cell r="I6151" t="str">
            <v>M3</v>
          </cell>
          <cell r="J6151" t="str">
            <v>COEFICIENTE DE REPRESENTATIVIDADE</v>
          </cell>
          <cell r="K6151">
            <v>143.33000000000001</v>
          </cell>
        </row>
        <row r="6152">
          <cell r="G6152">
            <v>100567</v>
          </cell>
          <cell r="H6152" t="str">
            <v>CONSTRUÇÃO DE BASE E SUB-BASE PARA PAVIMENTAÇÃO DE SOLO (PREDOMINANTEMENTE ARENOSO) BRITA - 40%-60% COM CIMENTO - 6%, MISTURA EM PISTA, COM ESPESSURA DE 15 CM - EXCLUSIVE ESCAVAÇÃO, CARGA E TRANSPORTE E SOLO. AF_09/2024</v>
          </cell>
          <cell r="I6152" t="str">
            <v>M3</v>
          </cell>
          <cell r="J6152" t="str">
            <v>COEFICIENTE DE REPRESENTATIVIDADE</v>
          </cell>
          <cell r="K6152">
            <v>168.23</v>
          </cell>
        </row>
        <row r="6153">
          <cell r="G6153">
            <v>100568</v>
          </cell>
          <cell r="H6153" t="str">
            <v>CONSTRUÇÃO DE BASE E SUB-BASE PARA PAVIMENTAÇÃO DE SOLO (PREDOMINANTEMENTE ARENOSO) BRITA - 40%-60% COM CIMENTO - 8%, MISTURA EM PISTA, COM ESPESSURA DE 15 CM - EXCLUSIVE ESCAVAÇÃO, CARGA E TRANSPORTE E SOLO. AF_09/2024</v>
          </cell>
          <cell r="I6153" t="str">
            <v>M3</v>
          </cell>
          <cell r="J6153" t="str">
            <v>COEFICIENTE DE REPRESENTATIVIDADE</v>
          </cell>
          <cell r="K6153">
            <v>192.78</v>
          </cell>
        </row>
        <row r="6154">
          <cell r="G6154">
            <v>100569</v>
          </cell>
          <cell r="H6154" t="str">
            <v>CONSTRUÇÃO DE BASE E SUB-BASE PARA PAVIMENTAÇÃO DE SOLO (PREDOMINANTEMENTE ARENOSO) BRITA - 50%-50% COM CIMENTO - 4%, MISTURA EM PISTA, COM ESPESSURA DE 15 CM - EXCLUSIVE ESCAVAÇÃO, CARGA E TRANSPORTE E SOLO. AF_09/2024</v>
          </cell>
          <cell r="I6154" t="str">
            <v>M3</v>
          </cell>
          <cell r="J6154" t="str">
            <v>COEFICIENTE DE REPRESENTATIVIDADE</v>
          </cell>
          <cell r="K6154">
            <v>133.06</v>
          </cell>
        </row>
        <row r="6155">
          <cell r="G6155">
            <v>100570</v>
          </cell>
          <cell r="H6155" t="str">
            <v>CONSTRUÇÃO DE BASE E SUB-BASE PARA PAVIMENTAÇÃO DE SOLO (PREDOMINANTEMENTE ARENOSO) BRITA - 50%-50% COM CIMENTO - 6%, MISTURA EM PISTA, COM ESPESSURA DE 15 CM - EXCLUSIVE ESCAVAÇÃO, CARGA E TRANSPORTE E SOLO. AF_09/2024</v>
          </cell>
          <cell r="I6155" t="str">
            <v>M3</v>
          </cell>
          <cell r="J6155" t="str">
            <v>COEFICIENTE DE REPRESENTATIVIDADE</v>
          </cell>
          <cell r="K6155">
            <v>158.16999999999999</v>
          </cell>
        </row>
        <row r="6156">
          <cell r="G6156">
            <v>100571</v>
          </cell>
          <cell r="H6156" t="str">
            <v>CONSTRUÇÃO DE BASE E SUB-BASE PARA PAVIMENTAÇÃO DE SOLO (PREDOMINANTEMENTE ARENOSO) BRITA - 50%-50% COM CIMENTO - 8%, MISTURA EM PISTA, COM ESPESSURA DE 15 CM - EXCLUSIVE ESCAVAÇÃO, CARGA E TRANSPORTE E SOLO. AF_09/2024</v>
          </cell>
          <cell r="I6156" t="str">
            <v>M3</v>
          </cell>
          <cell r="J6156" t="str">
            <v>COEFICIENTE DE REPRESENTATIVIDADE</v>
          </cell>
          <cell r="K6156">
            <v>182.94</v>
          </cell>
        </row>
        <row r="6157">
          <cell r="G6157">
            <v>100572</v>
          </cell>
          <cell r="H6157" t="str">
            <v>CONSTRUÇÃO DE BASE E SUB-BASE PARA PAVIMENTAÇÃO DE SOLO (PREDOMINANTEMENTE ARGILOSO) BRITA - 40%-60%, MISTURA EM PISTA, COM ESPESSURA DE 15 CM - EXCLUSIVE ESCAVAÇÃO, CARGA E TRANSPORTE E SOLO. AF_09/2024</v>
          </cell>
          <cell r="I6157" t="str">
            <v>M3</v>
          </cell>
          <cell r="J6157" t="str">
            <v>COEFICIENTE DE REPRESENTATIVIDADE</v>
          </cell>
          <cell r="K6157">
            <v>95.94</v>
          </cell>
        </row>
        <row r="6158">
          <cell r="G6158">
            <v>100573</v>
          </cell>
          <cell r="H6158" t="str">
            <v>CONSTRUÇÃO DE BASE E SUB-BASE PARA PAVIMENTAÇÃO DE SOLO (PREDOMINANTEMENTE ARGILOSO) BRITA - 50%-50%, MISTURA EM PISTA, COM ESPESSURA DE 15 CM - EXCLUSIVE ESCAVAÇÃO, CARGA E TRANSPORTE E SOLO. AF_09/2024</v>
          </cell>
          <cell r="I6158" t="str">
            <v>M3</v>
          </cell>
          <cell r="J6158" t="str">
            <v>COEFICIENTE DE REPRESENTATIVIDADE</v>
          </cell>
          <cell r="K6158">
            <v>85.24</v>
          </cell>
        </row>
        <row r="6159">
          <cell r="G6159">
            <v>100574</v>
          </cell>
          <cell r="H6159" t="str">
            <v>ESPALHAMENTO DE MATERIAL COM TRATOR DE ESTEIRAS. AF_09/2024</v>
          </cell>
          <cell r="I6159" t="str">
            <v>M3</v>
          </cell>
          <cell r="J6159" t="str">
            <v>COEFICIENTE DE REPRESENTATIVIDADE</v>
          </cell>
          <cell r="K6159">
            <v>1.49</v>
          </cell>
        </row>
        <row r="6160">
          <cell r="G6160">
            <v>100575</v>
          </cell>
          <cell r="H6160" t="str">
            <v>REGULARIZAÇÃO DE SUPERFÍCIES COM MOTONIVELADORA. AF_09/2024</v>
          </cell>
          <cell r="I6160" t="str">
            <v>M2</v>
          </cell>
          <cell r="J6160" t="str">
            <v>COEFICIENTE DE REPRESENTATIVIDADE</v>
          </cell>
          <cell r="K6160">
            <v>1.98</v>
          </cell>
        </row>
        <row r="6161">
          <cell r="G6161">
            <v>101767</v>
          </cell>
          <cell r="H6161" t="str">
            <v>CONSTRUÇÃO DE BASE E SUB-BASE PARA PAVIMENTAÇÃO DE SOLO ESTABILIZADO GRANULOMETRICAMENTE COM MISTURA DE SOLOS EM PISTA - EXCLUSIVE SOLO, ESCAVAÇÃO, CARGA E TRANSPORTE. AF_09/2024</v>
          </cell>
          <cell r="I6161" t="str">
            <v>M3</v>
          </cell>
          <cell r="J6161" t="str">
            <v>COEFICIENTE DE REPRESENTATIVIDADE</v>
          </cell>
          <cell r="K6161">
            <v>32.07</v>
          </cell>
        </row>
        <row r="6162">
          <cell r="G6162">
            <v>101768</v>
          </cell>
          <cell r="H6162" t="str">
            <v>CONSTRUÇÃO DE BASE E SUB-BASE PARA PAVIMENTAÇÃO DE SOLO ESTABILIZADO GRANULOMETRICAMENTE SEM MISTURA DE SOLOS - EXCLUSIVE SOLO, ESCAVAÇÃO, CARGA E TRANSPORTE. AF_09/2024</v>
          </cell>
          <cell r="I6162" t="str">
            <v>M3</v>
          </cell>
          <cell r="J6162" t="str">
            <v>COEFICIENTE DE REPRESENTATIVIDADE</v>
          </cell>
          <cell r="K6162">
            <v>27.01</v>
          </cell>
        </row>
        <row r="6163">
          <cell r="G6163">
            <v>105566</v>
          </cell>
          <cell r="H6163" t="str">
            <v>CONSTRUÇÃO DE BASE E SUB-BASE PARA PAVIMENTAÇÃO DE SOLO DE COMPORTAMENTO LATERÍTICO (ARENOSO), COM ESPESSURA DE 10 CM - EXCLUSIVE ESCAVAÇÃO, CARGA E TRANSPORTE E SOLO. AF_09/2024</v>
          </cell>
          <cell r="I6163" t="str">
            <v>M3</v>
          </cell>
          <cell r="J6163" t="str">
            <v>COEFICIENTE DE REPRESENTATIVIDADE</v>
          </cell>
          <cell r="K6163">
            <v>11.79</v>
          </cell>
        </row>
        <row r="6164">
          <cell r="G6164">
            <v>105567</v>
          </cell>
          <cell r="H6164" t="str">
            <v>RECONSTRUÇÃO DE BASE E SUB-BASE PARA PAVIMENTAÇÃO DE SOLO DE COMPORTAMENTO LATERÍTICO (ARENOSO), COM ESPESSURA DE 10 CM - EXCLUSIVE ESCAVAÇÃO, CARGA E TRANSPORTE E SOLO. AF_09/2024</v>
          </cell>
          <cell r="I6164" t="str">
            <v>M3</v>
          </cell>
          <cell r="J6164" t="str">
            <v>COEFICIENTE DE REPRESENTATIVIDADE</v>
          </cell>
          <cell r="K6164">
            <v>15.66</v>
          </cell>
        </row>
        <row r="6165">
          <cell r="G6165">
            <v>105568</v>
          </cell>
          <cell r="H6165" t="str">
            <v>RECONSTRUÇÃO DE BASE E SUB-BASE PARA PAVIMENTAÇÃO DE SOLO DE COMPORTAMENTO LATERÍTICO (ARENOSO), COM ESPESSURA DE 15 CM - EXCLUSIVE ESCAVAÇÃO, CARGA E TRANSPORTE E SOLO. AF_09/2024</v>
          </cell>
          <cell r="I6165" t="str">
            <v>M3</v>
          </cell>
          <cell r="J6165" t="str">
            <v>COEFICIENTE DE REPRESENTATIVIDADE</v>
          </cell>
          <cell r="K6165">
            <v>12.47</v>
          </cell>
        </row>
        <row r="6166">
          <cell r="G6166">
            <v>105569</v>
          </cell>
          <cell r="H6166" t="str">
            <v>CONSTRUÇÃO DE BASE E SUB-BASE PARA PAVIMENTAÇÃO DE SOLO DE COMPORTAMENTO LATERÍTICO (ARENOSO), COM ESPESSURA DE 20 CM - EXCLUSIVE ESCAVAÇÃO, CARGA E TRANSPORTE E SOLO. AF_09/2024</v>
          </cell>
          <cell r="I6166" t="str">
            <v>M3</v>
          </cell>
          <cell r="J6166" t="str">
            <v>COEFICIENTE DE REPRESENTATIVIDADE</v>
          </cell>
          <cell r="K6166">
            <v>7.82</v>
          </cell>
        </row>
        <row r="6167">
          <cell r="G6167">
            <v>105570</v>
          </cell>
          <cell r="H6167" t="str">
            <v>RECONSTRUÇÃO DE BASE E SUB-BASE PARA PAVIMENTAÇÃO DE SOLO DE COMPORTAMENTO LATERÍTICO (ARENOSO), COM ESPESSURA DE 20 CM - EXCLUSIVE ESCAVAÇÃO, CARGA E TRANSPORTE E SOLO. AF_09/2024</v>
          </cell>
          <cell r="I6167" t="str">
            <v>M3</v>
          </cell>
          <cell r="J6167" t="str">
            <v>COEFICIENTE DE REPRESENTATIVIDADE</v>
          </cell>
          <cell r="K6167">
            <v>10.3</v>
          </cell>
        </row>
        <row r="6168">
          <cell r="G6168">
            <v>105571</v>
          </cell>
          <cell r="H6168" t="str">
            <v>CONSTRUÇÃO DE BASE E SUB-BASE PARA PAVIMENTAÇÃO DE SOLO (PREDOMINANTEMENTE ARENOSO) MELHORADO COM CIMENTO - 2%, MISTURA EM PISTA, COM ESPESSURA DE 10 CM - EXCLUSIVE ESCAVAÇÃO, CARGA E TRANSPORTE E SOLO. AF_09/2024</v>
          </cell>
          <cell r="I6168" t="str">
            <v>M3</v>
          </cell>
          <cell r="J6168" t="str">
            <v>COEFICIENTE DE REPRESENTATIVIDADE</v>
          </cell>
          <cell r="K6168">
            <v>49.5</v>
          </cell>
        </row>
        <row r="6169">
          <cell r="G6169">
            <v>105572</v>
          </cell>
          <cell r="H6169" t="str">
            <v>RECONSTRUÇÃO DE BASE E SUB-BASE PARA PAVIMENTAÇÃO DE SOLO (PREDOMINANTEMENTE ARENOSO) MELHORADO COM CIMENTO - 2%, MISTURA EM PISTA, COM ESPESSURA DE 10 CM - EXCLUSIVE ESCAVAÇÃO, CARGA E TRANSPORTE E SOLO. AF_09/2024</v>
          </cell>
          <cell r="I6169" t="str">
            <v>M3</v>
          </cell>
          <cell r="J6169" t="str">
            <v>COEFICIENTE DE REPRESENTATIVIDADE</v>
          </cell>
          <cell r="K6169">
            <v>56.88</v>
          </cell>
        </row>
        <row r="6170">
          <cell r="G6170">
            <v>105573</v>
          </cell>
          <cell r="H6170" t="str">
            <v>RECONSTRUÇÃO DE BASE E SUB-BASE PARA PAVIMENTAÇÃO DE SOLO (PREDOMINANTEMENTE ARENOSO) MELHORADO COM CIMENTO - 4%, MISTURA EM PISTA, COM ESPESSURA DE 10 CM - EXCLUSIVE ESCAVAÇÃO, CARGA E TRANSPORTE E SOLO. AF_09/2024</v>
          </cell>
          <cell r="I6170" t="str">
            <v>M3</v>
          </cell>
          <cell r="J6170" t="str">
            <v>COEFICIENTE DE REPRESENTATIVIDADE</v>
          </cell>
          <cell r="K6170">
            <v>83.79</v>
          </cell>
        </row>
        <row r="6171">
          <cell r="G6171">
            <v>105574</v>
          </cell>
          <cell r="H6171" t="str">
            <v>RECONSTRUÇÃO DE BASE E SUB-BASE PARA PAVIMENTAÇÃO DE SOLO (PREDOMINANTEMENTE ARENOSO) MELHORADO COM CIMENTO - 2%, MISTURA EM PISTA, COM ESPESSURA DE 15 CM - EXCLUSIVE ESCAVAÇÃO, CARGA E TRANSPORTE E SOLO. AF_09/2024</v>
          </cell>
          <cell r="I6171" t="str">
            <v>M3</v>
          </cell>
          <cell r="J6171" t="str">
            <v>COEFICIENTE DE REPRESENTATIVIDADE</v>
          </cell>
          <cell r="K6171">
            <v>48.25</v>
          </cell>
        </row>
        <row r="6172">
          <cell r="G6172">
            <v>105575</v>
          </cell>
          <cell r="H6172" t="str">
            <v>CONSTRUÇÃO DE BASE E SUB-BASE PARA PAVIMENTAÇÃO DE SOLO (PREDOMINANTEMENTE ARENOSO) MELHORADO COM CIMENTO - 2%, MISTURA EM PISTA, COM ESPESSURA DE 20 CM - EXCLUSIVE ESCAVAÇÃO, CARGA E TRANSPORTE E SOLO. AF_09/2024</v>
          </cell>
          <cell r="I6172" t="str">
            <v>M3</v>
          </cell>
          <cell r="J6172" t="str">
            <v>COEFICIENTE DE REPRESENTATIVIDADE</v>
          </cell>
          <cell r="K6172">
            <v>42.37</v>
          </cell>
        </row>
        <row r="6173">
          <cell r="G6173">
            <v>105576</v>
          </cell>
          <cell r="H6173" t="str">
            <v>RECONSTRUÇÃO DE BASE E SUB-BASE PARA PAVIMENTAÇÃO DE SOLO (PREDOMINANTEMENTE ARENOSO) MELHORADO COM CIMENTO - 2%, MISTURA EM PISTA, COM ESPESSURA DE 20 CM - EXCLUSIVE ESCAVAÇÃO, CARGA E TRANSPORTE E SOLO. AF_09/2024</v>
          </cell>
          <cell r="I6173" t="str">
            <v>M3</v>
          </cell>
          <cell r="J6173" t="str">
            <v>COEFICIENTE DE REPRESENTATIVIDADE</v>
          </cell>
          <cell r="K6173">
            <v>47.08</v>
          </cell>
        </row>
        <row r="6174">
          <cell r="G6174">
            <v>105577</v>
          </cell>
          <cell r="H6174" t="str">
            <v>RECONSTRUÇÃO DE BASE E SUB-BASE PARA PAVIMENTAÇÃO DE SOLO (PREDOMINANTEMENTE ARENOSO) BRITA - 40%-60%, MISTURA EM PISTA, COM ESPESSURA DE 10 CM - EXCLUSIVE ESCAVAÇÃO, CARGA E TRANSPORTE E SOLO. AF_09/2024</v>
          </cell>
          <cell r="I6174" t="str">
            <v>M3</v>
          </cell>
          <cell r="J6174" t="str">
            <v>COEFICIENTE DE REPRESENTATIVIDADE</v>
          </cell>
          <cell r="K6174">
            <v>110.79</v>
          </cell>
        </row>
        <row r="6175">
          <cell r="G6175">
            <v>105578</v>
          </cell>
          <cell r="H6175" t="str">
            <v>RECONSTRUÇÃO DE BASE E SUB-BASE PARA PAVIMENTAÇÃO DE SOLO (PREDOMINANTEMENTE ARENOSO) BRITA - 40%-60%, MISTURA EM PISTA, COM ESPESSURA DE 15 CM - EXCLUSIVE ESCAVAÇÃO, CARGA E TRANSPORTE E SOLO. AF_09/2024</v>
          </cell>
          <cell r="I6175" t="str">
            <v>M3</v>
          </cell>
          <cell r="J6175" t="str">
            <v>COEFICIENTE DE REPRESENTATIVIDADE</v>
          </cell>
          <cell r="K6175">
            <v>100.03</v>
          </cell>
        </row>
        <row r="6176">
          <cell r="G6176">
            <v>105579</v>
          </cell>
          <cell r="H6176" t="str">
            <v>RECONSTRUÇÃO DE BASE E SUB-BASE PARA PAVIMENTAÇÃO DE SOLO (PREDOMINANTEMENTE ARENOSO) BRITA - 50%-50%, MISTURA EM PISTA, COM ESPESSURA DE 10 CM - EXCLUSIVE ESCAVAÇÃO, CARGA E TRANSPORTE E SOLO. AF_09/2024</v>
          </cell>
          <cell r="I6176" t="str">
            <v>M3</v>
          </cell>
          <cell r="J6176" t="str">
            <v>COEFICIENTE DE REPRESENTATIVIDADE</v>
          </cell>
          <cell r="K6176">
            <v>100.09</v>
          </cell>
        </row>
        <row r="6177">
          <cell r="G6177">
            <v>105580</v>
          </cell>
          <cell r="H6177" t="str">
            <v>RECONSTRUÇÃO DE BASE E SUB-BASE PARA PAVIMENTAÇÃO DE SOLO (PREDOMINANTEMENTE ARENOSO) BRITA - 50%-50%, MISTURA EM PISTA, COM ESPESSURA DE 15 CM - EXCLUSIVE ESCAVAÇÃO, CARGA E TRANSPORTE E SOLO. AF_09/2024</v>
          </cell>
          <cell r="I6177" t="str">
            <v>M3</v>
          </cell>
          <cell r="J6177" t="str">
            <v>COEFICIENTE DE REPRESENTATIVIDADE</v>
          </cell>
          <cell r="K6177">
            <v>89.33</v>
          </cell>
        </row>
        <row r="6178">
          <cell r="G6178">
            <v>105581</v>
          </cell>
          <cell r="H6178" t="str">
            <v>CONSTRUÇÃO DE BASE E SUB-BASE PARA PAVIMENTAÇÃO DE SOLO (PREDOMINANTEMENTE ARENOSO) BRITA - 50%-50%, MISTURA EM PISTA, COM ESPESSURA DE 20 CM - EXCLUSIVE ESCAVAÇÃO, CARGA E TRANSPORTE E SOLO. AF_09/2024</v>
          </cell>
          <cell r="I6178" t="str">
            <v>M3</v>
          </cell>
          <cell r="J6178" t="str">
            <v>COEFICIENTE DE REPRESENTATIVIDADE</v>
          </cell>
          <cell r="K6178">
            <v>75.650000000000006</v>
          </cell>
        </row>
        <row r="6179">
          <cell r="G6179">
            <v>105582</v>
          </cell>
          <cell r="H6179" t="str">
            <v>RECONSTRUÇÃO DE BASE E SUB-BASE PARA PAVIMENTAÇÃO DE SOLO (PREDOMINANTEMENTE ARENOSO) BRITA - 50%-50%, MISTURA EM PISTA, COM ESPESSURA DE 20 CM - EXCLUSIVE ESCAVAÇÃO, CARGA E TRANSPORTE E SOLO. AF_09/2024</v>
          </cell>
          <cell r="I6179" t="str">
            <v>M3</v>
          </cell>
          <cell r="J6179" t="str">
            <v>COEFICIENTE DE REPRESENTATIVIDADE</v>
          </cell>
          <cell r="K6179">
            <v>83.95</v>
          </cell>
        </row>
        <row r="6180">
          <cell r="G6180">
            <v>105585</v>
          </cell>
          <cell r="H6180" t="str">
            <v>CONSTRUÇÃO DE BASE E SUB-BASE PARA PAVIMENTAÇÃO DE SOLO (PREDOMINANTEMENTE ARGILOSO) BRITA - 40%-60%, MISTURA EM PISTA, COM ESPESSURA DE 10 CM - EXCLUSIVE ESCAVAÇÃO, CARGA E TRANSPORTE E SOLO. AF_09/2024</v>
          </cell>
          <cell r="I6180" t="str">
            <v>M3</v>
          </cell>
          <cell r="J6180" t="str">
            <v>COEFICIENTE DE REPRESENTATIVIDADE</v>
          </cell>
          <cell r="K6180">
            <v>106.47</v>
          </cell>
        </row>
        <row r="6181">
          <cell r="G6181">
            <v>105586</v>
          </cell>
          <cell r="H6181" t="str">
            <v>RECONSTRUÇÃO DE BASE E SUB-BASE PARA PAVIMENTAÇÃO DE SOLO (PREDOMINANTEMENTE ARGILOSO) BRITA - 40%-60%, MISTURA EM PISTA, COM ESPESSURA DE 10 CM - EXCLUSIVE ESCAVAÇÃO, CARGA E TRANSPORTE E SOLO. AF_09/2024</v>
          </cell>
          <cell r="I6181" t="str">
            <v>M3</v>
          </cell>
          <cell r="J6181" t="str">
            <v>COEFICIENTE DE REPRESENTATIVIDADE</v>
          </cell>
          <cell r="K6181">
            <v>123.15</v>
          </cell>
        </row>
        <row r="6182">
          <cell r="G6182">
            <v>105587</v>
          </cell>
          <cell r="H6182" t="str">
            <v>RECONSTRUÇÃO DE BASE E SUB-BASE PARA PAVIMENTAÇÃO DE SOLO (PREDOMINANTEMENTE ARGILOSO) BRITA - 40%-60%, MISTURA EM PISTA, COM ESPESSURA DE 15 CM - EXCLUSIVE ESCAVAÇÃO, CARGA E TRANSPORTE E SOLO. AF_09/2024</v>
          </cell>
          <cell r="I6182" t="str">
            <v>M3</v>
          </cell>
          <cell r="J6182" t="str">
            <v>COEFICIENTE DE REPRESENTATIVIDADE</v>
          </cell>
          <cell r="K6182">
            <v>108.3</v>
          </cell>
        </row>
        <row r="6183">
          <cell r="G6183">
            <v>105588</v>
          </cell>
          <cell r="H6183" t="str">
            <v>CONSTRUÇÃO DE BASE E SUB-BASE PARA PAVIMENTAÇÃO DE SOLO (PREDOMINANTEMENTE ARGILOSO) BRITA - 40%-60%, MISTURA EM PISTA, COM ESPESSURA DE 20 CM - EXCLUSIVE ESCAVAÇÃO, CARGA E TRANSPORTE E SOLO. AF_09/2024</v>
          </cell>
          <cell r="I6183" t="str">
            <v>M3</v>
          </cell>
          <cell r="J6183" t="str">
            <v>COEFICIENTE DE REPRESENTATIVIDADE</v>
          </cell>
          <cell r="K6183">
            <v>94.91</v>
          </cell>
        </row>
        <row r="6184">
          <cell r="G6184">
            <v>105589</v>
          </cell>
          <cell r="H6184" t="str">
            <v>RECONSTRUÇÃO DE BASE E SUB-BASE PARA PAVIMENTAÇÃO DE SOLO (PREDOMINANTEMENTE ARGILOSO) BRITA - 40%-60%, MISTURA EM PISTA, COM ESPESSURA DE 20 CM - EXCLUSIVE ESCAVAÇÃO, CARGA E TRANSPORTE E SOLO. AF_09/2024</v>
          </cell>
          <cell r="I6184" t="str">
            <v>M3</v>
          </cell>
          <cell r="J6184" t="str">
            <v>COEFICIENTE DE REPRESENTATIVIDADE</v>
          </cell>
          <cell r="K6184">
            <v>106.96</v>
          </cell>
        </row>
        <row r="6185">
          <cell r="G6185">
            <v>105592</v>
          </cell>
          <cell r="H6185" t="str">
            <v>CONSTRUÇÃO DE BASE E SUB-BASE PARA PAVIMENTAÇÃO DE SOLO (PREDOMINANTEMENTE ARGILOSO) BRITA - 50%-50%, MISTURA EM PISTA, COM ESPESSURA DE 10 CM - EXCLUSIVE ESCAVAÇÃO, CARGA E TRANSPORTE E SOLO. AF_09/2024</v>
          </cell>
          <cell r="I6185" t="str">
            <v>M3</v>
          </cell>
          <cell r="J6185" t="str">
            <v>COEFICIENTE DE REPRESENTATIVIDADE</v>
          </cell>
          <cell r="K6185">
            <v>95.77</v>
          </cell>
        </row>
        <row r="6186">
          <cell r="G6186">
            <v>105593</v>
          </cell>
          <cell r="H6186" t="str">
            <v>RECONSTRUÇÃO DE BASE E SUB-BASE PARA PAVIMENTAÇÃO DE SOLO (PREDOMINANTEMENTE ARGILOSO) BRITA - 50%-50%, MISTURA EM PISTA, COM ESPESSURA DE 10 CM - EXCLUSIVE ESCAVAÇÃO, CARGA E TRANSPORTE E SOLO. AF_09/2024</v>
          </cell>
          <cell r="I6186" t="str">
            <v>M3</v>
          </cell>
          <cell r="J6186" t="str">
            <v>COEFICIENTE DE REPRESENTATIVIDADE</v>
          </cell>
          <cell r="K6186">
            <v>112.45</v>
          </cell>
        </row>
        <row r="6187">
          <cell r="G6187">
            <v>105594</v>
          </cell>
          <cell r="H6187" t="str">
            <v>RECONSTRUÇÃO DE BASE E SUB-BASE PARA PAVIMENTAÇÃO DE SOLO (PREDOMINANTEMENTE ARGILOSO) BRITA - 50%-50%, MISTURA EM PISTA, COM ESPESSURA DE 15 CM - EXCLUSIVE ESCAVAÇÃO, CARGA E TRANSPORTE E SOLO. AF_09/2024</v>
          </cell>
          <cell r="I6187" t="str">
            <v>M3</v>
          </cell>
          <cell r="J6187" t="str">
            <v>COEFICIENTE DE REPRESENTATIVIDADE</v>
          </cell>
          <cell r="K6187">
            <v>97.6</v>
          </cell>
        </row>
        <row r="6188">
          <cell r="G6188">
            <v>105595</v>
          </cell>
          <cell r="H6188" t="str">
            <v>CONSTRUÇÃO DE BASE E SUB-BASE PARA PAVIMENTAÇÃO DE SOLO (PREDOMINANTEMENTE ARGILOSO) BRITA - 50%-50%, MISTURA EM PISTA, COM ESPESSURA DE 20 CM - EXCLUSIVE ESCAVAÇÃO, CARGA E TRANSPORTE E SOLO. AF_09/2024</v>
          </cell>
          <cell r="I6188" t="str">
            <v>M3</v>
          </cell>
          <cell r="J6188" t="str">
            <v>COEFICIENTE DE REPRESENTATIVIDADE</v>
          </cell>
          <cell r="K6188">
            <v>84.21</v>
          </cell>
        </row>
        <row r="6189">
          <cell r="G6189">
            <v>105596</v>
          </cell>
          <cell r="H6189" t="str">
            <v>RECONSTRUÇÃO DE BASE E SUB-BASE PARA PAVIMENTAÇÃO DE SOLO (PREDOMINANTEMENTE ARGILOSO) BRITA - 50%-50%, MISTURA EM PISTA, COM ESPESSURA DE 20 CM - EXCLUSIVE ESCAVAÇÃO, CARGA E TRANSPORTE E SOLO. AF_09/2024</v>
          </cell>
          <cell r="I6189" t="str">
            <v>M3</v>
          </cell>
          <cell r="J6189" t="str">
            <v>COEFICIENTE DE REPRESENTATIVIDADE</v>
          </cell>
          <cell r="K6189">
            <v>96.26</v>
          </cell>
        </row>
        <row r="6190">
          <cell r="G6190">
            <v>105623</v>
          </cell>
          <cell r="H6190" t="str">
            <v>CONSTRUÇÃO DE BASE E SUB-BASE PARA PAVIMENTAÇÃO DE SOLO (PREDOMINANTEMENTE ARENOSO) MELHORADO COM CIMENTO - 4%, MISTURA EM PISTA, COM ESPESSURA DE 10 CM - EXCLUSIVE ESCAVAÇÃO, CARGA E TRANSPORTE E SOLO. AF_09/2024</v>
          </cell>
          <cell r="I6190" t="str">
            <v>M3</v>
          </cell>
          <cell r="J6190" t="str">
            <v>COEFICIENTE DE REPRESENTATIVIDADE</v>
          </cell>
          <cell r="K6190">
            <v>76.41</v>
          </cell>
        </row>
        <row r="6191">
          <cell r="G6191">
            <v>105624</v>
          </cell>
          <cell r="H6191" t="str">
            <v>CONSTRUÇÃO DE BASE E SUB-BASE PARA PAVIMENTAÇÃO DE SOLO (PREDOMINANTEMENTE ARENOSO) COM CIMENTO - 6%, MISTURA EM PISTA, COM ESPESSURA DE 10 CM - EXCLUSIVE ESCAVAÇÃO, CARGA E TRANSPORTE E SOLO. AF_09/2024</v>
          </cell>
          <cell r="I6191" t="str">
            <v>M3</v>
          </cell>
          <cell r="J6191" t="str">
            <v>COEFICIENTE DE REPRESENTATIVIDADE</v>
          </cell>
          <cell r="K6191">
            <v>102.59</v>
          </cell>
        </row>
        <row r="6192">
          <cell r="G6192">
            <v>105625</v>
          </cell>
          <cell r="H6192" t="str">
            <v>CONSTRUÇÃO DE BASE E SUB-BASE PARA PAVIMENTAÇÃO DE SOLO (PREDOMINANTEMENTE ARENOSO) COM CIMENTO - 8%, MISTURA EM PISTA, COM ESPESSURA DE 10 CM - EXCLUSIVE ESCAVAÇÃO, CARGA E TRANSPORTE E SOLO. AF_09/2024</v>
          </cell>
          <cell r="I6192" t="str">
            <v>M3</v>
          </cell>
          <cell r="J6192" t="str">
            <v>COEFICIENTE DE REPRESENTATIVIDADE</v>
          </cell>
          <cell r="K6192">
            <v>128.43</v>
          </cell>
        </row>
        <row r="6193">
          <cell r="G6193">
            <v>105626</v>
          </cell>
          <cell r="H6193" t="str">
            <v>RECONSTRUÇÃO DE BASE E SUB-BASE PARA PAVIMENTAÇÃO DE SOLO (PREDOMINANTEMENTE ARENOSO) COM CIMENTO - 6%, MISTURA EM PISTA, COM ESPESSURA DE 10 CM - EXCLUSIVE ESCAVAÇÃO, CARGA E TRANSPORTE E SOLO. AF_09/2024</v>
          </cell>
          <cell r="I6193" t="str">
            <v>M3</v>
          </cell>
          <cell r="J6193" t="str">
            <v>COEFICIENTE DE REPRESENTATIVIDADE</v>
          </cell>
          <cell r="K6193">
            <v>109.97</v>
          </cell>
        </row>
        <row r="6194">
          <cell r="G6194">
            <v>105627</v>
          </cell>
          <cell r="H6194" t="str">
            <v>RECONSTRUÇÃO DE BASE E SUB-BASE PARA PAVIMENTAÇÃO DE SOLO (PREDOMINANTEMENTE ARENOSO) COM CIMENTO - 8%, MISTURA EM PISTA, COM ESPESSURA DE 10 CM - EXCLUSIVE ESCAVAÇÃO, CARGA E TRANSPORTE E SOLO. AF_09/2024</v>
          </cell>
          <cell r="I6194" t="str">
            <v>M3</v>
          </cell>
          <cell r="J6194" t="str">
            <v>COEFICIENTE DE REPRESENTATIVIDADE</v>
          </cell>
          <cell r="K6194">
            <v>135.81</v>
          </cell>
        </row>
        <row r="6195">
          <cell r="G6195">
            <v>105628</v>
          </cell>
          <cell r="H6195" t="str">
            <v>RECONSTRUÇÃO DE BASE E SUB-BASE PARA PAVIMENTAÇÃO DE SOLO (PREDOMINANTEMENTE ARENOSO) MELHORADO COM CIMENTO - 4%, MISTURA EM PISTA, COM ESPESSURA DE 15 CM - EXCLUSIVE ESCAVAÇÃO, CARGA E TRANSPORTE E SOLO. AF_09/2024</v>
          </cell>
          <cell r="I6195" t="str">
            <v>M3</v>
          </cell>
          <cell r="J6195" t="str">
            <v>COEFICIENTE DE REPRESENTATIVIDADE</v>
          </cell>
          <cell r="K6195">
            <v>75.16</v>
          </cell>
        </row>
        <row r="6196">
          <cell r="G6196">
            <v>105629</v>
          </cell>
          <cell r="H6196" t="str">
            <v>RECONSTRUÇÃO DE BASE E SUB-BASE PARA PAVIMENTAÇÃO DE SOLO (PREDOMINANTEMENTE ARENOSO) COM CIMENTO - 6%, MISTURA EM PISTA, COM ESPESSURA DE 15 CM - EXCLUSIVE ESCAVAÇÃO, CARGA E TRANSPORTE E SOLO. AF_09/2024</v>
          </cell>
          <cell r="I6196" t="str">
            <v>M3</v>
          </cell>
          <cell r="J6196" t="str">
            <v>COEFICIENTE DE REPRESENTATIVIDADE</v>
          </cell>
          <cell r="K6196">
            <v>101.34</v>
          </cell>
        </row>
        <row r="6197">
          <cell r="G6197">
            <v>105630</v>
          </cell>
          <cell r="H6197" t="str">
            <v>RECONSTRUÇÃO DE BASE E SUB-BASE PARA PAVIMENTAÇÃO DE SOLO (PREDOMINANTEMENTE ARENOSO) COM CIMENTO - 8%, MISTURA EM PISTA, COM ESPESSURA DE 15 CM - EXCLUSIVE ESCAVAÇÃO, CARGA E TRANSPORTE E SOLO. AF_09/2024</v>
          </cell>
          <cell r="I6197" t="str">
            <v>M3</v>
          </cell>
          <cell r="J6197" t="str">
            <v>COEFICIENTE DE REPRESENTATIVIDADE</v>
          </cell>
          <cell r="K6197">
            <v>127.18</v>
          </cell>
        </row>
        <row r="6198">
          <cell r="G6198">
            <v>105631</v>
          </cell>
          <cell r="H6198" t="str">
            <v>CONSTRUÇÃO DE BASE E SUB-BASE PARA PAVIMENTAÇÃO DE SOLO (PREDOMINANTEMENTE ARENOSO) MELHORADO COM CIMENTO - 4%, MISTURA EM PISTA, COM ESPESSURA DE 20 CM - EXCLUSIVE ESCAVAÇÃO, CARGA E TRANSPORTE E SOLO. AF_09/2024</v>
          </cell>
          <cell r="I6198" t="str">
            <v>M3</v>
          </cell>
          <cell r="J6198" t="str">
            <v>COEFICIENTE DE REPRESENTATIVIDADE</v>
          </cell>
          <cell r="K6198">
            <v>69.28</v>
          </cell>
        </row>
        <row r="6199">
          <cell r="G6199">
            <v>105632</v>
          </cell>
          <cell r="H6199" t="str">
            <v>CONSTRUÇÃO DE BASE E SUB-BASE PARA PAVIMENTAÇÃO DE SOLO (PREDOMINANTEMENTE ARENOSO) COM CIMENTO - 6%, MISTURA EM PISTA, COM ESPESSURA DE 20 CM - EXCLUSIVE ESCAVAÇÃO, CARGA E TRANSPORTE E SOLO. AF_09/2024</v>
          </cell>
          <cell r="I6199" t="str">
            <v>M3</v>
          </cell>
          <cell r="J6199" t="str">
            <v>COEFICIENTE DE REPRESENTATIVIDADE</v>
          </cell>
          <cell r="K6199">
            <v>95.46</v>
          </cell>
        </row>
        <row r="6200">
          <cell r="G6200">
            <v>105633</v>
          </cell>
          <cell r="H6200" t="str">
            <v>CONSTRUÇÃO DE BASE E SUB-BASE PARA PAVIMENTAÇÃO DE SOLO (PREDOMINANTEMENTE ARENOSO) COM CIMENTO - 8%, MISTURA EM PISTA, COM ESPESSURA DE 20 CM - EXCLUSIVE ESCAVAÇÃO, CARGA E TRANSPORTE E SOLO. AF_09/2024</v>
          </cell>
          <cell r="I6200" t="str">
            <v>M3</v>
          </cell>
          <cell r="J6200" t="str">
            <v>COEFICIENTE DE REPRESENTATIVIDADE</v>
          </cell>
          <cell r="K6200">
            <v>121.3</v>
          </cell>
        </row>
        <row r="6201">
          <cell r="G6201">
            <v>105634</v>
          </cell>
          <cell r="H6201" t="str">
            <v>RECONSTRUÇÃO DE BASE E SUB-BASE PARA PAVIMENTAÇÃO DE SOLO (PREDOMINANTEMENTE ARENOSO) MELHORADO COM CIMENTO - 4%, MISTURA EM PISTA, COM ESPESSURA DE 20 CM - EXCLUSIVE ESCAVAÇÃO, CARGA E TRANSPORTE E SOLO. AF_09/2024</v>
          </cell>
          <cell r="I6201" t="str">
            <v>M3</v>
          </cell>
          <cell r="J6201" t="str">
            <v>COEFICIENTE DE REPRESENTATIVIDADE</v>
          </cell>
          <cell r="K6201">
            <v>73.989999999999995</v>
          </cell>
        </row>
        <row r="6202">
          <cell r="G6202">
            <v>105635</v>
          </cell>
          <cell r="H6202" t="str">
            <v>RECONSTRUÇÃO DE BASE E SUB-BASE PARA PAVIMENTAÇÃO DE SOLO (PREDOMINANTEMENTE ARENOSO) COM CIMENTO - 6%, MISTURA EM PISTA, COM ESPESSURA DE 20 CM - EXCLUSIVE ESCAVAÇÃO, CARGA E TRANSPORTE E SOLO. AF_09/2024</v>
          </cell>
          <cell r="I6202" t="str">
            <v>M3</v>
          </cell>
          <cell r="J6202" t="str">
            <v>COEFICIENTE DE REPRESENTATIVIDADE</v>
          </cell>
          <cell r="K6202">
            <v>100.17</v>
          </cell>
        </row>
        <row r="6203">
          <cell r="G6203">
            <v>105636</v>
          </cell>
          <cell r="H6203" t="str">
            <v>RECONSTRUÇÃO DE BASE E SUB-BASE PARA PAVIMENTAÇÃO DE SOLO (PREDOMINANTEMENTE ARENOSO) COM CIMENTO - 8%, MISTURA EM PISTA, COM ESPESSURA DE 20 CM - EXCLUSIVE ESCAVAÇÃO, CARGA E TRANSPORTE E SOLO. AF_09/2024</v>
          </cell>
          <cell r="I6203" t="str">
            <v>M3</v>
          </cell>
          <cell r="J6203" t="str">
            <v>COEFICIENTE DE REPRESENTATIVIDADE</v>
          </cell>
          <cell r="K6203">
            <v>126.01</v>
          </cell>
        </row>
        <row r="6204">
          <cell r="G6204">
            <v>105657</v>
          </cell>
          <cell r="H6204" t="str">
            <v>CONSTRUÇÃO DE BASE E SUB-BASE PARA PAVIMENTAÇÃO DE SOLO (PREDOMINANTEMENTE ARENOSO) BRITA - 40%-60% COM CIMENTO - 4%, MISTURA EM PISTA, COM ESPESSURA DE 10 CM - EXCLUSIVE ESCAVAÇÃO, CARGA E TRANSPORTE E SOLO. AF_09/2024</v>
          </cell>
          <cell r="I6204" t="str">
            <v>M3</v>
          </cell>
          <cell r="J6204" t="str">
            <v>COEFICIENTE DE REPRESENTATIVIDADE</v>
          </cell>
          <cell r="K6204">
            <v>151</v>
          </cell>
        </row>
        <row r="6205">
          <cell r="G6205">
            <v>105658</v>
          </cell>
          <cell r="H6205" t="str">
            <v>CONSTRUÇÃO DE BASE E SUB-BASE PARA PAVIMENTAÇÃO DE SOLO (PREDOMINANTEMENTE ARENOSO) BRITA - 40%-60% COM CIMENTO - 6%, MISTURA EM PISTA, COM ESPESSURA DE 10 CM - EXCLUSIVE ESCAVAÇÃO, CARGA E TRANSPORTE E SOLO. AF_09/2024</v>
          </cell>
          <cell r="I6205" t="str">
            <v>M3</v>
          </cell>
          <cell r="J6205" t="str">
            <v>COEFICIENTE DE REPRESENTATIVIDADE</v>
          </cell>
          <cell r="K6205">
            <v>175.9</v>
          </cell>
        </row>
        <row r="6206">
          <cell r="G6206">
            <v>105659</v>
          </cell>
          <cell r="H6206" t="str">
            <v>CONSTRUÇÃO DE BASE E SUB-BASE PARA PAVIMENTAÇÃO DE SOLO (PREDOMINANTEMENTE ARENOSO) BRITA - 40%-60% COM CIMENTO - 8%, MISTURA EM PISTA, COM ESPESSURA DE 10 CM - EXCLUSIVE ESCAVAÇÃO, CARGA E TRANSPORTE E SOLO. AF_09/2024</v>
          </cell>
          <cell r="I6206" t="str">
            <v>M3</v>
          </cell>
          <cell r="J6206" t="str">
            <v>COEFICIENTE DE REPRESENTATIVIDADE</v>
          </cell>
          <cell r="K6206">
            <v>200.45</v>
          </cell>
        </row>
        <row r="6207">
          <cell r="G6207">
            <v>105660</v>
          </cell>
          <cell r="H6207" t="str">
            <v>RECONSTRUÇÃO DE BASE E SUB-BASE PARA PAVIMENTAÇÃO DE SOLO (PREDOMINANTEMENTE ARENOSO) BRITA - 40%-60% COM CIMENTO - 4%, MISTURA EM PISTA, COM ESPESSURA DE 10 CM - EXCLUSIVE ESCAVAÇÃO, CARGA E TRANSPORTE E SOLO. AF_09/2024</v>
          </cell>
          <cell r="I6207" t="str">
            <v>M3</v>
          </cell>
          <cell r="J6207" t="str">
            <v>COEFICIENTE DE REPRESENTATIVIDADE</v>
          </cell>
          <cell r="K6207">
            <v>163.93</v>
          </cell>
        </row>
        <row r="6208">
          <cell r="G6208">
            <v>105661</v>
          </cell>
          <cell r="H6208" t="str">
            <v>RECONSTRUÇÃO DE BASE E SUB-BASE PARA PAVIMENTAÇÃO DE SOLO (PREDOMINANTEMENTE ARENOSO) BRITA - 40%-60% COM CIMENTO - 6%, MISTURA EM PISTA, COM ESPESSURA DE 10 CM - EXCLUSIVE ESCAVAÇÃO, CARGA E TRANSPORTE E SOLO. AF_09/2024</v>
          </cell>
          <cell r="I6208" t="str">
            <v>M3</v>
          </cell>
          <cell r="J6208" t="str">
            <v>COEFICIENTE DE REPRESENTATIVIDADE</v>
          </cell>
          <cell r="K6208">
            <v>188.83</v>
          </cell>
        </row>
        <row r="6209">
          <cell r="G6209">
            <v>105662</v>
          </cell>
          <cell r="H6209" t="str">
            <v>RECONSTRUÇÃO DE BASE E SUB-BASE PARA PAVIMENTAÇÃO DE SOLO (PREDOMINANTEMENTE ARENOSO) BRITA - 40%-60% COM CIMENTO - 8%, MISTURA EM PISTA, COM ESPESSURA DE 10 CM - EXCLUSIVE ESCAVAÇÃO, CARGA E TRANSPORTE E SOLO. AF_09/2024</v>
          </cell>
          <cell r="I6209" t="str">
            <v>M3</v>
          </cell>
          <cell r="J6209" t="str">
            <v>COEFICIENTE DE REPRESENTATIVIDADE</v>
          </cell>
          <cell r="K6209">
            <v>213.38</v>
          </cell>
        </row>
        <row r="6210">
          <cell r="G6210">
            <v>105663</v>
          </cell>
          <cell r="H6210" t="str">
            <v>RECONSTRUÇÃO DE BASE E SUB-BASE PARA PAVIMENTAÇÃO DE SOLO (PREDOMINANTEMENTE ARENOSO) BRITA - 40%-60% COM CIMENTO - 4%, MISTURA EM PISTA, COM ESPESSURA DE 15 CM - EXCLUSIVE ESCAVAÇÃO, CARGA E TRANSPORTE E SOLO. AF_09/2024</v>
          </cell>
          <cell r="I6210" t="str">
            <v>M3</v>
          </cell>
          <cell r="J6210" t="str">
            <v>COEFICIENTE DE REPRESENTATIVIDADE</v>
          </cell>
          <cell r="K6210">
            <v>153.16999999999999</v>
          </cell>
        </row>
        <row r="6211">
          <cell r="G6211">
            <v>105664</v>
          </cell>
          <cell r="H6211" t="str">
            <v>RECONSTRUÇÃO DE BASE E SUB-BASE PARA PAVIMENTAÇÃO DE SOLO (PREDOMINANTEMENTE ARENOSO) BRITA - 40%-60% COM CIMENTO - 6%, MISTURA EM PISTA, COM ESPESSURA DE 15 CM - EXCLUSIVE ESCAVAÇÃO, CARGA E TRANSPORTE E SOLO. AF_09/2024</v>
          </cell>
          <cell r="I6211" t="str">
            <v>M3</v>
          </cell>
          <cell r="J6211" t="str">
            <v>COEFICIENTE DE REPRESENTATIVIDADE</v>
          </cell>
          <cell r="K6211">
            <v>178.07</v>
          </cell>
        </row>
        <row r="6212">
          <cell r="G6212">
            <v>105665</v>
          </cell>
          <cell r="H6212" t="str">
            <v>RECONSTRUÇÃO DE BASE E SUB-BASE PARA PAVIMENTAÇÃO DE SOLO (PREDOMINANTEMENTE ARENOSO) BRITA - 40%-60% COM CIMENTO - 8%, MISTURA EM PISTA, COM ESPESSURA DE 15 CM - EXCLUSIVE ESCAVAÇÃO, CARGA E TRANSPORTE E SOLO. AF_09/2024</v>
          </cell>
          <cell r="I6212" t="str">
            <v>M3</v>
          </cell>
          <cell r="J6212" t="str">
            <v>COEFICIENTE DE REPRESENTATIVIDADE</v>
          </cell>
          <cell r="K6212">
            <v>202.62</v>
          </cell>
        </row>
        <row r="6213">
          <cell r="G6213">
            <v>105666</v>
          </cell>
          <cell r="H6213" t="str">
            <v>CONSTRUÇÃO DE BASE E SUB-BASE PARA PAVIMENTAÇÃO DE SOLO (PREDOMINANTEMENTE ARENOSO) BRITA - 40%-60% COM CIMENTO - 4%, MISTURA EM PISTA, COM ESPESSURA DE 20 CM - EXCLUSIVE ESCAVAÇÃO, CARGA E TRANSPORTE E SOLO. AF_09/2024</v>
          </cell>
          <cell r="I6213" t="str">
            <v>M3</v>
          </cell>
          <cell r="J6213" t="str">
            <v>COEFICIENTE DE REPRESENTATIVIDADE</v>
          </cell>
          <cell r="K6213">
            <v>139.49</v>
          </cell>
        </row>
        <row r="6214">
          <cell r="G6214">
            <v>105667</v>
          </cell>
          <cell r="H6214" t="str">
            <v>CONSTRUÇÃO DE BASE E SUB-BASE PARA PAVIMENTAÇÃO DE SOLO (PREDOMINANTEMENTE ARENOSO) BRITA - 40%-60% COM CIMENTO - 6%, MISTURA EM PISTA, COM ESPESSURA DE 20 CM - EXCLUSIVE ESCAVAÇÃO, CARGA E TRANSPORTE E SOLO. AF_09/2024</v>
          </cell>
          <cell r="I6214" t="str">
            <v>M3</v>
          </cell>
          <cell r="J6214" t="str">
            <v>COEFICIENTE DE REPRESENTATIVIDADE</v>
          </cell>
          <cell r="K6214">
            <v>164.39</v>
          </cell>
        </row>
        <row r="6215">
          <cell r="G6215">
            <v>105668</v>
          </cell>
          <cell r="H6215" t="str">
            <v>CONSTRUÇÃO DE BASE E SUB-BASE PARA PAVIMENTAÇÃO DE SOLO (PREDOMINANTEMENTE ARENOSO) BRITA - 40%-60% COM CIMENTO - 8%, MISTURA EM PISTA, COM ESPESSURA DE 20 CM - EXCLUSIVE ESCAVAÇÃO, CARGA E TRANSPORTE E SOLO. AF_09/2024</v>
          </cell>
          <cell r="I6215" t="str">
            <v>M3</v>
          </cell>
          <cell r="J6215" t="str">
            <v>COEFICIENTE DE REPRESENTATIVIDADE</v>
          </cell>
          <cell r="K6215">
            <v>188.94</v>
          </cell>
        </row>
        <row r="6216">
          <cell r="G6216">
            <v>105669</v>
          </cell>
          <cell r="H6216" t="str">
            <v>RECONSTRUÇÃO DE BASE E SUB-BASE PARA PAVIMENTAÇÃO DE SOLO (PREDOMINANTEMENTE ARENOSO) BRITA - 40%-60% COM CIMENTO - 4%, MISTURA EM PISTA, COM ESPESSURA DE 20 CM - EXCLUSIVE ESCAVAÇÃO, CARGA E TRANSPORTE E SOLO. AF_09/2024</v>
          </cell>
          <cell r="I6216" t="str">
            <v>M3</v>
          </cell>
          <cell r="J6216" t="str">
            <v>COEFICIENTE DE REPRESENTATIVIDADE</v>
          </cell>
          <cell r="K6216">
            <v>147.79</v>
          </cell>
        </row>
        <row r="6217">
          <cell r="G6217">
            <v>105670</v>
          </cell>
          <cell r="H6217" t="str">
            <v>RECONSTRUÇÃO DE BASE E SUB-BASE PARA PAVIMENTAÇÃO DE SOLO (PREDOMINANTEMENTE ARENOSO) BRITA - 40%-60% COM CIMENTO - 6%, MISTURA EM PISTA, COM ESPESSURA DE 20 CM - EXCLUSIVE ESCAVAÇÃO, CARGA E TRANSPORTE E SOLO. AF_09/2024</v>
          </cell>
          <cell r="I6217" t="str">
            <v>M3</v>
          </cell>
          <cell r="J6217" t="str">
            <v>COEFICIENTE DE REPRESENTATIVIDADE</v>
          </cell>
          <cell r="K6217">
            <v>172.69</v>
          </cell>
        </row>
        <row r="6218">
          <cell r="G6218">
            <v>105671</v>
          </cell>
          <cell r="H6218" t="str">
            <v>RECONSTRUÇÃO DE BASE E SUB-BASE PARA PAVIMENTAÇÃO DE SOLO (PREDOMINANTEMENTE ARENOSO) BRITA - 40%-60% COM CIMENTO - 8%, MISTURA EM PISTA, COM ESPESSURA DE 20 CM - EXCLUSIVE ESCAVAÇÃO, CARGA E TRANSPORTE E SOLO. AF_09/2024</v>
          </cell>
          <cell r="I6218" t="str">
            <v>M3</v>
          </cell>
          <cell r="J6218" t="str">
            <v>COEFICIENTE DE REPRESENTATIVIDADE</v>
          </cell>
          <cell r="K6218">
            <v>197.24</v>
          </cell>
        </row>
        <row r="6219">
          <cell r="G6219">
            <v>105690</v>
          </cell>
          <cell r="H6219" t="str">
            <v>CONSTRUÇÃO DE BASE E SUB-BASE PARA PAVIMENTAÇÃO DE SOLO (PREDOMINANTEMENTE ARENOSO) BRITA - 50%-50% COM CIMENTO - 4%, MISTURA EM PISTA, COM ESPESSURA DE 10 CM - EXCLUSIVE ESCAVAÇÃO, CARGA E TRANSPORTE E SOLO. AF_09/2024</v>
          </cell>
          <cell r="I6219" t="str">
            <v>M3</v>
          </cell>
          <cell r="J6219" t="str">
            <v>COEFICIENTE DE REPRESENTATIVIDADE</v>
          </cell>
          <cell r="K6219">
            <v>140.72999999999999</v>
          </cell>
        </row>
        <row r="6220">
          <cell r="G6220">
            <v>105691</v>
          </cell>
          <cell r="H6220" t="str">
            <v>CONSTRUÇÃO DE BASE E SUB-BASE PARA PAVIMENTAÇÃO DE SOLO (PREDOMINANTEMENTE ARENOSO) BRITA - 50%-50% COM CIMENTO - 6%, MISTURA EM PISTA, COM ESPESSURA DE 10 CM - EXCLUSIVE ESCAVAÇÃO, CARGA E TRANSPORTE E SOLO. AF_09/2024</v>
          </cell>
          <cell r="I6220" t="str">
            <v>M3</v>
          </cell>
          <cell r="J6220" t="str">
            <v>COEFICIENTE DE REPRESENTATIVIDADE</v>
          </cell>
          <cell r="K6220">
            <v>165.84</v>
          </cell>
        </row>
        <row r="6221">
          <cell r="G6221">
            <v>105692</v>
          </cell>
          <cell r="H6221" t="str">
            <v>CONSTRUÇÃO DE BASE E SUB-BASE PARA PAVIMENTAÇÃO DE SOLO (PREDOMINANTEMENTE ARENOSO) BRITA - 50%-50% COM CIMENTO - 8%, MISTURA EM PISTA, COM ESPESSURA DE 10 CM - EXCLUSIVE ESCAVAÇÃO, CARGA E TRANSPORTE E SOLO. AF_09/2024</v>
          </cell>
          <cell r="I6221" t="str">
            <v>M3</v>
          </cell>
          <cell r="J6221" t="str">
            <v>COEFICIENTE DE REPRESENTATIVIDADE</v>
          </cell>
          <cell r="K6221">
            <v>190.61</v>
          </cell>
        </row>
        <row r="6222">
          <cell r="G6222">
            <v>105693</v>
          </cell>
          <cell r="H6222" t="str">
            <v>RECONSTRUÇÃO DE BASE E SUB-BASE PARA PAVIMENTAÇÃO DE SOLO (PREDOMINANTEMENTE ARENOSO) BRITA - 50%-50% COM CIMENTO - 4%, MISTURA EM PISTA, COM ESPESSURA DE 10 CM - EXCLUSIVE ESCAVAÇÃO, CARGA E TRANSPORTE E SOLO. AF_09/2024</v>
          </cell>
          <cell r="I6222" t="str">
            <v>M3</v>
          </cell>
          <cell r="J6222" t="str">
            <v>COEFICIENTE DE REPRESENTATIVIDADE</v>
          </cell>
          <cell r="K6222">
            <v>153.66</v>
          </cell>
        </row>
        <row r="6223">
          <cell r="G6223">
            <v>105694</v>
          </cell>
          <cell r="H6223" t="str">
            <v>RECONSTRUÇÃO DE BASE E SUB-BASE PARA PAVIMENTAÇÃO DE SOLO (PREDOMINANTEMENTE ARENOSO) BRITA - 50%-50% COM CIMENTO - 6%, MISTURA EM PISTA, COM ESPESSURA DE 10 CM - EXCLUSIVE ESCAVAÇÃO, CARGA E TRANSPORTE E SOLO. AF_09/2024</v>
          </cell>
          <cell r="I6223" t="str">
            <v>M3</v>
          </cell>
          <cell r="J6223" t="str">
            <v>COEFICIENTE DE REPRESENTATIVIDADE</v>
          </cell>
          <cell r="K6223">
            <v>178.77</v>
          </cell>
        </row>
        <row r="6224">
          <cell r="G6224">
            <v>105695</v>
          </cell>
          <cell r="H6224" t="str">
            <v>RECONSTRUÇÃO DE BASE E SUB-BASE PARA PAVIMENTAÇÃO DE SOLO (PREDOMINANTEMENTE ARENOSO) BRITA - 50%-50% COM CIMENTO - 8%, MISTURA EM PISTA, COM ESPESSURA DE 10 CM - EXCLUSIVE ESCAVAÇÃO, CARGA E TRANSPORTE E SOLO. AF_09/2024</v>
          </cell>
          <cell r="I6224" t="str">
            <v>M3</v>
          </cell>
          <cell r="J6224" t="str">
            <v>COEFICIENTE DE REPRESENTATIVIDADE</v>
          </cell>
          <cell r="K6224">
            <v>203.54</v>
          </cell>
        </row>
        <row r="6225">
          <cell r="G6225">
            <v>105696</v>
          </cell>
          <cell r="H6225" t="str">
            <v>RECONSTRUÇÃO DE BASE E SUB-BASE PARA PAVIMENTAÇÃO DE SOLO (PREDOMINANTEMENTE ARENOSO) BRITA - 50%-50% COM CIMENTO - 4%, MISTURA EM PISTA, COM ESPESSURA DE 15 CM - EXCLUSIVE ESCAVAÇÃO, CARGA E TRANSPORTE E SOLO. AF_09/2024</v>
          </cell>
          <cell r="I6225" t="str">
            <v>M3</v>
          </cell>
          <cell r="J6225" t="str">
            <v>COEFICIENTE DE REPRESENTATIVIDADE</v>
          </cell>
          <cell r="K6225">
            <v>142.9</v>
          </cell>
        </row>
        <row r="6226">
          <cell r="G6226">
            <v>105697</v>
          </cell>
          <cell r="H6226" t="str">
            <v>RECONSTRUÇÃO DE BASE E SUB-BASE PARA PAVIMENTAÇÃO DE SOLO (PREDOMINANTEMENTE ARENOSO) BRITA - 50%-50% COM CIMENTO - 6%, MISTURA EM PISTA, COM ESPESSURA DE 15 CM - EXCLUSIVE ESCAVAÇÃO, CARGA E TRANSPORTE E SOLO. AF_09/2024</v>
          </cell>
          <cell r="I6226" t="str">
            <v>M3</v>
          </cell>
          <cell r="J6226" t="str">
            <v>COEFICIENTE DE REPRESENTATIVIDADE</v>
          </cell>
          <cell r="K6226">
            <v>168.01</v>
          </cell>
        </row>
        <row r="6227">
          <cell r="G6227">
            <v>105698</v>
          </cell>
          <cell r="H6227" t="str">
            <v>RECONSTRUÇÃO DE BASE E SUB-BASE PARA PAVIMENTAÇÃO DE SOLO (PREDOMINANTEMENTE ARENOSO) BRITA - 50%-50% COM CIMENTO - 8%, MISTURA EM PISTA, COM ESPESSURA DE 15 CM - EXCLUSIVE ESCAVAÇÃO, CARGA E TRANSPORTE E SOLO. AF_09/2024</v>
          </cell>
          <cell r="I6227" t="str">
            <v>M3</v>
          </cell>
          <cell r="J6227" t="str">
            <v>COEFICIENTE DE REPRESENTATIVIDADE</v>
          </cell>
          <cell r="K6227">
            <v>192.78</v>
          </cell>
        </row>
        <row r="6228">
          <cell r="G6228">
            <v>105699</v>
          </cell>
          <cell r="H6228" t="str">
            <v>CONSTRUÇÃO DE BASE E SUB-BASE PARA PAVIMENTAÇÃO DE SOLO (PREDOMINANTEMENTE ARENOSO) BRITA - 50%-50% COM CIMENTO - 4%, MISTURA EM PISTA, COM ESPESSURA DE 20 CM - EXCLUSIVE ESCAVAÇÃO, CARGA E TRANSPORTE E SOLO. AF_09/2024</v>
          </cell>
          <cell r="I6228" t="str">
            <v>M3</v>
          </cell>
          <cell r="J6228" t="str">
            <v>COEFICIENTE DE REPRESENTATIVIDADE</v>
          </cell>
          <cell r="K6228">
            <v>129.22</v>
          </cell>
        </row>
        <row r="6229">
          <cell r="G6229">
            <v>105700</v>
          </cell>
          <cell r="H6229" t="str">
            <v>CONSTRUÇÃO DE BASE E SUB-BASE PARA PAVIMENTAÇÃO DE SOLO (PREDOMINANTEMENTE ARENOSO) BRITA - 50%-50% COM CIMENTO - 6%, MISTURA EM PISTA, COM ESPESSURA DE 20 CM - EXCLUSIVE ESCAVAÇÃO, CARGA E TRANSPORTE E SOLO. AF_09/2024</v>
          </cell>
          <cell r="I6229" t="str">
            <v>M3</v>
          </cell>
          <cell r="J6229" t="str">
            <v>COEFICIENTE DE REPRESENTATIVIDADE</v>
          </cell>
          <cell r="K6229">
            <v>154.33000000000001</v>
          </cell>
        </row>
        <row r="6230">
          <cell r="G6230">
            <v>105701</v>
          </cell>
          <cell r="H6230" t="str">
            <v>CONSTRUÇÃO DE BASE E SUB-BASE PARA PAVIMENTAÇÃO DE SOLO (PREDOMINANTEMENTE ARENOSO) BRITA - 50%-50% COM CIMENTO - 8%, MISTURA EM PISTA, COM ESPESSURA DE 20 CM - EXCLUSIVE ESCAVAÇÃO, CARGA E TRANSPORTE E SOLO. AF_09/2024</v>
          </cell>
          <cell r="I6230" t="str">
            <v>M3</v>
          </cell>
          <cell r="J6230" t="str">
            <v>COEFICIENTE DE REPRESENTATIVIDADE</v>
          </cell>
          <cell r="K6230">
            <v>179.1</v>
          </cell>
        </row>
        <row r="6231">
          <cell r="G6231">
            <v>105702</v>
          </cell>
          <cell r="H6231" t="str">
            <v>RECONSTRUÇÃO DE BASE E SUB-BASE PARA PAVIMENTAÇÃO DE SOLO (PREDOMINANTEMENTE ARENOSO) BRITA - 50%-50% COM CIMENTO - 4%, MISTURA EM PISTA, COM ESPESSURA DE 20 CM - EXCLUSIVE ESCAVAÇÃO, CARGA E TRANSPORTE E SOLO. AF_09/2024</v>
          </cell>
          <cell r="I6231" t="str">
            <v>M3</v>
          </cell>
          <cell r="J6231" t="str">
            <v>COEFICIENTE DE REPRESENTATIVIDADE</v>
          </cell>
          <cell r="K6231">
            <v>137.52000000000001</v>
          </cell>
        </row>
        <row r="6232">
          <cell r="G6232">
            <v>105703</v>
          </cell>
          <cell r="H6232" t="str">
            <v>RECONSTRUÇÃO DE BASE E SUB-BASE PARA PAVIMENTAÇÃO DE SOLO (PREDOMINANTEMENTE ARENOSO) BRITA - 50%-50% COM CIMENTO - 6%, MISTURA EM PISTA, COM ESPESSURA DE 20 CM - EXCLUSIVE ESCAVAÇÃO, CARGA E TRANSPORTE E SOLO. AF_09/2024</v>
          </cell>
          <cell r="I6232" t="str">
            <v>M3</v>
          </cell>
          <cell r="J6232" t="str">
            <v>COEFICIENTE DE REPRESENTATIVIDADE</v>
          </cell>
          <cell r="K6232">
            <v>162.63</v>
          </cell>
        </row>
        <row r="6233">
          <cell r="G6233">
            <v>105704</v>
          </cell>
          <cell r="H6233" t="str">
            <v>RECONSTRUÇÃO DE BASE E SUB-BASE PARA PAVIMENTAÇÃO DE SOLO (PREDOMINANTEMENTE ARENOSO) BRITA - 50%-50% COM CIMENTO - 8%, MISTURA EM PISTA, COM ESPESSURA DE 20 CM - EXCLUSIVE ESCAVAÇÃO, CARGA E TRANSPORTE E SOLO. AF_09/2024</v>
          </cell>
          <cell r="I6233" t="str">
            <v>M3</v>
          </cell>
          <cell r="J6233" t="str">
            <v>COEFICIENTE DE REPRESENTATIVIDADE</v>
          </cell>
          <cell r="K6233">
            <v>187.4</v>
          </cell>
        </row>
        <row r="6234">
          <cell r="G6234">
            <v>105710</v>
          </cell>
          <cell r="H6234" t="str">
            <v>CONSTRUÇÃO DE BASE E SUB-BASE PARA PAVIMENTAÇÃO DE SOLO (PREDOMINANTEMENTE ARENOSO) BRITA - 40%-60%, MISTURA EM PISTA, COM ESPESSURA DE 10 CM - EXCLUSIVE ESCAVAÇÃO, CARGA E TRANSPORTE E SOLO. AF_09/2024</v>
          </cell>
          <cell r="I6234" t="str">
            <v>M3</v>
          </cell>
          <cell r="J6234" t="str">
            <v>COEFICIENTE DE REPRESENTATIVIDADE</v>
          </cell>
          <cell r="K6234">
            <v>97.86</v>
          </cell>
        </row>
        <row r="6235">
          <cell r="G6235">
            <v>105711</v>
          </cell>
          <cell r="H6235" t="str">
            <v>CONSTRUÇÃO DE BASE E SUB-BASE PARA PAVIMENTAÇÃO DE SOLO (PREDOMINANTEMENTE ARENOSO) BRITA - 40%-60%, MISTURA EM PISTA, COM ESPESSURA DE 20 CM - EXCLUSIVE ESCAVAÇÃO, CARGA E TRANSPORTE E SOLO. AF_09/2024</v>
          </cell>
          <cell r="I6235" t="str">
            <v>M3</v>
          </cell>
          <cell r="J6235" t="str">
            <v>COEFICIENTE DE REPRESENTATIVIDADE</v>
          </cell>
          <cell r="K6235">
            <v>86.35</v>
          </cell>
        </row>
        <row r="6236">
          <cell r="G6236">
            <v>105712</v>
          </cell>
          <cell r="H6236" t="str">
            <v>RECONSTRUÇÃO DE BASE E SUB-BASE PARA PAVIMENTAÇÃO DE SOLO (PREDOMINANTEMENTE ARENOSO) BRITA - 40%-60%, MISTURA EM PISTA, COM ESPESSURA DE 20 CM - EXCLUSIVE ESCAVAÇÃO, CARGA E TRANSPORTE E SOLO. AF_09/2024</v>
          </cell>
          <cell r="I6236" t="str">
            <v>M3</v>
          </cell>
          <cell r="J6236" t="str">
            <v>COEFICIENTE DE REPRESENTATIVIDADE</v>
          </cell>
          <cell r="K6236">
            <v>94.65</v>
          </cell>
        </row>
        <row r="6237">
          <cell r="G6237">
            <v>105718</v>
          </cell>
          <cell r="H6237" t="str">
            <v>CONSTRUÇÃO DE BASE E SUB-BASE PARA PAVIMENTAÇÃO DE SOLO (PREDOMINANTEMENTE ARENOSO) BRITA - 50%-50%, MISTURA EM PISTA, COM ESPESSURA DE 10 CM - EXCLUSIVE ESCAVAÇÃO, CARGA E TRANSPORTE E SOLO. AF_09/2024</v>
          </cell>
          <cell r="I6237" t="str">
            <v>M3</v>
          </cell>
          <cell r="J6237" t="str">
            <v>COEFICIENTE DE REPRESENTATIVIDADE</v>
          </cell>
          <cell r="K6237">
            <v>87.16</v>
          </cell>
        </row>
        <row r="6238">
          <cell r="G6238">
            <v>105727</v>
          </cell>
          <cell r="H6238" t="str">
            <v>CONSTRUÇÃO DE BASE E SUB-BASE PARA PAVIMENTAÇÃO DE BRITA GRADUADA SIMPLES, COM ESPESSURA DE 10 CM - EXCLUSIVE CARGA E TRANSPORTE. AF_09/2024</v>
          </cell>
          <cell r="I6238" t="str">
            <v>M3</v>
          </cell>
          <cell r="J6238" t="str">
            <v>COEFICIENTE DE REPRESENTATIVIDADE</v>
          </cell>
          <cell r="K6238">
            <v>143.74</v>
          </cell>
        </row>
        <row r="6239">
          <cell r="G6239">
            <v>105728</v>
          </cell>
          <cell r="H6239" t="str">
            <v>RECONSTRUÇÃO DE BASE E SUB-BASE PARA PAVIMENTAÇÃO DE BRITA GRADUADA SIMPLES, COM ESPESSURA DE 10 CM - EXCLUSIVE CARGA E TRANSPORTE. AF_09/2024</v>
          </cell>
          <cell r="I6239" t="str">
            <v>M3</v>
          </cell>
          <cell r="J6239" t="str">
            <v>COEFICIENTE DE REPRESENTATIVIDADE</v>
          </cell>
          <cell r="K6239">
            <v>150.47999999999999</v>
          </cell>
        </row>
        <row r="6240">
          <cell r="G6240">
            <v>105729</v>
          </cell>
          <cell r="H6240" t="str">
            <v>RECONSTRUÇÃO DE BASE E SUB-BASE PARA PAVIMENTAÇÃO DE BRITA GRADUADA SIMPLES, COM ESPESSURA DE 15 CM - EXCLUSIVE CARGA E TRANSPORTE. AF_09/2024</v>
          </cell>
          <cell r="I6240" t="str">
            <v>M3</v>
          </cell>
          <cell r="J6240" t="str">
            <v>COEFICIENTE DE REPRESENTATIVIDADE</v>
          </cell>
          <cell r="K6240">
            <v>145.51</v>
          </cell>
        </row>
        <row r="6241">
          <cell r="G6241">
            <v>105730</v>
          </cell>
          <cell r="H6241" t="str">
            <v>CONSTRUÇÃO DE BASE E SUB-BASE PARA PAVIMENTAÇÃO DE BRITA GRADUADA SIMPLES, COM ESPESSURA DE 20 CM - EXCLUSIVE CARGA E TRANSPORTE. AF_09/2024</v>
          </cell>
          <cell r="I6241" t="str">
            <v>M3</v>
          </cell>
          <cell r="J6241" t="str">
            <v>COEFICIENTE DE REPRESENTATIVIDADE</v>
          </cell>
          <cell r="K6241">
            <v>138.30000000000001</v>
          </cell>
        </row>
        <row r="6242">
          <cell r="G6242">
            <v>105731</v>
          </cell>
          <cell r="H6242" t="str">
            <v>RECONSTRUÇÃO DE BASE E SUB-BASE PARA PAVIMENTAÇÃO DE BRITA GRADUADA SIMPLES, COM ESPESSURA DE 20 CM - EXCLUSIVE CARGA E TRANSPORTE. AF_09/2024</v>
          </cell>
          <cell r="I6242" t="str">
            <v>M3</v>
          </cell>
          <cell r="J6242" t="str">
            <v>COEFICIENTE DE REPRESENTATIVIDADE</v>
          </cell>
          <cell r="K6242">
            <v>143.03</v>
          </cell>
        </row>
        <row r="6243">
          <cell r="G6243">
            <v>105732</v>
          </cell>
          <cell r="H6243" t="str">
            <v>CONSTRUÇÃO DE BASE E SUB-BASE PARA PAVIMENTAÇÃO DE BRITA GRADUADA SIMPLES TRATADA COM CIMENTO, COM ESPESSURA DE 10 CM - EXCLUSIVE CARGA E TRANSPORTE. AF_09/2024</v>
          </cell>
          <cell r="I6243" t="str">
            <v>M3</v>
          </cell>
          <cell r="J6243" t="str">
            <v>COEFICIENTE DE REPRESENTATIVIDADE</v>
          </cell>
          <cell r="K6243">
            <v>197.23</v>
          </cell>
        </row>
        <row r="6244">
          <cell r="G6244">
            <v>105733</v>
          </cell>
          <cell r="H6244" t="str">
            <v>RECONSTRUÇÃO DE BASE E SUB-BASE PARA PAVIMENTAÇÃO DE BRITA GRADUADA SIMPLES TRATADA COM CIMENTO, COM ESPESSURA DE 10 CM - EXCLUSIVE CARGA E TRANSPORTE. AF_09/2024</v>
          </cell>
          <cell r="I6244" t="str">
            <v>M3</v>
          </cell>
          <cell r="J6244" t="str">
            <v>COEFICIENTE DE REPRESENTATIVIDADE</v>
          </cell>
          <cell r="K6244">
            <v>205.31</v>
          </cell>
        </row>
        <row r="6245">
          <cell r="G6245">
            <v>105734</v>
          </cell>
          <cell r="H6245" t="str">
            <v>RECONSTRUÇÃO DE BASE E SUB-BASE PARA PAVIMENTAÇÃO DE BRITA GRADUADA SIMPLES TRATADA COM CIMENTO, COM ESPESSURA DE 15 CM - EXCLUSIVE CARGA E TRANSPORTE. AF_09/2024</v>
          </cell>
          <cell r="I6245" t="str">
            <v>M3</v>
          </cell>
          <cell r="J6245" t="str">
            <v>COEFICIENTE DE REPRESENTATIVIDADE</v>
          </cell>
          <cell r="K6245">
            <v>198.84</v>
          </cell>
        </row>
        <row r="6246">
          <cell r="G6246">
            <v>105735</v>
          </cell>
          <cell r="H6246" t="str">
            <v>CONSTRUÇÃO DE BASE E SUB-BASE PARA PAVIMENTAÇÃO DE BRITA GRADUADA SIMPLES TRATADA COM CIMENTO, COM ESPESSURA DE 20 CM - EXCLUSIVE CARGA E TRANSPORTE. AF_09/2024</v>
          </cell>
          <cell r="I6246" t="str">
            <v>M3</v>
          </cell>
          <cell r="J6246" t="str">
            <v>COEFICIENTE DE REPRESENTATIVIDADE</v>
          </cell>
          <cell r="K6246">
            <v>190.2</v>
          </cell>
        </row>
        <row r="6247">
          <cell r="G6247">
            <v>105736</v>
          </cell>
          <cell r="H6247" t="str">
            <v>RECONSTRUÇÃO DE BASE E SUB-BASE PARA PAVIMENTAÇÃO DE BRITA GRADUADA SIMPLES TRATADA COM CIMENTO, COM ESPESSURA DE 20 CM - EXCLUSIVE CARGA E TRANSPORTE. AF_09/2024</v>
          </cell>
          <cell r="I6247" t="str">
            <v>M3</v>
          </cell>
          <cell r="J6247" t="str">
            <v>COEFICIENTE DE REPRESENTATIVIDADE</v>
          </cell>
          <cell r="K6247">
            <v>195.58</v>
          </cell>
        </row>
        <row r="6248">
          <cell r="G6248">
            <v>105737</v>
          </cell>
          <cell r="H6248" t="str">
            <v>CONSTRUÇÃO DE BASE E SUB-BASE PARA PAVIMENTAÇÃO DE CONCRETO COMPACTADO COM ROLO, COM ESPESSURA DE 10 CM - EXCLUSIVE CARGA E TRANSPORTE. AF_09/2024</v>
          </cell>
          <cell r="I6248" t="str">
            <v>M3</v>
          </cell>
          <cell r="J6248" t="str">
            <v>COEFICIENTE DE REPRESENTATIVIDADE</v>
          </cell>
          <cell r="K6248">
            <v>264.62</v>
          </cell>
        </row>
        <row r="6249">
          <cell r="G6249">
            <v>105738</v>
          </cell>
          <cell r="H6249" t="str">
            <v>RECONSTRUÇÃO DE BASE E SUB-BASE PARA PAVIMENTAÇÃO DE CONCRETO COMPACTADO COM ROLO, COM ESPESSURA DE 10 CM - EXCLUSIVE CARGA E TRANSPORTE. AF_09/2024</v>
          </cell>
          <cell r="I6249" t="str">
            <v>M3</v>
          </cell>
          <cell r="J6249" t="str">
            <v>COEFICIENTE DE REPRESENTATIVIDADE</v>
          </cell>
          <cell r="K6249">
            <v>271.36</v>
          </cell>
        </row>
        <row r="6250">
          <cell r="G6250">
            <v>105739</v>
          </cell>
          <cell r="H6250" t="str">
            <v>RECONSTRUÇÃO DE BASE E SUB-BASE PARA PAVIMENTAÇÃO DE CONCRETO COMPACTADO COM ROLO, COM ESPESSURA DE 15 CM - EXCLUSIVE CARGA E TRANSPORTE. AF_09/2024</v>
          </cell>
          <cell r="I6250" t="str">
            <v>M3</v>
          </cell>
          <cell r="J6250" t="str">
            <v>COEFICIENTE DE REPRESENTATIVIDADE</v>
          </cell>
          <cell r="K6250">
            <v>266.5</v>
          </cell>
        </row>
        <row r="6251">
          <cell r="G6251">
            <v>105740</v>
          </cell>
          <cell r="H6251" t="str">
            <v>CONSTRUÇÃO DE BASE E SUB-BASE PARA PAVIMENTAÇÃO DE CONCRETO COMPACTADO COM ROLO, COM ESPESSURA DE 20 CM - EXCLUSIVE CARGA E TRANSPORTE. AF_09/2024</v>
          </cell>
          <cell r="I6251" t="str">
            <v>M3</v>
          </cell>
          <cell r="J6251" t="str">
            <v>COEFICIENTE DE REPRESENTATIVIDADE</v>
          </cell>
          <cell r="K6251">
            <v>259.24</v>
          </cell>
        </row>
        <row r="6252">
          <cell r="G6252">
            <v>105741</v>
          </cell>
          <cell r="H6252" t="str">
            <v>RECONSTRUÇÃO DE BASE E SUB-BASE PARA PAVIMENTAÇÃO DE CONCRETO COMPACTADO COM ROLO, COM ESPESSURA DE 20 CM - EXCLUSIVE CARGA E TRANSPORTE. AF_09/2024</v>
          </cell>
          <cell r="I6252" t="str">
            <v>M3</v>
          </cell>
          <cell r="J6252" t="str">
            <v>COEFICIENTE DE REPRESENTATIVIDADE</v>
          </cell>
          <cell r="K6252">
            <v>263.95999999999998</v>
          </cell>
        </row>
        <row r="6253">
          <cell r="G6253">
            <v>105742</v>
          </cell>
          <cell r="H6253" t="str">
            <v>CONSTRUÇÃO DE BASE E SUB-BASE PARA PAVIMENTAÇÃO DE RACHÃO, COM ESPESSURA DE 30 CM - EXCLUSIVE CARGA E TRANSPORTE. AF_09/2024</v>
          </cell>
          <cell r="I6253" t="str">
            <v>M3</v>
          </cell>
          <cell r="J6253" t="str">
            <v>COEFICIENTE DE REPRESENTATIVIDADE</v>
          </cell>
          <cell r="K6253">
            <v>100.24</v>
          </cell>
        </row>
        <row r="6254">
          <cell r="G6254">
            <v>105743</v>
          </cell>
          <cell r="H6254" t="str">
            <v>RECONSTRUÇÃO DE BASE E SUB-BASE PARA PAVIMENTAÇÃO DE RACHÃO, COM ESPESSURA DE 30 CM - EXCLUSIVE CARGA E TRANSPORTE. AF_09/2024</v>
          </cell>
          <cell r="I6254" t="str">
            <v>M3</v>
          </cell>
          <cell r="J6254" t="str">
            <v>COEFICIENTE DE REPRESENTATIVIDADE</v>
          </cell>
          <cell r="K6254">
            <v>107.86</v>
          </cell>
        </row>
        <row r="6255">
          <cell r="G6255">
            <v>105744</v>
          </cell>
          <cell r="H6255" t="str">
            <v>RECONSTRUÇÃO DE BASE E SUB-BASE PARA PAVIMENTAÇÃO DE RACHÃO, COM ESPESSURA DE 40 CM - EXCLUSIVE CARGA E TRANSPORTE. AF_09/2024</v>
          </cell>
          <cell r="I6255" t="str">
            <v>M3</v>
          </cell>
          <cell r="J6255" t="str">
            <v>COEFICIENTE DE REPRESENTATIVIDADE</v>
          </cell>
          <cell r="K6255">
            <v>105.4</v>
          </cell>
        </row>
        <row r="6256">
          <cell r="G6256">
            <v>105745</v>
          </cell>
          <cell r="H6256" t="str">
            <v>CONSTRUÇÃO DE BASE E SUB-BASE PARA PAVIMENTAÇÃO DE RACHÃO, COM ESPESSURA DE 50 CM - EXCLUSIVE CARGA E TRANSPORTE. AF_09/2024</v>
          </cell>
          <cell r="I6256" t="str">
            <v>M3</v>
          </cell>
          <cell r="J6256" t="str">
            <v>COEFICIENTE DE REPRESENTATIVIDADE</v>
          </cell>
          <cell r="K6256">
            <v>96.76</v>
          </cell>
        </row>
        <row r="6257">
          <cell r="G6257">
            <v>105746</v>
          </cell>
          <cell r="H6257" t="str">
            <v>RECONSTRUÇÃO DE BASE E SUB-BASE PARA PAVIMENTAÇÃO DE RACHÃO, COM ESPESSURA DE 50 CM - EXCLUSIVE CARGA E TRANSPORTE. AF_09/2024</v>
          </cell>
          <cell r="I6257" t="str">
            <v>M3</v>
          </cell>
          <cell r="J6257" t="str">
            <v>COEFICIENTE DE REPRESENTATIVIDADE</v>
          </cell>
          <cell r="K6257">
            <v>102.96</v>
          </cell>
        </row>
        <row r="6258">
          <cell r="G6258">
            <v>105747</v>
          </cell>
          <cell r="H6258" t="str">
            <v>CONSTRUÇÃO DE BASE E SUB-BASE PARA PAVIMENTAÇÃO DE RACHÃO, COM ESPESSURA DE 60 CM - EXCLUSIVE CARGA E TRANSPORTE. AF_09/2024</v>
          </cell>
          <cell r="I6258" t="str">
            <v>M3</v>
          </cell>
          <cell r="J6258" t="str">
            <v>COEFICIENTE DE REPRESENTATIVIDADE</v>
          </cell>
          <cell r="K6258">
            <v>95.01</v>
          </cell>
        </row>
        <row r="6259">
          <cell r="G6259">
            <v>105748</v>
          </cell>
          <cell r="H6259" t="str">
            <v>RECONSTRUÇÃO DE BASE E SUB-BASE PARA PAVIMENTAÇÃO DE RACHÃO, COM ESPESSURA DE 60 CM - EXCLUSIVE CARGA E TRANSPORTE. AF_09/2024</v>
          </cell>
          <cell r="I6259" t="str">
            <v>M3</v>
          </cell>
          <cell r="J6259" t="str">
            <v>COEFICIENTE DE REPRESENTATIVIDADE</v>
          </cell>
          <cell r="K6259">
            <v>100.5</v>
          </cell>
        </row>
        <row r="6260">
          <cell r="G6260">
            <v>105749</v>
          </cell>
          <cell r="H6260" t="str">
            <v>CONSTRUÇÃO DE BASE E SUB-BASE PARA PAVIMENTAÇÃO DE MACADAME SECO, COM ESPESSURA DE 10 CM - EXCLUSIVE CARGA E TRANSPORTE. AF_09/2024</v>
          </cell>
          <cell r="I6260" t="str">
            <v>M3</v>
          </cell>
          <cell r="J6260" t="str">
            <v>COEFICIENTE DE REPRESENTATIVIDADE</v>
          </cell>
          <cell r="K6260">
            <v>131.81</v>
          </cell>
        </row>
        <row r="6261">
          <cell r="G6261">
            <v>105750</v>
          </cell>
          <cell r="H6261" t="str">
            <v>RECONSTRUÇÃO DE BASE E SUB-BASE PARA PAVIMENTAÇÃO DE MACADAME SECO, COM ESPESSURA DE 10 CM - EXCLUSIVE CARGA E TRANSPORTE. AF_09/2024</v>
          </cell>
          <cell r="I6261" t="str">
            <v>M3</v>
          </cell>
          <cell r="J6261" t="str">
            <v>COEFICIENTE DE REPRESENTATIVIDADE</v>
          </cell>
          <cell r="K6261">
            <v>142.56</v>
          </cell>
        </row>
        <row r="6262">
          <cell r="G6262">
            <v>105751</v>
          </cell>
          <cell r="H6262" t="str">
            <v>RECONSTRUÇÃO DE BASE E SUB-BASE PARA PAVIMENTAÇÃO DE MACADAME SECO, COM ESPESSURA DE 15 CM - EXCLUSIVE CARGA E TRANSPORTE. AF_09/2024</v>
          </cell>
          <cell r="I6262" t="str">
            <v>M3</v>
          </cell>
          <cell r="J6262" t="str">
            <v>COEFICIENTE DE REPRESENTATIVIDADE</v>
          </cell>
          <cell r="K6262">
            <v>140.09</v>
          </cell>
        </row>
        <row r="6263">
          <cell r="G6263">
            <v>105752</v>
          </cell>
          <cell r="H6263" t="str">
            <v>CONSTRUÇÃO DE BASE E SUB-BASE PARA PAVIMENTAÇÃO DE MACADAME SECO, COM ESPESSURA DE 20 CM - EXCLUSIVE CARGA E TRANSPORTE. AF_09/2024</v>
          </cell>
          <cell r="I6263" t="str">
            <v>M3</v>
          </cell>
          <cell r="J6263" t="str">
            <v>COEFICIENTE DE REPRESENTATIVIDADE</v>
          </cell>
          <cell r="K6263">
            <v>128.22999999999999</v>
          </cell>
        </row>
        <row r="6264">
          <cell r="G6264">
            <v>105753</v>
          </cell>
          <cell r="H6264" t="str">
            <v>RECONSTRUÇÃO DE BASE E SUB-BASE PARA PAVIMENTAÇÃO DE MACADAME SECO, COM ESPESSURA DE 20 CM - EXCLUSIVE CARGA E TRANSPORTE. AF_09/2024</v>
          </cell>
          <cell r="I6264" t="str">
            <v>M3</v>
          </cell>
          <cell r="J6264" t="str">
            <v>COEFICIENTE DE REPRESENTATIVIDADE</v>
          </cell>
          <cell r="K6264">
            <v>137.84</v>
          </cell>
        </row>
        <row r="6265">
          <cell r="G6265">
            <v>105754</v>
          </cell>
          <cell r="H6265" t="str">
            <v>CONSTRUÇÃO DE BASE E SUB-BASE PARA PAVIMENTAÇÃO DE MACADAME SECO, COM ESPESSURA DE 25 CM - EXCLUSIVE CARGA E TRANSPORTE. AF_09/2024</v>
          </cell>
          <cell r="I6265" t="str">
            <v>M3</v>
          </cell>
          <cell r="J6265" t="str">
            <v>COEFICIENTE DE REPRESENTATIVIDADE</v>
          </cell>
          <cell r="K6265">
            <v>126.64</v>
          </cell>
        </row>
        <row r="6266">
          <cell r="G6266">
            <v>105755</v>
          </cell>
          <cell r="H6266" t="str">
            <v>RECONSTRUÇÃO DE BASE E SUB-BASE PARA PAVIMENTAÇÃO DE MACADAME SECO, COM ESPESSURA DE 25 CM - EXCLUSIVE CARGA E TRANSPORTE. AF_09/2024</v>
          </cell>
          <cell r="I6266" t="str">
            <v>M3</v>
          </cell>
          <cell r="J6266" t="str">
            <v>COEFICIENTE DE REPRESENTATIVIDADE</v>
          </cell>
          <cell r="K6266">
            <v>135.65</v>
          </cell>
        </row>
        <row r="6267">
          <cell r="G6267">
            <v>92391</v>
          </cell>
          <cell r="H6267" t="str">
            <v>EXECUÇÃO DE PAVIMENTO EM PISO INTERTRAVADO, COM BLOCO PISOGRAMA DE 35 X 15 CM, ESPESSURA 6 CM. AF_10/2022</v>
          </cell>
          <cell r="I6267" t="str">
            <v>M2</v>
          </cell>
          <cell r="J6267" t="str">
            <v>COEFICIENTE DE REPRESENTATIVIDADE</v>
          </cell>
          <cell r="K6267">
            <v>80.81</v>
          </cell>
        </row>
        <row r="6268">
          <cell r="G6268">
            <v>92392</v>
          </cell>
          <cell r="H6268" t="str">
            <v>EXECUÇÃO DE PAVIMENTO EM PISO INTERTRAVADO, COM BLOCO PISOGRAMA DE 35 X 15 CM, ESPESSURA 8 CM. AF_10/2022</v>
          </cell>
          <cell r="I6268" t="str">
            <v>M2</v>
          </cell>
          <cell r="J6268" t="str">
            <v>COEFICIENTE DE REPRESENTATIVIDADE</v>
          </cell>
          <cell r="K6268">
            <v>169.22</v>
          </cell>
        </row>
        <row r="6269">
          <cell r="G6269">
            <v>92393</v>
          </cell>
          <cell r="H6269" t="str">
            <v>EXECUÇÃO DE PAVIMENTO EM PISO INTERTRAVADO, COM BLOCO SEXTAVADO DE 25 X 25 CM, ESPESSURA 6 CM. AF_10/2022</v>
          </cell>
          <cell r="I6269" t="str">
            <v>M2</v>
          </cell>
          <cell r="J6269" t="str">
            <v>COEFICIENTE DE REPRESENTATIVIDADE</v>
          </cell>
          <cell r="K6269">
            <v>79.48</v>
          </cell>
        </row>
        <row r="6270">
          <cell r="G6270">
            <v>92394</v>
          </cell>
          <cell r="H6270" t="str">
            <v>EXECUÇÃO DE PAVIMENTO EM PISO INTERTRAVADO, COM BLOCO SEXTAVADO DE 25 X 25 CM, ESPESSURA 8 CM. AF_10/2022</v>
          </cell>
          <cell r="I6270" t="str">
            <v>M2</v>
          </cell>
          <cell r="J6270" t="str">
            <v>COEFICIENTE DE REPRESENTATIVIDADE</v>
          </cell>
          <cell r="K6270">
            <v>99.6</v>
          </cell>
        </row>
        <row r="6271">
          <cell r="G6271">
            <v>92395</v>
          </cell>
          <cell r="H6271" t="str">
            <v>EXECUÇÃO DE PAVIMENTO EM PISO INTERTRAVADO, COM BLOCO SEXTAVADO DE 25 X 25 CM, ESPESSURA 10 CM. AF_10/2022</v>
          </cell>
          <cell r="I6271" t="str">
            <v>M2</v>
          </cell>
          <cell r="J6271" t="str">
            <v>COEFICIENTE DE REPRESENTATIVIDADE</v>
          </cell>
          <cell r="K6271">
            <v>120.34</v>
          </cell>
        </row>
        <row r="6272">
          <cell r="G6272">
            <v>92396</v>
          </cell>
          <cell r="H6272" t="str">
            <v>EXECUÇÃO DE PASSEIO EM PISO INTERTRAVADO, COM BLOCO RETANGULAR COR NATURAL DE 20 X 10 CM, ESPESSURA 6 CM. AF_10/2022</v>
          </cell>
          <cell r="I6272" t="str">
            <v>M2</v>
          </cell>
          <cell r="J6272" t="str">
            <v>COEFICIENTE DE REPRESENTATIVIDADE</v>
          </cell>
          <cell r="K6272">
            <v>97.2</v>
          </cell>
        </row>
        <row r="6273">
          <cell r="G6273">
            <v>92397</v>
          </cell>
          <cell r="H6273" t="str">
            <v>EXECUÇÃO DE PAVIMENTO EM PISO INTERTRAVADO, COM BLOCO RETANGULAR COR NATURAL DE 20 X 10 CM, ESPESSURA 6 CM. AF_10/2022</v>
          </cell>
          <cell r="I6273" t="str">
            <v>M2</v>
          </cell>
          <cell r="J6273" t="str">
            <v>COEFICIENTE DE REPRESENTATIVIDADE</v>
          </cell>
          <cell r="K6273">
            <v>84.2</v>
          </cell>
        </row>
        <row r="6274">
          <cell r="G6274">
            <v>92398</v>
          </cell>
          <cell r="H6274" t="str">
            <v>EXECUÇÃO DE PAVIMENTO EM PISO INTERTRAVADO, COM BLOCO RETANGULAR COR NATURAL DE 20 X 10 CM, ESPESSURA 8 CM. AF_10/2022</v>
          </cell>
          <cell r="I6274" t="str">
            <v>M2</v>
          </cell>
          <cell r="J6274" t="str">
            <v>COEFICIENTE DE REPRESENTATIVIDADE</v>
          </cell>
          <cell r="K6274">
            <v>105.55</v>
          </cell>
        </row>
        <row r="6275">
          <cell r="G6275">
            <v>92400</v>
          </cell>
          <cell r="H6275" t="str">
            <v>EXECUÇÃO DE PAVIMENTO EM PISO INTERTRAVADO, COM BLOCO RETANGULAR DE 20 X 10 CM, ESPESSURA 10 CM. AF_10/2022</v>
          </cell>
          <cell r="I6275" t="str">
            <v>M2</v>
          </cell>
          <cell r="J6275" t="str">
            <v>COEFICIENTE DE REPRESENTATIVIDADE</v>
          </cell>
          <cell r="K6275">
            <v>124.45</v>
          </cell>
        </row>
        <row r="6276">
          <cell r="G6276">
            <v>92402</v>
          </cell>
          <cell r="H6276" t="str">
            <v>EXECUÇÃO DE PASSEIO EM PISO INTERTRAVADO, COM BLOCO 16 FACES DE 22 X 11 CM, ESPESSURA 6 CM. AF_10/2022</v>
          </cell>
          <cell r="I6276" t="str">
            <v>M2</v>
          </cell>
          <cell r="J6276" t="str">
            <v>COEFICIENTE DE REPRESENTATIVIDADE</v>
          </cell>
          <cell r="K6276">
            <v>94.38</v>
          </cell>
        </row>
        <row r="6277">
          <cell r="G6277">
            <v>92403</v>
          </cell>
          <cell r="H6277" t="str">
            <v>EXECUÇÃO DE PAVIMENTO EM PISO INTERTRAVADO, COM BLOCO 16 FACES DE 22 X 11 CM, ESPESSURA 6 CM. AF_10/2022</v>
          </cell>
          <cell r="I6277" t="str">
            <v>M2</v>
          </cell>
          <cell r="J6277" t="str">
            <v>COEFICIENTE DE REPRESENTATIVIDADE</v>
          </cell>
          <cell r="K6277">
            <v>80.989999999999995</v>
          </cell>
        </row>
        <row r="6278">
          <cell r="G6278">
            <v>92404</v>
          </cell>
          <cell r="H6278" t="str">
            <v>EXECUÇÃO DE PAVIMENTO EM PISO INTERTRAVADO, COM BLOCO 16 FACES DE 22 X 11 CM, ESPESSURA 8 CM. AF_10/2022</v>
          </cell>
          <cell r="I6278" t="str">
            <v>M2</v>
          </cell>
          <cell r="J6278" t="str">
            <v>COEFICIENTE DE REPRESENTATIVIDADE</v>
          </cell>
          <cell r="K6278">
            <v>102.34</v>
          </cell>
        </row>
        <row r="6279">
          <cell r="G6279">
            <v>92406</v>
          </cell>
          <cell r="H6279" t="str">
            <v>EXECUÇÃO DE PAVIMENTO EM PISO INTERTRAVADO, COM BLOCO 16 FACES DE 22 X 11 CM, ESPESSURA 10 CM. AF_10/2022</v>
          </cell>
          <cell r="I6279" t="str">
            <v>M2</v>
          </cell>
          <cell r="J6279" t="str">
            <v>COEFICIENTE DE REPRESENTATIVIDADE</v>
          </cell>
          <cell r="K6279">
            <v>123.43</v>
          </cell>
        </row>
        <row r="6280">
          <cell r="G6280">
            <v>93679</v>
          </cell>
          <cell r="H6280" t="str">
            <v>EXECUÇÃO DE PASSEIO EM PISO INTERTRAVADO, COM BLOCO RETANGULAR COLORIDO DE 20 X 10 CM, ESPESSURA 6 CM. AF_10/2022</v>
          </cell>
          <cell r="I6280" t="str">
            <v>M2</v>
          </cell>
          <cell r="J6280" t="str">
            <v>COEFICIENTE DE REPRESENTATIVIDADE</v>
          </cell>
          <cell r="K6280">
            <v>107.96</v>
          </cell>
        </row>
        <row r="6281">
          <cell r="G6281">
            <v>93680</v>
          </cell>
          <cell r="H6281" t="str">
            <v>EXECUÇÃO DE PAVIMENTO EM PISO INTERTRAVADO, COM BLOCO RETANGULAR COLORIDO DE 20 X 10 CM, ESPESSURA 6 CM. AF_10/2022</v>
          </cell>
          <cell r="I6281" t="str">
            <v>M2</v>
          </cell>
          <cell r="J6281" t="str">
            <v>COEFICIENTE DE REPRESENTATIVIDADE</v>
          </cell>
          <cell r="K6281">
            <v>94.68</v>
          </cell>
        </row>
        <row r="6282">
          <cell r="G6282">
            <v>93681</v>
          </cell>
          <cell r="H6282" t="str">
            <v>EXECUÇÃO DE PAVIMENTO EM PISO INTERTRAVADO, COM BLOCO RETANGULAR COLORIDO DE 20 X 10 CM, ESPESSURA 8 CM. AF_10/2022</v>
          </cell>
          <cell r="I6282" t="str">
            <v>M2</v>
          </cell>
          <cell r="J6282" t="str">
            <v>COEFICIENTE DE REPRESENTATIVIDADE</v>
          </cell>
          <cell r="K6282">
            <v>113.94</v>
          </cell>
        </row>
        <row r="6283">
          <cell r="G6283">
            <v>97104</v>
          </cell>
          <cell r="H6283" t="str">
            <v>EXECUÇÃO DE PAVIMENTO DE CONCRETO SIMPLES (PCS), FCK = 40 MPA, ESPESSURA DE 15,0 CM. AF_04/2022</v>
          </cell>
          <cell r="I6283" t="str">
            <v>M2</v>
          </cell>
          <cell r="J6283" t="str">
            <v>COEFICIENTE DE REPRESENTATIVIDADE</v>
          </cell>
          <cell r="K6283">
            <v>121.74</v>
          </cell>
        </row>
        <row r="6284">
          <cell r="G6284">
            <v>97105</v>
          </cell>
          <cell r="H6284" t="str">
            <v>EXECUÇÃO DE PAVIMENTO DE CONCRETO SIMPLES (PCS), FCK = 40 MPA, ESPESSURA DE 17,5 CM. AF_04/2022</v>
          </cell>
          <cell r="I6284" t="str">
            <v>M2</v>
          </cell>
          <cell r="J6284" t="str">
            <v>COEFICIENTE DE REPRESENTATIVIDADE</v>
          </cell>
          <cell r="K6284">
            <v>137.21</v>
          </cell>
        </row>
        <row r="6285">
          <cell r="G6285">
            <v>97106</v>
          </cell>
          <cell r="H6285" t="str">
            <v>EXECUÇÃO DE PAVIMENTO DE CONCRETO SIMPLES (PCS), FCK = 40 MPA, ESPESSURA DE 20,0 CM. AF_04/2022</v>
          </cell>
          <cell r="I6285" t="str">
            <v>M2</v>
          </cell>
          <cell r="J6285" t="str">
            <v>COEFICIENTE DE REPRESENTATIVIDADE</v>
          </cell>
          <cell r="K6285">
            <v>151.74</v>
          </cell>
        </row>
        <row r="6286">
          <cell r="G6286">
            <v>97107</v>
          </cell>
          <cell r="H6286" t="str">
            <v>EXECUÇÃO DE PAVIMENTO DE CONCRETO SIMPLES (PCS), FCK = 40 MPA, ESPESSURA DE 22,5 CM. AF_04/2022</v>
          </cell>
          <cell r="I6286" t="str">
            <v>M2</v>
          </cell>
          <cell r="J6286" t="str">
            <v>COEFICIENTE DE REPRESENTATIVIDADE</v>
          </cell>
          <cell r="K6286">
            <v>172.85</v>
          </cell>
        </row>
        <row r="6287">
          <cell r="G6287">
            <v>97108</v>
          </cell>
          <cell r="H6287" t="str">
            <v>EXECUÇÃO DE PAVIMENTO DE CONCRETO SIMPLES (PCS), FCK = 40 MPA, ESPESSURA DE 25,0 CM. AF_04/2022</v>
          </cell>
          <cell r="I6287" t="str">
            <v>M2</v>
          </cell>
          <cell r="J6287" t="str">
            <v>COEFICIENTE DE REPRESENTATIVIDADE</v>
          </cell>
          <cell r="K6287">
            <v>196.93</v>
          </cell>
        </row>
        <row r="6288">
          <cell r="G6288">
            <v>97109</v>
          </cell>
          <cell r="H6288" t="str">
            <v>EXECUÇÃO DE PAVIMENTO DE CONCRETO SIMPLES (PCS), FCK = 40 MPA, ESPESSURA DE 27,5 CM. AF_04/2022</v>
          </cell>
          <cell r="I6288" t="str">
            <v>M2</v>
          </cell>
          <cell r="J6288" t="str">
            <v>COEFICIENTE DE REPRESENTATIVIDADE</v>
          </cell>
          <cell r="K6288">
            <v>217.54</v>
          </cell>
        </row>
        <row r="6289">
          <cell r="G6289">
            <v>97111</v>
          </cell>
          <cell r="H6289" t="str">
            <v>EXECUÇÃO DE PAVIMENTO DE CONCRETO ARMADO (PCA), FCK = 30 MPA, ESPESSURA DE 15,0 CM. AF_04/2022</v>
          </cell>
          <cell r="I6289" t="str">
            <v>M2</v>
          </cell>
          <cell r="J6289" t="str">
            <v>COEFICIENTE DE REPRESENTATIVIDADE</v>
          </cell>
          <cell r="K6289">
            <v>235.24</v>
          </cell>
        </row>
        <row r="6290">
          <cell r="G6290">
            <v>97112</v>
          </cell>
          <cell r="H6290" t="str">
            <v>EXECUÇÃO DE PAVIMENTO DE CONCRETO ARMADO (PCA), FCK = 30 MPA, ESPESSURA DE 17,5 CM. AF_04/2022</v>
          </cell>
          <cell r="I6290" t="str">
            <v>M2</v>
          </cell>
          <cell r="J6290" t="str">
            <v>COEFICIENTE DE REPRESENTATIVIDADE</v>
          </cell>
          <cell r="K6290">
            <v>205.4</v>
          </cell>
        </row>
        <row r="6291">
          <cell r="G6291">
            <v>97113</v>
          </cell>
          <cell r="H6291" t="str">
            <v>APLICAÇÃO DE LONA PLÁSTICA PARA EXECUÇÃO DE PAVIMENTOS DE CONCRETO. AF_04/2022</v>
          </cell>
          <cell r="I6291" t="str">
            <v>M2</v>
          </cell>
          <cell r="J6291" t="str">
            <v>COEFICIENTE DE REPRESENTATIVIDADE</v>
          </cell>
          <cell r="K6291">
            <v>1.62</v>
          </cell>
        </row>
        <row r="6292">
          <cell r="G6292">
            <v>97114</v>
          </cell>
          <cell r="H6292" t="str">
            <v>EXECUÇÃO DE JUNTAS DE CONTRAÇÃO PARA PAVIMENTOS DE CONCRETO. AF_04/2022</v>
          </cell>
          <cell r="I6292" t="str">
            <v>M</v>
          </cell>
          <cell r="J6292" t="str">
            <v>COEFICIENTE DE REPRESENTATIVIDADE</v>
          </cell>
          <cell r="K6292">
            <v>0.49</v>
          </cell>
        </row>
        <row r="6293">
          <cell r="G6293">
            <v>97115</v>
          </cell>
          <cell r="H6293" t="str">
            <v>APLICAÇÃO DE GRAXA EM BARRAS DE TRANSFERÊNCIA PARA EXECUÇÃO DE PAVIMENTO DE CONCRETO. AF_04/2022</v>
          </cell>
          <cell r="I6293" t="str">
            <v>KG</v>
          </cell>
          <cell r="J6293" t="str">
            <v>COEFICIENTE DE REPRESENTATIVIDADE</v>
          </cell>
          <cell r="K6293">
            <v>63.4</v>
          </cell>
        </row>
        <row r="6294">
          <cell r="G6294">
            <v>97116</v>
          </cell>
          <cell r="H6294" t="str">
            <v>BARRAS DE TRANSFERÊNCIA, AÇO CA-25 DE 16,0 MM, PARA EXECUÇÃO DE PAVIMENTO DE CONCRETO - FORNECIMENTO E INSTALAÇÃO. AF_04/2022</v>
          </cell>
          <cell r="I6294" t="str">
            <v>KG</v>
          </cell>
          <cell r="J6294" t="str">
            <v>COEFICIENTE DE REPRESENTATIVIDADE</v>
          </cell>
          <cell r="K6294">
            <v>24.13</v>
          </cell>
        </row>
        <row r="6295">
          <cell r="G6295">
            <v>97117</v>
          </cell>
          <cell r="H6295" t="str">
            <v>BARRAS DE TRANSFERÊNCIA, AÇO CA-25 DE 20,0 MM, PARA EXECUÇÃO DE PAVIMENTO DE CONCRETO - FORNECIMENTO E INSTALAÇÃO. AF_04/2022</v>
          </cell>
          <cell r="I6295" t="str">
            <v>KG</v>
          </cell>
          <cell r="J6295" t="str">
            <v>COEFICIENTE DE REPRESENTATIVIDADE</v>
          </cell>
          <cell r="K6295">
            <v>20.51</v>
          </cell>
        </row>
        <row r="6296">
          <cell r="G6296">
            <v>97118</v>
          </cell>
          <cell r="H6296" t="str">
            <v>BARRAS DE TRANSFERÊNCIA, AÇO CA-25 DE 25,0 MM, PARA EXECUÇÃO DE PAVIMENTO DE CONCRETO - FORNECIMENTO E INSTALAÇÃO. AF_04/2022</v>
          </cell>
          <cell r="I6296" t="str">
            <v>KG</v>
          </cell>
          <cell r="J6296" t="str">
            <v>COEFICIENTE DE REPRESENTATIVIDADE</v>
          </cell>
          <cell r="K6296">
            <v>16.7</v>
          </cell>
        </row>
        <row r="6297">
          <cell r="G6297">
            <v>97119</v>
          </cell>
          <cell r="H6297" t="str">
            <v>BARRAS DE TRANSFERÊNCIA, AÇO CA-25 DE 32,0 MM, PARA EXECUÇÃO DE PAVIMENTO DE CONCRETO - FORNECIMENTO E INSTALAÇÃO. AF_04/2022</v>
          </cell>
          <cell r="I6297" t="str">
            <v>KG</v>
          </cell>
          <cell r="J6297" t="str">
            <v>COEFICIENTE DE REPRESENTATIVIDADE</v>
          </cell>
          <cell r="K6297">
            <v>14.76</v>
          </cell>
        </row>
        <row r="6298">
          <cell r="G6298">
            <v>97120</v>
          </cell>
          <cell r="H6298" t="str">
            <v>BARRAS DE LIGAÇÃO, AÇO CA-50 DE 10 MM, PARA EXECUÇÃO DE PAVIMENTO DE CONCRETO - FORNECIMENTO E INSTALAÇÃO. AF_04/2022</v>
          </cell>
          <cell r="I6298" t="str">
            <v>KG</v>
          </cell>
          <cell r="J6298" t="str">
            <v>COEFICIENTE DE REPRESENTATIVIDADE</v>
          </cell>
          <cell r="K6298">
            <v>9.59</v>
          </cell>
        </row>
        <row r="6299">
          <cell r="G6299">
            <v>101167</v>
          </cell>
          <cell r="H6299" t="str">
            <v>EXECUÇÃO DE PAVIMENTO EM PARALELEPÍPEDOS, REJUNTAMENTO COM PÓ DE PEDRA. AF_05/2020</v>
          </cell>
          <cell r="I6299" t="str">
            <v>M2</v>
          </cell>
          <cell r="J6299" t="str">
            <v>COEFICIENTE DE REPRESENTATIVIDADE</v>
          </cell>
          <cell r="K6299">
            <v>135.15</v>
          </cell>
        </row>
        <row r="6300">
          <cell r="G6300">
            <v>101169</v>
          </cell>
          <cell r="H6300" t="str">
            <v>EXECUÇÃO DE PAVIMENTO EM PARALELEPÍPEDOS, REJUNTAMENTO COM ARGAMASSA TRAÇO 1:3 (CIMENTO E AREIA). AF_05/2020</v>
          </cell>
          <cell r="I6300" t="str">
            <v>M2</v>
          </cell>
          <cell r="J6300" t="str">
            <v>COEFICIENTE DE REPRESENTATIVIDADE</v>
          </cell>
          <cell r="K6300">
            <v>149.47999999999999</v>
          </cell>
        </row>
        <row r="6301">
          <cell r="G6301">
            <v>101170</v>
          </cell>
          <cell r="H6301" t="str">
            <v>EXECUÇÃO DE PAVIMENTO EM PEDRAS POLIÉDRICAS, REJUNTAMENTO COM PÓ DE PEDRA. AF_05/2020</v>
          </cell>
          <cell r="I6301" t="str">
            <v>M2</v>
          </cell>
          <cell r="J6301" t="str">
            <v>COEFICIENTE DE REPRESENTATIVIDADE</v>
          </cell>
          <cell r="K6301">
            <v>45.11</v>
          </cell>
        </row>
        <row r="6302">
          <cell r="G6302">
            <v>101172</v>
          </cell>
          <cell r="H6302" t="str">
            <v>EXECUÇÃO DE PAVIMENTO EM PEDRAS POLIÉDRICAS, REJUNTAMENTO COM ARGAMASSA TRAÇO 1:3 (CIMENTO E AREIA). AF_05/2020</v>
          </cell>
          <cell r="I6302" t="str">
            <v>M2</v>
          </cell>
          <cell r="J6302" t="str">
            <v>COEFICIENTE DE REPRESENTATIVIDADE</v>
          </cell>
          <cell r="K6302">
            <v>68.86</v>
          </cell>
        </row>
        <row r="6303">
          <cell r="G6303">
            <v>103904</v>
          </cell>
          <cell r="H6303" t="str">
            <v>EXECUÇÃO DE PAVIMENTO DE CONCRETO SIMPLES (PCS), FCK = 35 MPA, ESPESSURA DE 15,0 CM. AF_04/2022</v>
          </cell>
          <cell r="I6303" t="str">
            <v>M2</v>
          </cell>
          <cell r="J6303" t="str">
            <v>COEFICIENTE DE REPRESENTATIVIDADE</v>
          </cell>
          <cell r="K6303">
            <v>118.58</v>
          </cell>
        </row>
        <row r="6304">
          <cell r="G6304">
            <v>103905</v>
          </cell>
          <cell r="H6304" t="str">
            <v>EXECUÇÃO DE PAVIMENTO DE CONCRETO SIMPLES (PCS), FCK = 35 MPA, ESPESSURA DE 16,0 CM. AF_04/2022</v>
          </cell>
          <cell r="I6304" t="str">
            <v>M2</v>
          </cell>
          <cell r="J6304" t="str">
            <v>COEFICIENTE DE REPRESENTATIVIDADE</v>
          </cell>
          <cell r="K6304">
            <v>125.04</v>
          </cell>
        </row>
        <row r="6305">
          <cell r="G6305">
            <v>103906</v>
          </cell>
          <cell r="H6305" t="str">
            <v>EXECUÇÃO DE PAVIMENTO DE CONCRETO SIMPLES (PCS), FCK = 40 MPA, ESPESSURA DE 16,0 CM. AF_04/2022</v>
          </cell>
          <cell r="I6305" t="str">
            <v>M2</v>
          </cell>
          <cell r="J6305" t="str">
            <v>COEFICIENTE DE REPRESENTATIVIDADE</v>
          </cell>
          <cell r="K6305">
            <v>155.57</v>
          </cell>
        </row>
        <row r="6306">
          <cell r="G6306">
            <v>103907</v>
          </cell>
          <cell r="H6306" t="str">
            <v>EXECUÇÃO DE PAVIMENTO DE CONCRETO SIMPLES (PCS), FCK = 35 MPA, ESPESSURA DE 17,5 CM. AF_04/2022</v>
          </cell>
          <cell r="I6306" t="str">
            <v>M2</v>
          </cell>
          <cell r="J6306" t="str">
            <v>COEFICIENTE DE REPRESENTATIVIDADE</v>
          </cell>
          <cell r="K6306">
            <v>131.96</v>
          </cell>
        </row>
        <row r="6307">
          <cell r="G6307">
            <v>103908</v>
          </cell>
          <cell r="H6307" t="str">
            <v>EXECUÇÃO PAVIMENTO DE CONCRETO SIMPLES (PCS), FCK = 35 MPA, ESPESSURA DE 20,0 CM. AF_04/2022</v>
          </cell>
          <cell r="I6307" t="str">
            <v>M2</v>
          </cell>
          <cell r="J6307" t="str">
            <v>COEFICIENTE DE REPRESENTATIVIDADE</v>
          </cell>
          <cell r="K6307">
            <v>147.52000000000001</v>
          </cell>
        </row>
        <row r="6308">
          <cell r="G6308">
            <v>103909</v>
          </cell>
          <cell r="H6308" t="str">
            <v>EXECUÇÃO PAVIMENTO DE CONCRETO SIMPLES (PCS), FCK = 35 MPA, ESPESSURA DE 22,5 CM. AF_04/2022</v>
          </cell>
          <cell r="I6308" t="str">
            <v>M2</v>
          </cell>
          <cell r="J6308" t="str">
            <v>COEFICIENTE DE REPRESENTATIVIDADE</v>
          </cell>
          <cell r="K6308">
            <v>168.11</v>
          </cell>
        </row>
        <row r="6309">
          <cell r="G6309">
            <v>103911</v>
          </cell>
          <cell r="H6309" t="str">
            <v>EXECUÇÃO DE PAVIMENTO DE CONCRETO SIMPLES (PCS), FCK = 35 MPA, ESPESSURA DE 25,0 CM. AF_04/2022</v>
          </cell>
          <cell r="I6309" t="str">
            <v>M2</v>
          </cell>
          <cell r="J6309" t="str">
            <v>COEFICIENTE DE REPRESENTATIVIDADE</v>
          </cell>
          <cell r="K6309">
            <v>191.66</v>
          </cell>
        </row>
        <row r="6310">
          <cell r="G6310">
            <v>103912</v>
          </cell>
          <cell r="H6310" t="str">
            <v>EXECUÇÃO PAVIMENTO DE CONCRETO SIMPLES (PCS), FCK = 35 MPA, ESPESSURA DE 27,5 CM. AF_04/2022</v>
          </cell>
          <cell r="I6310" t="str">
            <v>M2</v>
          </cell>
          <cell r="J6310" t="str">
            <v>COEFICIENTE DE REPRESENTATIVIDADE</v>
          </cell>
          <cell r="K6310">
            <v>211.74</v>
          </cell>
        </row>
        <row r="6311">
          <cell r="G6311">
            <v>103913</v>
          </cell>
          <cell r="H6311" t="str">
            <v>EXECUÇÃO DE PISO INDUSTRIAL DE CONCRETO ARMADO, FCK = 20 MPA, ESPESSURA DE 12,0 CM. AF_04/2022</v>
          </cell>
          <cell r="I6311" t="str">
            <v>M2</v>
          </cell>
          <cell r="J6311" t="str">
            <v>COEFICIENTE DE REPRESENTATIVIDADE</v>
          </cell>
          <cell r="K6311">
            <v>112.69</v>
          </cell>
        </row>
        <row r="6312">
          <cell r="G6312">
            <v>103914</v>
          </cell>
          <cell r="H6312" t="str">
            <v>EXECUÇÃO DE PISO INDUSTRIAL DE CONCRETO ARMADO, FCK = 20 MPA, ESPESSURA DE 14,0 CM. AF_04/2022</v>
          </cell>
          <cell r="I6312" t="str">
            <v>M2</v>
          </cell>
          <cell r="J6312" t="str">
            <v>COEFICIENTE DE REPRESENTATIVIDADE</v>
          </cell>
          <cell r="K6312">
            <v>131.28</v>
          </cell>
        </row>
        <row r="6313">
          <cell r="G6313">
            <v>103915</v>
          </cell>
          <cell r="H6313" t="str">
            <v>EXECUÇÃO DE PISO INDUSTRIAL DE CONCRETO ARMADO, FCK = 20 MPA, ESPESSURA DE 15,0 CM. AF_04/2022</v>
          </cell>
          <cell r="I6313" t="str">
            <v>M2</v>
          </cell>
          <cell r="J6313" t="str">
            <v>COEFICIENTE DE REPRESENTATIVIDADE</v>
          </cell>
          <cell r="K6313">
            <v>143.15</v>
          </cell>
        </row>
        <row r="6314">
          <cell r="G6314">
            <v>103916</v>
          </cell>
          <cell r="H6314" t="str">
            <v>EXECUÇÃO DE PISO INDUSTRIAL DE CONCRETO ARMADO, FCK = 20 MPA, ESPESSURA DE 18,0 CM. AF_04/2022</v>
          </cell>
          <cell r="I6314" t="str">
            <v>M2</v>
          </cell>
          <cell r="J6314" t="str">
            <v>COEFICIENTE DE REPRESENTATIVIDADE</v>
          </cell>
          <cell r="K6314">
            <v>163.89</v>
          </cell>
        </row>
        <row r="6315">
          <cell r="G6315">
            <v>103917</v>
          </cell>
          <cell r="H6315" t="str">
            <v>EXECUÇÃO DE PISO INDUSTRIAL DE CONCRETO ARMADO, FCK = 20 MPA, ESPESSURA DE 20,0 CM. AF_04/2022</v>
          </cell>
          <cell r="I6315" t="str">
            <v>M2</v>
          </cell>
          <cell r="J6315" t="str">
            <v>COEFICIENTE DE REPRESENTATIVIDADE</v>
          </cell>
          <cell r="K6315">
            <v>188.31</v>
          </cell>
        </row>
        <row r="6316">
          <cell r="G6316">
            <v>103918</v>
          </cell>
          <cell r="H6316" t="str">
            <v>EXECUÇÃO DE PISO INDUSTRIAL DE CONCRETO ARMADO, FCK = 20 MPA, ESPESSURA DE 22,0 CM. AF_04/2022</v>
          </cell>
          <cell r="I6316" t="str">
            <v>M2</v>
          </cell>
          <cell r="J6316" t="str">
            <v>COEFICIENTE DE REPRESENTATIVIDADE</v>
          </cell>
          <cell r="K6316">
            <v>198.97</v>
          </cell>
        </row>
        <row r="6317">
          <cell r="G6317">
            <v>104432</v>
          </cell>
          <cell r="H6317" t="str">
            <v>EXECUÇÃO DE PASSEIO EM PISO INTERTRAVADO, COM BLOCO RAQUETE  22 X 13,5 CM, ESPESSURA 6 CM. AF_10/2022</v>
          </cell>
          <cell r="I6317" t="str">
            <v>M2</v>
          </cell>
          <cell r="J6317" t="str">
            <v>COEFICIENTE DE REPRESENTATIVIDADE</v>
          </cell>
          <cell r="K6317">
            <v>102.81</v>
          </cell>
        </row>
        <row r="6318">
          <cell r="G6318">
            <v>104433</v>
          </cell>
          <cell r="H6318" t="str">
            <v>EXECUÇÃO DE PAVIMENTO EM PISO INTERTRAVADO, COM BLOCO RAQUETE  22 X 13,5 CM, ESPESSURA 6 CM. AF_10/2022</v>
          </cell>
          <cell r="I6318" t="str">
            <v>M2</v>
          </cell>
          <cell r="J6318" t="str">
            <v>COEFICIENTE DE REPRESENTATIVIDADE</v>
          </cell>
          <cell r="K6318">
            <v>88.23</v>
          </cell>
        </row>
        <row r="6319">
          <cell r="G6319">
            <v>103689</v>
          </cell>
          <cell r="H6319" t="str">
            <v>FORNECIMENTO E INSTALAÇÃO DE PLACA DE OBRA COM CHAPA GALVANIZADA E ESTRUTURA DE MADEIRA. AF_03/2022_PS</v>
          </cell>
          <cell r="I6319" t="str">
            <v>M2</v>
          </cell>
          <cell r="J6319" t="str">
            <v>COEFICIENTE DE REPRESENTATIVIDADE</v>
          </cell>
          <cell r="K6319">
            <v>470.08</v>
          </cell>
        </row>
        <row r="6320">
          <cell r="G6320">
            <v>103694</v>
          </cell>
          <cell r="H6320" t="str">
            <v>FORNECIMENTO E INSTALAÇÃO DE SUPORTE DE MADEIRA  PARA PLACAS DE SINALIZAÇÃO, EM SOLO, COM H= DE 2,5 M E SEÇÃO DE 7,5 X 7,5 CM. AF_03/2022</v>
          </cell>
          <cell r="I6320" t="str">
            <v>UN</v>
          </cell>
          <cell r="J6320" t="str">
            <v>COEFICIENTE DE REPRESENTATIVIDADE</v>
          </cell>
          <cell r="K6320">
            <v>112.97</v>
          </cell>
        </row>
        <row r="6321">
          <cell r="G6321">
            <v>103695</v>
          </cell>
          <cell r="H6321" t="str">
            <v>FORNECIMENTO E INSTALAÇÃO DE SUPORTE DE MADEIRA PARA PLACAS DE SINALIZAÇÃO, EM SOLO, COM H= DE 2,0 M E SEÇÃO DE 7,5 X 7,5 CM. AF_03/2022</v>
          </cell>
          <cell r="I6321" t="str">
            <v>UN</v>
          </cell>
          <cell r="J6321" t="str">
            <v>COEFICIENTE DE REPRESENTATIVIDADE</v>
          </cell>
          <cell r="K6321">
            <v>101.7</v>
          </cell>
        </row>
        <row r="6322">
          <cell r="G6322">
            <v>103696</v>
          </cell>
          <cell r="H6322" t="str">
            <v>FORNECIMENTO E INSTALAÇÃO DE SUPORTE DE MADEIRA PARA PLACAS DE SINALIZAÇÃO EM CONCRETO, COM H= DE 2,5 M E SEÇÃO DE 7,5 X 7,5 CM. AF_03/2022</v>
          </cell>
          <cell r="I6322" t="str">
            <v>UN</v>
          </cell>
          <cell r="J6322" t="str">
            <v>COEFICIENTE DE REPRESENTATIVIDADE</v>
          </cell>
          <cell r="K6322">
            <v>149.5</v>
          </cell>
        </row>
        <row r="6323">
          <cell r="G6323">
            <v>103697</v>
          </cell>
          <cell r="H6323" t="str">
            <v>FORNECIMENTO E INSTALAÇÃO DE SUPORTE DE MADEIRA PARA PLACAS DE SINALIZAÇÃO, EM BASE DE CONCRETO, COM H= DE 2,0 M E SEÇÃO DE 7,5 X 7,5 CM. AF_03/2022</v>
          </cell>
          <cell r="I6323" t="str">
            <v>UN</v>
          </cell>
          <cell r="J6323" t="str">
            <v>COEFICIENTE DE REPRESENTATIVIDADE</v>
          </cell>
          <cell r="K6323">
            <v>138.22999999999999</v>
          </cell>
        </row>
        <row r="6324">
          <cell r="G6324">
            <v>95995</v>
          </cell>
          <cell r="H6324" t="str">
            <v>EXECUÇÃO DE PAVIMENTO COM APLICAÇÃO DE CONCRETO ASFÁLTICO, CAMADA DE ROLAMENTO - EXCLUSIVE CARGA E TRANSPORTE. AF_11/2019</v>
          </cell>
          <cell r="I6324" t="str">
            <v>M3</v>
          </cell>
          <cell r="J6324" t="str">
            <v>COEFICIENTE DE REPRESENTATIVIDADE</v>
          </cell>
          <cell r="K6324">
            <v>1438.17</v>
          </cell>
        </row>
        <row r="6325">
          <cell r="G6325">
            <v>95996</v>
          </cell>
          <cell r="H6325" t="str">
            <v>EXECUÇÃO DE PAVIMENTO COM APLICAÇÃO DE CONCRETO ASFÁLTICO, CAMADA DE BINDER - EXCLUSIVE CARGA E TRANSPORTE. AF_11/2019</v>
          </cell>
          <cell r="I6325" t="str">
            <v>M3</v>
          </cell>
          <cell r="J6325" t="str">
            <v>COEFICIENTE DE REPRESENTATIVIDADE</v>
          </cell>
          <cell r="K6325">
            <v>1239.8800000000001</v>
          </cell>
        </row>
        <row r="6326">
          <cell r="G6326">
            <v>96001</v>
          </cell>
          <cell r="H6326" t="str">
            <v>FRESAGEM DE PAVIMENTO ASFÁLTICO (PROFUNDIDADE ATÉ 5,0 CM) - EXCLUSIVE TRANSPORTE. AF_11/2019</v>
          </cell>
          <cell r="I6326" t="str">
            <v>M2</v>
          </cell>
          <cell r="J6326" t="str">
            <v>COEFICIENTE DE REPRESENTATIVIDADE</v>
          </cell>
          <cell r="K6326">
            <v>7.67</v>
          </cell>
        </row>
        <row r="6327">
          <cell r="G6327">
            <v>96393</v>
          </cell>
          <cell r="H6327" t="str">
            <v>USINAGEM DE BRITA GRADUADA SIMPLES. AF_03/2020</v>
          </cell>
          <cell r="I6327" t="str">
            <v>M3</v>
          </cell>
          <cell r="J6327" t="str">
            <v>COEFICIENTE DE REPRESENTATIVIDADE</v>
          </cell>
          <cell r="K6327">
            <v>125.4</v>
          </cell>
        </row>
        <row r="6328">
          <cell r="G6328">
            <v>96394</v>
          </cell>
          <cell r="H6328" t="str">
            <v>USINAGEM DE BRITA GRADUADA TRATADA COM CIMENTO. AF_03/2020</v>
          </cell>
          <cell r="I6328" t="str">
            <v>M3</v>
          </cell>
          <cell r="J6328" t="str">
            <v>COEFICIENTE DE REPRESENTATIVIDADE</v>
          </cell>
          <cell r="K6328">
            <v>175.68</v>
          </cell>
        </row>
        <row r="6329">
          <cell r="G6329">
            <v>96395</v>
          </cell>
          <cell r="H6329" t="str">
            <v>USINAGEM DE CONCRETO PARA COMPACTAÇÃO COM ROLO. AF_03/2020</v>
          </cell>
          <cell r="I6329" t="str">
            <v>M3</v>
          </cell>
          <cell r="J6329" t="str">
            <v>COEFICIENTE DE REPRESENTATIVIDADE</v>
          </cell>
          <cell r="K6329">
            <v>246.39</v>
          </cell>
        </row>
        <row r="6330">
          <cell r="G6330">
            <v>88411</v>
          </cell>
          <cell r="H6330" t="str">
            <v>APLICAÇÃO MANUAL DE FUNDO SELADOR ACRÍLICO EM PANOS COM PRESENÇA DE VÃOS DE EDIFÍCIOS DE MÚLTIPLOS PAVIMENTOS. AF_03/2024</v>
          </cell>
          <cell r="I6330" t="str">
            <v>M2</v>
          </cell>
          <cell r="J6330" t="str">
            <v>COLETADO</v>
          </cell>
          <cell r="K6330">
            <v>5.57</v>
          </cell>
        </row>
        <row r="6331">
          <cell r="G6331">
            <v>88412</v>
          </cell>
          <cell r="H6331" t="str">
            <v>APLICAÇÃO MANUAL DE FUNDO SELADOR ACRÍLICO EM PANOS CEGOS DE FACHADA (SEM PRESENÇA DE VÃOS) DE EDIFÍCIOS DE MÚLTIPLOS PAVIMENTOS. AF_03/2024</v>
          </cell>
          <cell r="I6331" t="str">
            <v>M2</v>
          </cell>
          <cell r="J6331" t="str">
            <v>COLETADO</v>
          </cell>
          <cell r="K6331">
            <v>4.53</v>
          </cell>
        </row>
        <row r="6332">
          <cell r="G6332">
            <v>88413</v>
          </cell>
          <cell r="H6332" t="str">
            <v>APLICAÇÃO MANUAL DE FUNDO SELADOR ACRÍLICO EM SUPERFÍCIES EXTERNAS DE SACADA DE EDIFÍCIOS DE MÚLTIPLOS PAVIMENTOS. AF_03/2024</v>
          </cell>
          <cell r="I6332" t="str">
            <v>M2</v>
          </cell>
          <cell r="J6332" t="str">
            <v>COLETADO</v>
          </cell>
          <cell r="K6332">
            <v>6.94</v>
          </cell>
        </row>
        <row r="6333">
          <cell r="G6333">
            <v>88414</v>
          </cell>
          <cell r="H6333" t="str">
            <v>APLICAÇÃO MANUAL DE FUNDO SELADOR ACRÍLICO EM SUPERFÍCIES INTERNAS DA SACADA DE EDIFÍCIOS DE MÚLTIPLOS PAVIMENTOS. AF_03/2024</v>
          </cell>
          <cell r="I6333" t="str">
            <v>M2</v>
          </cell>
          <cell r="J6333" t="str">
            <v>COLETADO</v>
          </cell>
          <cell r="K6333">
            <v>8.24</v>
          </cell>
        </row>
        <row r="6334">
          <cell r="G6334">
            <v>88415</v>
          </cell>
          <cell r="H6334" t="str">
            <v>APLICAÇÃO MANUAL DE FUNDO SELADOR ACRÍLICO EM PAREDES EXTERNAS DE CASAS. AF_03/2024</v>
          </cell>
          <cell r="I6334" t="str">
            <v>M2</v>
          </cell>
          <cell r="J6334" t="str">
            <v>COLETADO</v>
          </cell>
          <cell r="K6334">
            <v>5.67</v>
          </cell>
        </row>
        <row r="6335">
          <cell r="G6335">
            <v>88416</v>
          </cell>
          <cell r="H6335" t="str">
            <v>APLICAÇÃO MANUAL DE PINTURA COM TINTA TEXTURIZADA ACRÍLICA EM PANOS COM PRESENÇA DE VÃOS DE EDIFÍCIOS DE MÚLTIPLOS PAVIMENTOS, UMA COR. AF_03/2024</v>
          </cell>
          <cell r="I6335" t="str">
            <v>M2</v>
          </cell>
          <cell r="J6335" t="str">
            <v>COEFICIENTE DE REPRESENTATIVIDADE</v>
          </cell>
          <cell r="K6335">
            <v>22.68</v>
          </cell>
        </row>
        <row r="6336">
          <cell r="G6336">
            <v>88417</v>
          </cell>
          <cell r="H6336" t="str">
            <v>APLICAÇÃO MANUAL DE PINTURA COM TINTA TEXTURIZADA ACRÍLICA EM PANOS CEGOS DE FACHADA (SEM PRESENÇA DE VÃOS) DE EDIFÍCIOS DE MÚLTIPLOS PAVIMENTOS, UMA COR. AF_03/2024</v>
          </cell>
          <cell r="I6336" t="str">
            <v>M2</v>
          </cell>
          <cell r="J6336" t="str">
            <v>COEFICIENTE DE REPRESENTATIVIDADE</v>
          </cell>
          <cell r="K6336">
            <v>18.989999999999998</v>
          </cell>
        </row>
        <row r="6337">
          <cell r="G6337">
            <v>88420</v>
          </cell>
          <cell r="H6337" t="str">
            <v>APLICAÇÃO MANUAL DE PINTURA COM TINTA TEXTURIZADA ACRÍLICA EM SUPERFÍCIES EXTERNAS DE SACADA DE EDIFÍCIOS DE MÚLTIPLOS PAVIMENTOS, UMA COR. AF_03/2024</v>
          </cell>
          <cell r="I6337" t="str">
            <v>M2</v>
          </cell>
          <cell r="J6337" t="str">
            <v>COEFICIENTE DE REPRESENTATIVIDADE</v>
          </cell>
          <cell r="K6337">
            <v>26.58</v>
          </cell>
        </row>
        <row r="6338">
          <cell r="G6338">
            <v>88421</v>
          </cell>
          <cell r="H6338" t="str">
            <v>APLICAÇÃO MANUAL DE PINTURA COM TINTA TEXTURIZADA ACRÍLICA EM SUPERFÍCIES INTERNAS DA SACADA DE EDIFÍCIOS DE MÚLTIPLOS PAVIMENTOS, UMA COR. AF_03/2024</v>
          </cell>
          <cell r="I6338" t="str">
            <v>M2</v>
          </cell>
          <cell r="J6338" t="str">
            <v>COEFICIENTE DE REPRESENTATIVIDADE</v>
          </cell>
          <cell r="K6338">
            <v>32.01</v>
          </cell>
        </row>
        <row r="6339">
          <cell r="G6339">
            <v>88423</v>
          </cell>
          <cell r="H6339" t="str">
            <v>APLICAÇÃO MANUAL DE PINTURA COM TINTA TEXTURIZADA ACRÍLICA EM PAREDES EXTERNAS DE CASAS, UMA COR. AF_03/2024</v>
          </cell>
          <cell r="I6339" t="str">
            <v>M2</v>
          </cell>
          <cell r="J6339" t="str">
            <v>COEFICIENTE DE REPRESENTATIVIDADE</v>
          </cell>
          <cell r="K6339">
            <v>22.79</v>
          </cell>
        </row>
        <row r="6340">
          <cell r="G6340">
            <v>88424</v>
          </cell>
          <cell r="H6340" t="str">
            <v>APLICAÇÃO MANUAL DE PINTURA COM TINTA TEXTURIZADA ACRÍLICA EM PANOS COM PRESENÇA DE VÃOS DE EDIFÍCIOS DE MÚLTIPLOS PAVIMENTOS, DUAS CORES. AF_03/2024</v>
          </cell>
          <cell r="I6340" t="str">
            <v>M2</v>
          </cell>
          <cell r="J6340" t="str">
            <v>COEFICIENTE DE REPRESENTATIVIDADE</v>
          </cell>
          <cell r="K6340">
            <v>26.97</v>
          </cell>
        </row>
        <row r="6341">
          <cell r="G6341">
            <v>88426</v>
          </cell>
          <cell r="H6341" t="str">
            <v>APLICAÇÃO MANUAL DE PINTURA COM TINTA TEXTURIZADA ACRÍLICA EM PANOS CEGOS DE FACHADA (SEM PRESENÇA DE VÃOS) DE EDIFÍCIOS DE MÚLTIPLOS PAVIMENTOS, DUAS CORES. AF_03/2024</v>
          </cell>
          <cell r="I6341" t="str">
            <v>M2</v>
          </cell>
          <cell r="J6341" t="str">
            <v>COEFICIENTE DE REPRESENTATIVIDADE</v>
          </cell>
          <cell r="K6341">
            <v>21.31</v>
          </cell>
        </row>
        <row r="6342">
          <cell r="G6342">
            <v>88428</v>
          </cell>
          <cell r="H6342" t="str">
            <v>APLICAÇÃO MANUAL DE PINTURA COM TINTA TEXTURIZADA ACRÍLICA EM SUPERFÍCIES EXTERNAS DE SACADA DE EDIFÍCIOS DE MÚLTIPLOS PAVIMENTOS, DUAS CORES. AF_03/2024</v>
          </cell>
          <cell r="I6342" t="str">
            <v>M2</v>
          </cell>
          <cell r="J6342" t="str">
            <v>COEFICIENTE DE REPRESENTATIVIDADE</v>
          </cell>
          <cell r="K6342">
            <v>34.82</v>
          </cell>
        </row>
        <row r="6343">
          <cell r="G6343">
            <v>88429</v>
          </cell>
          <cell r="H6343" t="str">
            <v>APLICAÇÃO MANUAL DE PINTURA COM TINTA TEXTURIZADA ACRÍLICA EM SUPERFÍCIES INTERNAS DA SACADA DE EDIFÍCIOS DE MÚLTIPLOS PAVIMENTOS, DUAS CORES. AF_03/2024</v>
          </cell>
          <cell r="I6343" t="str">
            <v>M2</v>
          </cell>
          <cell r="J6343" t="str">
            <v>COEFICIENTE DE REPRESENTATIVIDADE</v>
          </cell>
          <cell r="K6343">
            <v>41.6</v>
          </cell>
        </row>
        <row r="6344">
          <cell r="G6344">
            <v>88431</v>
          </cell>
          <cell r="H6344" t="str">
            <v>APLICAÇÃO MANUAL DE PINTURA COM TINTA TEXTURIZADA ACRÍLICA EM PAREDES EXTERNAS DE CASAS, DUAS CORES. AF_03/2024</v>
          </cell>
          <cell r="I6344" t="str">
            <v>M2</v>
          </cell>
          <cell r="J6344" t="str">
            <v>COEFICIENTE DE REPRESENTATIVIDADE</v>
          </cell>
          <cell r="K6344">
            <v>27.62</v>
          </cell>
        </row>
        <row r="6345">
          <cell r="G6345">
            <v>88432</v>
          </cell>
          <cell r="H6345" t="str">
            <v>APLICAÇÃO MANUAL DE PINTURA COM TINTA TEXTURIZADA ACRÍLICA EM MOLDURAS DE EPS. AF_03/2024</v>
          </cell>
          <cell r="I6345" t="str">
            <v>M2</v>
          </cell>
          <cell r="J6345" t="str">
            <v>COEFICIENTE DE REPRESENTATIVIDADE</v>
          </cell>
          <cell r="K6345">
            <v>35.520000000000003</v>
          </cell>
        </row>
        <row r="6346">
          <cell r="G6346">
            <v>88484</v>
          </cell>
          <cell r="H6346" t="str">
            <v>FUNDO SELADOR ACRÍLICO, APLICAÇÃO MANUAL EM TETO, UMA DEMÃO. AF_04/2023</v>
          </cell>
          <cell r="I6346" t="str">
            <v>M2</v>
          </cell>
          <cell r="J6346" t="str">
            <v>COLETADO</v>
          </cell>
          <cell r="K6346">
            <v>6.12</v>
          </cell>
        </row>
        <row r="6347">
          <cell r="G6347">
            <v>88485</v>
          </cell>
          <cell r="H6347" t="str">
            <v>FUNDO SELADOR ACRÍLICO, APLICAÇÃO MANUAL EM PAREDE, UMA DEMÃO. AF_04/2023</v>
          </cell>
          <cell r="I6347" t="str">
            <v>M2</v>
          </cell>
          <cell r="J6347" t="str">
            <v>COLETADO</v>
          </cell>
          <cell r="K6347">
            <v>4.9400000000000004</v>
          </cell>
        </row>
        <row r="6348">
          <cell r="G6348">
            <v>88488</v>
          </cell>
          <cell r="H6348" t="str">
            <v>PINTURA LÁTEX ACRÍLICA PREMIUM, APLICAÇÃO MANUAL EM TETO, DUAS DEMÃOS. AF_04/2023</v>
          </cell>
          <cell r="I6348" t="str">
            <v>M2</v>
          </cell>
          <cell r="J6348" t="str">
            <v>COLETADO</v>
          </cell>
          <cell r="K6348">
            <v>17.350000000000001</v>
          </cell>
        </row>
        <row r="6349">
          <cell r="G6349">
            <v>88489</v>
          </cell>
          <cell r="H6349" t="str">
            <v>PINTURA LÁTEX ACRÍLICA PREMIUM, APLICAÇÃO MANUAL EM PAREDES, DUAS DEMÃOS. AF_04/2023</v>
          </cell>
          <cell r="I6349" t="str">
            <v>M2</v>
          </cell>
          <cell r="J6349" t="str">
            <v>COLETADO</v>
          </cell>
          <cell r="K6349">
            <v>14.44</v>
          </cell>
        </row>
        <row r="6350">
          <cell r="G6350">
            <v>88494</v>
          </cell>
          <cell r="H6350" t="str">
            <v>EMASSAMENTO COM MASSA LÁTEX, APLICAÇÃO EM TETO, UMA DEMÃO, LIXAMENTO MANUAL. AF_04/2023</v>
          </cell>
          <cell r="I6350" t="str">
            <v>M2</v>
          </cell>
          <cell r="J6350" t="str">
            <v>COEFICIENTE DE REPRESENTATIVIDADE</v>
          </cell>
          <cell r="K6350">
            <v>25.66</v>
          </cell>
        </row>
        <row r="6351">
          <cell r="G6351">
            <v>88495</v>
          </cell>
          <cell r="H6351" t="str">
            <v>EMASSAMENTO COM MASSA LÁTEX, APLICAÇÃO EM PAREDE, UMA DEMÃO, LIXAMENTO MANUAL. AF_04/2023</v>
          </cell>
          <cell r="I6351" t="str">
            <v>M2</v>
          </cell>
          <cell r="J6351" t="str">
            <v>COEFICIENTE DE REPRESENTATIVIDADE</v>
          </cell>
          <cell r="K6351">
            <v>13.84</v>
          </cell>
        </row>
        <row r="6352">
          <cell r="G6352">
            <v>88496</v>
          </cell>
          <cell r="H6352" t="str">
            <v>EMASSAMENTO COM MASSA LÁTEX, APLICAÇÃO EM TETO, DUAS DEMÃOS, LIXAMENTO MANUAL. AF_04/2023</v>
          </cell>
          <cell r="I6352" t="str">
            <v>M2</v>
          </cell>
          <cell r="J6352" t="str">
            <v>COEFICIENTE DE REPRESENTATIVIDADE</v>
          </cell>
          <cell r="K6352">
            <v>38.67</v>
          </cell>
        </row>
        <row r="6353">
          <cell r="G6353">
            <v>88497</v>
          </cell>
          <cell r="H6353" t="str">
            <v>EMASSAMENTO COM MASSA LÁTEX, APLICAÇÃO EM PAREDE, DUAS DEMÃOS, LIXAMENTO MANUAL. AF_04/2023</v>
          </cell>
          <cell r="I6353" t="str">
            <v>M2</v>
          </cell>
          <cell r="J6353" t="str">
            <v>COEFICIENTE DE REPRESENTATIVIDADE</v>
          </cell>
          <cell r="K6353">
            <v>21.33</v>
          </cell>
        </row>
        <row r="6354">
          <cell r="G6354">
            <v>95305</v>
          </cell>
          <cell r="H6354" t="str">
            <v>TEXTURA ACRÍLICA, APLICAÇÃO MANUAL EM PAREDE, UMA DEMÃO. AF_04/2023</v>
          </cell>
          <cell r="I6354" t="str">
            <v>M2</v>
          </cell>
          <cell r="J6354" t="str">
            <v>COEFICIENTE DE REPRESENTATIVIDADE</v>
          </cell>
          <cell r="K6354">
            <v>15.13</v>
          </cell>
        </row>
        <row r="6355">
          <cell r="G6355">
            <v>95306</v>
          </cell>
          <cell r="H6355" t="str">
            <v>TEXTURA ACRÍLICA, APLICAÇÃO MANUAL EM TETO, UMA DEMÃO. AF_04/2023</v>
          </cell>
          <cell r="I6355" t="str">
            <v>M2</v>
          </cell>
          <cell r="J6355" t="str">
            <v>COEFICIENTE DE REPRESENTATIVIDADE</v>
          </cell>
          <cell r="K6355">
            <v>17.88</v>
          </cell>
        </row>
        <row r="6356">
          <cell r="G6356">
            <v>95622</v>
          </cell>
          <cell r="H6356" t="str">
            <v>APLICAÇÃO MANUAL DE TINTA LÁTEX ACRÍLICA EM PANOS COM PRESENÇA DE VÃOS DE EDIFÍCIOS DE MÚLTIPLOS PAVIMENTOS, DUAS DEMÃOS. AF_03/2024</v>
          </cell>
          <cell r="I6356" t="str">
            <v>M2</v>
          </cell>
          <cell r="J6356" t="str">
            <v>COLETADO</v>
          </cell>
          <cell r="K6356">
            <v>16.86</v>
          </cell>
        </row>
        <row r="6357">
          <cell r="G6357">
            <v>95623</v>
          </cell>
          <cell r="H6357" t="str">
            <v>APLICAÇÃO MANUAL DE TINTA LÁTEX ACRÍLICA EM PANOS SEM PRESENÇA DE VÃOS DE EDIFÍCIOS DE MÚLTIPLOS PAVIMENTOS, DUAS DEMÃOS. AF_03/2024</v>
          </cell>
          <cell r="I6357" t="str">
            <v>M2</v>
          </cell>
          <cell r="J6357" t="str">
            <v>COLETADO</v>
          </cell>
          <cell r="K6357">
            <v>11.58</v>
          </cell>
        </row>
        <row r="6358">
          <cell r="G6358">
            <v>95624</v>
          </cell>
          <cell r="H6358" t="str">
            <v>APLICAÇÃO MANUAL DE TINTA LÁTEX ACRÍLICA EM SUPERFÍCIES EXTERNAS DE SACADA DE EDIFÍCIOS DE MÚLTIPLOS PAVIMENTOS, DUAS DEMÃOS. AF_03/2024</v>
          </cell>
          <cell r="I6358" t="str">
            <v>M2</v>
          </cell>
          <cell r="J6358" t="str">
            <v>COLETADO</v>
          </cell>
          <cell r="K6358">
            <v>26.07</v>
          </cell>
        </row>
        <row r="6359">
          <cell r="G6359">
            <v>95625</v>
          </cell>
          <cell r="H6359" t="str">
            <v>APLICAÇÃO MANUAL DE TINTA LÁTEX ACRÍLICA EM SUPERFÍCIES INTERNAS DE SACADA DE EDIFÍCIOS DE MÚLTIPLOS PAVIMENTOS, DUAS DEMÃOS. AF_03/2024</v>
          </cell>
          <cell r="I6359" t="str">
            <v>M2</v>
          </cell>
          <cell r="J6359" t="str">
            <v>COLETADO</v>
          </cell>
          <cell r="K6359">
            <v>30.79</v>
          </cell>
        </row>
        <row r="6360">
          <cell r="G6360">
            <v>95626</v>
          </cell>
          <cell r="H6360" t="str">
            <v>APLICAÇÃO MANUAL DE TINTA LÁTEX ACRÍLICA EM PAREDE EXTERNAS DE CASAS, DUAS DEMÃOS. AF_03/2024</v>
          </cell>
          <cell r="I6360" t="str">
            <v>M2</v>
          </cell>
          <cell r="J6360" t="str">
            <v>COLETADO</v>
          </cell>
          <cell r="K6360">
            <v>17.95</v>
          </cell>
        </row>
        <row r="6361">
          <cell r="G6361">
            <v>96126</v>
          </cell>
          <cell r="H6361" t="str">
            <v>APLICAÇÃO MANUAL DE MASSA ACRÍLICA EM PANOS DE FACHADA COM PRESENÇA DE VÃOS, DE EDIFÍCIOS DE MÚLTIPLOS PAVIMENTOS, UMA DEMÃO. AF_03/2024</v>
          </cell>
          <cell r="I6361" t="str">
            <v>M2</v>
          </cell>
          <cell r="J6361" t="str">
            <v>COEFICIENTE DE REPRESENTATIVIDADE</v>
          </cell>
          <cell r="K6361">
            <v>20.63</v>
          </cell>
        </row>
        <row r="6362">
          <cell r="G6362">
            <v>96127</v>
          </cell>
          <cell r="H6362" t="str">
            <v>APLICAÇÃO MANUAL DE MASSA ACRÍLICA EM PANOS DE FACHADA SEM PRESENÇA DE VÃOS, DE EDIFÍCIOS DE MÚLTIPLOS PAVIMENTOS, UMA DEMÃO. AF_03/2024</v>
          </cell>
          <cell r="I6362" t="str">
            <v>M2</v>
          </cell>
          <cell r="J6362" t="str">
            <v>COEFICIENTE DE REPRESENTATIVIDADE</v>
          </cell>
          <cell r="K6362">
            <v>12.98</v>
          </cell>
        </row>
        <row r="6363">
          <cell r="G6363">
            <v>96128</v>
          </cell>
          <cell r="H6363" t="str">
            <v>APLICAÇÃO MANUAL DE MASSA ACRÍLICA EM SUPERFÍCIES EXTERNAS DE SACADA DE EDIFÍCIOS DE MÚLTIPLOS PAVIMENTOS, UMA DEMÃO. AF_03/2024</v>
          </cell>
          <cell r="I6363" t="str">
            <v>M2</v>
          </cell>
          <cell r="J6363" t="str">
            <v>COEFICIENTE DE REPRESENTATIVIDADE</v>
          </cell>
          <cell r="K6363">
            <v>34.840000000000003</v>
          </cell>
        </row>
        <row r="6364">
          <cell r="G6364">
            <v>96129</v>
          </cell>
          <cell r="H6364" t="str">
            <v>APLICAÇÃO MANUAL DE MASSA ACRÍLICA EM SUPERFÍCIES INTERNAS DE SACADA DE EDIFÍCIOS DE MÚLTIPLOS PAVIMENTOS, UMA DEMÃO. AF_03/2024</v>
          </cell>
          <cell r="I6364" t="str">
            <v>M2</v>
          </cell>
          <cell r="J6364" t="str">
            <v>COEFICIENTE DE REPRESENTATIVIDADE</v>
          </cell>
          <cell r="K6364">
            <v>40.909999999999997</v>
          </cell>
        </row>
        <row r="6365">
          <cell r="G6365">
            <v>96130</v>
          </cell>
          <cell r="H6365" t="str">
            <v>APLICAÇÃO MANUAL DE MASSA ACRÍLICA EM PAREDES EXTERNAS DE CASAS, UMA DEMÃO. AF_03/2024</v>
          </cell>
          <cell r="I6365" t="str">
            <v>M2</v>
          </cell>
          <cell r="J6365" t="str">
            <v>COEFICIENTE DE REPRESENTATIVIDADE</v>
          </cell>
          <cell r="K6365">
            <v>22.43</v>
          </cell>
        </row>
        <row r="6366">
          <cell r="G6366">
            <v>96131</v>
          </cell>
          <cell r="H6366" t="str">
            <v>APLICAÇÃO MANUAL DE MASSA ACRÍLICA EM PANOS DE FACHADA COM PRESENÇA DE VÃOS, DE EDIFÍCIOS DE MÚLTIPLOS PAVIMENTOS, DUAS DEMÃOS. AF_03/2024</v>
          </cell>
          <cell r="I6366" t="str">
            <v>M2</v>
          </cell>
          <cell r="J6366" t="str">
            <v>COEFICIENTE DE REPRESENTATIVIDADE</v>
          </cell>
          <cell r="K6366">
            <v>32.19</v>
          </cell>
        </row>
        <row r="6367">
          <cell r="G6367">
            <v>96132</v>
          </cell>
          <cell r="H6367" t="str">
            <v>APLICAÇÃO MANUAL DE MASSA ACRÍLICA EM PANOS DE FACHADA SEM PRESENÇA DE VÃOS, DE EDIFÍCIOS DE MÚLTIPLOS PAVIMENTOS, DUAS DEMÃOS. AF_03/2024</v>
          </cell>
          <cell r="I6367" t="str">
            <v>M2</v>
          </cell>
          <cell r="J6367" t="str">
            <v>COEFICIENTE DE REPRESENTATIVIDADE</v>
          </cell>
          <cell r="K6367">
            <v>20.83</v>
          </cell>
        </row>
        <row r="6368">
          <cell r="G6368">
            <v>96133</v>
          </cell>
          <cell r="H6368" t="str">
            <v>APLICAÇÃO MANUAL DE MASSA ACRÍLICA EM SUPERFÍCIES EXTERNAS DE SACADA DE EDIFÍCIOS DE MÚLTIPLOS PAVIMENTOS, DUAS DEMÃOS. AF_03/2024</v>
          </cell>
          <cell r="I6368" t="str">
            <v>M2</v>
          </cell>
          <cell r="J6368" t="str">
            <v>COEFICIENTE DE REPRESENTATIVIDADE</v>
          </cell>
          <cell r="K6368">
            <v>52.93</v>
          </cell>
        </row>
        <row r="6369">
          <cell r="G6369">
            <v>96134</v>
          </cell>
          <cell r="H6369" t="str">
            <v>APLICAÇÃO MANUAL DE MASSA ACRÍLICA EM SUPERFÍCIES INTERNAS DE SACADA DE EDIFÍCIOS DE MÚLTIPLOS PAVIMENTOS, DUAS DEMÃOS. AF_03/2024</v>
          </cell>
          <cell r="I6369" t="str">
            <v>M2</v>
          </cell>
          <cell r="J6369" t="str">
            <v>COEFICIENTE DE REPRESENTATIVIDADE</v>
          </cell>
          <cell r="K6369">
            <v>62.24</v>
          </cell>
        </row>
        <row r="6370">
          <cell r="G6370">
            <v>96135</v>
          </cell>
          <cell r="H6370" t="str">
            <v>APLICAÇÃO MANUAL DE MASSA ACRÍLICA EM PAREDES EXTERNAS DE CASAS, DUAS DEMÃOS. AF_03/2024</v>
          </cell>
          <cell r="I6370" t="str">
            <v>M2</v>
          </cell>
          <cell r="J6370" t="str">
            <v>COEFICIENTE DE REPRESENTATIVIDADE</v>
          </cell>
          <cell r="K6370">
            <v>34.770000000000003</v>
          </cell>
        </row>
        <row r="6371">
          <cell r="G6371">
            <v>104639</v>
          </cell>
          <cell r="H6371" t="str">
            <v>PINTURA LÁTEX ACRÍLICA ECONÔMICA, APLICAÇÃO MANUAL EM TETO, DUAS DEMÃOS. AF_04/2023</v>
          </cell>
          <cell r="I6371" t="str">
            <v>M2</v>
          </cell>
          <cell r="J6371" t="str">
            <v>COEFICIENTE DE REPRESENTATIVIDADE</v>
          </cell>
          <cell r="K6371">
            <v>13.75</v>
          </cell>
        </row>
        <row r="6372">
          <cell r="G6372">
            <v>104640</v>
          </cell>
          <cell r="H6372" t="str">
            <v>PINTURA LÁTEX ACRÍLICA STANDARD, APLICAÇÃO MANUAL EM TETO, DUAS DEMÃOS. AF_04/2023</v>
          </cell>
          <cell r="I6372" t="str">
            <v>M2</v>
          </cell>
          <cell r="J6372" t="str">
            <v>COEFICIENTE DE REPRESENTATIVIDADE</v>
          </cell>
          <cell r="K6372">
            <v>15.08</v>
          </cell>
        </row>
        <row r="6373">
          <cell r="G6373">
            <v>104641</v>
          </cell>
          <cell r="H6373" t="str">
            <v>PINTURA LÁTEX ACRÍLICA ECONÔMICA, APLICAÇÃO MANUAL EM PAREDES, DUAS DEMÃOS. AF_04/2023</v>
          </cell>
          <cell r="I6373" t="str">
            <v>M2</v>
          </cell>
          <cell r="J6373" t="str">
            <v>COEFICIENTE DE REPRESENTATIVIDADE</v>
          </cell>
          <cell r="K6373">
            <v>10.84</v>
          </cell>
        </row>
        <row r="6374">
          <cell r="G6374">
            <v>104642</v>
          </cell>
          <cell r="H6374" t="str">
            <v>PINTURA LÁTEX ACRÍLICA STANDARD, APLICAÇÃO MANUAL EM PAREDES, DUAS DEMÃOS. AF_04/2023</v>
          </cell>
          <cell r="I6374" t="str">
            <v>M2</v>
          </cell>
          <cell r="J6374" t="str">
            <v>COEFICIENTE DE REPRESENTATIVIDADE</v>
          </cell>
          <cell r="K6374">
            <v>12.17</v>
          </cell>
        </row>
        <row r="6375">
          <cell r="G6375">
            <v>102193</v>
          </cell>
          <cell r="H6375" t="str">
            <v>LIXAMENTO DE MADEIRA PARA APLICAÇÃO DE FUNDO OU PINTURA. AF_01/2021</v>
          </cell>
          <cell r="I6375" t="str">
            <v>M2</v>
          </cell>
          <cell r="J6375" t="str">
            <v>COEFICIENTE DE REPRESENTATIVIDADE</v>
          </cell>
          <cell r="K6375">
            <v>2.41</v>
          </cell>
        </row>
        <row r="6376">
          <cell r="G6376">
            <v>102194</v>
          </cell>
          <cell r="H6376" t="str">
            <v>LIXAMENTO DE MASSA PARA MADEIRA. AF_01/2021</v>
          </cell>
          <cell r="I6376" t="str">
            <v>M2</v>
          </cell>
          <cell r="J6376" t="str">
            <v>COEFICIENTE DE REPRESENTATIVIDADE</v>
          </cell>
          <cell r="K6376">
            <v>9.91</v>
          </cell>
        </row>
        <row r="6377">
          <cell r="G6377">
            <v>102197</v>
          </cell>
          <cell r="H6377" t="str">
            <v>PINTURA FUNDO NIVELADOR ALQUÍDICO BRANCO EM MADEIRA. AF_01/2021</v>
          </cell>
          <cell r="I6377" t="str">
            <v>M2</v>
          </cell>
          <cell r="J6377" t="str">
            <v>COEFICIENTE DE REPRESENTATIVIDADE</v>
          </cell>
          <cell r="K6377">
            <v>28.64</v>
          </cell>
        </row>
        <row r="6378">
          <cell r="G6378">
            <v>102200</v>
          </cell>
          <cell r="H6378" t="str">
            <v>APLICAÇÃO MASSA ALQUÍDICA PARA MADEIRA, PARA PINTURA COM TINTA DE ACABAMENTO (PIGMENTADA). AF_01/2021</v>
          </cell>
          <cell r="I6378" t="str">
            <v>M2</v>
          </cell>
          <cell r="J6378" t="str">
            <v>COEFICIENTE DE REPRESENTATIVIDADE</v>
          </cell>
          <cell r="K6378">
            <v>23.36</v>
          </cell>
        </row>
        <row r="6379">
          <cell r="G6379">
            <v>102201</v>
          </cell>
          <cell r="H6379" t="str">
            <v>APLICAÇÃO MASSA ACRÍLICA PARA MADEIRA, PARA PINTURA COM TINTA DE ACABAMENTO (PIGMENTADA). AF_01/2021</v>
          </cell>
          <cell r="I6379" t="str">
            <v>M2</v>
          </cell>
          <cell r="J6379" t="str">
            <v>COEFICIENTE DE REPRESENTATIVIDADE</v>
          </cell>
          <cell r="K6379">
            <v>22.2</v>
          </cell>
        </row>
        <row r="6380">
          <cell r="G6380">
            <v>102202</v>
          </cell>
          <cell r="H6380" t="str">
            <v>APLICAÇÃO MASSA EPÓXI PARA MADEIRA, PARA PINTURA COM TINTA PU DE ACABAMENTO (PIGMENTADA). AF_01/2021</v>
          </cell>
          <cell r="I6380" t="str">
            <v>M2</v>
          </cell>
          <cell r="J6380" t="str">
            <v>COEFICIENTE DE REPRESENTATIVIDADE</v>
          </cell>
          <cell r="K6380">
            <v>53.55</v>
          </cell>
        </row>
        <row r="6381">
          <cell r="G6381">
            <v>102203</v>
          </cell>
          <cell r="H6381" t="str">
            <v>PINTURA VERNIZ (INCOLOR) ALQUÍDICO EM MADEIRA, USO INTERNO E EXTERNO, 1 DEMÃO. AF_01/2021</v>
          </cell>
          <cell r="I6381" t="str">
            <v>M2</v>
          </cell>
          <cell r="J6381" t="str">
            <v>COEFICIENTE DE REPRESENTATIVIDADE</v>
          </cell>
          <cell r="K6381">
            <v>11.92</v>
          </cell>
        </row>
        <row r="6382">
          <cell r="G6382">
            <v>102204</v>
          </cell>
          <cell r="H6382" t="str">
            <v>PINTURA VERNIZ (INCOLOR) ALQUÍDICO EM MADEIRA, USO INTERNO, 1 DEMÃO. AF_01/2021</v>
          </cell>
          <cell r="I6382" t="str">
            <v>M2</v>
          </cell>
          <cell r="J6382" t="str">
            <v>COEFICIENTE DE REPRESENTATIVIDADE</v>
          </cell>
          <cell r="K6382">
            <v>12.25</v>
          </cell>
        </row>
        <row r="6383">
          <cell r="G6383">
            <v>102205</v>
          </cell>
          <cell r="H6383" t="str">
            <v>PINTURA VERNIZ (INCOLOR) POLIURETÂNICO (RESINA ALQUÍDICA MODIFICADA) EM MADEIRA, 1 DEMÃO. AF_01/2021</v>
          </cell>
          <cell r="I6383" t="str">
            <v>M2</v>
          </cell>
          <cell r="J6383" t="str">
            <v>COLETADO</v>
          </cell>
          <cell r="K6383">
            <v>11.22</v>
          </cell>
        </row>
        <row r="6384">
          <cell r="G6384">
            <v>102207</v>
          </cell>
          <cell r="H6384" t="str">
            <v>PINTURA TINTA DE ACABAMENTO (PIGMENTADA) A ÓLEO EM MADEIRA, 1 DEMÃO. AF_01/2021</v>
          </cell>
          <cell r="I6384" t="str">
            <v>M2</v>
          </cell>
          <cell r="J6384" t="str">
            <v>COEFICIENTE DE REPRESENTATIVIDADE</v>
          </cell>
          <cell r="K6384">
            <v>10.16</v>
          </cell>
        </row>
        <row r="6385">
          <cell r="G6385">
            <v>102208</v>
          </cell>
          <cell r="H6385" t="str">
            <v>PINTURA TINTA DE ACABAMENTO (PIGMENTADA) ESMALTE SINTÉTICO FOSCO EM MADEIRA, 1 DEMÃO. AF_01/2021</v>
          </cell>
          <cell r="I6385" t="str">
            <v>M2</v>
          </cell>
          <cell r="J6385" t="str">
            <v>COEFICIENTE DE REPRESENTATIVIDADE</v>
          </cell>
          <cell r="K6385">
            <v>9.7200000000000006</v>
          </cell>
        </row>
        <row r="6386">
          <cell r="G6386">
            <v>102209</v>
          </cell>
          <cell r="H6386" t="str">
            <v>PINTURA TINTA DE ACABAMENTO (PIGMENTADA) ESMALTE SINTÉTICO ACETINADO EM MADEIRA, 1 DEMÃO. AF_01/2021</v>
          </cell>
          <cell r="I6386" t="str">
            <v>M2</v>
          </cell>
          <cell r="J6386" t="str">
            <v>COEFICIENTE DE REPRESENTATIVIDADE</v>
          </cell>
          <cell r="K6386">
            <v>10.01</v>
          </cell>
        </row>
        <row r="6387">
          <cell r="G6387">
            <v>102210</v>
          </cell>
          <cell r="H6387" t="str">
            <v>PINTURA TINTA DE ACABAMENTO (PIGMENTADA) ESMALTE SINTÉTICO BRILHANTE EM MADEIRA, 1 DEMÃO. AF_01/2021</v>
          </cell>
          <cell r="I6387" t="str">
            <v>M2</v>
          </cell>
          <cell r="J6387" t="str">
            <v>COLETADO</v>
          </cell>
          <cell r="K6387">
            <v>9.58</v>
          </cell>
        </row>
        <row r="6388">
          <cell r="G6388">
            <v>102213</v>
          </cell>
          <cell r="H6388" t="str">
            <v>PINTURA VERNIZ (INCOLOR) ALQUÍDICO EM MADEIRA, USO INTERNO E EXTERNO, 2 DEMÃOS. AF_01/2021</v>
          </cell>
          <cell r="I6388" t="str">
            <v>M2</v>
          </cell>
          <cell r="J6388" t="str">
            <v>COEFICIENTE DE REPRESENTATIVIDADE</v>
          </cell>
          <cell r="K6388">
            <v>23.86</v>
          </cell>
        </row>
        <row r="6389">
          <cell r="G6389">
            <v>102214</v>
          </cell>
          <cell r="H6389" t="str">
            <v>PINTURA VERNIZ (INCOLOR) ALQUÍDICO EM MADEIRA, USO INTERNO, 2 DEMÃOS. AF_01/2021</v>
          </cell>
          <cell r="I6389" t="str">
            <v>M2</v>
          </cell>
          <cell r="J6389" t="str">
            <v>COEFICIENTE DE REPRESENTATIVIDADE</v>
          </cell>
          <cell r="K6389">
            <v>24.5</v>
          </cell>
        </row>
        <row r="6390">
          <cell r="G6390">
            <v>102215</v>
          </cell>
          <cell r="H6390" t="str">
            <v>PINTURA VERNIZ (INCOLOR) POLIURETÂNICO (RESINA ALQUÍDICA MODIFICADA) EM MADEIRA, 2 DEMÃOS. AF_01/2021</v>
          </cell>
          <cell r="I6390" t="str">
            <v>M2</v>
          </cell>
          <cell r="J6390" t="str">
            <v>COLETADO</v>
          </cell>
          <cell r="K6390">
            <v>22.46</v>
          </cell>
        </row>
        <row r="6391">
          <cell r="G6391">
            <v>102217</v>
          </cell>
          <cell r="H6391" t="str">
            <v>PINTURA TINTA DE ACABAMENTO (PIGMENTADA) A ÓLEO EM MADEIRA, 2 DEMÃOS. AF_01/2021</v>
          </cell>
          <cell r="I6391" t="str">
            <v>M2</v>
          </cell>
          <cell r="J6391" t="str">
            <v>COEFICIENTE DE REPRESENTATIVIDADE</v>
          </cell>
          <cell r="K6391">
            <v>20.32</v>
          </cell>
        </row>
        <row r="6392">
          <cell r="G6392">
            <v>102218</v>
          </cell>
          <cell r="H6392" t="str">
            <v>PINTURA TINTA DE ACABAMENTO (PIGMENTADA) ESMALTE SINTÉTICO FOSCO EM MADEIRA, 2 DEMÃOS. AF_01/2021</v>
          </cell>
          <cell r="I6392" t="str">
            <v>M2</v>
          </cell>
          <cell r="J6392" t="str">
            <v>COEFICIENTE DE REPRESENTATIVIDADE</v>
          </cell>
          <cell r="K6392">
            <v>19.440000000000001</v>
          </cell>
        </row>
        <row r="6393">
          <cell r="G6393">
            <v>102219</v>
          </cell>
          <cell r="H6393" t="str">
            <v>PINTURA TINTA DE ACABAMENTO (PIGMENTADA) ESMALTE SINTÉTICO ACETINADO EM MADEIRA, 2 DEMÃOS. AF_01/2021</v>
          </cell>
          <cell r="I6393" t="str">
            <v>M2</v>
          </cell>
          <cell r="J6393" t="str">
            <v>COEFICIENTE DE REPRESENTATIVIDADE</v>
          </cell>
          <cell r="K6393">
            <v>20.02</v>
          </cell>
        </row>
        <row r="6394">
          <cell r="G6394">
            <v>102220</v>
          </cell>
          <cell r="H6394" t="str">
            <v>PINTURA TINTA DE ACABAMENTO (PIGMENTADA) ESMALTE SINTÉTICO BRILHANTE EM MADEIRA, 2 DEMÃOS. AF_01/2021</v>
          </cell>
          <cell r="I6394" t="str">
            <v>M2</v>
          </cell>
          <cell r="J6394" t="str">
            <v>COLETADO</v>
          </cell>
          <cell r="K6394">
            <v>19.16</v>
          </cell>
        </row>
        <row r="6395">
          <cell r="G6395">
            <v>102223</v>
          </cell>
          <cell r="H6395" t="str">
            <v>PINTURA VERNIZ (INCOLOR) ALQUÍDICO EM MADEIRA, USO INTERNO E EXTERNO, 3 DEMÃOS. AF_01/2021</v>
          </cell>
          <cell r="I6395" t="str">
            <v>M2</v>
          </cell>
          <cell r="J6395" t="str">
            <v>COEFICIENTE DE REPRESENTATIVIDADE</v>
          </cell>
          <cell r="K6395">
            <v>35.79</v>
          </cell>
        </row>
        <row r="6396">
          <cell r="G6396">
            <v>102224</v>
          </cell>
          <cell r="H6396" t="str">
            <v>PINTURA VERNIZ (INCOLOR) ALQUÍDICO EM MADEIRA, USO INTERNO, 3 DEMÃOS. AF_01/2021</v>
          </cell>
          <cell r="I6396" t="str">
            <v>M2</v>
          </cell>
          <cell r="J6396" t="str">
            <v>COEFICIENTE DE REPRESENTATIVIDADE</v>
          </cell>
          <cell r="K6396">
            <v>36.74</v>
          </cell>
        </row>
        <row r="6397">
          <cell r="G6397">
            <v>102225</v>
          </cell>
          <cell r="H6397" t="str">
            <v>PINTURA VERNIZ (INCOLOR) POLIURETÂNICO (RESINA ALQUÍDICA MODIFICADA) EM MADEIRA, 3 DEMÃOS. AF_01/2021</v>
          </cell>
          <cell r="I6397" t="str">
            <v>M2</v>
          </cell>
          <cell r="J6397" t="str">
            <v>COLETADO</v>
          </cell>
          <cell r="K6397">
            <v>33.68</v>
          </cell>
        </row>
        <row r="6398">
          <cell r="G6398">
            <v>102227</v>
          </cell>
          <cell r="H6398" t="str">
            <v>PINTURA TINTA DE ACABAMENTO (PIGMENTADA) A ÓLEO EM MADEIRA, 3 DEMÃOS. AF_01/2021</v>
          </cell>
          <cell r="I6398" t="str">
            <v>M2</v>
          </cell>
          <cell r="J6398" t="str">
            <v>COEFICIENTE DE REPRESENTATIVIDADE</v>
          </cell>
          <cell r="K6398">
            <v>30.49</v>
          </cell>
        </row>
        <row r="6399">
          <cell r="G6399">
            <v>102228</v>
          </cell>
          <cell r="H6399" t="str">
            <v>PINTURA TINTA DE ACABAMENTO (PIGMENTADA) ESMALTE SINTÉTICO FOSCO EM MADEIRA, 3 DEMÃOS. AF_01/2021</v>
          </cell>
          <cell r="I6399" t="str">
            <v>M2</v>
          </cell>
          <cell r="J6399" t="str">
            <v>COEFICIENTE DE REPRESENTATIVIDADE</v>
          </cell>
          <cell r="K6399">
            <v>29.2</v>
          </cell>
        </row>
        <row r="6400">
          <cell r="G6400">
            <v>102229</v>
          </cell>
          <cell r="H6400" t="str">
            <v>PINTURA TINTA DE ACABAMENTO (PIGMENTADA) ESMALTE SINTÉTICO ACETINADO EM MADEIRA, 3 DEMÃOS. AF_01/2021</v>
          </cell>
          <cell r="I6400" t="str">
            <v>M2</v>
          </cell>
          <cell r="J6400" t="str">
            <v>COEFICIENTE DE REPRESENTATIVIDADE</v>
          </cell>
          <cell r="K6400">
            <v>30.05</v>
          </cell>
        </row>
        <row r="6401">
          <cell r="G6401">
            <v>102230</v>
          </cell>
          <cell r="H6401" t="str">
            <v>PINTURA TINTA DE ACABAMENTO (PIGMENTADA) ESMALTE SINTÉTICO BRILHANTE EM MADEIRA, 3 DEMÃOS. AF_01/2021</v>
          </cell>
          <cell r="I6401" t="str">
            <v>M2</v>
          </cell>
          <cell r="J6401" t="str">
            <v>COLETADO</v>
          </cell>
          <cell r="K6401">
            <v>28.75</v>
          </cell>
        </row>
        <row r="6402">
          <cell r="G6402">
            <v>102233</v>
          </cell>
          <cell r="H6402" t="str">
            <v>PINTURA IMUNIZANTE PARA MADEIRA, 1 DEMÃO. AF_01/2021</v>
          </cell>
          <cell r="I6402" t="str">
            <v>M2</v>
          </cell>
          <cell r="J6402" t="str">
            <v>COEFICIENTE DE REPRESENTATIVIDADE</v>
          </cell>
          <cell r="K6402">
            <v>12.51</v>
          </cell>
        </row>
        <row r="6403">
          <cell r="G6403">
            <v>102234</v>
          </cell>
          <cell r="H6403" t="str">
            <v>PINTURA IMUNIZANTE PARA MADEIRA, 2 DEMÃOS. AF_01/2021</v>
          </cell>
          <cell r="I6403" t="str">
            <v>M2</v>
          </cell>
          <cell r="J6403" t="str">
            <v>COEFICIENTE DE REPRESENTATIVIDADE</v>
          </cell>
          <cell r="K6403">
            <v>25.02</v>
          </cell>
        </row>
        <row r="6404">
          <cell r="G6404">
            <v>100716</v>
          </cell>
          <cell r="H6404" t="str">
            <v>JATEAMENTO ABRASIVO COM GRANALHA DE AÇO EM PERFIL METÁLICO EM FÁBRICA. AF_01/2020</v>
          </cell>
          <cell r="I6404" t="str">
            <v>M2</v>
          </cell>
          <cell r="J6404" t="str">
            <v>COEFICIENTE DE REPRESENTATIVIDADE</v>
          </cell>
          <cell r="K6404">
            <v>27.11</v>
          </cell>
        </row>
        <row r="6405">
          <cell r="G6405">
            <v>100717</v>
          </cell>
          <cell r="H6405" t="str">
            <v>LIXAMENTO MANUAL EM SUPERFÍCIES METÁLICAS EM OBRA. AF_01/2020</v>
          </cell>
          <cell r="I6405" t="str">
            <v>M2</v>
          </cell>
          <cell r="J6405" t="str">
            <v>COEFICIENTE DE REPRESENTATIVIDADE</v>
          </cell>
          <cell r="K6405">
            <v>11.75</v>
          </cell>
        </row>
        <row r="6406">
          <cell r="G6406">
            <v>100718</v>
          </cell>
          <cell r="H6406" t="str">
            <v>COLOCAÇÃO DE FITA PROTETORA PARA PINTURA. AF_01/2020</v>
          </cell>
          <cell r="I6406" t="str">
            <v>M</v>
          </cell>
          <cell r="J6406" t="str">
            <v>COEFICIENTE DE REPRESENTATIVIDADE</v>
          </cell>
          <cell r="K6406">
            <v>1.69</v>
          </cell>
        </row>
        <row r="6407">
          <cell r="G6407">
            <v>100719</v>
          </cell>
          <cell r="H6407" t="str">
            <v>PINTURA COM TINTA ALQUÍDICA DE FUNDO (TIPO ZARCÃO) PULVERIZADA SOBRE PERFIL METÁLICO EXECUTADO EM FÁBRICA (POR DEMÃO). AF_01/2020_PE</v>
          </cell>
          <cell r="I6407" t="str">
            <v>M2</v>
          </cell>
          <cell r="J6407" t="str">
            <v>COEFICIENTE DE REPRESENTATIVIDADE</v>
          </cell>
          <cell r="K6407">
            <v>12.19</v>
          </cell>
        </row>
        <row r="6408">
          <cell r="G6408">
            <v>100720</v>
          </cell>
          <cell r="H6408" t="str">
            <v>PINTURA COM TINTA ALQUÍDICA DE FUNDO (TIPO ZARCÃO) APLICADA A ROLO OU PINCEL SOBRE PERFIL METÁLICO EXECUTADO EM FÁBRICA (POR DEMÃO). AF_01/2020</v>
          </cell>
          <cell r="I6408" t="str">
            <v>M2</v>
          </cell>
          <cell r="J6408" t="str">
            <v>COEFICIENTE DE REPRESENTATIVIDADE</v>
          </cell>
          <cell r="K6408">
            <v>12.75</v>
          </cell>
        </row>
        <row r="6409">
          <cell r="G6409">
            <v>100721</v>
          </cell>
          <cell r="H6409" t="str">
            <v>PINTURA COM TINTA ALQUÍDICA DE FUNDO (TIPO ZARCÃO) PULVERIZADA SOBRE SUPERFÍCIES METÁLICAS (EXCETO PERFIL) EXECUTADO EM OBRA (POR DEMÃO). AF_01/2020_PE</v>
          </cell>
          <cell r="I6409" t="str">
            <v>M2</v>
          </cell>
          <cell r="J6409" t="str">
            <v>COEFICIENTE DE REPRESENTATIVIDADE</v>
          </cell>
          <cell r="K6409">
            <v>29.59</v>
          </cell>
        </row>
        <row r="6410">
          <cell r="G6410">
            <v>100722</v>
          </cell>
          <cell r="H6410" t="str">
            <v>PINTURA COM TINTA ALQUÍDICA DE FUNDO (TIPO ZARCÃO) APLICADA A ROLO OU PINCEL SOBRE SUPERFÍCIES METÁLICAS (EXCETO PERFIL) EXECUTADO EM OBRA (POR DEMÃO). AF_01/2020</v>
          </cell>
          <cell r="I6410" t="str">
            <v>M2</v>
          </cell>
          <cell r="J6410" t="str">
            <v>COEFICIENTE DE REPRESENTATIVIDADE</v>
          </cell>
          <cell r="K6410">
            <v>29.47</v>
          </cell>
        </row>
        <row r="6411">
          <cell r="G6411">
            <v>100723</v>
          </cell>
          <cell r="H6411" t="str">
            <v>PINTURA COM TINTA ALQUÍDICA DE FUNDO E ACABAMENTO (ESMALTE SINTÉTICO GRAFITE) PULVERIZADA SOBRE PERFIL METÁLICO EXECUTADO EM FÁBRICA (POR DEMÃO). AF_01/2020_PE</v>
          </cell>
          <cell r="I6411" t="str">
            <v>M2</v>
          </cell>
          <cell r="J6411" t="str">
            <v>COEFICIENTE DE REPRESENTATIVIDADE</v>
          </cell>
          <cell r="K6411">
            <v>13.07</v>
          </cell>
        </row>
        <row r="6412">
          <cell r="G6412">
            <v>100724</v>
          </cell>
          <cell r="H6412" t="str">
            <v>PINTURA COM TINTA ALQUÍDICA DE FUNDO E ACABAMENTO (ESMALTE SINTÉTICO GRAFITE) APLICADA A ROLO OU PINCEL SOBRE PERFIL METÁLICO EXECUTADO EM FÁBRICA (POR DEMÃO). AF_01/2020</v>
          </cell>
          <cell r="I6412" t="str">
            <v>M2</v>
          </cell>
          <cell r="J6412" t="str">
            <v>COEFICIENTE DE REPRESENTATIVIDADE</v>
          </cell>
          <cell r="K6412">
            <v>16.309999999999999</v>
          </cell>
        </row>
        <row r="6413">
          <cell r="G6413">
            <v>100725</v>
          </cell>
          <cell r="H6413" t="str">
            <v>PINTURA COM TINTA ALQUÍDICA DE FUNDO E ACABAMENTO (ESMALTE SINTÉTICO GRAFITE) PULVERIZADA SOBRE SUPERFÍCIES METÁLICAS (EXCETO PERFIL) EXECUTADO EM OBRA (POR DEMÃO). AF_01/2020_PE</v>
          </cell>
          <cell r="I6413" t="str">
            <v>M2</v>
          </cell>
          <cell r="J6413" t="str">
            <v>COEFICIENTE DE REPRESENTATIVIDADE</v>
          </cell>
          <cell r="K6413">
            <v>29.88</v>
          </cell>
        </row>
        <row r="6414">
          <cell r="G6414">
            <v>100726</v>
          </cell>
          <cell r="H6414" t="str">
            <v>PINTURA COM TINTA ALQUÍDICA DE FUNDO E ACABAMENTO (ESMALTE SINTÉTICO GRAFITE) APLICADA A ROLO OU PINCEL SOBRE SUPERFÍCIES METÁLICAS (EXCETO PERFIL) EXECUTADO EM OBRA (POR DEMÃO). AF_01/2020</v>
          </cell>
          <cell r="I6414" t="str">
            <v>M2</v>
          </cell>
          <cell r="J6414" t="str">
            <v>COEFICIENTE DE REPRESENTATIVIDADE</v>
          </cell>
          <cell r="K6414">
            <v>32.909999999999997</v>
          </cell>
        </row>
        <row r="6415">
          <cell r="G6415">
            <v>100727</v>
          </cell>
          <cell r="H6415" t="str">
            <v>PINTURA COM TINTA EPOXÍDICA DE FUNDO PULVERIZADA SOBRE PERFIL METÁLICO EXECUTADO EM FÁBRICA (POR DEMÃO). AF_01/2020_PE</v>
          </cell>
          <cell r="I6415" t="str">
            <v>M2</v>
          </cell>
          <cell r="J6415" t="str">
            <v>COEFICIENTE DE REPRESENTATIVIDADE</v>
          </cell>
          <cell r="K6415">
            <v>29.65</v>
          </cell>
        </row>
        <row r="6416">
          <cell r="G6416">
            <v>100728</v>
          </cell>
          <cell r="H6416" t="str">
            <v>PINTURA COM TINTA EPOXÍDICA DE FUNDO APLICADA A ROLO OU PINCEL SOBRE PERFIL METÁLICO EXECUTADO EM FÁBRICA (POR DEMÃO). AF_01/2020</v>
          </cell>
          <cell r="I6416" t="str">
            <v>M2</v>
          </cell>
          <cell r="J6416" t="str">
            <v>COEFICIENTE DE REPRESENTATIVIDADE</v>
          </cell>
          <cell r="K6416">
            <v>27.28</v>
          </cell>
        </row>
        <row r="6417">
          <cell r="G6417">
            <v>100729</v>
          </cell>
          <cell r="H6417" t="str">
            <v>PINTURA COM TINTA EPOXÍDICA DE ACABAMENTO PULVERIZADA SOBRE PERFIL METÁLICO EXECUTADO EM FÁBRICA (POR DEMÃO). AF_01/2020_PE</v>
          </cell>
          <cell r="I6417" t="str">
            <v>M2</v>
          </cell>
          <cell r="J6417" t="str">
            <v>COEFICIENTE DE REPRESENTATIVIDADE</v>
          </cell>
          <cell r="K6417">
            <v>22.4</v>
          </cell>
        </row>
        <row r="6418">
          <cell r="G6418">
            <v>100730</v>
          </cell>
          <cell r="H6418" t="str">
            <v>PINTURA COM TINTA EPOXÍDICA DE ACABAMENTO APLICADA A ROLO OU PINCEL SOBRE PERFIL METÁLICO EXECUTADO EM FÁBRICA (POR DEMÃO). AF_01/2020</v>
          </cell>
          <cell r="I6418" t="str">
            <v>M2</v>
          </cell>
          <cell r="J6418" t="str">
            <v>COEFICIENTE DE REPRESENTATIVIDADE</v>
          </cell>
          <cell r="K6418">
            <v>26.8</v>
          </cell>
        </row>
        <row r="6419">
          <cell r="G6419">
            <v>100733</v>
          </cell>
          <cell r="H6419" t="str">
            <v>PINTURA COM TINTA ACRÍLICA DE FUNDO PULVERIZADA SOBRE SUPERFÍCIES METÁLICAS (EXCETO PERFIL) EXECUTADO EM OBRA (POR DEMÃO). AF_01/2020_PE</v>
          </cell>
          <cell r="I6419" t="str">
            <v>M2</v>
          </cell>
          <cell r="J6419" t="str">
            <v>COEFICIENTE DE REPRESENTATIVIDADE</v>
          </cell>
          <cell r="K6419">
            <v>15.11</v>
          </cell>
        </row>
        <row r="6420">
          <cell r="G6420">
            <v>100734</v>
          </cell>
          <cell r="H6420" t="str">
            <v>PINTURA COM TINTA ACRÍLICA DE FUNDO APLICADA A ROLO OU PINCEL SOBRE SUPERFÍCIES METÁLICAS (EXCETO PERFIL) EXECUTADO EM OBRA (POR DEMÃO). AF_01/2020</v>
          </cell>
          <cell r="I6420" t="str">
            <v>M2</v>
          </cell>
          <cell r="J6420" t="str">
            <v>COEFICIENTE DE REPRESENTATIVIDADE</v>
          </cell>
          <cell r="K6420">
            <v>19.43</v>
          </cell>
        </row>
        <row r="6421">
          <cell r="G6421">
            <v>100735</v>
          </cell>
          <cell r="H6421" t="str">
            <v>PINTURA COM TINTA ACRÍLICA DE ACABAMENTO PULVERIZADA SOBRE SUPERFÍCIES METÁLICAS (EXCETO PERFIL) EXECUTADO EM OBRA (POR DEMÃO). AF_01/2020_PE</v>
          </cell>
          <cell r="I6421" t="str">
            <v>M2</v>
          </cell>
          <cell r="J6421" t="str">
            <v>COEFICIENTE DE REPRESENTATIVIDADE</v>
          </cell>
          <cell r="K6421">
            <v>13.44</v>
          </cell>
        </row>
        <row r="6422">
          <cell r="G6422">
            <v>100736</v>
          </cell>
          <cell r="H6422" t="str">
            <v>PINTURA COM TINTA ACRÍLICA DE ACABAMENTO APLICADA A ROLO OU PINCEL SOBRE SUPERFÍCIES METÁLICAS (EXCETO PERFIL) EXECUTADO EM OBRA (POR DEMÃO). AF_01/2020</v>
          </cell>
          <cell r="I6422" t="str">
            <v>M2</v>
          </cell>
          <cell r="J6422" t="str">
            <v>COEFICIENTE DE REPRESENTATIVIDADE</v>
          </cell>
          <cell r="K6422">
            <v>18.04</v>
          </cell>
        </row>
        <row r="6423">
          <cell r="G6423">
            <v>100739</v>
          </cell>
          <cell r="H6423" t="str">
            <v>PINTURA COM TINTA ALQUÍDICA DE ACABAMENTO (ESMALTE SINTÉTICO ACETINADO) PULVERIZADA SOBRE PERFIL METÁLICO EXECUTADO EM FÁBRICA (POR DEMÃO). AF_01/2020_PE</v>
          </cell>
          <cell r="I6423" t="str">
            <v>M2</v>
          </cell>
          <cell r="J6423" t="str">
            <v>COEFICIENTE DE REPRESENTATIVIDADE</v>
          </cell>
          <cell r="K6423">
            <v>12</v>
          </cell>
        </row>
        <row r="6424">
          <cell r="G6424">
            <v>100740</v>
          </cell>
          <cell r="H6424" t="str">
            <v>PINTURA COM TINTA ALQUÍDICA DE ACABAMENTO (ESMALTE SINTÉTICO ACETINADO) APLICADA A ROLO OU PINCEL SOBRE PERFIL METÁLICO EXECUTADO EM FÁBRICA (POR DEMÃO). AF_01/2020</v>
          </cell>
          <cell r="I6424" t="str">
            <v>M2</v>
          </cell>
          <cell r="J6424" t="str">
            <v>COEFICIENTE DE REPRESENTATIVIDADE</v>
          </cell>
          <cell r="K6424">
            <v>13.37</v>
          </cell>
        </row>
        <row r="6425">
          <cell r="G6425">
            <v>100741</v>
          </cell>
          <cell r="H6425" t="str">
            <v>PINTURA COM TINTA ALQUÍDICA DE ACABAMENTO (ESMALTE SINTÉTICO ACETINADO) PULVERIZADA SOBRE SUPERFÍCIES METÁLICAS (EXCETO PERFIL) EXECUTADO EM OBRA (POR DEMÃO). AF_01/2020_PE</v>
          </cell>
          <cell r="I6425" t="str">
            <v>M2</v>
          </cell>
          <cell r="J6425" t="str">
            <v>COEFICIENTE DE REPRESENTATIVIDADE</v>
          </cell>
          <cell r="K6425">
            <v>29.17</v>
          </cell>
        </row>
        <row r="6426">
          <cell r="G6426">
            <v>100742</v>
          </cell>
          <cell r="H6426" t="str">
            <v>PINTURA COM TINTA ALQUÍDICA DE ACABAMENTO (ESMALTE SINTÉTICO ACETINADO) APLICADA A ROLO OU PINCEL SOBRE SUPERFÍCIES METÁLICAS (EXCETO PERFIL) EXECUTADO EM OBRA (POR DEMÃO). AF_01/2020</v>
          </cell>
          <cell r="I6426" t="str">
            <v>M2</v>
          </cell>
          <cell r="J6426" t="str">
            <v>COEFICIENTE DE REPRESENTATIVIDADE</v>
          </cell>
          <cell r="K6426">
            <v>30.05</v>
          </cell>
        </row>
        <row r="6427">
          <cell r="G6427">
            <v>100743</v>
          </cell>
          <cell r="H6427" t="str">
            <v>PINTURA COM TINTA ALQUÍDICA DE ACABAMENTO (ESMALTE SINTÉTICO BRILHANTE) PULVERIZADA SOBRE PERFIL METÁLICO EXECUTADO EM FÁBRICA  (POR DEMÃO). AF_01/2020_PE</v>
          </cell>
          <cell r="I6427" t="str">
            <v>M2</v>
          </cell>
          <cell r="J6427" t="str">
            <v>COLETADO</v>
          </cell>
          <cell r="K6427">
            <v>11.73</v>
          </cell>
        </row>
        <row r="6428">
          <cell r="G6428">
            <v>100744</v>
          </cell>
          <cell r="H6428" t="str">
            <v>PINTURA COM TINTA ALQUÍDICA DE ACABAMENTO (ESMALTE SINTÉTICO BRILHANTE) APLICADA A ROLO OU PINCEL SOBRE PERFIL METÁLICO EXECUTADO EM FÁBRICA (POR DEMÃO). AF_01/2020</v>
          </cell>
          <cell r="I6428" t="str">
            <v>M2</v>
          </cell>
          <cell r="J6428" t="str">
            <v>COLETADO</v>
          </cell>
          <cell r="K6428">
            <v>13.2</v>
          </cell>
        </row>
        <row r="6429">
          <cell r="G6429">
            <v>100745</v>
          </cell>
          <cell r="H6429" t="str">
            <v>PINTURA COM TINTA ALQUÍDICA DE ACABAMENTO (ESMALTE SINTÉTICO BRILHANTE) PULVERIZADA SOBRE SUPERFÍCIES METÁLICAS (EXCETO PERFIL) EXECUTADO EM OBRA  (POR DEMÃO). AF_01/2020_PE</v>
          </cell>
          <cell r="I6429" t="str">
            <v>M2</v>
          </cell>
          <cell r="J6429" t="str">
            <v>COLETADO</v>
          </cell>
          <cell r="K6429">
            <v>28.89</v>
          </cell>
        </row>
        <row r="6430">
          <cell r="G6430">
            <v>100746</v>
          </cell>
          <cell r="H6430" t="str">
            <v>PINTURA COM TINTA ALQUÍDICA DE ACABAMENTO (ESMALTE SINTÉTICO BRILHANTE) APLICADA A ROLO OU PINCEL SOBRE SUPERFÍCIES METÁLICAS (EXCETO PERFIL) EXECUTADO EM OBRA (POR DEMÃO). AF_01/2020</v>
          </cell>
          <cell r="I6430" t="str">
            <v>M2</v>
          </cell>
          <cell r="J6430" t="str">
            <v>COLETADO</v>
          </cell>
          <cell r="K6430">
            <v>29.88</v>
          </cell>
        </row>
        <row r="6431">
          <cell r="G6431">
            <v>100747</v>
          </cell>
          <cell r="H6431" t="str">
            <v>PINTURA COM TINTA ALQUÍDICA DE ACABAMENTO (ESMALTE SINTÉTICO FOSCO) PULVERIZADA SOBRE PERFIL METÁLICO EXECUTADO EM FÁBRICA (POR DEMÃO). AF_01/2020_PE</v>
          </cell>
          <cell r="I6431" t="str">
            <v>M2</v>
          </cell>
          <cell r="J6431" t="str">
            <v>COEFICIENTE DE REPRESENTATIVIDADE</v>
          </cell>
          <cell r="K6431">
            <v>11.84</v>
          </cell>
        </row>
        <row r="6432">
          <cell r="G6432">
            <v>100748</v>
          </cell>
          <cell r="H6432" t="str">
            <v>PINTURA COM TINTA ALQUÍDICA DE ACABAMENTO (ESMALTE SINTÉTICO FOSCO) APLICADA A ROLO OU PINCEL SOBRE PERFIL METÁLICO EXECUTADO EM FÁBRICA (POR DEMÃO). AF_01/2020</v>
          </cell>
          <cell r="I6432" t="str">
            <v>M2</v>
          </cell>
          <cell r="J6432" t="str">
            <v>COEFICIENTE DE REPRESENTATIVIDADE</v>
          </cell>
          <cell r="K6432">
            <v>13.27</v>
          </cell>
        </row>
        <row r="6433">
          <cell r="G6433">
            <v>100749</v>
          </cell>
          <cell r="H6433" t="str">
            <v>PINTURA COM TINTA ALQUÍDICA DE ACABAMENTO (ESMALTE SINTÉTICO FOSCO) PULVERIZADA SOBRE SUPERFÍCIES METÁLICAS (EXCETO PERFIL) EXECUTADO EM OBRA (POR DEMÃO). AF_01/2020_PE</v>
          </cell>
          <cell r="I6433" t="str">
            <v>M2</v>
          </cell>
          <cell r="J6433" t="str">
            <v>COEFICIENTE DE REPRESENTATIVIDADE</v>
          </cell>
          <cell r="K6433">
            <v>29.01</v>
          </cell>
        </row>
        <row r="6434">
          <cell r="G6434">
            <v>100750</v>
          </cell>
          <cell r="H6434" t="str">
            <v>PINTURA COM TINTA ALQUÍDICA DE ACABAMENTO (ESMALTE SINTÉTICO FOSCO) APLICADA A ROLO OU PINCEL SOBRE SUPERFÍCIES METÁLICAS (EXCETO PERFIL) EXECUTADO EM OBRA (POR DEMÃO). AF_01/2020</v>
          </cell>
          <cell r="I6434" t="str">
            <v>M2</v>
          </cell>
          <cell r="J6434" t="str">
            <v>COEFICIENTE DE REPRESENTATIVIDADE</v>
          </cell>
          <cell r="K6434">
            <v>29.95</v>
          </cell>
        </row>
        <row r="6435">
          <cell r="G6435">
            <v>100751</v>
          </cell>
          <cell r="H6435" t="str">
            <v>PINTURA COM TINTA EPOXÍDICA DE ACABAMENTO PULVERIZADA SOBRE PERFIL METÁLICO EXECUTADO EM FÁBRICA (02 DEMÃOS). AF_01/2020_PE</v>
          </cell>
          <cell r="I6435" t="str">
            <v>M2</v>
          </cell>
          <cell r="J6435" t="str">
            <v>COEFICIENTE DE REPRESENTATIVIDADE</v>
          </cell>
          <cell r="K6435">
            <v>44.81</v>
          </cell>
        </row>
        <row r="6436">
          <cell r="G6436">
            <v>100752</v>
          </cell>
          <cell r="H6436" t="str">
            <v>PINTURA COM TINTA EPOXÍDICA DE ACABAMENTO APLICADA A ROLO OU PINCEL SOBRE PERFIL METÁLICO EXECUTADO EM FÁBRICA (02 DEMÃOS). AF_01/2020</v>
          </cell>
          <cell r="I6436" t="str">
            <v>M2</v>
          </cell>
          <cell r="J6436" t="str">
            <v>COEFICIENTE DE REPRESENTATIVIDADE</v>
          </cell>
          <cell r="K6436">
            <v>53.6</v>
          </cell>
        </row>
        <row r="6437">
          <cell r="G6437">
            <v>100753</v>
          </cell>
          <cell r="H6437" t="str">
            <v>PINTURA COM TINTA ACRÍLICA DE ACABAMENTO PULVERIZADA SOBRE SUPERFÍCIES METÁLICAS (EXCETO PERFIL) EXECUTADO EM OBRA (02 DEMÃOS). AF_01/2020_PE</v>
          </cell>
          <cell r="I6437" t="str">
            <v>M2</v>
          </cell>
          <cell r="J6437" t="str">
            <v>COEFICIENTE DE REPRESENTATIVIDADE</v>
          </cell>
          <cell r="K6437">
            <v>26.89</v>
          </cell>
        </row>
        <row r="6438">
          <cell r="G6438">
            <v>100754</v>
          </cell>
          <cell r="H6438" t="str">
            <v>PINTURA COM TINTA ACRÍLICA DE ACABAMENTO APLICADA A ROLO OU PINCEL SOBRE SUPERFÍCIES METÁLICAS (EXCETO PERFIL) EXECUTADO EM OBRA (02 DEMÃOS). AF_01/2020</v>
          </cell>
          <cell r="I6438" t="str">
            <v>M2</v>
          </cell>
          <cell r="J6438" t="str">
            <v>COEFICIENTE DE REPRESENTATIVIDADE</v>
          </cell>
          <cell r="K6438">
            <v>36.090000000000003</v>
          </cell>
        </row>
        <row r="6439">
          <cell r="G6439">
            <v>100757</v>
          </cell>
          <cell r="H6439" t="str">
            <v>PINTURA COM TINTA ALQUÍDICA DE ACABAMENTO (ESMALTE SINTÉTICO ACETINADO) PULVERIZADA SOBRE SUPERFÍCIES METÁLICAS (EXCETO PERFIL) EXECUTADO EM OBRA (02 DEMÃOS). AF_01/2020_PE</v>
          </cell>
          <cell r="I6439" t="str">
            <v>M2</v>
          </cell>
          <cell r="J6439" t="str">
            <v>COEFICIENTE DE REPRESENTATIVIDADE</v>
          </cell>
          <cell r="K6439">
            <v>58.34</v>
          </cell>
        </row>
        <row r="6440">
          <cell r="G6440">
            <v>100758</v>
          </cell>
          <cell r="H6440" t="str">
            <v>PINTURA COM TINTA ALQUÍDICA DE ACABAMENTO (ESMALTE SINTÉTICO ACETINADO) APLICADA A ROLO OU PINCEL SOBRE SUPERFÍCIES METÁLICAS (EXCETO PERFIL) EXECUTADO EM OBRA (02 DEMÃOS). AF_01/2020</v>
          </cell>
          <cell r="I6440" t="str">
            <v>M2</v>
          </cell>
          <cell r="J6440" t="str">
            <v>COEFICIENTE DE REPRESENTATIVIDADE</v>
          </cell>
          <cell r="K6440">
            <v>60.14</v>
          </cell>
        </row>
        <row r="6441">
          <cell r="G6441">
            <v>100759</v>
          </cell>
          <cell r="H6441" t="str">
            <v>PINTURA COM TINTA ALQUÍDICA DE ACABAMENTO (ESMALTE SINTÉTICO BRILHANTE) PULVERIZADA SOBRE SUPERFÍCIES METÁLICAS (EXCETO PERFIL) EXECUTADO EM OBRA (02 DEMÃOS). AF_01/2020_PE</v>
          </cell>
          <cell r="I6441" t="str">
            <v>M2</v>
          </cell>
          <cell r="J6441" t="str">
            <v>COLETADO</v>
          </cell>
          <cell r="K6441">
            <v>57.77</v>
          </cell>
        </row>
        <row r="6442">
          <cell r="G6442">
            <v>100760</v>
          </cell>
          <cell r="H6442" t="str">
            <v>PINTURA COM TINTA ALQUÍDICA DE ACABAMENTO (ESMALTE SINTÉTICO BRILHANTE) APLICADA A ROLO OU PINCEL SOBRE SUPERFÍCIES METÁLICAS (EXCETO PERFIL) EXECUTADO EM OBRA (02 DEMÃOS). AF_01/2020</v>
          </cell>
          <cell r="I6442" t="str">
            <v>M2</v>
          </cell>
          <cell r="J6442" t="str">
            <v>COLETADO</v>
          </cell>
          <cell r="K6442">
            <v>59.79</v>
          </cell>
        </row>
        <row r="6443">
          <cell r="G6443">
            <v>100761</v>
          </cell>
          <cell r="H6443" t="str">
            <v>PINTURA COM TINTA ALQUÍDICA DE ACABAMENTO (ESMALTE SINTÉTICO FOSCO) PULVERIZADA SOBRE SUPERFÍCIES METÁLICAS (EXCETO PERFIL) EXECUTADO EM OBRA (02 DEMÃOS). AF_01/2020_PE</v>
          </cell>
          <cell r="I6443" t="str">
            <v>M2</v>
          </cell>
          <cell r="J6443" t="str">
            <v>COEFICIENTE DE REPRESENTATIVIDADE</v>
          </cell>
          <cell r="K6443">
            <v>58.01</v>
          </cell>
        </row>
        <row r="6444">
          <cell r="G6444">
            <v>100762</v>
          </cell>
          <cell r="H6444" t="str">
            <v>PINTURA COM TINTA ALQUÍDICA DE ACABAMENTO (ESMALTE SINTÉTICO FOSCO) APLICADA A ROLO OU PINCEL SOBRE SUPERFÍCIES METÁLICAS (EXCETO PERFIL) EXECUTADO EM OBRA (02 DEMÃOS). AF_01/2020</v>
          </cell>
          <cell r="I6444" t="str">
            <v>M2</v>
          </cell>
          <cell r="J6444" t="str">
            <v>COEFICIENTE DE REPRESENTATIVIDADE</v>
          </cell>
          <cell r="K6444">
            <v>59.94</v>
          </cell>
        </row>
        <row r="6445">
          <cell r="G6445">
            <v>102488</v>
          </cell>
          <cell r="H6445" t="str">
            <v>PREPARO DO PISO CIMENTADO PARA PINTURA - LIXAMENTO E LIMPEZA. AF_05/2021</v>
          </cell>
          <cell r="I6445" t="str">
            <v>M2</v>
          </cell>
          <cell r="J6445" t="str">
            <v>COEFICIENTE DE REPRESENTATIVIDADE</v>
          </cell>
          <cell r="K6445">
            <v>4.4800000000000004</v>
          </cell>
        </row>
        <row r="6446">
          <cell r="G6446">
            <v>102489</v>
          </cell>
          <cell r="H6446" t="str">
            <v>PINTURA HIDROFUGANTE COM SILICONE, APLICAÇÃO MANUAL, 2 DEMÃOS. AF_05/2021</v>
          </cell>
          <cell r="I6446" t="str">
            <v>M2</v>
          </cell>
          <cell r="J6446" t="str">
            <v>COEFICIENTE DE REPRESENTATIVIDADE</v>
          </cell>
          <cell r="K6446">
            <v>31.19</v>
          </cell>
        </row>
        <row r="6447">
          <cell r="G6447">
            <v>102491</v>
          </cell>
          <cell r="H6447" t="str">
            <v>PINTURA DE PISO COM TINTA ACRÍLICA, APLICAÇÃO MANUAL, 2 DEMÃOS, INCLUSO FUNDO PREPARADOR. AF_05/2021</v>
          </cell>
          <cell r="I6447" t="str">
            <v>M2</v>
          </cell>
          <cell r="J6447" t="str">
            <v>COEFICIENTE DE REPRESENTATIVIDADE</v>
          </cell>
          <cell r="K6447">
            <v>23.95</v>
          </cell>
        </row>
        <row r="6448">
          <cell r="G6448">
            <v>102492</v>
          </cell>
          <cell r="H6448" t="str">
            <v>PINTURA DE PISO COM TINTA ACRÍLICA, APLICAÇÃO MANUAL, 3 DEMÃOS, INCLUSO FUNDO PREPARADOR. AF_05/2021</v>
          </cell>
          <cell r="I6448" t="str">
            <v>M2</v>
          </cell>
          <cell r="J6448" t="str">
            <v>COEFICIENTE DE REPRESENTATIVIDADE</v>
          </cell>
          <cell r="K6448">
            <v>30.46</v>
          </cell>
        </row>
        <row r="6449">
          <cell r="G6449">
            <v>102494</v>
          </cell>
          <cell r="H6449" t="str">
            <v>PINTURA DE PISO COM TINTA EPÓXI, APLICAÇÃO MANUAL, 2 DEMÃOS, INCLUSO PRIMER EPÓXI. AF_05/2021</v>
          </cell>
          <cell r="I6449" t="str">
            <v>M2</v>
          </cell>
          <cell r="J6449" t="str">
            <v>COEFICIENTE DE REPRESENTATIVIDADE</v>
          </cell>
          <cell r="K6449">
            <v>71.08</v>
          </cell>
        </row>
        <row r="6450">
          <cell r="G6450">
            <v>102496</v>
          </cell>
          <cell r="H6450" t="str">
            <v>PINTURA DE RODAPÉ COM TINTA EPÓXI, APLICAÇÃO MANUAL, 2 DEMÃOS, INCLUSÃO PRIMER EPÓXI. AF_05/2021</v>
          </cell>
          <cell r="I6450" t="str">
            <v>M</v>
          </cell>
          <cell r="J6450" t="str">
            <v>COEFICIENTE DE REPRESENTATIVIDADE</v>
          </cell>
          <cell r="K6450">
            <v>15.39</v>
          </cell>
        </row>
        <row r="6451">
          <cell r="G6451">
            <v>102497</v>
          </cell>
          <cell r="H6451" t="str">
            <v>PINTURA DE RODAPÉ EM PEDRA DECORATIVA COM VERNIZ DE POLIURETANO, APLICAÇÃO MANUAL, 3 DEMÃOS. AF_05/2021</v>
          </cell>
          <cell r="I6451" t="str">
            <v>M</v>
          </cell>
          <cell r="J6451" t="str">
            <v>COEFICIENTE DE REPRESENTATIVIDADE</v>
          </cell>
          <cell r="K6451">
            <v>5.86</v>
          </cell>
        </row>
        <row r="6452">
          <cell r="G6452">
            <v>102498</v>
          </cell>
          <cell r="H6452" t="str">
            <v>PINTURA DE MEIO-FIO COM TINTA BRANCA A BASE DE CAL (CAIAÇÃO). AF_05/2021</v>
          </cell>
          <cell r="I6452" t="str">
            <v>M</v>
          </cell>
          <cell r="J6452" t="str">
            <v>COEFICIENTE DE REPRESENTATIVIDADE</v>
          </cell>
          <cell r="K6452">
            <v>1.94</v>
          </cell>
        </row>
        <row r="6453">
          <cell r="G6453">
            <v>102499</v>
          </cell>
          <cell r="H6453" t="str">
            <v>ENCERAMENTO DE PISO EM MADEIRA. AF_05/2021</v>
          </cell>
          <cell r="I6453" t="str">
            <v>M2</v>
          </cell>
          <cell r="J6453" t="str">
            <v>COEFICIENTE DE REPRESENTATIVIDADE</v>
          </cell>
          <cell r="K6453">
            <v>3.81</v>
          </cell>
        </row>
        <row r="6454">
          <cell r="G6454">
            <v>102500</v>
          </cell>
          <cell r="H6454" t="str">
            <v>PINTURA DE DEMARCAÇÃO DE VAGA COM TINTA ACRÍLICA, E = 10 CM, APLICAÇÃO MANUAL. AF_05/2021</v>
          </cell>
          <cell r="I6454" t="str">
            <v>M</v>
          </cell>
          <cell r="J6454" t="str">
            <v>COEFICIENTE DE REPRESENTATIVIDADE</v>
          </cell>
          <cell r="K6454">
            <v>5.31</v>
          </cell>
        </row>
        <row r="6455">
          <cell r="G6455">
            <v>102501</v>
          </cell>
          <cell r="H6455" t="str">
            <v>PINTURA DE FAIXA DE PEDESTRE OU ZEBRADA COM TINTA ACRÍLICA, E  = 30 CM, APLICAÇÃO MANUAL. AF_05/2021</v>
          </cell>
          <cell r="I6455" t="str">
            <v>M2</v>
          </cell>
          <cell r="J6455" t="str">
            <v>COEFICIENTE DE REPRESENTATIVIDADE</v>
          </cell>
          <cell r="K6455">
            <v>29.64</v>
          </cell>
        </row>
        <row r="6456">
          <cell r="G6456">
            <v>102504</v>
          </cell>
          <cell r="H6456" t="str">
            <v>PINTURA DE DEMARCAÇÃO DE QUADRA POLIESPORTIVA COM TINTA ACRÍLICA, E = 5 CM, APLICAÇÃO MANUAL. AF_05/2021</v>
          </cell>
          <cell r="I6456" t="str">
            <v>M</v>
          </cell>
          <cell r="J6456" t="str">
            <v>COEFICIENTE DE REPRESENTATIVIDADE</v>
          </cell>
          <cell r="K6456">
            <v>12.35</v>
          </cell>
        </row>
        <row r="6457">
          <cell r="G6457">
            <v>102505</v>
          </cell>
          <cell r="H6457" t="str">
            <v>PINTURA DE DEMARCAÇÃO DE QUADRA POLIESPORTIVA COM BORRACHA CLORADA, E = 5 CM, APLICAÇÃO MANUAL. AF_05/2021</v>
          </cell>
          <cell r="I6457" t="str">
            <v>M</v>
          </cell>
          <cell r="J6457" t="str">
            <v>COEFICIENTE DE REPRESENTATIVIDADE</v>
          </cell>
          <cell r="K6457">
            <v>12.92</v>
          </cell>
        </row>
        <row r="6458">
          <cell r="G6458">
            <v>102506</v>
          </cell>
          <cell r="H6458" t="str">
            <v>PINTURA DE DEMARCAÇÃO DE QUADRA POLIESPORTIVA COM TINTA EPÓXI, E = 5 CM, APLICAÇÃO MANUAL. AF_05/2021</v>
          </cell>
          <cell r="I6458" t="str">
            <v>M</v>
          </cell>
          <cell r="J6458" t="str">
            <v>COEFICIENTE DE REPRESENTATIVIDADE</v>
          </cell>
          <cell r="K6458">
            <v>13.45</v>
          </cell>
        </row>
        <row r="6459">
          <cell r="G6459">
            <v>102507</v>
          </cell>
          <cell r="H6459" t="str">
            <v>PINTURA DE DEMARCAÇÃO DE VAGA COM TINTA EPÓXI, E = 10 CM, APLICAÇÃO MANUAL. AF_05/2021</v>
          </cell>
          <cell r="I6459" t="str">
            <v>M</v>
          </cell>
          <cell r="J6459" t="str">
            <v>COEFICIENTE DE REPRESENTATIVIDADE</v>
          </cell>
          <cell r="K6459">
            <v>7.5</v>
          </cell>
        </row>
        <row r="6460">
          <cell r="G6460">
            <v>102508</v>
          </cell>
          <cell r="H6460" t="str">
            <v>PINTURA DE FAIXA DE PEDESTRE OU ZEBRADA COM TINTA EPÓXI, E  = 30 CM, APLICAÇÃO MANUAL. AF_05/2021</v>
          </cell>
          <cell r="I6460" t="str">
            <v>M2</v>
          </cell>
          <cell r="J6460" t="str">
            <v>COEFICIENTE DE REPRESENTATIVIDADE</v>
          </cell>
          <cell r="K6460">
            <v>52.07</v>
          </cell>
        </row>
        <row r="6461">
          <cell r="G6461">
            <v>102509</v>
          </cell>
          <cell r="H6461" t="str">
            <v>PINTURA DE FAIXA DE PEDESTRE OU ZEBRADA TINTA RETRORREFLETIVA A BASE DE RESINA ACRÍLICA COM MICROESFERAS DE VIDRO, E = 30 CM, APLICAÇÃO MANUAL. AF_05/2021</v>
          </cell>
          <cell r="I6461" t="str">
            <v>M2</v>
          </cell>
          <cell r="J6461" t="str">
            <v>COEFICIENTE DE REPRESENTATIVIDADE</v>
          </cell>
          <cell r="K6461">
            <v>38.49</v>
          </cell>
        </row>
        <row r="6462">
          <cell r="G6462">
            <v>102512</v>
          </cell>
          <cell r="H6462" t="str">
            <v>PINTURA DE EIXO VIÁRIO SOBRE ASFALTO COM TINTA RETRORREFLETIVA A BASE DE RESINA ACRÍLICA COM MICROESFERAS DE VIDRO, APLICAÇÃO MECÂNICA COM DEMARCADORA AUTOPROPELIDA. AF_05/2021</v>
          </cell>
          <cell r="I6462" t="str">
            <v>M</v>
          </cell>
          <cell r="J6462" t="str">
            <v>COEFICIENTE DE REPRESENTATIVIDADE</v>
          </cell>
          <cell r="K6462">
            <v>6.95</v>
          </cell>
        </row>
        <row r="6463">
          <cell r="G6463">
            <v>102513</v>
          </cell>
          <cell r="H6463" t="str">
            <v>PINTURA DE SÍMBOLOS E TEXTOS COM TINTA ACRÍLICA, DEMARCAÇÃO COM FITA ADESIVA E APLICAÇÃO COM ROLO. AF_05/2021</v>
          </cell>
          <cell r="I6463" t="str">
            <v>M2</v>
          </cell>
          <cell r="J6463" t="str">
            <v>COEFICIENTE DE REPRESENTATIVIDADE</v>
          </cell>
          <cell r="K6463">
            <v>57.42</v>
          </cell>
        </row>
        <row r="6464">
          <cell r="G6464">
            <v>102520</v>
          </cell>
          <cell r="H6464" t="str">
            <v>PINTURA DE SINALIZAÇÃO VERTICAL DE SEGURANÇA, FAIXAS AMARELA E PRETA, APLICAÇÃO MANUAL, 2 DEMÃOS. AF_05/2021</v>
          </cell>
          <cell r="I6464" t="str">
            <v>M2</v>
          </cell>
          <cell r="J6464" t="str">
            <v>COEFICIENTE DE REPRESENTATIVIDADE</v>
          </cell>
          <cell r="K6464">
            <v>99.84</v>
          </cell>
        </row>
        <row r="6465">
          <cell r="G6465">
            <v>101749</v>
          </cell>
          <cell r="H6465" t="str">
            <v>PISO CIMENTADO, TRAÇO 1:3 (CIMENTO E AREIA), ACABAMENTO LISO, ESPESSURA 4,0 CM, PREPARO MECÂNICO DA ARGAMASSA. AF_09/2020</v>
          </cell>
          <cell r="I6465" t="str">
            <v>M2</v>
          </cell>
          <cell r="J6465" t="str">
            <v>COEFICIENTE DE REPRESENTATIVIDADE</v>
          </cell>
          <cell r="K6465">
            <v>52.97</v>
          </cell>
        </row>
        <row r="6466">
          <cell r="G6466">
            <v>101750</v>
          </cell>
          <cell r="H6466" t="str">
            <v>PISO CIMENTADO, TRAÇO 1:3 (CIMENTO E AREIA), ACABAMENTO RÚSTICO, ESPESSURA 4,0 CM, PREPARO MECÂNICO DA ARGAMASSA. AF_09/2020</v>
          </cell>
          <cell r="I6466" t="str">
            <v>M2</v>
          </cell>
          <cell r="J6466" t="str">
            <v>COEFICIENTE DE REPRESENTATIVIDADE</v>
          </cell>
          <cell r="K6466">
            <v>49.97</v>
          </cell>
        </row>
        <row r="6467">
          <cell r="G6467">
            <v>101729</v>
          </cell>
          <cell r="H6467" t="str">
            <v>PISO EM TACO DE MADEIRA 7X42CM, FIXADO COM COLA BASE DE PVA. AF_09/2020</v>
          </cell>
          <cell r="I6467" t="str">
            <v>M2</v>
          </cell>
          <cell r="J6467" t="str">
            <v>COEFICIENTE DE REPRESENTATIVIDADE</v>
          </cell>
          <cell r="K6467">
            <v>277.14</v>
          </cell>
        </row>
        <row r="6468">
          <cell r="G6468">
            <v>101746</v>
          </cell>
          <cell r="H6468" t="str">
            <v>ASSOALHO DE MADEIRA. AF_09/2020</v>
          </cell>
          <cell r="I6468" t="str">
            <v>M2</v>
          </cell>
          <cell r="J6468" t="str">
            <v>COEFICIENTE DE REPRESENTATIVIDADE</v>
          </cell>
          <cell r="K6468">
            <v>428.33</v>
          </cell>
        </row>
        <row r="6469">
          <cell r="G6469">
            <v>101751</v>
          </cell>
          <cell r="H6469" t="str">
            <v>PISO EM TACO DE MADEIRA 7X21CM, FIXADO COM COLA BASE DE PVA. AF_09/2020</v>
          </cell>
          <cell r="I6469" t="str">
            <v>M2</v>
          </cell>
          <cell r="J6469" t="str">
            <v>COEFICIENTE DE REPRESENTATIVIDADE</v>
          </cell>
          <cell r="K6469">
            <v>285.29000000000002</v>
          </cell>
        </row>
        <row r="6470">
          <cell r="G6470">
            <v>87246</v>
          </cell>
          <cell r="H6470" t="str">
            <v>REVESTIMENTO CERÂMICO PARA PISO COM PLACAS TIPO ESMALTADA DE DIMENSÕES 35X35 CM APLICADA EM AMBIENTES DE ÁREA MENOR QUE 5 M2. AF_02/2023_PE</v>
          </cell>
          <cell r="I6470" t="str">
            <v>M2</v>
          </cell>
          <cell r="J6470" t="str">
            <v>COEFICIENTE DE REPRESENTATIVIDADE</v>
          </cell>
          <cell r="K6470">
            <v>68.02</v>
          </cell>
        </row>
        <row r="6471">
          <cell r="G6471">
            <v>87247</v>
          </cell>
          <cell r="H6471" t="str">
            <v>REVESTIMENTO CERÂMICO PARA PISO COM PLACAS TIPO ESMALTADA DE DIMENSÕES 35X35 CM APLICADA EM AMBIENTES DE ÁREA ENTRE 5 M2 E 10 M2. AF_02/2023_PE</v>
          </cell>
          <cell r="I6471" t="str">
            <v>M2</v>
          </cell>
          <cell r="J6471" t="str">
            <v>COEFICIENTE DE REPRESENTATIVIDADE</v>
          </cell>
          <cell r="K6471">
            <v>59.73</v>
          </cell>
        </row>
        <row r="6472">
          <cell r="G6472">
            <v>87248</v>
          </cell>
          <cell r="H6472" t="str">
            <v>REVESTIMENTO CERÂMICO PARA PISO COM PLACAS TIPO ESMALTADA DE DIMENSÕES 35X35 CM APLICADA EM AMBIENTES DE ÁREA MAIOR QUE 10 M2. AF_02/2023_PE</v>
          </cell>
          <cell r="I6472" t="str">
            <v>M2</v>
          </cell>
          <cell r="J6472" t="str">
            <v>COEFICIENTE DE REPRESENTATIVIDADE</v>
          </cell>
          <cell r="K6472">
            <v>50.86</v>
          </cell>
        </row>
        <row r="6473">
          <cell r="G6473">
            <v>87249</v>
          </cell>
          <cell r="H6473" t="str">
            <v>REVESTIMENTO CERÂMICO PARA PISO COM PLACAS TIPO ESMALTADA DE DIMENSÕES 45X45 CM APLICADA EM AMBIENTES DE ÁREA MENOR QUE 5 M2. AF_02/2023_PE</v>
          </cell>
          <cell r="I6473" t="str">
            <v>M2</v>
          </cell>
          <cell r="J6473" t="str">
            <v>COEFICIENTE DE REPRESENTATIVIDADE</v>
          </cell>
          <cell r="K6473">
            <v>73.47</v>
          </cell>
        </row>
        <row r="6474">
          <cell r="G6474">
            <v>87250</v>
          </cell>
          <cell r="H6474" t="str">
            <v>REVESTIMENTO CERÂMICO PARA PISO COM PLACAS TIPO ESMALTADA DE DIMENSÕES 45X45 CM APLICADA EM AMBIENTES DE ÁREA ENTRE 5 M2 E 10 M2. AF_02/2023_PE</v>
          </cell>
          <cell r="I6474" t="str">
            <v>M2</v>
          </cell>
          <cell r="J6474" t="str">
            <v>COEFICIENTE DE REPRESENTATIVIDADE</v>
          </cell>
          <cell r="K6474">
            <v>61.28</v>
          </cell>
        </row>
        <row r="6475">
          <cell r="G6475">
            <v>87251</v>
          </cell>
          <cell r="H6475" t="str">
            <v>REVESTIMENTO CERÂMICO PARA PISO COM PLACAS TIPO ESMALTADA DE DIMENSÕES 45X45 CM APLICADA EM AMBIENTES DE ÁREA MAIOR QUE 10 M2. AF_02/2023_PE</v>
          </cell>
          <cell r="I6475" t="str">
            <v>M2</v>
          </cell>
          <cell r="J6475" t="str">
            <v>COEFICIENTE DE REPRESENTATIVIDADE</v>
          </cell>
          <cell r="K6475">
            <v>51.18</v>
          </cell>
        </row>
        <row r="6476">
          <cell r="G6476">
            <v>87255</v>
          </cell>
          <cell r="H6476" t="str">
            <v>REVESTIMENTO CERÂMICO PARA PISO COM PLACAS TIPO ESMALTADA DE DIMENSÕES 60X60 CM APLICADA EM AMBIENTES DE ÁREA MENOR QUE 5 M2. AF_02/2023_PE</v>
          </cell>
          <cell r="I6476" t="str">
            <v>M2</v>
          </cell>
          <cell r="J6476" t="str">
            <v>COEFICIENTE DE REPRESENTATIVIDADE</v>
          </cell>
          <cell r="K6476">
            <v>84.86</v>
          </cell>
        </row>
        <row r="6477">
          <cell r="G6477">
            <v>87256</v>
          </cell>
          <cell r="H6477" t="str">
            <v>REVESTIMENTO CERÂMICO PARA PISO COM PLACAS TIPO ESMALTADA DE DIMENSÕES 60X60 CM APLICADA EM AMBIENTES DE ÁREA ENTRE 5 M2 E 10 M2. AF_02/2023_PE</v>
          </cell>
          <cell r="I6477" t="str">
            <v>M2</v>
          </cell>
          <cell r="J6477" t="str">
            <v>COEFICIENTE DE REPRESENTATIVIDADE</v>
          </cell>
          <cell r="K6477">
            <v>71.55</v>
          </cell>
        </row>
        <row r="6478">
          <cell r="G6478">
            <v>87257</v>
          </cell>
          <cell r="H6478" t="str">
            <v>REVESTIMENTO CERÂMICO PARA PISO COM PLACAS TIPO ESMALTADA DE DIMENSÕES 60X60 CM APLICADA EM AMBIENTES DE ÁREA MAIOR QUE 10 M2. AF_02/2023_PE</v>
          </cell>
          <cell r="I6478" t="str">
            <v>M2</v>
          </cell>
          <cell r="J6478" t="str">
            <v>COEFICIENTE DE REPRESENTATIVIDADE</v>
          </cell>
          <cell r="K6478">
            <v>60.29</v>
          </cell>
        </row>
        <row r="6479">
          <cell r="G6479">
            <v>87261</v>
          </cell>
          <cell r="H6479" t="str">
            <v>REVESTIMENTO CERÂMICO PARA PISO COM PLACAS TIPO PORCELANATO DE DIMENSÕES 60X60 CM APLICADA EM AMBIENTES DE ÁREA MENOR QUE 5 M². AF_02/2023_PE</v>
          </cell>
          <cell r="I6479" t="str">
            <v>M2</v>
          </cell>
          <cell r="J6479" t="str">
            <v>COEFICIENTE DE REPRESENTATIVIDADE</v>
          </cell>
          <cell r="K6479">
            <v>135.16999999999999</v>
          </cell>
        </row>
        <row r="6480">
          <cell r="G6480">
            <v>87262</v>
          </cell>
          <cell r="H6480" t="str">
            <v>REVESTIMENTO CERÂMICO PARA PISO COM PLACAS TIPO PORCELANATO DE DIMENSÕES 60X60 CM APLICADA EM AMBIENTES DE ÁREA ENTRE 5 M² E 10 M². AF_02/2023_PE</v>
          </cell>
          <cell r="I6480" t="str">
            <v>M2</v>
          </cell>
          <cell r="J6480" t="str">
            <v>COEFICIENTE DE REPRESENTATIVIDADE</v>
          </cell>
          <cell r="K6480">
            <v>120.77</v>
          </cell>
        </row>
        <row r="6481">
          <cell r="G6481">
            <v>87263</v>
          </cell>
          <cell r="H6481" t="str">
            <v>REVESTIMENTO CERÂMICO PARA PISO COM PLACAS TIPO PORCELANATO DE DIMENSÕES 60X60 CM APLICADA EM AMBIENTES DE ÁREA MAIOR QUE 10 M². AF_02/2023_PE</v>
          </cell>
          <cell r="I6481" t="str">
            <v>M2</v>
          </cell>
          <cell r="J6481" t="str">
            <v>COEFICIENTE DE REPRESENTATIVIDADE</v>
          </cell>
          <cell r="K6481">
            <v>109.09</v>
          </cell>
        </row>
        <row r="6482">
          <cell r="G6482">
            <v>104593</v>
          </cell>
          <cell r="H6482" t="str">
            <v>REVESTIMENTO CERÂMICO PARA PISO COM PLACAS TIPO ESMALTADA DE DIMENSÕES 80X80 CM APLICADA EM AMBIENTES DE ÁREA MENOR QUE 5 M². AF_02/2023_PE</v>
          </cell>
          <cell r="I6482" t="str">
            <v>M2</v>
          </cell>
          <cell r="J6482" t="str">
            <v>COEFICIENTE DE REPRESENTATIVIDADE</v>
          </cell>
          <cell r="K6482">
            <v>88.76</v>
          </cell>
        </row>
        <row r="6483">
          <cell r="G6483">
            <v>104594</v>
          </cell>
          <cell r="H6483" t="str">
            <v>REVESTIMENTO CERÂMICO PARA PISO COM PLACAS TIPO ESMALTADA DE DIMENSÕES 80X80 CM APLICADA EM AMBIENTES DE ÁREA ENTRE 5 M² E 10 M². AF_02/2023_PE</v>
          </cell>
          <cell r="I6483" t="str">
            <v>M2</v>
          </cell>
          <cell r="J6483" t="str">
            <v>COEFICIENTE DE REPRESENTATIVIDADE</v>
          </cell>
          <cell r="K6483">
            <v>73.92</v>
          </cell>
        </row>
        <row r="6484">
          <cell r="G6484">
            <v>104595</v>
          </cell>
          <cell r="H6484" t="str">
            <v>REVESTIMENTO CERÂMICO PARA PISO COM PLACAS TIPO ESMALTADA DE DIMENSÕES 80X80 CM APLICADA EM AMBIENTES DE ÁREA MAIOR QUE 10 M². AF_02/2023_PE</v>
          </cell>
          <cell r="I6484" t="str">
            <v>M2</v>
          </cell>
          <cell r="J6484" t="str">
            <v>COEFICIENTE DE REPRESENTATIVIDADE</v>
          </cell>
          <cell r="K6484">
            <v>60.82</v>
          </cell>
        </row>
        <row r="6485">
          <cell r="G6485">
            <v>104596</v>
          </cell>
          <cell r="H6485" t="str">
            <v>REVESTIMENTO CERÂMICO PARA PISO COM PLACAS TIPO PORCELANATO DE DIMENSÕES 80X80 CM APLICADA EM AMBIENTES DE ÁREA MENOR QUE 5 M². AF_02/2023_PE</v>
          </cell>
          <cell r="I6485" t="str">
            <v>M2</v>
          </cell>
          <cell r="J6485" t="str">
            <v>COEFICIENTE DE REPRESENTATIVIDADE</v>
          </cell>
          <cell r="K6485">
            <v>139.57</v>
          </cell>
        </row>
        <row r="6486">
          <cell r="G6486">
            <v>104597</v>
          </cell>
          <cell r="H6486" t="str">
            <v>REVESTIMENTO CERÂMICO PARA PISO COM PLACAS TIPO PORCELANATO DE DIMENSÕES 80X80 CM APLICADA EM AMBIENTES DE ÁREA ENTRE 5 M² E 10 M². AF_02/2023_PE</v>
          </cell>
          <cell r="I6486" t="str">
            <v>M2</v>
          </cell>
          <cell r="J6486" t="str">
            <v>COEFICIENTE DE REPRESENTATIVIDADE</v>
          </cell>
          <cell r="K6486">
            <v>123.47</v>
          </cell>
        </row>
        <row r="6487">
          <cell r="G6487">
            <v>104598</v>
          </cell>
          <cell r="H6487" t="str">
            <v>REVESTIMENTO CERÂMICO PARA PISO COM PLACAS TIPO PORCELANATO DE DIMENSÕES 80X80 CM APLICADA EM AMBIENTES DE ÁREA MAIOR QUE 10 M². AF_02/2023_PE</v>
          </cell>
          <cell r="I6487" t="str">
            <v>M2</v>
          </cell>
          <cell r="J6487" t="str">
            <v>COEFICIENTE DE REPRESENTATIVIDADE</v>
          </cell>
          <cell r="K6487">
            <v>109.71</v>
          </cell>
        </row>
        <row r="6488">
          <cell r="G6488">
            <v>104599</v>
          </cell>
          <cell r="H6488" t="str">
            <v>REVESTIMENTO CERÂMICO PARA PISO COM PLACAS TIPO ESMALTADA DE DIMENSÕES 35X35 CM APLICADA EM DIAGONAL EM AMBIENTES DE ÁREA MENOR QUE 5 M². AF_02/2023_PE</v>
          </cell>
          <cell r="I6488" t="str">
            <v>M2</v>
          </cell>
          <cell r="J6488" t="str">
            <v>COEFICIENTE DE REPRESENTATIVIDADE</v>
          </cell>
          <cell r="K6488">
            <v>82.95</v>
          </cell>
        </row>
        <row r="6489">
          <cell r="G6489">
            <v>104601</v>
          </cell>
          <cell r="H6489" t="str">
            <v>REVESTIMENTO CERÂMICO PARA PISO COM PLACAS TIPO ESMALTADA DE DIMENSÕES 35X35 CM APLICADA EM DIAGONAL EM AMBIENTES DE ÁREA ENTRE 5 M² E 10 M². AF_02/2023_PE</v>
          </cell>
          <cell r="I6489" t="str">
            <v>M2</v>
          </cell>
          <cell r="J6489" t="str">
            <v>COEFICIENTE DE REPRESENTATIVIDADE</v>
          </cell>
          <cell r="K6489">
            <v>65.37</v>
          </cell>
        </row>
        <row r="6490">
          <cell r="G6490">
            <v>104603</v>
          </cell>
          <cell r="H6490" t="str">
            <v>REVESTIMENTO CERÂMICO PARA PISO COM PLACAS TIPO ESMALTADA DE DIMENSÕES 35X35 CM APLICADA EM DIAGONAL EM AMBIENTES DE ÁREA MAIOR QUE 10 M². AF_02/2023_PE</v>
          </cell>
          <cell r="I6490" t="str">
            <v>M2</v>
          </cell>
          <cell r="J6490" t="str">
            <v>COEFICIENTE DE REPRESENTATIVIDADE</v>
          </cell>
          <cell r="K6490">
            <v>53.67</v>
          </cell>
        </row>
        <row r="6491">
          <cell r="G6491">
            <v>104605</v>
          </cell>
          <cell r="H6491" t="str">
            <v>REVESTIMENTO CERÂMICO PARA PISO COM PLACAS TIPO ESMALTADA DE DIMENSÕES 45X45 CM APLICADA EM DIAGONAL EM AMBIENTES DE ÁREA MENOR QUE 5 M². AF_02/2023_PE</v>
          </cell>
          <cell r="I6491" t="str">
            <v>M2</v>
          </cell>
          <cell r="J6491" t="str">
            <v>COEFICIENTE DE REPRESENTATIVIDADE</v>
          </cell>
          <cell r="K6491">
            <v>105.11</v>
          </cell>
        </row>
        <row r="6492">
          <cell r="G6492">
            <v>104606</v>
          </cell>
          <cell r="H6492" t="str">
            <v>REVESTIMENTO CERÂMICO PARA PISO COM PLACAS TIPO ESMALTADA DE DIMENSÕES 45X45 CM APLICADA EM DIAGONAL EM AMBIENTES DE ÁREA ENTRE 5 M² E 10 M². AF_02/2023_PE</v>
          </cell>
          <cell r="I6492" t="str">
            <v>M2</v>
          </cell>
          <cell r="J6492" t="str">
            <v>COEFICIENTE DE REPRESENTATIVIDADE</v>
          </cell>
          <cell r="K6492">
            <v>70.23</v>
          </cell>
        </row>
        <row r="6493">
          <cell r="G6493">
            <v>104607</v>
          </cell>
          <cell r="H6493" t="str">
            <v>REVESTIMENTO CERÂMICO PARA PISO COM PLACAS TIPO ESMALTADA DE DIMENSÕES 45X45 CM APLICADA EM DIAGONAL EM AMBIENTES DE ÁREA MAIOR QUE 10 M². AF_02/2023_PE</v>
          </cell>
          <cell r="I6493" t="str">
            <v>M2</v>
          </cell>
          <cell r="J6493" t="str">
            <v>COEFICIENTE DE REPRESENTATIVIDADE</v>
          </cell>
          <cell r="K6493">
            <v>55.18</v>
          </cell>
        </row>
        <row r="6494">
          <cell r="G6494">
            <v>98671</v>
          </cell>
          <cell r="H6494" t="str">
            <v>PISO EM GRANITO APLICADO EM AMBIENTES INTERNOS. AF_09/2020</v>
          </cell>
          <cell r="I6494" t="str">
            <v>M2</v>
          </cell>
          <cell r="J6494" t="str">
            <v>COEFICIENTE DE REPRESENTATIVIDADE</v>
          </cell>
          <cell r="K6494">
            <v>486.85</v>
          </cell>
        </row>
        <row r="6495">
          <cell r="G6495">
            <v>98672</v>
          </cell>
          <cell r="H6495" t="str">
            <v>PISO EM MÁRMORE APLICADO EM AMBIENTES INTERNOS. AF_09/2020</v>
          </cell>
          <cell r="I6495" t="str">
            <v>M2</v>
          </cell>
          <cell r="J6495" t="str">
            <v>COEFICIENTE DE REPRESENTATIVIDADE</v>
          </cell>
          <cell r="K6495">
            <v>581.46</v>
          </cell>
        </row>
        <row r="6496">
          <cell r="G6496">
            <v>98678</v>
          </cell>
          <cell r="H6496" t="str">
            <v>PISO ELEVADO COM ESTRUTURA EM AÇO, COMPOSTO POR PEDESTAIS E LONGARINAS. AF_09/2020</v>
          </cell>
          <cell r="I6496" t="str">
            <v>M2</v>
          </cell>
          <cell r="J6496" t="str">
            <v>COEFICIENTE DE REPRESENTATIVIDADE</v>
          </cell>
          <cell r="K6496">
            <v>406.76</v>
          </cell>
        </row>
        <row r="6497">
          <cell r="G6497">
            <v>98679</v>
          </cell>
          <cell r="H6497" t="str">
            <v>PISO CIMENTADO, TRAÇO 1:3 (CIMENTO E AREIA), ACABAMENTO LISO, ESPESSURA 2,0 CM, PREPARO MECÂNICO DA ARGAMASSA. AF_09/2020</v>
          </cell>
          <cell r="I6497" t="str">
            <v>M2</v>
          </cell>
          <cell r="J6497" t="str">
            <v>COEFICIENTE DE REPRESENTATIVIDADE</v>
          </cell>
          <cell r="K6497">
            <v>37.32</v>
          </cell>
        </row>
        <row r="6498">
          <cell r="G6498">
            <v>98680</v>
          </cell>
          <cell r="H6498" t="str">
            <v>PISO CIMENTADO, TRAÇO 1:3 (CIMENTO E AREIA), ACABAMENTO LISO, ESPESSURA 3,0 CM, PREPARO MECÂNICO DA ARGAMASSA. AF_09/2020</v>
          </cell>
          <cell r="I6498" t="str">
            <v>M2</v>
          </cell>
          <cell r="J6498" t="str">
            <v>COEFICIENTE DE REPRESENTATIVIDADE</v>
          </cell>
          <cell r="K6498">
            <v>45.93</v>
          </cell>
        </row>
        <row r="6499">
          <cell r="G6499">
            <v>98681</v>
          </cell>
          <cell r="H6499" t="str">
            <v>PISO CIMENTADO, TRAÇO 1:3 (CIMENTO E AREIA), ACABAMENTO RÚSTICO, ESPESSURA 2,0 CM, PREPARO MECÂNICO DA ARGAMASSA. AF_09/2020</v>
          </cell>
          <cell r="I6499" t="str">
            <v>M2</v>
          </cell>
          <cell r="J6499" t="str">
            <v>COEFICIENTE DE REPRESENTATIVIDADE</v>
          </cell>
          <cell r="K6499">
            <v>34.31</v>
          </cell>
        </row>
        <row r="6500">
          <cell r="G6500">
            <v>98682</v>
          </cell>
          <cell r="H6500" t="str">
            <v>PISO CIMENTADO, TRAÇO 1:3 (CIMENTO E AREIA), ACABAMENTO RÚSTICO, ESPESSURA 3,0 CM, PREPARO MECÂNICO DA ARGAMASSA. AF_09/2020</v>
          </cell>
          <cell r="I6500" t="str">
            <v>M2</v>
          </cell>
          <cell r="J6500" t="str">
            <v>COEFICIENTE DE REPRESENTATIVIDADE</v>
          </cell>
          <cell r="K6500">
            <v>42.92</v>
          </cell>
        </row>
        <row r="6501">
          <cell r="G6501">
            <v>98685</v>
          </cell>
          <cell r="H6501" t="str">
            <v>RODAPÉ EM GRANITO, ALTURA 10 CM. AF_09/2020</v>
          </cell>
          <cell r="I6501" t="str">
            <v>M</v>
          </cell>
          <cell r="J6501" t="str">
            <v>COEFICIENTE DE REPRESENTATIVIDADE</v>
          </cell>
          <cell r="K6501">
            <v>89.27</v>
          </cell>
        </row>
        <row r="6502">
          <cell r="G6502">
            <v>98686</v>
          </cell>
          <cell r="H6502" t="str">
            <v>RODAPÉ EM LADRILHO HIDRÁULICO, ALTURA 7 CM. AF_09/2020</v>
          </cell>
          <cell r="I6502" t="str">
            <v>M</v>
          </cell>
          <cell r="J6502" t="str">
            <v>COEFICIENTE DE REPRESENTATIVIDADE</v>
          </cell>
          <cell r="K6502">
            <v>52.89</v>
          </cell>
        </row>
        <row r="6503">
          <cell r="G6503">
            <v>98688</v>
          </cell>
          <cell r="H6503" t="str">
            <v>RODAPÉ EM POLIESTIRENO, ALTURA 5 CM. AF_09/2020</v>
          </cell>
          <cell r="I6503" t="str">
            <v>M</v>
          </cell>
          <cell r="J6503" t="str">
            <v>COEFICIENTE DE REPRESENTATIVIDADE</v>
          </cell>
          <cell r="K6503">
            <v>71.12</v>
          </cell>
        </row>
        <row r="6504">
          <cell r="G6504">
            <v>98689</v>
          </cell>
          <cell r="H6504" t="str">
            <v>SOLEIRA EM GRANITO, LARGURA 15 CM, ESPESSURA 2,0 CM. AF_09/2020</v>
          </cell>
          <cell r="I6504" t="str">
            <v>M</v>
          </cell>
          <cell r="J6504" t="str">
            <v>COEFICIENTE DE REPRESENTATIVIDADE</v>
          </cell>
          <cell r="K6504">
            <v>127.9</v>
          </cell>
        </row>
        <row r="6505">
          <cell r="G6505">
            <v>101090</v>
          </cell>
          <cell r="H6505" t="str">
            <v>PISO EM PEDRA PORTUGUESA ASSENTADO SOBRE ARGAMASSA SECA DE CIMENTO E AREIA, TRAÇO 1:3, REJUNTADO COM CIMENTO COMUM. AF_05/2020</v>
          </cell>
          <cell r="I6505" t="str">
            <v>M2</v>
          </cell>
          <cell r="J6505" t="str">
            <v>COEFICIENTE DE REPRESENTATIVIDADE</v>
          </cell>
          <cell r="K6505">
            <v>232.95</v>
          </cell>
        </row>
        <row r="6506">
          <cell r="G6506">
            <v>101091</v>
          </cell>
          <cell r="H6506" t="str">
            <v>PISO EM LADRILHO HIDRÁULICO APLICADO EM AMBIENTES EXTERNOS. AF_05/2020</v>
          </cell>
          <cell r="I6506" t="str">
            <v>M2</v>
          </cell>
          <cell r="J6506" t="str">
            <v>COEFICIENTE DE REPRESENTATIVIDADE</v>
          </cell>
          <cell r="K6506">
            <v>174.81</v>
          </cell>
        </row>
        <row r="6507">
          <cell r="G6507">
            <v>101725</v>
          </cell>
          <cell r="H6507" t="str">
            <v>PISO EM LADRILHO HIDRÁULICO APLICADO EM AMBIENTES INTERNOS DE ÁREA MENOR QUE 5 M², INCLUSO APLICAÇÃO DE RESINA. AF_09/2020</v>
          </cell>
          <cell r="I6507" t="str">
            <v>M2</v>
          </cell>
          <cell r="J6507" t="str">
            <v>COEFICIENTE DE REPRESENTATIVIDADE</v>
          </cell>
          <cell r="K6507">
            <v>341.56</v>
          </cell>
        </row>
        <row r="6508">
          <cell r="G6508">
            <v>101726</v>
          </cell>
          <cell r="H6508" t="str">
            <v>PISO EM LADRILHO HIDRÁULICO APLICADO EM AMBIENTES INTERNOS DE ÁREA ENTRE 5 E 15 M², INCLUSO APLICAÇÃO DE RESINA. AF_09/2020</v>
          </cell>
          <cell r="I6508" t="str">
            <v>M2</v>
          </cell>
          <cell r="J6508" t="str">
            <v>COEFICIENTE DE REPRESENTATIVIDADE</v>
          </cell>
          <cell r="K6508">
            <v>226.26</v>
          </cell>
        </row>
        <row r="6509">
          <cell r="G6509">
            <v>101731</v>
          </cell>
          <cell r="H6509" t="str">
            <v>PISO EM PEDRA  ASSENTADO SOBRE ARGAMASSA 1:3 (CIMENTO E AREIA). AF_09/2020</v>
          </cell>
          <cell r="I6509" t="str">
            <v>M2</v>
          </cell>
          <cell r="J6509" t="str">
            <v>COEFICIENTE DE REPRESENTATIVIDADE</v>
          </cell>
          <cell r="K6509">
            <v>355.52</v>
          </cell>
        </row>
        <row r="6510">
          <cell r="G6510">
            <v>101732</v>
          </cell>
          <cell r="H6510" t="str">
            <v>PISO EM PEDRA ARDÓSIA ASSENTADO SOBRE ARGAMASSA 1:3 (CIMENTO E AREIA). AF_09/2020</v>
          </cell>
          <cell r="I6510" t="str">
            <v>M2</v>
          </cell>
          <cell r="J6510" t="str">
            <v>COEFICIENTE DE REPRESENTATIVIDADE</v>
          </cell>
          <cell r="K6510">
            <v>108.14</v>
          </cell>
        </row>
        <row r="6511">
          <cell r="G6511">
            <v>101094</v>
          </cell>
          <cell r="H6511" t="str">
            <v>PISO PODOTÁTIL DE ALERTA OU DIRECIONAL, DE BORRACHA, ASSENTADO SOBRE ARGAMASSA. AF_05/2020</v>
          </cell>
          <cell r="I6511" t="str">
            <v>M</v>
          </cell>
          <cell r="J6511" t="str">
            <v>COEFICIENTE DE REPRESENTATIVIDADE</v>
          </cell>
          <cell r="K6511">
            <v>170.44</v>
          </cell>
        </row>
        <row r="6512">
          <cell r="G6512">
            <v>101727</v>
          </cell>
          <cell r="H6512" t="str">
            <v>PISO VINÍLICO SEMI-FLEXÍVEL EM PLACAS, PADRÃO LISO, ESPESSURA 3,2 MM, FIXADO COM COLA. AF_09/2020</v>
          </cell>
          <cell r="I6512" t="str">
            <v>M2</v>
          </cell>
          <cell r="J6512" t="str">
            <v>COEFICIENTE DE REPRESENTATIVIDADE</v>
          </cell>
          <cell r="K6512">
            <v>197.38</v>
          </cell>
        </row>
        <row r="6513">
          <cell r="G6513">
            <v>101733</v>
          </cell>
          <cell r="H6513" t="str">
            <v>PISO DE BORRACHA PASTILHADO/FRISADO, ESPESSURA 7MM, ASSENTADO COM ARGAMASSA. AF_09/2020</v>
          </cell>
          <cell r="I6513" t="str">
            <v>M2</v>
          </cell>
          <cell r="J6513" t="str">
            <v>COEFICIENTE DE REPRESENTATIVIDADE</v>
          </cell>
          <cell r="K6513">
            <v>273.95</v>
          </cell>
        </row>
        <row r="6514">
          <cell r="G6514">
            <v>101734</v>
          </cell>
          <cell r="H6514" t="str">
            <v>PISO DE BORRACHA PASTILHADO, ESPESSURA 15MM, ASSENTADO COM ARGAMASSA. AF_09/2020</v>
          </cell>
          <cell r="I6514" t="str">
            <v>M2</v>
          </cell>
          <cell r="J6514" t="str">
            <v>COEFICIENTE DE REPRESENTATIVIDADE</v>
          </cell>
          <cell r="K6514">
            <v>411.3</v>
          </cell>
        </row>
        <row r="6515">
          <cell r="G6515">
            <v>101735</v>
          </cell>
          <cell r="H6515" t="str">
            <v>PISO DE BORRACHA ESPORTIVO, ESPESSURA 15MM, ASSENTADO COM ARGAMASSA. AF_09/2020</v>
          </cell>
          <cell r="I6515" t="str">
            <v>M2</v>
          </cell>
          <cell r="J6515" t="str">
            <v>COEFICIENTE DE REPRESENTATIVIDADE</v>
          </cell>
          <cell r="K6515">
            <v>421.26</v>
          </cell>
        </row>
        <row r="6516">
          <cell r="G6516">
            <v>101736</v>
          </cell>
          <cell r="H6516" t="str">
            <v>PISO DE BORRACHA PASTILHADO, ESPESSURA 3,5MM, FIXADO COM ADESIVO ACRÍLICO. AF_09/2020</v>
          </cell>
          <cell r="I6516" t="str">
            <v>M2</v>
          </cell>
          <cell r="J6516" t="str">
            <v>COEFICIENTE DE REPRESENTATIVIDADE</v>
          </cell>
          <cell r="K6516">
            <v>112.79</v>
          </cell>
        </row>
        <row r="6517">
          <cell r="G6517">
            <v>101737</v>
          </cell>
          <cell r="H6517" t="str">
            <v>PISO DE BORRACHA CANELADO, ESPESSURA 3,5MM, FIXADO COM ADESIVO ACRÍLICO. AF_09/2020</v>
          </cell>
          <cell r="I6517" t="str">
            <v>M2</v>
          </cell>
          <cell r="J6517" t="str">
            <v>COEFICIENTE DE REPRESENTATIVIDADE</v>
          </cell>
          <cell r="K6517">
            <v>132.5</v>
          </cell>
        </row>
        <row r="6518">
          <cell r="G6518">
            <v>101748</v>
          </cell>
          <cell r="H6518" t="str">
            <v>PREPARO DE CONTRAPISO COM POLITRIZ. AF_09/2020</v>
          </cell>
          <cell r="I6518" t="str">
            <v>M2</v>
          </cell>
          <cell r="J6518" t="str">
            <v>COEFICIENTE DE REPRESENTATIVIDADE</v>
          </cell>
          <cell r="K6518">
            <v>4.47</v>
          </cell>
        </row>
        <row r="6519">
          <cell r="G6519">
            <v>104162</v>
          </cell>
          <cell r="H6519" t="str">
            <v>PISO EM GRANILITE, MARMORITE OU GRANITINA EM AMBIENTES INTERNOS, COM ESPESSURA DE 8 MM, INCLUSO MISTURA EM BETONEIRA, COLOCAÇÃO DAS JUNTAS, APLICAÇÃO DO PISO, 4 POLIMENTOS COM POLITRIZ, ESTUCAMENTO, SELADOR E CERA. AF_06/2022</v>
          </cell>
          <cell r="I6519" t="str">
            <v>M2</v>
          </cell>
          <cell r="J6519" t="str">
            <v>COEFICIENTE DE REPRESENTATIVIDADE</v>
          </cell>
          <cell r="K6519">
            <v>99.9</v>
          </cell>
        </row>
        <row r="6520">
          <cell r="G6520">
            <v>101092</v>
          </cell>
          <cell r="H6520" t="str">
            <v>PISO EM GRANITO APLICADO EM CALÇADAS OU PISOS EXTERNOS. AF_05/2020</v>
          </cell>
          <cell r="I6520" t="str">
            <v>M2</v>
          </cell>
          <cell r="J6520" t="str">
            <v>COEFICIENTE DE REPRESENTATIVIDADE</v>
          </cell>
          <cell r="K6520">
            <v>500.94</v>
          </cell>
        </row>
        <row r="6521">
          <cell r="G6521">
            <v>101093</v>
          </cell>
          <cell r="H6521" t="str">
            <v>PISO EM MÁRMORE APLICADO EM CALÇADAS OU PISOS EXTERNOS. AF_05/2020</v>
          </cell>
          <cell r="I6521" t="str">
            <v>M2</v>
          </cell>
          <cell r="J6521" t="str">
            <v>COEFICIENTE DE REPRESENTATIVIDADE</v>
          </cell>
          <cell r="K6521">
            <v>595.54999999999995</v>
          </cell>
        </row>
        <row r="6522">
          <cell r="G6522">
            <v>98695</v>
          </cell>
          <cell r="H6522" t="str">
            <v>SOLEIRA EM MÁRMORE, LARGURA 15 CM, ESPESSURA 2,0 CM. AF_09/2020</v>
          </cell>
          <cell r="I6522" t="str">
            <v>M</v>
          </cell>
          <cell r="J6522" t="str">
            <v>COEFICIENTE DE REPRESENTATIVIDADE</v>
          </cell>
          <cell r="K6522">
            <v>106.78</v>
          </cell>
        </row>
        <row r="6523">
          <cell r="G6523">
            <v>98697</v>
          </cell>
          <cell r="H6523" t="str">
            <v>RODAPÉ EM MÁRMORE, ALTURA 7 CM. AF_09/2020</v>
          </cell>
          <cell r="I6523" t="str">
            <v>M</v>
          </cell>
          <cell r="J6523" t="str">
            <v>COEFICIENTE DE REPRESENTATIVIDADE</v>
          </cell>
          <cell r="K6523">
            <v>70.040000000000006</v>
          </cell>
        </row>
        <row r="6524">
          <cell r="G6524">
            <v>101738</v>
          </cell>
          <cell r="H6524" t="str">
            <v>RODAPÉ EM MADEIRA, ALTURA 7CM, FIXADO COM COLA. AF_09/2020</v>
          </cell>
          <cell r="I6524" t="str">
            <v>M</v>
          </cell>
          <cell r="J6524" t="str">
            <v>COEFICIENTE DE REPRESENTATIVIDADE</v>
          </cell>
          <cell r="K6524">
            <v>40.33</v>
          </cell>
        </row>
        <row r="6525">
          <cell r="G6525">
            <v>101739</v>
          </cell>
          <cell r="H6525" t="str">
            <v>RODAPÉ EM MADEIRA, ALTURA 7CM, FIXADO COM COLA E PARAFUSOS. AF_09/2020</v>
          </cell>
          <cell r="I6525" t="str">
            <v>M</v>
          </cell>
          <cell r="J6525" t="str">
            <v>COEFICIENTE DE REPRESENTATIVIDADE</v>
          </cell>
          <cell r="K6525">
            <v>43.47</v>
          </cell>
        </row>
        <row r="6526">
          <cell r="G6526">
            <v>88648</v>
          </cell>
          <cell r="H6526" t="str">
            <v>RODAPÉ CERÂMICO DE 7CM DE ALTURA COM PLACAS TIPO ESMALTADA DE DIMENSÕES 35X35CM. AF_02/2023</v>
          </cell>
          <cell r="I6526" t="str">
            <v>M</v>
          </cell>
          <cell r="J6526" t="str">
            <v>COEFICIENTE DE REPRESENTATIVIDADE</v>
          </cell>
          <cell r="K6526">
            <v>7.73</v>
          </cell>
        </row>
        <row r="6527">
          <cell r="G6527">
            <v>88649</v>
          </cell>
          <cell r="H6527" t="str">
            <v>RODAPÉ CERÂMICO DE 7CM DE ALTURA COM PLACAS TIPO ESMALTADA DE DIMENSÕES 45X45CM. AF_02/2023</v>
          </cell>
          <cell r="I6527" t="str">
            <v>M</v>
          </cell>
          <cell r="J6527" t="str">
            <v>COEFICIENTE DE REPRESENTATIVIDADE</v>
          </cell>
          <cell r="K6527">
            <v>8.67</v>
          </cell>
        </row>
        <row r="6528">
          <cell r="G6528">
            <v>88650</v>
          </cell>
          <cell r="H6528" t="str">
            <v>RODAPÉ CERÂMICO DE 7CM DE ALTURA COM PLACAS TIPO ESMALTADA DE DIMENSÕES 60X60CM. AF_02/2023</v>
          </cell>
          <cell r="I6528" t="str">
            <v>M</v>
          </cell>
          <cell r="J6528" t="str">
            <v>COEFICIENTE DE REPRESENTATIVIDADE</v>
          </cell>
          <cell r="K6528">
            <v>11.57</v>
          </cell>
        </row>
        <row r="6529">
          <cell r="G6529">
            <v>101740</v>
          </cell>
          <cell r="H6529" t="str">
            <v>RODAPÉ EM ARDÓSIA ALTURA 10CM. AF_09/2020</v>
          </cell>
          <cell r="I6529" t="str">
            <v>M</v>
          </cell>
          <cell r="J6529" t="str">
            <v>COEFICIENTE DE REPRESENTATIVIDADE</v>
          </cell>
          <cell r="K6529">
            <v>58.84</v>
          </cell>
        </row>
        <row r="6530">
          <cell r="G6530">
            <v>101741</v>
          </cell>
          <cell r="H6530" t="str">
            <v>RODAPÉ EM MARMORITE, ALTURA 10CM. AF_09/2020</v>
          </cell>
          <cell r="I6530" t="str">
            <v>M</v>
          </cell>
          <cell r="J6530" t="str">
            <v>COEFICIENTE DE REPRESENTATIVIDADE</v>
          </cell>
          <cell r="K6530">
            <v>29.14</v>
          </cell>
        </row>
        <row r="6531">
          <cell r="G6531">
            <v>94990</v>
          </cell>
          <cell r="H6531" t="str">
            <v>EXECUÇÃO DE PASSEIO (CALÇADA) OU PISO DE CONCRETO COM CONCRETO MOLDADO IN LOCO, FEITO EM OBRA, ACABAMENTO CONVENCIONAL, NÃO ARMADO. AF_08/2022</v>
          </cell>
          <cell r="I6531" t="str">
            <v>M3</v>
          </cell>
          <cell r="J6531" t="str">
            <v>COEFICIENTE DE REPRESENTATIVIDADE</v>
          </cell>
          <cell r="K6531">
            <v>729.56</v>
          </cell>
        </row>
        <row r="6532">
          <cell r="G6532">
            <v>94991</v>
          </cell>
          <cell r="H6532" t="str">
            <v>EXECUÇÃO DE PASSEIO (CALÇADA) OU PISO DE CONCRETO COM CONCRETO MOLDADO IN LOCO, USINADO C20, ACABAMENTO CONVENCIONAL, NÃO ARMADO. AF_08/2022</v>
          </cell>
          <cell r="I6532" t="str">
            <v>M3</v>
          </cell>
          <cell r="J6532" t="str">
            <v>COEFICIENTE DE REPRESENTATIVIDADE</v>
          </cell>
          <cell r="K6532">
            <v>650.71</v>
          </cell>
        </row>
        <row r="6533">
          <cell r="G6533">
            <v>94992</v>
          </cell>
          <cell r="H6533" t="str">
            <v>EXECUÇÃO DE PASSEIO (CALÇADA) OU PISO DE CONCRETO COM CONCRETO MOLDADO IN LOCO, FEITO EM OBRA, ACABAMENTO CONVENCIONAL, ESPESSURA 6 CM, ARMADO. AF_08/2022</v>
          </cell>
          <cell r="I6533" t="str">
            <v>M2</v>
          </cell>
          <cell r="J6533" t="str">
            <v>COEFICIENTE DE REPRESENTATIVIDADE</v>
          </cell>
          <cell r="K6533">
            <v>75.959999999999994</v>
          </cell>
        </row>
        <row r="6534">
          <cell r="G6534">
            <v>94993</v>
          </cell>
          <cell r="H6534" t="str">
            <v>EXECUÇÃO DE PASSEIO (CALÇADA) OU PISO DE CONCRETO COM CONCRETO MOLDADO IN LOCO, USINADO, ACABAMENTO CONVENCIONAL, ESPESSURA 6 CM, ARMADO. AF_08/2022</v>
          </cell>
          <cell r="I6534" t="str">
            <v>M2</v>
          </cell>
          <cell r="J6534" t="str">
            <v>COEFICIENTE DE REPRESENTATIVIDADE</v>
          </cell>
          <cell r="K6534">
            <v>71.22</v>
          </cell>
        </row>
        <row r="6535">
          <cell r="G6535">
            <v>94994</v>
          </cell>
          <cell r="H6535" t="str">
            <v>EXECUÇÃO DE PASSEIO (CALÇADA) OU PISO DE CONCRETO COM CONCRETO MOLDADO IN LOCO, FEITO EM OBRA, ACABAMENTO CONVENCIONAL, ESPESSURA 8 CM, ARMADO. AF_08/2022</v>
          </cell>
          <cell r="I6535" t="str">
            <v>M2</v>
          </cell>
          <cell r="J6535" t="str">
            <v>COEFICIENTE DE REPRESENTATIVIDADE</v>
          </cell>
          <cell r="K6535">
            <v>91.13</v>
          </cell>
        </row>
        <row r="6536">
          <cell r="G6536">
            <v>94995</v>
          </cell>
          <cell r="H6536" t="str">
            <v>EXECUÇÃO DE PASSEIO (CALÇADA) OU PISO DE CONCRETO COM CONCRETO MOLDADO IN LOCO, USINADO, ACABAMENTO CONVENCIONAL, ESPESSURA 8 CM, ARMADO. AF_08/2022</v>
          </cell>
          <cell r="I6536" t="str">
            <v>M2</v>
          </cell>
          <cell r="J6536" t="str">
            <v>COEFICIENTE DE REPRESENTATIVIDADE</v>
          </cell>
          <cell r="K6536">
            <v>84.83</v>
          </cell>
        </row>
        <row r="6537">
          <cell r="G6537">
            <v>101747</v>
          </cell>
          <cell r="H6537" t="str">
            <v>PISO EM CONCRETO 20 MPA PREPARO MECÂNICO, ESPESSURA 7CM. AF_09/2020</v>
          </cell>
          <cell r="I6537" t="str">
            <v>M2</v>
          </cell>
          <cell r="J6537" t="str">
            <v>COEFICIENTE DE REPRESENTATIVIDADE</v>
          </cell>
          <cell r="K6537">
            <v>74.36</v>
          </cell>
        </row>
        <row r="6538">
          <cell r="G6538">
            <v>104626</v>
          </cell>
          <cell r="H6538" t="str">
            <v>EXECUÇÃO DE PASSEIO (CALÇADA) OU PISO DE CONCRETO COM CONCRETO MOLDADO IN LOCO, USINADO C25, ACABAMENTO CONVENCIONAL, NÃO ARMADO. AF_03/2023</v>
          </cell>
          <cell r="I6538" t="str">
            <v>M3</v>
          </cell>
          <cell r="J6538" t="str">
            <v>COEFICIENTE DE REPRESENTATIVIDADE</v>
          </cell>
          <cell r="K6538">
            <v>665.27</v>
          </cell>
        </row>
        <row r="6539">
          <cell r="G6539">
            <v>104658</v>
          </cell>
          <cell r="H6539" t="str">
            <v>PISO PODOTÁTIL DE ALERTA OU DIRECIONAL, DE CONCRETO, ASSENTADO SOBRE ARGAMASSA. AF_03/2024</v>
          </cell>
          <cell r="I6539" t="str">
            <v>M2</v>
          </cell>
          <cell r="J6539" t="str">
            <v>COEFICIENTE DE REPRESENTATIVIDADE</v>
          </cell>
          <cell r="K6539">
            <v>185.13</v>
          </cell>
        </row>
        <row r="6540">
          <cell r="G6540">
            <v>87620</v>
          </cell>
          <cell r="H6540" t="str">
            <v>CONTRAPISO EM ARGAMASSA TRAÇO 1:4 (CIMENTO E AREIA), PREPARO MECÂNICO COM BETONEIRA 400 L, APLICADO EM ÁREAS SECAS SOBRE LAJE, ADERIDO, ACABAMENTO NÃO REFORÇADO, ESPESSURA 2CM. AF_07/2021</v>
          </cell>
          <cell r="I6540" t="str">
            <v>M2</v>
          </cell>
          <cell r="J6540" t="str">
            <v>COEFICIENTE DE REPRESENTATIVIDADE</v>
          </cell>
          <cell r="K6540">
            <v>29.86</v>
          </cell>
        </row>
        <row r="6541">
          <cell r="G6541">
            <v>87622</v>
          </cell>
          <cell r="H6541" t="str">
            <v>CONTRAPISO EM ARGAMASSA TRAÇO 1:4 (CIMENTO E AREIA), PREPARO MANUAL, APLICADO EM ÁREAS SECAS SOBRE LAJE, ADERIDO, ACABAMENTO NÃO REFORÇADO, ESPESSURA 2CM. AF_07/2021</v>
          </cell>
          <cell r="I6541" t="str">
            <v>M2</v>
          </cell>
          <cell r="J6541" t="str">
            <v>COEFICIENTE DE REPRESENTATIVIDADE</v>
          </cell>
          <cell r="K6541">
            <v>35.409999999999997</v>
          </cell>
        </row>
        <row r="6542">
          <cell r="G6542">
            <v>87623</v>
          </cell>
          <cell r="H6542" t="str">
            <v>CONTRAPISO EM ARGAMASSA PRONTA, PREPARO MECÂNICO COM MISTURADOR 300 KG, APLICADO EM ÁREAS SECAS SOBRE LAJE, ADERIDO, ACABAMENTO NÃO REFORÇADO, ESPESSURA 2CM. AF_07/2021</v>
          </cell>
          <cell r="I6542" t="str">
            <v>M2</v>
          </cell>
          <cell r="J6542" t="str">
            <v>COEFICIENTE DE REPRESENTATIVIDADE</v>
          </cell>
          <cell r="K6542">
            <v>75.27</v>
          </cell>
        </row>
        <row r="6543">
          <cell r="G6543">
            <v>87624</v>
          </cell>
          <cell r="H6543" t="str">
            <v>CONTRAPISO EM ARGAMASSA PRONTA, PREPARO MANUAL, APLICADO EM ÁREAS SECAS SOBRE LAJE, ADERIDO, ACABAMENTO NÃO REFORÇADO, ESPESSURA 2CM. AF_07/2021</v>
          </cell>
          <cell r="I6543" t="str">
            <v>M2</v>
          </cell>
          <cell r="J6543" t="str">
            <v>COEFICIENTE DE REPRESENTATIVIDADE</v>
          </cell>
          <cell r="K6543">
            <v>84.69</v>
          </cell>
        </row>
        <row r="6544">
          <cell r="G6544">
            <v>87630</v>
          </cell>
          <cell r="H6544" t="str">
            <v>CONTRAPISO EM ARGAMASSA TRAÇO 1:4 (CIMENTO E AREIA), PREPARO MECÂNICO COM BETONEIRA 400 L, APLICADO EM ÁREAS SECAS SOBRE LAJE, ADERIDO, ACABAMENTO NÃO REFORÇADO, ESPESSURA 3CM. AF_07/2021</v>
          </cell>
          <cell r="I6544" t="str">
            <v>M2</v>
          </cell>
          <cell r="J6544" t="str">
            <v>COEFICIENTE DE REPRESENTATIVIDADE</v>
          </cell>
          <cell r="K6544">
            <v>37.700000000000003</v>
          </cell>
        </row>
        <row r="6545">
          <cell r="G6545">
            <v>87632</v>
          </cell>
          <cell r="H6545" t="str">
            <v>CONTRAPISO EM ARGAMASSA TRAÇO 1:4 (CIMENTO E AREIA), PREPARO MANUAL, APLICADO EM ÁREAS SECAS SOBRE LAJE, ADERIDO, ACABAMENTO NÃO REFORÇADO, ESPESSURA 3CM. AF_07/2021</v>
          </cell>
          <cell r="I6545" t="str">
            <v>M2</v>
          </cell>
          <cell r="J6545" t="str">
            <v>COEFICIENTE DE REPRESENTATIVIDADE</v>
          </cell>
          <cell r="K6545">
            <v>45.41</v>
          </cell>
        </row>
        <row r="6546">
          <cell r="G6546">
            <v>87633</v>
          </cell>
          <cell r="H6546" t="str">
            <v>CONTRAPISO EM ARGAMASSA PRONTA, PREPARO MECÂNICO COM MISTURADOR 300 KG, APLICADO EM ÁREAS SECAS SOBRE LAJE, ADERIDO, ACABAMENTO NÃO REFORÇADO, ESPESSURA 3CM. AF_07/2021</v>
          </cell>
          <cell r="I6546" t="str">
            <v>M2</v>
          </cell>
          <cell r="J6546" t="str">
            <v>COEFICIENTE DE REPRESENTATIVIDADE</v>
          </cell>
          <cell r="K6546">
            <v>100.83</v>
          </cell>
        </row>
        <row r="6547">
          <cell r="G6547">
            <v>87634</v>
          </cell>
          <cell r="H6547" t="str">
            <v>CONTRAPISO EM ARGAMASSA PRONTA, PREPARO MANUAL, APLICADO EM ÁREAS SECAS SOBRE LAJE, ADERIDO, ACABAMENTO NÃO REFORÇADO, ESPESSURA 3CM. AF_07/2021</v>
          </cell>
          <cell r="I6547" t="str">
            <v>M2</v>
          </cell>
          <cell r="J6547" t="str">
            <v>COEFICIENTE DE REPRESENTATIVIDADE</v>
          </cell>
          <cell r="K6547">
            <v>113.93</v>
          </cell>
        </row>
        <row r="6548">
          <cell r="G6548">
            <v>87640</v>
          </cell>
          <cell r="H6548" t="str">
            <v>CONTRAPISO EM ARGAMASSA TRAÇO 1:4 (CIMENTO E AREIA), PREPARO MECÂNICO COM BETONEIRA 400 L, APLICADO EM ÁREAS SECAS SOBRE LAJE, ADERIDO, ACABAMENTO NÃO REFORÇADO, ESPESSURA 4CM. AF_07/2021</v>
          </cell>
          <cell r="I6548" t="str">
            <v>M2</v>
          </cell>
          <cell r="J6548" t="str">
            <v>COEFICIENTE DE REPRESENTATIVIDADE</v>
          </cell>
          <cell r="K6548">
            <v>44.12</v>
          </cell>
        </row>
        <row r="6549">
          <cell r="G6549">
            <v>87642</v>
          </cell>
          <cell r="H6549" t="str">
            <v>CONTRAPISO EM ARGAMASSA TRAÇO 1:4 (CIMENTO E AREIA), PREPARO MANUAL, APLICADO EM ÁREAS SECAS SOBRE LAJE, ADERIDO, ACABAMENTO NÃO REFORÇADO, ESPESSURA 4CM. AF_07/2021</v>
          </cell>
          <cell r="I6549" t="str">
            <v>M2</v>
          </cell>
          <cell r="J6549" t="str">
            <v>COEFICIENTE DE REPRESENTATIVIDADE</v>
          </cell>
          <cell r="K6549">
            <v>53.61</v>
          </cell>
        </row>
        <row r="6550">
          <cell r="G6550">
            <v>87643</v>
          </cell>
          <cell r="H6550" t="str">
            <v>CONTRAPISO EM ARGAMASSA PRONTA, PREPARO MECÂNICO COM MISTURADOR 300 KG, APLICADO EM ÁREAS SECAS SOBRE LAJE, ADERIDO, ACABAMENTO NÃO REFORÇADO, ESPESSURA 4CM. AF_07/2021</v>
          </cell>
          <cell r="I6550" t="str">
            <v>M2</v>
          </cell>
          <cell r="J6550" t="str">
            <v>COEFICIENTE DE REPRESENTATIVIDADE</v>
          </cell>
          <cell r="K6550">
            <v>121.75</v>
          </cell>
        </row>
        <row r="6551">
          <cell r="G6551">
            <v>87644</v>
          </cell>
          <cell r="H6551" t="str">
            <v>CONTRAPISO EM ARGAMASSA PRONTA, PREPARO MANUAL, APLICADO EM ÁREAS SECAS SOBRE LAJE, ADERIDO, ACABAMENTO NÃO REFORÇADO, ESPESSURA 4CM. AF_07/2021</v>
          </cell>
          <cell r="I6551" t="str">
            <v>M2</v>
          </cell>
          <cell r="J6551" t="str">
            <v>COEFICIENTE DE REPRESENTATIVIDADE</v>
          </cell>
          <cell r="K6551">
            <v>137.86000000000001</v>
          </cell>
        </row>
        <row r="6552">
          <cell r="G6552">
            <v>87680</v>
          </cell>
          <cell r="H6552" t="str">
            <v>CONTRAPISO EM ARGAMASSA TRAÇO 1:4 (CIMENTO E AREIA), PREPARO MECÂNICO COM BETONEIRA 400 L, APLICADO EM ÁREAS SECAS SOBRE LAJE, NÃO ADERIDO, ACABAMENTO NÃO REFORÇADO, ESPESSURA 4CM. AF_07/2021</v>
          </cell>
          <cell r="I6552" t="str">
            <v>M2</v>
          </cell>
          <cell r="J6552" t="str">
            <v>COEFICIENTE DE REPRESENTATIVIDADE</v>
          </cell>
          <cell r="K6552">
            <v>39.65</v>
          </cell>
        </row>
        <row r="6553">
          <cell r="G6553">
            <v>87682</v>
          </cell>
          <cell r="H6553" t="str">
            <v>CONTRAPISO EM ARGAMASSA TRAÇO 1:4 (CIMENTO E AREIA), PREPARO MANUAL, APLICADO EM ÁREAS SECAS SOBRE LAJE, NÃO ADERIDO, ACABAMENTO NÃO REFORÇADO, ESPESSURA 4CM. AF_07/2021</v>
          </cell>
          <cell r="I6553" t="str">
            <v>M2</v>
          </cell>
          <cell r="J6553" t="str">
            <v>COEFICIENTE DE REPRESENTATIVIDADE</v>
          </cell>
          <cell r="K6553">
            <v>49.14</v>
          </cell>
        </row>
        <row r="6554">
          <cell r="G6554">
            <v>87683</v>
          </cell>
          <cell r="H6554" t="str">
            <v>CONTRAPISO EM ARGAMASSA PRONTA, PREPARO MECÂNICO COM MISTURADOR 300 KG, APLICADO EM ÁREAS SECAS SOBRE LAJE, NÃO ADERIDO, ACABAMENTO NÃO REFORÇADO, ESPESSURA 4CM. AF_07/2021</v>
          </cell>
          <cell r="I6554" t="str">
            <v>M2</v>
          </cell>
          <cell r="J6554" t="str">
            <v>COEFICIENTE DE REPRESENTATIVIDADE</v>
          </cell>
          <cell r="K6554">
            <v>117.28</v>
          </cell>
        </row>
        <row r="6555">
          <cell r="G6555">
            <v>87684</v>
          </cell>
          <cell r="H6555" t="str">
            <v>CONTRAPISO EM ARGAMASSA PRONTA, PREPARO MANUAL, APLICADO EM ÁREAS SECAS SOBRE LAJE, NÃO ADERIDO, ACABAMENTO NÃO REFORÇADO, ESPESSURA 4CM. AF_07/2021</v>
          </cell>
          <cell r="I6555" t="str">
            <v>M2</v>
          </cell>
          <cell r="J6555" t="str">
            <v>COEFICIENTE DE REPRESENTATIVIDADE</v>
          </cell>
          <cell r="K6555">
            <v>133.38999999999999</v>
          </cell>
        </row>
        <row r="6556">
          <cell r="G6556">
            <v>87690</v>
          </cell>
          <cell r="H6556" t="str">
            <v>CONTRAPISO EM ARGAMASSA TRAÇO 1:4 (CIMENTO E AREIA), PREPARO MECÂNICO COM BETONEIRA 400 L, APLICADO EM ÁREAS SECAS SOBRE LAJE, NÃO ADERIDO, ACABAMENTO NÃO REFORÇADO, ESPESSURA 5CM. AF_07/2021</v>
          </cell>
          <cell r="I6556" t="str">
            <v>M2</v>
          </cell>
          <cell r="J6556" t="str">
            <v>COEFICIENTE DE REPRESENTATIVIDADE</v>
          </cell>
          <cell r="K6556">
            <v>45.44</v>
          </cell>
        </row>
        <row r="6557">
          <cell r="G6557">
            <v>87692</v>
          </cell>
          <cell r="H6557" t="str">
            <v>CONTRAPISO EM ARGAMASSA TRAÇO 1:4 (CIMENTO E AREIA), PREPARO MANUAL, APLICADO EM ÁREAS SECAS SOBRE LAJE, NÃO ADERIDO, ACABAMENTO NÃO REFORÇADO, ESPESSURA 5CM. AF_07/2021</v>
          </cell>
          <cell r="I6557" t="str">
            <v>M2</v>
          </cell>
          <cell r="J6557" t="str">
            <v>COEFICIENTE DE REPRESENTATIVIDADE</v>
          </cell>
          <cell r="K6557">
            <v>56.3</v>
          </cell>
        </row>
        <row r="6558">
          <cell r="G6558">
            <v>87693</v>
          </cell>
          <cell r="H6558" t="str">
            <v>CONTRAPISO EM ARGAMASSA PRONTA, PREPARO MECÂNICO COM MISTURADOR 300 KG, APLICADO EM ÁREAS SECAS SOBRE LAJE, NÃO ADERIDO, ESPESSURA 5CM. AF_07/2021</v>
          </cell>
          <cell r="I6558" t="str">
            <v>M2</v>
          </cell>
          <cell r="J6558" t="str">
            <v>COEFICIENTE DE REPRESENTATIVIDADE</v>
          </cell>
          <cell r="K6558">
            <v>134.35</v>
          </cell>
        </row>
        <row r="6559">
          <cell r="G6559">
            <v>87694</v>
          </cell>
          <cell r="H6559" t="str">
            <v>CONTRAPISO EM ARGAMASSA PRONTA, PREPARO MANUAL, APLICADO EM ÁREAS SECAS SOBRE LAJE, NÃO ADERIDO, ACABAMENTO NÃO REFORÇADO, ESPESSURA 5CM. AF_07/2021</v>
          </cell>
          <cell r="I6559" t="str">
            <v>M2</v>
          </cell>
          <cell r="J6559" t="str">
            <v>COEFICIENTE DE REPRESENTATIVIDADE</v>
          </cell>
          <cell r="K6559">
            <v>152.80000000000001</v>
          </cell>
        </row>
        <row r="6560">
          <cell r="G6560">
            <v>87700</v>
          </cell>
          <cell r="H6560" t="str">
            <v>CONTRAPISO EM ARGAMASSA TRAÇO 1:4 (CIMENTO E AREIA), PREPARO MECÂNICO COM BETONEIRA 400 L, APLICADO EM ÁREAS SECAS SOBRE LAJE, NÃO ADERIDO, ACABAMENTO NÃO REFORÇADO, ESPESSURA 6CM. AF_07/2021</v>
          </cell>
          <cell r="I6560" t="str">
            <v>M2</v>
          </cell>
          <cell r="J6560" t="str">
            <v>COEFICIENTE DE REPRESENTATIVIDADE</v>
          </cell>
          <cell r="K6560">
            <v>48.94</v>
          </cell>
        </row>
        <row r="6561">
          <cell r="G6561">
            <v>87702</v>
          </cell>
          <cell r="H6561" t="str">
            <v>CONTRAPISO EM ARGAMASSA TRAÇO 1:4 (CIMENTO E AREIA), PREPARO MANUAL, APLICADO EM ÁREAS SECAS SOBRE LAJE, NÃO ADERIDO, ACABAMENTO NÃO REFORÇADO, ESPESSURA 6CM. AF_07/2021</v>
          </cell>
          <cell r="I6561" t="str">
            <v>M2</v>
          </cell>
          <cell r="J6561" t="str">
            <v>COEFICIENTE DE REPRESENTATIVIDADE</v>
          </cell>
          <cell r="K6561">
            <v>60.77</v>
          </cell>
        </row>
        <row r="6562">
          <cell r="G6562">
            <v>87703</v>
          </cell>
          <cell r="H6562" t="str">
            <v>CONTRAPISO EM ARGAMASSA PRONTA, PREPARO MECÂNICO COM MISTURADOR 300 KG, APLICADO EM ÁREAS SECAS SOBRE LAJE, NÃO ADERIDO, ACABAMENTO NÃO REFORÇADO, ESPESSURA 6CM. AF_07/2021</v>
          </cell>
          <cell r="I6562" t="str">
            <v>M2</v>
          </cell>
          <cell r="J6562" t="str">
            <v>COEFICIENTE DE REPRESENTATIVIDADE</v>
          </cell>
          <cell r="K6562">
            <v>145.76</v>
          </cell>
        </row>
        <row r="6563">
          <cell r="G6563">
            <v>87704</v>
          </cell>
          <cell r="H6563" t="str">
            <v>CONTRAPISO EM ARGAMASSA PRONTA, PREPARO MANUAL, APLICADO EM ÁREAS SECAS SOBRE LAJE, NÃO ADERIDO, ACABAMENTO NÃO REFORÇADO, ESPESSURA 6CM. AF_07/2021</v>
          </cell>
          <cell r="I6563" t="str">
            <v>M2</v>
          </cell>
          <cell r="J6563" t="str">
            <v>COEFICIENTE DE REPRESENTATIVIDADE</v>
          </cell>
          <cell r="K6563">
            <v>165.85</v>
          </cell>
        </row>
        <row r="6564">
          <cell r="G6564">
            <v>87735</v>
          </cell>
          <cell r="H6564" t="str">
            <v>CONTRAPISO EM ARGAMASSA TRAÇO 1:4 (CIMENTO E AREIA), PREPARO MECÂNICO COM BETONEIRA 400 L, APLICADO EM ÁREAS MOLHADAS SOBRE LAJE, ADERIDO, ACABAMENTO NÃO REFORÇADO, ESPESSURA 2CM. AF_07/2021</v>
          </cell>
          <cell r="I6564" t="str">
            <v>M2</v>
          </cell>
          <cell r="J6564" t="str">
            <v>COEFICIENTE DE REPRESENTATIVIDADE</v>
          </cell>
          <cell r="K6564">
            <v>45.1</v>
          </cell>
        </row>
        <row r="6565">
          <cell r="G6565">
            <v>87737</v>
          </cell>
          <cell r="H6565" t="str">
            <v>CONTRAPISO EM ARGAMASSA TRAÇO 1:4 (CIMENTO E AREIA), PREPARO MANUAL, APLICADO EM ÁREAS MOLHADAS SOBRE LAJE, ADERIDO, ACABAMENTO NÃO REFORÇADO, ESPESSURA 2CM. AF_07/2021</v>
          </cell>
          <cell r="I6565" t="str">
            <v>M2</v>
          </cell>
          <cell r="J6565" t="str">
            <v>COEFICIENTE DE REPRESENTATIVIDADE</v>
          </cell>
          <cell r="K6565">
            <v>50.65</v>
          </cell>
        </row>
        <row r="6566">
          <cell r="G6566">
            <v>87738</v>
          </cell>
          <cell r="H6566" t="str">
            <v>CONTRAPISO EM ARGAMASSA PRONTA, PREPARO MECÂNICO COM MISTURADOR 300 KG, APLICADO EM ÁREAS MOLHADAS SOBRE LAJE, ADERIDO, ACABAMENTO NÃO REFORÇADO, ESPESSURA 2CM. AF_07/2021</v>
          </cell>
          <cell r="I6566" t="str">
            <v>M2</v>
          </cell>
          <cell r="J6566" t="str">
            <v>COEFICIENTE DE REPRESENTATIVIDADE</v>
          </cell>
          <cell r="K6566">
            <v>90.51</v>
          </cell>
        </row>
        <row r="6567">
          <cell r="G6567">
            <v>87739</v>
          </cell>
          <cell r="H6567" t="str">
            <v>CONTRAPISO EM ARGAMASSA PRONTA, PREPARO MANUAL, APLICADO EM ÁREAS MOLHADAS SOBRE LAJE, ADERIDO, ACABAMENTO NÃO REFORÇADO, ESPESSURA 2CM. AF_07/2021</v>
          </cell>
          <cell r="I6567" t="str">
            <v>M2</v>
          </cell>
          <cell r="J6567" t="str">
            <v>COEFICIENTE DE REPRESENTATIVIDADE</v>
          </cell>
          <cell r="K6567">
            <v>99.93</v>
          </cell>
        </row>
        <row r="6568">
          <cell r="G6568">
            <v>87745</v>
          </cell>
          <cell r="H6568" t="str">
            <v>CONTRAPISO EM ARGAMASSA TRAÇO 1:4 (CIMENTO E AREIA), PREPARO MECÂNICO COM BETONEIRA 400 L, APLICADO EM ÁREAS MOLHADAS SOBRE LAJE, ADERIDO, ACABAMENTO NÃO REFORÇADO, ESPESSURA 3CM. AF_07/2021</v>
          </cell>
          <cell r="I6568" t="str">
            <v>M2</v>
          </cell>
          <cell r="J6568" t="str">
            <v>COEFICIENTE DE REPRESENTATIVIDADE</v>
          </cell>
          <cell r="K6568">
            <v>52.94</v>
          </cell>
        </row>
        <row r="6569">
          <cell r="G6569">
            <v>87747</v>
          </cell>
          <cell r="H6569" t="str">
            <v>CONTRAPISO EM ARGAMASSA TRAÇO 1:4 (CIMENTO E AREIA), PREPARO MANUAL, APLICADO EM ÁREAS MOLHADAS SOBRE LAJE, ADERIDO, ACABAMENTO NÃO REFORÇADO, ESPESSURA 3CM. AF_07/2021</v>
          </cell>
          <cell r="I6569" t="str">
            <v>M2</v>
          </cell>
          <cell r="J6569" t="str">
            <v>COEFICIENTE DE REPRESENTATIVIDADE</v>
          </cell>
          <cell r="K6569">
            <v>60.65</v>
          </cell>
        </row>
        <row r="6570">
          <cell r="G6570">
            <v>87748</v>
          </cell>
          <cell r="H6570" t="str">
            <v>CONTRAPISO EM ARGAMASSA PRONTA, PREPARO MECÂNICO COM MISTURADOR 300 KG, APLICADO EM ÁREAS MOLHADAS SOBRE LAJE, ADERIDO, ACABAMENTO NÃO REFORÇADO, ESPESSURA 3CM. AF_07/2021</v>
          </cell>
          <cell r="I6570" t="str">
            <v>M2</v>
          </cell>
          <cell r="J6570" t="str">
            <v>COEFICIENTE DE REPRESENTATIVIDADE</v>
          </cell>
          <cell r="K6570">
            <v>116.07</v>
          </cell>
        </row>
        <row r="6571">
          <cell r="G6571">
            <v>87749</v>
          </cell>
          <cell r="H6571" t="str">
            <v>CONTRAPISO EM ARGAMASSA PRONTA, PREPARO MANUAL, APLICADO EM ÁREAS MOLHADAS SOBRE LAJE, ADERIDO, ACABAMENTO NÃO REFORÇADO, ESPESSURA 3CM. AF_07/2021</v>
          </cell>
          <cell r="I6571" t="str">
            <v>M2</v>
          </cell>
          <cell r="J6571" t="str">
            <v>COEFICIENTE DE REPRESENTATIVIDADE</v>
          </cell>
          <cell r="K6571">
            <v>129.16999999999999</v>
          </cell>
        </row>
        <row r="6572">
          <cell r="G6572">
            <v>87755</v>
          </cell>
          <cell r="H6572" t="str">
            <v>CONTRAPISO EM ARGAMASSA TRAÇO 1:4 (CIMENTO E AREIA), PREPARO MECÂNICO COM BETONEIRA 400 L, APLICADO EM ÁREAS MOLHADAS SOBRE IMPERMEABILIZAÇÃO, ACABAMENTO NÃO REFORÇADO, ESPESSURA 3CM. AF_07/2021</v>
          </cell>
          <cell r="I6572" t="str">
            <v>M2</v>
          </cell>
          <cell r="J6572" t="str">
            <v>COEFICIENTE DE REPRESENTATIVIDADE</v>
          </cell>
          <cell r="K6572">
            <v>51.25</v>
          </cell>
        </row>
        <row r="6573">
          <cell r="G6573">
            <v>87757</v>
          </cell>
          <cell r="H6573" t="str">
            <v>CONTRAPISO EM ARGAMASSA TRAÇO 1:4 (CIMENTO E AREIA), PREPARO MANUAL, APLICADO EM ÁREAS MOLHADAS SOBRE IMPERMEABILIZAÇÃO, ACABAMENTO NÃO REFORÇADO, ESPESSURA 3CM. AF_07/2021</v>
          </cell>
          <cell r="I6573" t="str">
            <v>M2</v>
          </cell>
          <cell r="J6573" t="str">
            <v>COEFICIENTE DE REPRESENTATIVIDADE</v>
          </cell>
          <cell r="K6573">
            <v>58.96</v>
          </cell>
        </row>
        <row r="6574">
          <cell r="G6574">
            <v>87758</v>
          </cell>
          <cell r="H6574" t="str">
            <v>CONTRAPISO EM ARGAMASSA PRONTA, PREPARO MECÂNICO COM MISTURADOR 300 KG, APLICADO EM ÁREAS MOLHADAS SOBRE IMPERMEABILIZAÇÃO, ACABAMENTO NÃO REFORÇADO, ESPESSURA 3CM. AF_07/2021</v>
          </cell>
          <cell r="I6574" t="str">
            <v>M2</v>
          </cell>
          <cell r="J6574" t="str">
            <v>COEFICIENTE DE REPRESENTATIVIDADE</v>
          </cell>
          <cell r="K6574">
            <v>114.38</v>
          </cell>
        </row>
        <row r="6575">
          <cell r="G6575">
            <v>87759</v>
          </cell>
          <cell r="H6575" t="str">
            <v>CONTRAPISO EM ARGAMASSA PRONTA, PREPARO MANUAL, APLICADO EM ÁREAS MOLHADAS SOBRE IMPERMEABILIZAÇÃO, ACABAMENTO NÃO REFORÇADO, ESPESSURA 3CM. AF_07/2021</v>
          </cell>
          <cell r="I6575" t="str">
            <v>M2</v>
          </cell>
          <cell r="J6575" t="str">
            <v>COEFICIENTE DE REPRESENTATIVIDADE</v>
          </cell>
          <cell r="K6575">
            <v>127.48</v>
          </cell>
        </row>
        <row r="6576">
          <cell r="G6576">
            <v>87765</v>
          </cell>
          <cell r="H6576" t="str">
            <v>CONTRAPISO EM ARGAMASSA TRAÇO 1:4 (CIMENTO E AREIA), PREPARO MECÂNICO COM BETONEIRA 400 L, APLICADO EM ÁREAS MOLHADAS SOBRE IMPERMEABILIZAÇÃO, ACABAMENTO NÃO REFORÇADO, ESPESSURA 4CM. AF_07/2021</v>
          </cell>
          <cell r="I6576" t="str">
            <v>M2</v>
          </cell>
          <cell r="J6576" t="str">
            <v>COEFICIENTE DE REPRESENTATIVIDADE</v>
          </cell>
          <cell r="K6576">
            <v>57.74</v>
          </cell>
        </row>
        <row r="6577">
          <cell r="G6577">
            <v>87767</v>
          </cell>
          <cell r="H6577" t="str">
            <v>CONTRAPISO EM ARGAMASSA TRAÇO 1:4 (CIMENTO E AREIA), PREPARO MANUAL, APLICADO EM ÁREAS MOLHADAS SOBRE IMPERMEABILIZAÇÃO, ACABAMENTO NÃO REFORÇADO, ESPESSURA 4CM. AF_07/2021</v>
          </cell>
          <cell r="I6577" t="str">
            <v>M2</v>
          </cell>
          <cell r="J6577" t="str">
            <v>COEFICIENTE DE REPRESENTATIVIDADE</v>
          </cell>
          <cell r="K6577">
            <v>67.23</v>
          </cell>
        </row>
        <row r="6578">
          <cell r="G6578">
            <v>87768</v>
          </cell>
          <cell r="H6578" t="str">
            <v>CONTRAPISO EM ARGAMASSA PRONTA, PREPARO MECÂNICO COM MISTURADOR 300 KG, APLICADO EM ÁREAS MOLHADAS SOBRE IMPERMEABILIZAÇÃO, ACABAMENTO NÃO REFORÇADO, ESPESSURA 4CM. AF_07/2021</v>
          </cell>
          <cell r="I6578" t="str">
            <v>M2</v>
          </cell>
          <cell r="J6578" t="str">
            <v>COEFICIENTE DE REPRESENTATIVIDADE</v>
          </cell>
          <cell r="K6578">
            <v>135.37</v>
          </cell>
        </row>
        <row r="6579">
          <cell r="G6579">
            <v>87769</v>
          </cell>
          <cell r="H6579" t="str">
            <v>CONTRAPISO EM ARGAMASSA PRONTA, PREPARO MANUAL, APLICADO EM ÁREAS MOLHADAS SOBRE IMPERMEABILIZAÇÃO, ACABAMENTO NÃO REFORÇADO, ESPESSURA 4CM. AF_07/2021</v>
          </cell>
          <cell r="I6579" t="str">
            <v>M2</v>
          </cell>
          <cell r="J6579" t="str">
            <v>COEFICIENTE DE REPRESENTATIVIDADE</v>
          </cell>
          <cell r="K6579">
            <v>151.47999999999999</v>
          </cell>
        </row>
        <row r="6580">
          <cell r="G6580">
            <v>88470</v>
          </cell>
          <cell r="H6580" t="str">
            <v>CONTRAPISO COM ARGAMASSA AUTONIVELANTE, APLICADO SOBRE LAJE, NÃO ADERIDO, ESPESSURA 3CM. AF_07/2021</v>
          </cell>
          <cell r="I6580" t="str">
            <v>M2</v>
          </cell>
          <cell r="J6580" t="str">
            <v>COEFICIENTE DE REPRESENTATIVIDADE</v>
          </cell>
          <cell r="K6580">
            <v>23.72</v>
          </cell>
        </row>
        <row r="6581">
          <cell r="G6581">
            <v>88471</v>
          </cell>
          <cell r="H6581" t="str">
            <v>CONTRAPISO COM ARGAMASSA AUTONIVELANTE, APLICADO SOBRE LAJE, NÃO ADERIDO, ESPESSURA 4CM. AF_07/2021</v>
          </cell>
          <cell r="I6581" t="str">
            <v>M2</v>
          </cell>
          <cell r="J6581" t="str">
            <v>COEFICIENTE DE REPRESENTATIVIDADE</v>
          </cell>
          <cell r="K6581">
            <v>29.85</v>
          </cell>
        </row>
        <row r="6582">
          <cell r="G6582">
            <v>88472</v>
          </cell>
          <cell r="H6582" t="str">
            <v>CONTRAPISO COM ARGAMASSA AUTONIVELANTE, APLICADO SOBRE LAJE, NÃO ADERIDO, ESPESSURA 5CM. AF_07/2021</v>
          </cell>
          <cell r="I6582" t="str">
            <v>M2</v>
          </cell>
          <cell r="J6582" t="str">
            <v>COEFICIENTE DE REPRESENTATIVIDADE</v>
          </cell>
          <cell r="K6582">
            <v>34.71</v>
          </cell>
        </row>
        <row r="6583">
          <cell r="G6583">
            <v>88476</v>
          </cell>
          <cell r="H6583" t="str">
            <v>CONTRAPISO COM ARGAMASSA AUTONIVELANTE, APLICADO SOBRE LAJE, ADERIDO, ESPESSURA 2CM. AF_07/2021</v>
          </cell>
          <cell r="I6583" t="str">
            <v>M2</v>
          </cell>
          <cell r="J6583" t="str">
            <v>COEFICIENTE DE REPRESENTATIVIDADE</v>
          </cell>
          <cell r="K6583">
            <v>19.79</v>
          </cell>
        </row>
        <row r="6584">
          <cell r="G6584">
            <v>88477</v>
          </cell>
          <cell r="H6584" t="str">
            <v>CONTRAPISO COM ARGAMASSA AUTONIVELANTE, APLICADO SOBRE LAJE, ADERIDO, ESPESSURA 3CM. AF_07/2021</v>
          </cell>
          <cell r="I6584" t="str">
            <v>M2</v>
          </cell>
          <cell r="J6584" t="str">
            <v>COEFICIENTE DE REPRESENTATIVIDADE</v>
          </cell>
          <cell r="K6584">
            <v>27.57</v>
          </cell>
        </row>
        <row r="6585">
          <cell r="G6585">
            <v>88478</v>
          </cell>
          <cell r="H6585" t="str">
            <v>CONTRAPISO COM ARGAMASSA AUTONIVELANTE, APLICADO SOBRE LAJE, ADERIDO, ESPESSURA 4CM. AF_07/2021</v>
          </cell>
          <cell r="I6585" t="str">
            <v>M2</v>
          </cell>
          <cell r="J6585" t="str">
            <v>COEFICIENTE DE REPRESENTATIVIDADE</v>
          </cell>
          <cell r="K6585">
            <v>33.99</v>
          </cell>
        </row>
        <row r="6586">
          <cell r="G6586">
            <v>90930</v>
          </cell>
          <cell r="H6586" t="str">
            <v>CONTRAPISO ACÚSTICO EM ARGAMASSA TRAÇO 1:4 (CIMENTO E AREIA), PREPARO MECÂNICO COM BETONEIRA 400L, APLICADO EM ÁREAS SECAS, ACABAMENTO NÃO REFORÇADO, ESPESSURA 5CM. AF_07/2021</v>
          </cell>
          <cell r="I6586" t="str">
            <v>M2</v>
          </cell>
          <cell r="J6586" t="str">
            <v>COEFICIENTE DE REPRESENTATIVIDADE</v>
          </cell>
          <cell r="K6586">
            <v>77.58</v>
          </cell>
        </row>
        <row r="6587">
          <cell r="G6587">
            <v>90932</v>
          </cell>
          <cell r="H6587" t="str">
            <v>CONTRAPISO ACÚSTICO EM ARGAMASSA TRAÇO 1:4 (CIMENTO E AREIA), PREPARO MANUAL, APLICADO EM ÁREAS SECAS, ACABAMENTO NÃO REFORÇADO, ESPESSURA 5CM. AF_07/2021</v>
          </cell>
          <cell r="I6587" t="str">
            <v>M2</v>
          </cell>
          <cell r="J6587" t="str">
            <v>COEFICIENTE DE REPRESENTATIVIDADE</v>
          </cell>
          <cell r="K6587">
            <v>88.44</v>
          </cell>
        </row>
        <row r="6588">
          <cell r="G6588">
            <v>90933</v>
          </cell>
          <cell r="H6588" t="str">
            <v>CONTRAPISO ACÚSTICO EM ARGAMASSA PRONTA, PREPARO MECÂNICO COM MISTURADOR 300 KG, APLICADO EM ÁREAS SECAS, ACABAMENTO NÃO REFORÇADO, ESPESSURA 5CM. AF_07/2021</v>
          </cell>
          <cell r="I6588" t="str">
            <v>M2</v>
          </cell>
          <cell r="J6588" t="str">
            <v>COEFICIENTE DE REPRESENTATIVIDADE</v>
          </cell>
          <cell r="K6588">
            <v>166.49</v>
          </cell>
        </row>
        <row r="6589">
          <cell r="G6589">
            <v>90934</v>
          </cell>
          <cell r="H6589" t="str">
            <v>CONTRAPISO ACÚSTICO EM ARGAMASSA PRONTA, PREPARO MANUAL, APLICADO EM ÁREAS SECAS, ACABAMENTO NÃO REFORÇADO, ESPESSURA 5CM. AF_07/2021</v>
          </cell>
          <cell r="I6589" t="str">
            <v>M2</v>
          </cell>
          <cell r="J6589" t="str">
            <v>COEFICIENTE DE REPRESENTATIVIDADE</v>
          </cell>
          <cell r="K6589">
            <v>184.94</v>
          </cell>
        </row>
        <row r="6590">
          <cell r="G6590">
            <v>90940</v>
          </cell>
          <cell r="H6590" t="str">
            <v>CONTRAPISO ACÚSTICO EM ARGAMASSA TRAÇO 1:4 (CIMENTO E AREIA), PREPARO MECÂNICO COM BETONEIRA 400L, APLICADO EM ÁREAS SECAS, ACABAMENTO NÃO REFORÇADO, ESPESSURA 6CM. AF_07/2021</v>
          </cell>
          <cell r="I6590" t="str">
            <v>M2</v>
          </cell>
          <cell r="J6590" t="str">
            <v>COEFICIENTE DE REPRESENTATIVIDADE</v>
          </cell>
          <cell r="K6590">
            <v>82.71</v>
          </cell>
        </row>
        <row r="6591">
          <cell r="G6591">
            <v>90942</v>
          </cell>
          <cell r="H6591" t="str">
            <v>CONTRAPISO ACÚSTICO EM ARGAMASSA TRAÇO 1:4 (CIMENTO E AREIA), PREPARO MANUAL, APLICADO EM ÁREAS SECAS, ACABAMENTO NÃO REFORÇADO, ESPESSURA 6CM. AF_07/2021</v>
          </cell>
          <cell r="I6591" t="str">
            <v>M2</v>
          </cell>
          <cell r="J6591" t="str">
            <v>COEFICIENTE DE REPRESENTATIVIDADE</v>
          </cell>
          <cell r="K6591">
            <v>94.54</v>
          </cell>
        </row>
        <row r="6592">
          <cell r="G6592">
            <v>90943</v>
          </cell>
          <cell r="H6592" t="str">
            <v>CONTRAPISO ACÚSTICO EM ARGAMASSA PRONTA, PREPARO MECÂNICO COM MISTURADOR 300 KG, APLICADO EM ÁREAS SECAS, ACABAMENTO NÃO REFORÇADO, ESPESSURA 6CM. AF_07/2021</v>
          </cell>
          <cell r="I6592" t="str">
            <v>M2</v>
          </cell>
          <cell r="J6592" t="str">
            <v>COEFICIENTE DE REPRESENTATIVIDADE</v>
          </cell>
          <cell r="K6592">
            <v>179.53</v>
          </cell>
        </row>
        <row r="6593">
          <cell r="G6593">
            <v>90944</v>
          </cell>
          <cell r="H6593" t="str">
            <v>CONTRAPISO ACÚSTICO EM ARGAMASSA PRONTA, PREPARO MANUAL, APLICADO EM ÁREAS SECA, ACABAMENTO NÃO REFORÇADO, ESPESSURA 6CM. AF_07/2021</v>
          </cell>
          <cell r="I6593" t="str">
            <v>M2</v>
          </cell>
          <cell r="J6593" t="str">
            <v>COEFICIENTE DE REPRESENTATIVIDADE</v>
          </cell>
          <cell r="K6593">
            <v>199.62</v>
          </cell>
        </row>
        <row r="6594">
          <cell r="G6594">
            <v>90950</v>
          </cell>
          <cell r="H6594" t="str">
            <v>CONTRAPISO ACÚSTICO EM ARGAMASSA TRAÇO 1:4 (CIMENTO E AREIA), PREPARO MECÂNICO COM BETONEIRA 400L, APLICADO EM ÁREAS SECAS, ACABAMENTO NÃO REFORÇADO, ESPESSURA 7CM. AF_07/2021</v>
          </cell>
          <cell r="I6594" t="str">
            <v>M2</v>
          </cell>
          <cell r="J6594" t="str">
            <v>COEFICIENTE DE REPRESENTATIVIDADE</v>
          </cell>
          <cell r="K6594">
            <v>92.1</v>
          </cell>
        </row>
        <row r="6595">
          <cell r="G6595">
            <v>90952</v>
          </cell>
          <cell r="H6595" t="str">
            <v>CONTRAPISO ACÚSTICO EM ARGAMASSA TRAÇO 1:4 (CIMENTO E AREIA), PREPARO MANUAL, APLICADO EM ÁREAS SECAS, ACABAMENTO NÃO REFORÇADO, ESPESSURA 7CM. AF_07/2021</v>
          </cell>
          <cell r="I6595" t="str">
            <v>M2</v>
          </cell>
          <cell r="J6595" t="str">
            <v>COEFICIENTE DE REPRESENTATIVIDADE</v>
          </cell>
          <cell r="K6595">
            <v>105.7</v>
          </cell>
        </row>
        <row r="6596">
          <cell r="G6596">
            <v>90953</v>
          </cell>
          <cell r="H6596" t="str">
            <v>CONTRAPISO ACÚSTICO EM ARGAMASSA PRONTA, PREPARO MECÂNICO COM MISTURADOR 300 KG, APLICADO EM ÁREAS SECAS, ACABAMENTO NÃO REFORÇADO, ESPESSURA 7CM. AF_07/2021</v>
          </cell>
          <cell r="I6596" t="str">
            <v>M2</v>
          </cell>
          <cell r="J6596" t="str">
            <v>COEFICIENTE DE REPRESENTATIVIDADE</v>
          </cell>
          <cell r="K6596">
            <v>203.42</v>
          </cell>
        </row>
        <row r="6597">
          <cell r="G6597">
            <v>90954</v>
          </cell>
          <cell r="H6597" t="str">
            <v>CONTRAPISO ACÚSTICO EM ARGAMASSA PRONTA, PREPARO MANUAL, APLICADO EM ÁREAS SECAS, ACABAMENTO NÃO REFORÇADO, ESPESSURA 7CM. AF_07/2021</v>
          </cell>
          <cell r="I6597" t="str">
            <v>M2</v>
          </cell>
          <cell r="J6597" t="str">
            <v>COEFICIENTE DE REPRESENTATIVIDADE</v>
          </cell>
          <cell r="K6597">
            <v>226.52</v>
          </cell>
        </row>
        <row r="6598">
          <cell r="G6598">
            <v>102803</v>
          </cell>
          <cell r="H6598" t="str">
            <v>REFORÇO SUPERFICIAL PARA CONTRAPISOS DE ARGAMASSA SEMI-SECA. AF_07/2021</v>
          </cell>
          <cell r="I6598" t="str">
            <v>M2</v>
          </cell>
          <cell r="J6598" t="str">
            <v>COLETADO</v>
          </cell>
          <cell r="K6598">
            <v>2.81</v>
          </cell>
        </row>
        <row r="6599">
          <cell r="G6599">
            <v>101742</v>
          </cell>
          <cell r="H6599" t="str">
            <v>RODAPÉ BORRACHA LISO, ALTURA = 7CM, ESPESSURA = 2 MM, PARA ARGAMASSA. AF_09/2020</v>
          </cell>
          <cell r="I6599" t="str">
            <v>M</v>
          </cell>
          <cell r="J6599" t="str">
            <v>COEFICIENTE DE REPRESENTATIVIDADE</v>
          </cell>
          <cell r="K6599">
            <v>65.819999999999993</v>
          </cell>
        </row>
        <row r="6600">
          <cell r="G6600">
            <v>87878</v>
          </cell>
          <cell r="H6600" t="str">
            <v>CHAPISCO APLICADO EM ALVENARIAS E ESTRUTURAS DE CONCRETO INTERNAS, COM COLHER DE PEDREIRO.  ARGAMASSA TRAÇO 1:3 COM PREPARO MANUAL. AF_10/2022</v>
          </cell>
          <cell r="I6600" t="str">
            <v>M2</v>
          </cell>
          <cell r="J6600" t="str">
            <v>COEFICIENTE DE REPRESENTATIVIDADE</v>
          </cell>
          <cell r="K6600">
            <v>5.43</v>
          </cell>
        </row>
        <row r="6601">
          <cell r="G6601">
            <v>87879</v>
          </cell>
          <cell r="H6601" t="str">
            <v>CHAPISCO APLICADO EM ALVENARIAS E ESTRUTURAS DE CONCRETO INTERNAS, COM COLHER DE PEDREIRO.  ARGAMASSA TRAÇO 1:3 COM PREPARO EM BETONEIRA 400L. AF_10/2022</v>
          </cell>
          <cell r="I6601" t="str">
            <v>M2</v>
          </cell>
          <cell r="J6601" t="str">
            <v>COEFICIENTE DE REPRESENTATIVIDADE</v>
          </cell>
          <cell r="K6601">
            <v>4.71</v>
          </cell>
        </row>
        <row r="6602">
          <cell r="G6602">
            <v>87881</v>
          </cell>
          <cell r="H6602" t="str">
            <v>CHAPISCO APLICADO NO TETO OU EM ALVENARIA E ESTRUTURA, COM ROLO PARA TEXTURA ACRÍLICA. ARGAMASSA TRAÇO 1:4 E EMULSÃO POLIMÉRICA (ADESIVO) COM PREPARO MANUAL. AF_10/2022</v>
          </cell>
          <cell r="I6602" t="str">
            <v>M2</v>
          </cell>
          <cell r="J6602" t="str">
            <v>COEFICIENTE DE REPRESENTATIVIDADE</v>
          </cell>
          <cell r="K6602">
            <v>6.64</v>
          </cell>
        </row>
        <row r="6603">
          <cell r="G6603">
            <v>87882</v>
          </cell>
          <cell r="H6603" t="str">
            <v>CHAPISCO APLICADO NO TETO OU EM ALVENARIA E ESTRUTURA, COM ROLO PARA TEXTURA ACRÍLICA. ARGAMASSA TRAÇO 1:4 E EMULSÃO POLIMÉRICA (ADESIVO) COM PREPARO EM BETONEIRA 400L. AF_10/2022</v>
          </cell>
          <cell r="I6603" t="str">
            <v>M2</v>
          </cell>
          <cell r="J6603" t="str">
            <v>COEFICIENTE DE REPRESENTATIVIDADE</v>
          </cell>
          <cell r="K6603">
            <v>6.39</v>
          </cell>
        </row>
        <row r="6604">
          <cell r="G6604">
            <v>87884</v>
          </cell>
          <cell r="H6604" t="str">
            <v>CHAPISCO APLICADO NO TETO OU EM ALVENARIA E ESTRUTURA, COM ROLO PARA TEXTURA ACRÍLICA. ARGAMASSA INDUSTRIALIZADA COM PREPARO MANUAL. AF_10/2022</v>
          </cell>
          <cell r="I6604" t="str">
            <v>M2</v>
          </cell>
          <cell r="J6604" t="str">
            <v>COEFICIENTE DE REPRESENTATIVIDADE</v>
          </cell>
          <cell r="K6604">
            <v>10.17</v>
          </cell>
        </row>
        <row r="6605">
          <cell r="G6605">
            <v>87885</v>
          </cell>
          <cell r="H6605" t="str">
            <v>CHAPISCO APLICADO NO TETO OU EM ALVENARIA E ESTRUTURA, COM ROLO PARA TEXTURA ACRÍLICA. ARGAMASSA INDUSTRIALIZADA COM PREPARO EM MISTURADOR 300 KG. AF_10/2022</v>
          </cell>
          <cell r="I6605" t="str">
            <v>M2</v>
          </cell>
          <cell r="J6605" t="str">
            <v>COEFICIENTE DE REPRESENTATIVIDADE</v>
          </cell>
          <cell r="K6605">
            <v>9.6300000000000008</v>
          </cell>
        </row>
        <row r="6606">
          <cell r="G6606">
            <v>87886</v>
          </cell>
          <cell r="H6606" t="str">
            <v>CHAPISCO APLICADO NO TETO OU EM ESTRUTURA, COM DESEMPENADEIRA DENTADA. ARGAMASSA INDUSTRIALIZADA COM PREPARO MANUAL. AF_10/2022</v>
          </cell>
          <cell r="I6606" t="str">
            <v>M2</v>
          </cell>
          <cell r="J6606" t="str">
            <v>COEFICIENTE DE REPRESENTATIVIDADE</v>
          </cell>
          <cell r="K6606">
            <v>18.27</v>
          </cell>
        </row>
        <row r="6607">
          <cell r="G6607">
            <v>87887</v>
          </cell>
          <cell r="H6607" t="str">
            <v>CHAPISCO APLICADO NO TETO OU EM ESTRUTURA, COM DESEMPENADEIRA DENTADA. ARGAMASSA INDUSTRIALIZADA COM PREPARO EM MISTURADOR 300 KG. AF_10/2022</v>
          </cell>
          <cell r="I6607" t="str">
            <v>M2</v>
          </cell>
          <cell r="J6607" t="str">
            <v>COEFICIENTE DE REPRESENTATIVIDADE</v>
          </cell>
          <cell r="K6607">
            <v>17.100000000000001</v>
          </cell>
        </row>
        <row r="6608">
          <cell r="G6608">
            <v>87888</v>
          </cell>
          <cell r="H6608" t="str">
            <v>CHAPISCO APLICADO EM ALVENARIA (SEM PRESENÇA DE VÃOS) E ESTRUTURAS DE CONCRETO DE FACHADA, COM ROLO PARA TEXTURA ACRÍLICA.  ARGAMASSA TRAÇO 1:4 E EMULSÃO POLIMÉRICA (ADESIVO) COM PREPARO MANUAL. AF_10/2022</v>
          </cell>
          <cell r="I6608" t="str">
            <v>M2</v>
          </cell>
          <cell r="J6608" t="str">
            <v>COEFICIENTE DE REPRESENTATIVIDADE</v>
          </cell>
          <cell r="K6608">
            <v>8.67</v>
          </cell>
        </row>
        <row r="6609">
          <cell r="G6609">
            <v>87889</v>
          </cell>
          <cell r="H6609" t="str">
            <v>CHAPISCO APLICADO EM ALVENARIA (SEM PRESENÇA DE VÃOS) E ESTRUTURAS DE CONCRETO DE FACHADA, COM ROLO PARA TEXTURA ACRÍLICA.  ARGAMASSA TRAÇO 1:4 E EMULSÃO POLIMÉRICA (ADESIVO) COM PREPARO EM BETONEIRA 400L. AF_10/2022</v>
          </cell>
          <cell r="I6609" t="str">
            <v>M2</v>
          </cell>
          <cell r="J6609" t="str">
            <v>COEFICIENTE DE REPRESENTATIVIDADE</v>
          </cell>
          <cell r="K6609">
            <v>8.42</v>
          </cell>
        </row>
        <row r="6610">
          <cell r="G6610">
            <v>87891</v>
          </cell>
          <cell r="H6610" t="str">
            <v>CHAPISCO APLICADO EM ALVENARIA (SEM PRESENÇA DE VÃOS) E ESTRUTURAS DE CONCRETO DE FACHADA, COM ROLO PARA TEXTURA ACRÍLICA. ARGAMASSA INDUSTRIALIZADA COM PREPARO MANUAL. AF_10/2022</v>
          </cell>
          <cell r="I6610" t="str">
            <v>M2</v>
          </cell>
          <cell r="J6610" t="str">
            <v>COEFICIENTE DE REPRESENTATIVIDADE</v>
          </cell>
          <cell r="K6610">
            <v>12.2</v>
          </cell>
        </row>
        <row r="6611">
          <cell r="G6611">
            <v>87892</v>
          </cell>
          <cell r="H6611" t="str">
            <v>CHAPISCO APLICADO EM ALVENARIA (SEM PRESENÇA DE VÃOS) E ESTRUTURAS DE CONCRETO DE FACHADA, COM ROLO PARA TEXTURA ACRÍLICA.  ARGAMASSA INDUSTRIALIZADA COM PREPARO EM MISTURADOR 300 KG. AF_10/2022</v>
          </cell>
          <cell r="I6611" t="str">
            <v>M2</v>
          </cell>
          <cell r="J6611" t="str">
            <v>COEFICIENTE DE REPRESENTATIVIDADE</v>
          </cell>
          <cell r="K6611">
            <v>11.66</v>
          </cell>
        </row>
        <row r="6612">
          <cell r="G6612">
            <v>87893</v>
          </cell>
          <cell r="H6612" t="str">
            <v>CHAPISCO APLICADO EM ALVENARIA (SEM PRESENÇA DE VÃOS) E ESTRUTURAS DE CONCRETO DE FACHADA, COM COLHER DE PEDREIRO.  ARGAMASSA TRAÇO 1:3 COM PREPARO MANUAL. AF_10/2022</v>
          </cell>
          <cell r="I6612" t="str">
            <v>M2</v>
          </cell>
          <cell r="J6612" t="str">
            <v>COEFICIENTE DE REPRESENTATIVIDADE</v>
          </cell>
          <cell r="K6612">
            <v>8.4499999999999993</v>
          </cell>
        </row>
        <row r="6613">
          <cell r="G6613">
            <v>87894</v>
          </cell>
          <cell r="H6613" t="str">
            <v>CHAPISCO APLICADO EM ALVENARIA (SEM PRESENÇA DE VÃOS) E ESTRUTURAS DE CONCRETO DE FACHADA, COM COLHER DE PEDREIRO.  ARGAMASSA TRAÇO 1:3 COM PREPARO EM BETONEIRA 400L. AF_10/2022</v>
          </cell>
          <cell r="I6613" t="str">
            <v>M2</v>
          </cell>
          <cell r="J6613" t="str">
            <v>COEFICIENTE DE REPRESENTATIVIDADE</v>
          </cell>
          <cell r="K6613">
            <v>7.73</v>
          </cell>
        </row>
        <row r="6614">
          <cell r="G6614">
            <v>87896</v>
          </cell>
          <cell r="H6614" t="str">
            <v>CHAPISCO APLICADO EM ALVENARIA (SEM PRESENÇA DE VÃOS) E ESTRUTURAS DE CONCRETO DE FACHADA, COM EQUIPAMENTO DE PROJEÇÃO. ARGAMASSA TRAÇO 1:3 COM PREPARO MANUAL. AF_10/2022</v>
          </cell>
          <cell r="I6614" t="str">
            <v>M2</v>
          </cell>
          <cell r="J6614" t="str">
            <v>COEFICIENTE DE REPRESENTATIVIDADE</v>
          </cell>
          <cell r="K6614">
            <v>6.12</v>
          </cell>
        </row>
        <row r="6615">
          <cell r="G6615">
            <v>87897</v>
          </cell>
          <cell r="H6615" t="str">
            <v>CHAPISCO APLICADO EM ALVENARIA (SEM PRESENÇA DE VÃOS) E ESTRUTURAS DE CONCRETO DE FACHADA, COM EQUIPAMENTO DE PROJEÇÃO.  ARGAMASSA TRAÇO 1:3 COM PREPARO EM BETONEIRA 400 L. AF_10/2022</v>
          </cell>
          <cell r="I6615" t="str">
            <v>M2</v>
          </cell>
          <cell r="J6615" t="str">
            <v>COEFICIENTE DE REPRESENTATIVIDADE</v>
          </cell>
          <cell r="K6615">
            <v>5.4</v>
          </cell>
        </row>
        <row r="6616">
          <cell r="G6616">
            <v>87899</v>
          </cell>
          <cell r="H6616" t="str">
            <v>CHAPISCO APLICADO EM ALVENARIA (COM PRESENÇA DE VÃOS) E ESTRUTURAS DE CONCRETO DE FACHADA, COM ROLO PARA TEXTURA ACRÍLICA.  ARGAMASSA TRAÇO 1:4 E EMULSÃO POLIMÉRICA (ADESIVO) COM PREPARO MANUAL. AF_10/2022</v>
          </cell>
          <cell r="I6616" t="str">
            <v>M2</v>
          </cell>
          <cell r="J6616" t="str">
            <v>COEFICIENTE DE REPRESENTATIVIDADE</v>
          </cell>
          <cell r="K6616">
            <v>9.56</v>
          </cell>
        </row>
        <row r="6617">
          <cell r="G6617">
            <v>87900</v>
          </cell>
          <cell r="H6617" t="str">
            <v>CHAPISCO APLICADO EM ALVENARIA (COM PRESENÇA DE VÃOS) E ESTRUTURAS DE CONCRETO DE FACHADA, COM ROLO PARA TEXTURA ACRÍLICA.  ARGAMASSA TRAÇO 1:4 E EMULSÃO POLIMÉRICA (ADESIVO) COM PREPARO EM BETONEIRA 400L. AF_10/2022</v>
          </cell>
          <cell r="I6617" t="str">
            <v>M2</v>
          </cell>
          <cell r="J6617" t="str">
            <v>COEFICIENTE DE REPRESENTATIVIDADE</v>
          </cell>
          <cell r="K6617">
            <v>9.31</v>
          </cell>
        </row>
        <row r="6618">
          <cell r="G6618">
            <v>87902</v>
          </cell>
          <cell r="H6618" t="str">
            <v>CHAPISCO APLICADO EM ALVENARIA (COM PRESENÇA DE VÃOS) E ESTRUTURAS DE CONCRETO DE FACHADA, COM ROLO PARA TEXTURA ACRÍLICA.  ARGAMASSA INDUSTRIALIZADA COM PREPARO MANUAL. AF_10/2022</v>
          </cell>
          <cell r="I6618" t="str">
            <v>M2</v>
          </cell>
          <cell r="J6618" t="str">
            <v>COEFICIENTE DE REPRESENTATIVIDADE</v>
          </cell>
          <cell r="K6618">
            <v>13.09</v>
          </cell>
        </row>
        <row r="6619">
          <cell r="G6619">
            <v>87903</v>
          </cell>
          <cell r="H6619" t="str">
            <v>CHAPISCO APLICADO EM ALVENARIA (COM PRESENÇA DE VÃOS) E ESTRUTURAS DE CONCRETO DE FACHADA, COM ROLO PARA TEXTURA ACRÍLICA.  ARGAMASSA INDUSTRIALIZADA COM PREPARO EM MISTURADOR 300 KG. AF_10/2022</v>
          </cell>
          <cell r="I6619" t="str">
            <v>M2</v>
          </cell>
          <cell r="J6619" t="str">
            <v>COEFICIENTE DE REPRESENTATIVIDADE</v>
          </cell>
          <cell r="K6619">
            <v>12.55</v>
          </cell>
        </row>
        <row r="6620">
          <cell r="G6620">
            <v>87904</v>
          </cell>
          <cell r="H6620" t="str">
            <v>CHAPISCO APLICADO EM ALVENARIA (COM PRESENÇA DE VÃOS) E ESTRUTURAS DE CONCRETO DE FACHADA, COM COLHER DE PEDREIRO.  ARGAMASSA TRAÇO 1:3 COM PREPARO MANUAL. AF_10/2022</v>
          </cell>
          <cell r="I6620" t="str">
            <v>M2</v>
          </cell>
          <cell r="J6620" t="str">
            <v>COEFICIENTE DE REPRESENTATIVIDADE</v>
          </cell>
          <cell r="K6620">
            <v>9.8800000000000008</v>
          </cell>
        </row>
        <row r="6621">
          <cell r="G6621">
            <v>87905</v>
          </cell>
          <cell r="H6621" t="str">
            <v>CHAPISCO APLICADO EM ALVENARIA (COM PRESENÇA DE VÃOS) E ESTRUTURAS DE CONCRETO DE FACHADA, COM COLHER DE PEDREIRO.  ARGAMASSA TRAÇO 1:3 COM PREPARO EM BETONEIRA 400L. AF_10/2022</v>
          </cell>
          <cell r="I6621" t="str">
            <v>M2</v>
          </cell>
          <cell r="J6621" t="str">
            <v>COEFICIENTE DE REPRESENTATIVIDADE</v>
          </cell>
          <cell r="K6621">
            <v>9.16</v>
          </cell>
        </row>
        <row r="6622">
          <cell r="G6622">
            <v>87907</v>
          </cell>
          <cell r="H6622" t="str">
            <v>CHAPISCO APLICADO EM ALVENARIA (COM PRESENÇA DE VÃOS) E ESTRUTURAS DE CONCRETO DE FACHADA, COM EQUIPAMENTO DE PROJEÇÃO.  ARGAMASSA TRAÇO 1:3 COM PREPARO MANUAL. AF_10/2022</v>
          </cell>
          <cell r="I6622" t="str">
            <v>M2</v>
          </cell>
          <cell r="J6622" t="str">
            <v>COEFICIENTE DE REPRESENTATIVIDADE</v>
          </cell>
          <cell r="K6622">
            <v>7.45</v>
          </cell>
        </row>
        <row r="6623">
          <cell r="G6623">
            <v>87908</v>
          </cell>
          <cell r="H6623" t="str">
            <v>CHAPISCO APLICADO EM ALVENARIA (COM PRESENÇA DE VÃOS) E ESTRUTURAS DE CONCRETO DE FACHADA, COM EQUIPAMENTO DE PROJEÇÃO.  ARGAMASSA TRAÇO 1:3 COM PREPARO EM BETONEIRA 400 L. AF_10/2022</v>
          </cell>
          <cell r="I6623" t="str">
            <v>M2</v>
          </cell>
          <cell r="J6623" t="str">
            <v>COEFICIENTE DE REPRESENTATIVIDADE</v>
          </cell>
          <cell r="K6623">
            <v>6.73</v>
          </cell>
        </row>
        <row r="6624">
          <cell r="G6624">
            <v>87910</v>
          </cell>
          <cell r="H6624" t="str">
            <v>CHAPISCO APLICADO SOMENTE NA ESTRUTURA DE CONCRETO DA FACHADA, COM DESEMPENADEIRA DENTADA. ARGAMASSA INDUSTRIALIZADA COM PREPARO MANUAL. AF_10/2022</v>
          </cell>
          <cell r="I6624" t="str">
            <v>M2</v>
          </cell>
          <cell r="J6624" t="str">
            <v>COEFICIENTE DE REPRESENTATIVIDADE</v>
          </cell>
          <cell r="K6624">
            <v>25.05</v>
          </cell>
        </row>
        <row r="6625">
          <cell r="G6625">
            <v>87911</v>
          </cell>
          <cell r="H6625" t="str">
            <v>CHAPISCO APLICADO SOMENTE NA ESTRUTURA DE CONCRETO DA FACHADA, COM DESEMPENADEIRA DENTADA. ARGAMASSA INDUSTRIALIZADA COM PREPARO EM MISTURADOR 300 KG. AF_10/2022</v>
          </cell>
          <cell r="I6625" t="str">
            <v>M2</v>
          </cell>
          <cell r="J6625" t="str">
            <v>COEFICIENTE DE REPRESENTATIVIDADE</v>
          </cell>
          <cell r="K6625">
            <v>23.88</v>
          </cell>
        </row>
        <row r="6626">
          <cell r="G6626">
            <v>104410</v>
          </cell>
          <cell r="H6626" t="str">
            <v>CHAPISCO APLICADO EM ALVENARIA E ESTRUTURAS DE CONCRETO INTERNAS, COM EQUIPAMENTO DE PROJEÇÃO.  ARGAMASSA TRAÇO 1:3 COM PREPARO MANUAL. AF_10/2022</v>
          </cell>
          <cell r="I6626" t="str">
            <v>M2</v>
          </cell>
          <cell r="J6626" t="str">
            <v>COEFICIENTE DE REPRESENTATIVIDADE</v>
          </cell>
          <cell r="K6626">
            <v>5.51</v>
          </cell>
        </row>
        <row r="6627">
          <cell r="G6627">
            <v>104411</v>
          </cell>
          <cell r="H6627" t="str">
            <v>CHAPISCO APLICADO EM ALVENARIA E ESTRUTURAS DE CONCRETO INTERNAS, COM EQUIPAMENTO DE PROJEÇÃO.  ARGAMASSA TRAÇO 1:3 COM PREPARO EM BETONEIRA 400 L. AF_10/2022</v>
          </cell>
          <cell r="I6627" t="str">
            <v>M2</v>
          </cell>
          <cell r="J6627" t="str">
            <v>COEFICIENTE DE REPRESENTATIVIDADE</v>
          </cell>
          <cell r="K6627">
            <v>5.51</v>
          </cell>
        </row>
        <row r="6628">
          <cell r="G6628">
            <v>87411</v>
          </cell>
          <cell r="H6628" t="str">
            <v>APLICAÇÃO MANUAL DE GESSO DESEMPENADO (SEM TALISCAS) EM TETO DE AMBIENTES DE ÁREA MAIOR QUE 10M², ESPESSURA DE 0,5CM. AF_03/2023</v>
          </cell>
          <cell r="I6628" t="str">
            <v>M2</v>
          </cell>
          <cell r="J6628" t="str">
            <v>COEFICIENTE DE REPRESENTATIVIDADE</v>
          </cell>
          <cell r="K6628">
            <v>18.350000000000001</v>
          </cell>
        </row>
        <row r="6629">
          <cell r="G6629">
            <v>87412</v>
          </cell>
          <cell r="H6629" t="str">
            <v>APLICAÇÃO MANUAL DE GESSO DESEMPENADO (SEM TALISCAS) EM TETO DE AMBIENTES DE ÁREA ENTRE 5M² E 10M², ESPESSURA DE 0,5CM. AF_03/2023</v>
          </cell>
          <cell r="I6629" t="str">
            <v>M2</v>
          </cell>
          <cell r="J6629" t="str">
            <v>COEFICIENTE DE REPRESENTATIVIDADE</v>
          </cell>
          <cell r="K6629">
            <v>28.59</v>
          </cell>
        </row>
        <row r="6630">
          <cell r="G6630">
            <v>87413</v>
          </cell>
          <cell r="H6630" t="str">
            <v>APLICAÇÃO MANUAL DE GESSO DESEMPENADO (SEM TALISCAS) EM TETO DE AMBIENTES DE ÁREA MENOR QUE 5M², ESPESSURA DE 0,5CM. AF_03/2023</v>
          </cell>
          <cell r="I6630" t="str">
            <v>M2</v>
          </cell>
          <cell r="J6630" t="str">
            <v>COEFICIENTE DE REPRESENTATIVIDADE</v>
          </cell>
          <cell r="K6630">
            <v>34.46</v>
          </cell>
        </row>
        <row r="6631">
          <cell r="G6631">
            <v>87414</v>
          </cell>
          <cell r="H6631" t="str">
            <v>APLICAÇÃO MANUAL DE GESSO DESEMPENADO (SEM TALISCAS) EM TETO DE AMBIENTES DE ÁREA MAIOR QUE 10M², ESPESSURA DE 1,0CM. AF_03/2023</v>
          </cell>
          <cell r="I6631" t="str">
            <v>M2</v>
          </cell>
          <cell r="J6631" t="str">
            <v>COEFICIENTE DE REPRESENTATIVIDADE</v>
          </cell>
          <cell r="K6631">
            <v>28.84</v>
          </cell>
        </row>
        <row r="6632">
          <cell r="G6632">
            <v>87415</v>
          </cell>
          <cell r="H6632" t="str">
            <v>APLICAÇÃO MANUAL DE GESSO DESEMPENADO (SEM TALISCAS) EM TETO DE AMBIENTES DE ÁREA ENTRE 5M² E 10M², ESPESSURA DE 1,0CM. AF_03/2023</v>
          </cell>
          <cell r="I6632" t="str">
            <v>M2</v>
          </cell>
          <cell r="J6632" t="str">
            <v>COEFICIENTE DE REPRESENTATIVIDADE</v>
          </cell>
          <cell r="K6632">
            <v>39.07</v>
          </cell>
        </row>
        <row r="6633">
          <cell r="G6633">
            <v>87416</v>
          </cell>
          <cell r="H6633" t="str">
            <v>APLICAÇÃO MANUAL DE GESSO DESEMPENADO (SEM TALISCAS) EM TETO DE AMBIENTES DE ÁREA MENOR QUE 5M², ESPESSURA DE 1,0CM. AF_03/2023</v>
          </cell>
          <cell r="I6633" t="str">
            <v>M2</v>
          </cell>
          <cell r="J6633" t="str">
            <v>COEFICIENTE DE REPRESENTATIVIDADE</v>
          </cell>
          <cell r="K6633">
            <v>44.95</v>
          </cell>
        </row>
        <row r="6634">
          <cell r="G6634">
            <v>87418</v>
          </cell>
          <cell r="H6634" t="str">
            <v>APLICAÇÃO MANUAL DE GESSO DESEMPENADO (SEM TALISCAS) EM PAREDES, ESPESSURA DE 0,5CM. AF_03/2023</v>
          </cell>
          <cell r="I6634" t="str">
            <v>M2</v>
          </cell>
          <cell r="J6634" t="str">
            <v>COEFICIENTE DE REPRESENTATIVIDADE</v>
          </cell>
          <cell r="K6634">
            <v>21.6</v>
          </cell>
        </row>
        <row r="6635">
          <cell r="G6635">
            <v>87421</v>
          </cell>
          <cell r="H6635" t="str">
            <v>APLICAÇÃO MANUAL DE GESSO DESEMPENADO (SEM TALISCAS) EM PAREDES, ESPESSURA DE 1,0CM. AF_03/2023</v>
          </cell>
          <cell r="I6635" t="str">
            <v>M2</v>
          </cell>
          <cell r="J6635" t="str">
            <v>COEFICIENTE DE REPRESENTATIVIDADE</v>
          </cell>
          <cell r="K6635">
            <v>32.549999999999997</v>
          </cell>
        </row>
        <row r="6636">
          <cell r="G6636">
            <v>87424</v>
          </cell>
          <cell r="H6636" t="str">
            <v>APLICAÇÃO MANUAL DE GESSO SARRAFEADO (COM TALISCAS) EM PAREDES, ESPESSURA DE 1,0CM. AF_03/2023</v>
          </cell>
          <cell r="I6636" t="str">
            <v>M2</v>
          </cell>
          <cell r="J6636" t="str">
            <v>COEFICIENTE DE REPRESENTATIVIDADE</v>
          </cell>
          <cell r="K6636">
            <v>43.98</v>
          </cell>
        </row>
        <row r="6637">
          <cell r="G6637">
            <v>87427</v>
          </cell>
          <cell r="H6637" t="str">
            <v>APLICAÇÃO MANUAL DE GESSO SARRAFEADO (COM TALISCAS) EM PAREDES, ESPESSURA DE 1,5CM. AF_03/2023</v>
          </cell>
          <cell r="I6637" t="str">
            <v>M2</v>
          </cell>
          <cell r="J6637" t="str">
            <v>COEFICIENTE DE REPRESENTATIVIDADE</v>
          </cell>
          <cell r="K6637">
            <v>51.61</v>
          </cell>
        </row>
        <row r="6638">
          <cell r="G6638">
            <v>87430</v>
          </cell>
          <cell r="H6638" t="str">
            <v>APLICAÇÃO DE GESSO PROJETADO COM EQUIPAMENTO DE PROJEÇÃO EM PAREDES, DESEMPENADO (SEM TALISCAS), ESPESSURA DE 0,5CM. AF_03/2023</v>
          </cell>
          <cell r="I6638" t="str">
            <v>M2</v>
          </cell>
          <cell r="J6638" t="str">
            <v>COEFICIENTE DE REPRESENTATIVIDADE</v>
          </cell>
          <cell r="K6638">
            <v>21.57</v>
          </cell>
        </row>
        <row r="6639">
          <cell r="G6639">
            <v>87433</v>
          </cell>
          <cell r="H6639" t="str">
            <v>APLICAÇÃO DE GESSO PROJETADO COM EQUIPAMENTO DE PROJEÇÃO EM PAREDES, DESEMPENADO (SEM TALISCAS), ESPESSURA DE 1,0CM. AF_03/2023</v>
          </cell>
          <cell r="I6639" t="str">
            <v>M2</v>
          </cell>
          <cell r="J6639" t="str">
            <v>COEFICIENTE DE REPRESENTATIVIDADE</v>
          </cell>
          <cell r="K6639">
            <v>30.6</v>
          </cell>
        </row>
        <row r="6640">
          <cell r="G6640">
            <v>87436</v>
          </cell>
          <cell r="H6640" t="str">
            <v>APLICAÇÃO DE GESSO PROJETADO COM EQUIPAMENTO DE PROJEÇÃO EM PAREDES, SARRAFEADO (COM TALISCAS), ESPESSURA DE 1,0CM. AF_03/2023</v>
          </cell>
          <cell r="I6640" t="str">
            <v>M2</v>
          </cell>
          <cell r="J6640" t="str">
            <v>COEFICIENTE DE REPRESENTATIVIDADE</v>
          </cell>
          <cell r="K6640">
            <v>35.229999999999997</v>
          </cell>
        </row>
        <row r="6641">
          <cell r="G6641">
            <v>87439</v>
          </cell>
          <cell r="H6641" t="str">
            <v>APLICAÇÃO DE GESSO PROJETADO COM EQUIPAMENTO DE PROJEÇÃO EM PAREDES, SARRAFEADO (COM TALISCAS), ESPESSURA DE 1,5CM. AF_03/2023</v>
          </cell>
          <cell r="I6641" t="str">
            <v>M2</v>
          </cell>
          <cell r="J6641" t="str">
            <v>COEFICIENTE DE REPRESENTATIVIDADE</v>
          </cell>
          <cell r="K6641">
            <v>42.92</v>
          </cell>
        </row>
        <row r="6642">
          <cell r="G6642">
            <v>87527</v>
          </cell>
          <cell r="H6642" t="str">
            <v>EMBOÇO, EM ARGAMASSA TRAÇO 1:2:8, PREPARO MECÂNICO, APLICADO MANUALMENTE EM PAREDES INTERNAS DE AMBIENTES COM ÁREA MENOR QUE 5M², E =17,5MM, COM TALISCAS. AF_03/2024</v>
          </cell>
          <cell r="I6642" t="str">
            <v>M2</v>
          </cell>
          <cell r="J6642" t="str">
            <v>COEFICIENTE DE REPRESENTATIVIDADE</v>
          </cell>
          <cell r="K6642">
            <v>41.95</v>
          </cell>
        </row>
        <row r="6643">
          <cell r="G6643">
            <v>87528</v>
          </cell>
          <cell r="H6643" t="str">
            <v>EMBOÇO, EM ARGAMASSA TRAÇO 1:2:8, PREPARO MANUAL, APLICADO MANUALMENTE EM PAREDES INTERNAS DE AMBIENTES COM ÁREA MENOR QUE 5M², E = 17,5MM, COM TALISCAS. AF_03/2024</v>
          </cell>
          <cell r="I6643" t="str">
            <v>M2</v>
          </cell>
          <cell r="J6643" t="str">
            <v>COEFICIENTE DE REPRESENTATIVIDADE</v>
          </cell>
          <cell r="K6643">
            <v>47.7</v>
          </cell>
        </row>
        <row r="6644">
          <cell r="G6644">
            <v>87529</v>
          </cell>
          <cell r="H6644" t="str">
            <v>MASSA ÚNICA, EM ARGAMASSA TRAÇO 1:2:8, PREPARO MECÂNICO, APLICADA MANUALMENTE EM PAREDES INTERNAS DE AMBIENTES COM ÁREA ENTRE 5M² E 10M², E = 17,5MM, COM TALISCAS. AF_03/2024</v>
          </cell>
          <cell r="I6644" t="str">
            <v>M2</v>
          </cell>
          <cell r="J6644" t="str">
            <v>COEFICIENTE DE REPRESENTATIVIDADE</v>
          </cell>
          <cell r="K6644">
            <v>38.130000000000003</v>
          </cell>
        </row>
        <row r="6645">
          <cell r="G6645">
            <v>87530</v>
          </cell>
          <cell r="H6645" t="str">
            <v>MASSA ÚNICA, EM ARGAMASSA TRAÇO 1:2:8, PREPARO MANUAL, APLICADA MANUALMENTE EM PAREDES INTERNAS DE AMBIENTES COM ÁREA ENTRE 5M² E 10M², E = 17,5MM, COM TALISCAS. AF_03/2024</v>
          </cell>
          <cell r="I6645" t="str">
            <v>M2</v>
          </cell>
          <cell r="J6645" t="str">
            <v>COEFICIENTE DE REPRESENTATIVIDADE</v>
          </cell>
          <cell r="K6645">
            <v>43.88</v>
          </cell>
        </row>
        <row r="6646">
          <cell r="G6646">
            <v>87531</v>
          </cell>
          <cell r="H6646" t="str">
            <v>EMBOÇO, EM ARGAMASSA TRAÇO 1:2:8, PREPARO MECÂNICO, APLICADO MANUALMENTE EM PAREDES INTERNAS DE AMBIENTES COM ÁREA ENTRE 5M² E 10M², E = 17,5MM, COM TALISCAS. AF_03/2024</v>
          </cell>
          <cell r="I6646" t="str">
            <v>M2</v>
          </cell>
          <cell r="J6646" t="str">
            <v>COEFICIENTE DE REPRESENTATIVIDADE</v>
          </cell>
          <cell r="K6646">
            <v>36.57</v>
          </cell>
        </row>
        <row r="6647">
          <cell r="G6647">
            <v>87532</v>
          </cell>
          <cell r="H6647" t="str">
            <v>EMBOÇO, EM ARGAMASSA TRAÇO 1:2:8, PREPARO MANUAL, APLICADO MANUALMENTE EM PAREDES INTERNAS DE AMBIENTES COM ÁREA ENTRE 5M² E 10M², E = 17,5MM, COM TALISCAS. AF_03/2024</v>
          </cell>
          <cell r="I6647" t="str">
            <v>M2</v>
          </cell>
          <cell r="J6647" t="str">
            <v>COEFICIENTE DE REPRESENTATIVIDADE</v>
          </cell>
          <cell r="K6647">
            <v>42.32</v>
          </cell>
        </row>
        <row r="6648">
          <cell r="G6648">
            <v>87535</v>
          </cell>
          <cell r="H6648" t="str">
            <v>EMBOÇO, EM ARGAMASSA TRAÇO 1:2:8, PREPARO MECÂNICO, APLICADO MANUALMENTE EM PAREDES INTERNAS DE AMBIENTES COM ÁREA MAIOR QUE 10M², E = 17,5MM, COM TALISCAS. AF_03/2024</v>
          </cell>
          <cell r="I6648" t="str">
            <v>M2</v>
          </cell>
          <cell r="J6648" t="str">
            <v>COEFICIENTE DE REPRESENTATIVIDADE</v>
          </cell>
          <cell r="K6648">
            <v>33.369999999999997</v>
          </cell>
        </row>
        <row r="6649">
          <cell r="G6649">
            <v>87536</v>
          </cell>
          <cell r="H6649" t="str">
            <v>EMBOÇO, EM ARGAMASSA TRAÇO 1:2:8, PREPARO MANUAL, APLICADO MANUALMENTE EM PAREDES INTERNAS DE AMBIENTES COM ÁREA MAIOR QUE 10M², E = 17,5MM, COM TALISCAS. AF_03/2024</v>
          </cell>
          <cell r="I6649" t="str">
            <v>M2</v>
          </cell>
          <cell r="J6649" t="str">
            <v>COEFICIENTE DE REPRESENTATIVIDADE</v>
          </cell>
          <cell r="K6649">
            <v>39.119999999999997</v>
          </cell>
        </row>
        <row r="6650">
          <cell r="G6650">
            <v>87539</v>
          </cell>
          <cell r="H6650" t="str">
            <v>EMBOÇO, EM ARGAMASSA INDUSTRIALIZADA, PREPARO MECÂNICO, APLICADO COM EQUIPAMENTO DE MISTURA E PROJEÇÃO DE ARGAMASSA EM PAREDES INTERNAS, E = 17,5MM, COM TALISCAS. AF_03/2024</v>
          </cell>
          <cell r="I6650" t="str">
            <v>M2</v>
          </cell>
          <cell r="J6650" t="str">
            <v>COEFICIENTE DE REPRESENTATIVIDADE</v>
          </cell>
          <cell r="K6650">
            <v>67.709999999999994</v>
          </cell>
        </row>
        <row r="6651">
          <cell r="G6651">
            <v>87543</v>
          </cell>
          <cell r="H6651" t="str">
            <v>MASSA ÚNICA, EM ARGAMASSA INDUSTRIALIZADA, PREPARO MECÂNICO, APLICADA COM EQUIPAMENTO DE MISTURA E PROJEÇÃO DE ARGAMASSA EM PAREDES INTERNAS, E = 5MM, SEM TALISCAS. AF_03/2024</v>
          </cell>
          <cell r="I6651" t="str">
            <v>M2</v>
          </cell>
          <cell r="J6651" t="str">
            <v>COEFICIENTE DE REPRESENTATIVIDADE</v>
          </cell>
          <cell r="K6651">
            <v>26.28</v>
          </cell>
        </row>
        <row r="6652">
          <cell r="G6652">
            <v>87545</v>
          </cell>
          <cell r="H6652" t="str">
            <v>EMBOÇO, EM ARGAMASSA TRAÇO 1:2:8, PREPARO MECÂNICO, APLICADO MANUALMENTE EM PAREDES INTERNAS, PARA AMBIENTES COM ÁREA MENOR QUE 5M², E = 10MM, COM TALISCAS. AF_03/2024</v>
          </cell>
          <cell r="I6652" t="str">
            <v>M2</v>
          </cell>
          <cell r="J6652" t="str">
            <v>COEFICIENTE DE REPRESENTATIVIDADE</v>
          </cell>
          <cell r="K6652">
            <v>31.89</v>
          </cell>
        </row>
        <row r="6653">
          <cell r="G6653">
            <v>87546</v>
          </cell>
          <cell r="H6653" t="str">
            <v>EMBOÇO, EM ARGAMASSA TRAÇO 1:2:8, PREPARO MANUAL, APLICADO MANUALMENTE EM PAREDES INTERNAS, PARA AMBIENTES COM ÁREA MENOR QUE 5M², E = 10MM, COM TALISCAS. AF_03/2024</v>
          </cell>
          <cell r="I6653" t="str">
            <v>M2</v>
          </cell>
          <cell r="J6653" t="str">
            <v>COEFICIENTE DE REPRESENTATIVIDADE</v>
          </cell>
          <cell r="K6653">
            <v>35.56</v>
          </cell>
        </row>
        <row r="6654">
          <cell r="G6654">
            <v>87547</v>
          </cell>
          <cell r="H6654" t="str">
            <v>MASSA ÚNICA, EM ARGAMASSA TRAÇO 1:2:8, PREPARO MECÂNICO, APLICADA MANUALMENTE EM PAREDES INTERNAS DE AMBIENTES COM ÁREA ENTRE 5M² E 10M², E = 10MM, COM TALISCAS. AF_03/2024</v>
          </cell>
          <cell r="I6654" t="str">
            <v>M2</v>
          </cell>
          <cell r="J6654" t="str">
            <v>COEFICIENTE DE REPRESENTATIVIDADE</v>
          </cell>
          <cell r="K6654">
            <v>28.07</v>
          </cell>
        </row>
        <row r="6655">
          <cell r="G6655">
            <v>87548</v>
          </cell>
          <cell r="H6655" t="str">
            <v>MASSA ÚNICA, EM ARGAMASSA TRAÇO 1:2:8, PREPARO MANUAL, APLICADA MANUALMENTE EM PAREDES INTERNAS DE AMBIENTES COM ÁREA ENTRE 5M² E 10M², E = 10MM, COM TALISCAS. AF_03/2024</v>
          </cell>
          <cell r="I6655" t="str">
            <v>M2</v>
          </cell>
          <cell r="J6655" t="str">
            <v>COEFICIENTE DE REPRESENTATIVIDADE</v>
          </cell>
          <cell r="K6655">
            <v>31.74</v>
          </cell>
        </row>
        <row r="6656">
          <cell r="G6656">
            <v>87549</v>
          </cell>
          <cell r="H6656" t="str">
            <v>EMBOÇO, EM ARGAMASSA TRAÇO 1:2:8, PREPARO MECÂNICO, APLICADO MANUALMENTE EM PAREDES INTERNAS DE AMBIENTES COM ÁREA ENTRE 5M² E 10M², E = 10MM, COM TALISCAS. AF_03/2024</v>
          </cell>
          <cell r="I6656" t="str">
            <v>M2</v>
          </cell>
          <cell r="J6656" t="str">
            <v>COEFICIENTE DE REPRESENTATIVIDADE</v>
          </cell>
          <cell r="K6656">
            <v>26.52</v>
          </cell>
        </row>
        <row r="6657">
          <cell r="G6657">
            <v>87550</v>
          </cell>
          <cell r="H6657" t="str">
            <v>EMBOÇO, EM ARGAMASSA TRAÇO 1:2:8, PREPARO MANUAL, APLICADO MANUALMENTE EM PAREDES INTERNAS DE AMBIENTES COM ÁREA ENTRE 5M² E 10M², E = 10MM, COM TALISCAS. AF_03/2024</v>
          </cell>
          <cell r="I6657" t="str">
            <v>M2</v>
          </cell>
          <cell r="J6657" t="str">
            <v>COEFICIENTE DE REPRESENTATIVIDADE</v>
          </cell>
          <cell r="K6657">
            <v>30.19</v>
          </cell>
        </row>
        <row r="6658">
          <cell r="G6658">
            <v>87553</v>
          </cell>
          <cell r="H6658" t="str">
            <v>EMBOÇO, EM ARGAMASSA TRAÇO 1:2:8, PREPARO MECÂNICO, APLICADO MANUALMENTE EM PAREDES INTERNAS DE AMBIENTES COM ÁREA MAIOR QUE 10M², E = 10MM, COM TALISCAS. AF_03/2024</v>
          </cell>
          <cell r="I6658" t="str">
            <v>M2</v>
          </cell>
          <cell r="J6658" t="str">
            <v>COEFICIENTE DE REPRESENTATIVIDADE</v>
          </cell>
          <cell r="K6658">
            <v>23.31</v>
          </cell>
        </row>
        <row r="6659">
          <cell r="G6659">
            <v>87554</v>
          </cell>
          <cell r="H6659" t="str">
            <v>EMBOÇO, EM ARGAMASSA TRAÇO 1:2:8, PREPARO MANUAL, APLICADO MANUALMENTE EM PAREDES INTERNAS DE AMBIENTES COM ÁREA MAIOR QUE 10M², E = 10MM, COM TALISCAS. AF_03/2024</v>
          </cell>
          <cell r="I6659" t="str">
            <v>M2</v>
          </cell>
          <cell r="J6659" t="str">
            <v>COEFICIENTE DE REPRESENTATIVIDADE</v>
          </cell>
          <cell r="K6659">
            <v>26.98</v>
          </cell>
        </row>
        <row r="6660">
          <cell r="G6660">
            <v>87557</v>
          </cell>
          <cell r="H6660" t="str">
            <v>EMBOÇO, EM ARGAMASSA INDUSTRIALIZADA, PREPARO MECÂNICO, APLICADO COM EQUIPAMENTO DE MISTURA E PROJEÇÃO DE ARGAMASSA EM PAREDES INTERNAS, E = 10MM, COM TALISCAS. AF_03/2024</v>
          </cell>
          <cell r="I6660" t="str">
            <v>M2</v>
          </cell>
          <cell r="J6660" t="str">
            <v>COEFICIENTE DE REPRESENTATIVIDADE</v>
          </cell>
          <cell r="K6660">
            <v>44.99</v>
          </cell>
        </row>
        <row r="6661">
          <cell r="G6661">
            <v>87561</v>
          </cell>
          <cell r="H6661" t="str">
            <v>MASSA ÚNICA, EM ARGAMASSA INDUSTRIALIZADA, PREPARO MECÂNICO, APLICADA COM EQUIPAMENTO DE MISTURA E PROJEÇÃO DE ARGAMASSA EM PAREDES INTERNAS, E = 10MM, SEM TALISCAS. AF_03/2024</v>
          </cell>
          <cell r="I6661" t="str">
            <v>M2</v>
          </cell>
          <cell r="J6661" t="str">
            <v>COEFICIENTE DE REPRESENTATIVIDADE</v>
          </cell>
          <cell r="K6661">
            <v>44.32</v>
          </cell>
        </row>
        <row r="6662">
          <cell r="G6662">
            <v>87775</v>
          </cell>
          <cell r="H6662" t="str">
            <v>EMBOÇO OU MASSA ÚNICA EM ARGAMASSA TRAÇO 1:2:8, PREPARO MECÂNICO COM BETONEIRA 400 L, APLICADA MANUALMENTE EM PANOS DE FACHADA COM PRESENÇA DE VÃOS, ESPESSURA DE 25 MM. AF_08/2022</v>
          </cell>
          <cell r="I6662" t="str">
            <v>M2</v>
          </cell>
          <cell r="J6662" t="str">
            <v>COEFICIENTE DE REPRESENTATIVIDADE</v>
          </cell>
          <cell r="K6662">
            <v>60.89</v>
          </cell>
        </row>
        <row r="6663">
          <cell r="G6663">
            <v>87777</v>
          </cell>
          <cell r="H6663" t="str">
            <v>EMBOÇO OU MASSA ÚNICA EM ARGAMASSA TRAÇO 1:2:8, PREPARO MANUAL, APLICADA MANUALMENTE EM PANOS DE FACHADA COM PRESENÇA DE VÃOS, ESPESSURA DE 25 MM. AF_08/2022</v>
          </cell>
          <cell r="I6663" t="str">
            <v>M2</v>
          </cell>
          <cell r="J6663" t="str">
            <v>COEFICIENTE DE REPRESENTATIVIDADE</v>
          </cell>
          <cell r="K6663">
            <v>66.83</v>
          </cell>
        </row>
        <row r="6664">
          <cell r="G6664">
            <v>87778</v>
          </cell>
          <cell r="H6664" t="str">
            <v>EMBOÇO OU MASSA ÚNICA EM ARGAMASSA INDUSTRIALIZADA, PREPARO MECÂNICO E APLICAÇÃO COM EQUIPAMENTO DE MISTURA E PROJEÇÃO DE 1,5 M3/H DE ARGAMASSA EM PANOS DE FACHADA COM PRESENÇA DE VÃOS, ESPESSURA DE 25 MM. AF_08/2022</v>
          </cell>
          <cell r="I6664" t="str">
            <v>M2</v>
          </cell>
          <cell r="J6664" t="str">
            <v>COEFICIENTE DE REPRESENTATIVIDADE</v>
          </cell>
          <cell r="K6664">
            <v>96.07</v>
          </cell>
        </row>
        <row r="6665">
          <cell r="G6665">
            <v>87779</v>
          </cell>
          <cell r="H6665" t="str">
            <v>EMBOÇO OU MASSA ÚNICA EM ARGAMASSA TRAÇO 1:2:8, PREPARO MECÂNICO COM BETONEIRA 400 L, APLICADA MANUALMENTE EM PANOS DE FACHADA COM PRESENÇA DE VÃOS, ESPESSURA DE 35 MM. AF_08/2022</v>
          </cell>
          <cell r="I6665" t="str">
            <v>M2</v>
          </cell>
          <cell r="J6665" t="str">
            <v>COEFICIENTE DE REPRESENTATIVIDADE</v>
          </cell>
          <cell r="K6665">
            <v>78.25</v>
          </cell>
        </row>
        <row r="6666">
          <cell r="G6666">
            <v>87781</v>
          </cell>
          <cell r="H6666" t="str">
            <v>EMBOÇO OU MASSA ÚNICA EM ARGAMASSA TRAÇO 1:2:8, PREPARO MANUAL, APLICADA MANUALMENTE EM PANOS DE FACHADA COM PRESENÇA DE VÃOS, ESPESSURA DE 35 MM. AF_08/2022</v>
          </cell>
          <cell r="I6666" t="str">
            <v>M2</v>
          </cell>
          <cell r="J6666" t="str">
            <v>COEFICIENTE DE REPRESENTATIVIDADE</v>
          </cell>
          <cell r="K6666">
            <v>86.21</v>
          </cell>
        </row>
        <row r="6667">
          <cell r="G6667">
            <v>87783</v>
          </cell>
          <cell r="H6667" t="str">
            <v>EMBOÇO OU MASSA ÚNICA EM ARGAMASSA INDUSTRIALIZADA, PREPARO MECÂNICO E APLICAÇÃO COM EQUIPAMENTO DE MISTURA E PROJEÇÃO DE 1,5 M3/H DE ARGAMASSA EM PANOS DE FACHADA COM PRESENÇA DE VÃOS, ESPESSURA DE 35 MM. AF_08/2022</v>
          </cell>
          <cell r="I6667" t="str">
            <v>M2</v>
          </cell>
          <cell r="J6667" t="str">
            <v>COEFICIENTE DE REPRESENTATIVIDADE</v>
          </cell>
          <cell r="K6667">
            <v>125.73</v>
          </cell>
        </row>
        <row r="6668">
          <cell r="G6668">
            <v>87784</v>
          </cell>
          <cell r="H6668" t="str">
            <v>EMBOÇO OU MASSA ÚNICA EM ARGAMASSA TRAÇO 1:2:8, PREPARO MECÂNICO COM BETONEIRA 400 L, APLICADA MANUALMENTE EM PANOS DE FACHADA COM PRESENÇA DE VÃOS, ESPESSURA DE 45 MM. AF_08/2022</v>
          </cell>
          <cell r="I6668" t="str">
            <v>M2</v>
          </cell>
          <cell r="J6668" t="str">
            <v>COEFICIENTE DE REPRESENTATIVIDADE</v>
          </cell>
          <cell r="K6668">
            <v>83.64</v>
          </cell>
        </row>
        <row r="6669">
          <cell r="G6669">
            <v>87786</v>
          </cell>
          <cell r="H6669" t="str">
            <v>EMBOÇO OU MASSA ÚNICA EM ARGAMASSA TRAÇO 1:2:8, PREPARO MANUAL, APLICADA MANUALMENTE EM PANOS DE FACHADA COM PRESENÇA DE VÃOS, ESPESSURA DE 45 MM. AF_08/2022</v>
          </cell>
          <cell r="I6669" t="str">
            <v>M2</v>
          </cell>
          <cell r="J6669" t="str">
            <v>COEFICIENTE DE REPRESENTATIVIDADE</v>
          </cell>
          <cell r="K6669">
            <v>93.62</v>
          </cell>
        </row>
        <row r="6670">
          <cell r="G6670">
            <v>87787</v>
          </cell>
          <cell r="H6670" t="str">
            <v>EMBOÇO OU MASSA ÚNICA EM ARGAMASSA INDUSTRIALIZADA, PREPARO MECÂNICO E APLICAÇÃO COM EQUIPAMENTO DE MISTURA E PROJEÇÃO DE 1,5 M3/H DE ARGAMASSA EM PANOS DE FACHADA COM PRESENÇA DE VÃOS, ESPESSURA DE 45 MM. AF_08/2022</v>
          </cell>
          <cell r="I6670" t="str">
            <v>M2</v>
          </cell>
          <cell r="J6670" t="str">
            <v>COEFICIENTE DE REPRESENTATIVIDADE</v>
          </cell>
          <cell r="K6670">
            <v>144.43</v>
          </cell>
        </row>
        <row r="6671">
          <cell r="G6671">
            <v>87788</v>
          </cell>
          <cell r="H6671" t="str">
            <v>EMBOÇO OU MASSA ÚNICA EM ARGAMASSA TRAÇO 1:2:8, PREPARO MECÂNICO COM BETONEIRA 400 L, APLICADA MANUALMENTE EM PANOS DE FACHADA COM PRESENÇA DE VÃOS, ESPESSURA MAIOR OU IGUAL A 50 MM. AF_08/2022</v>
          </cell>
          <cell r="I6671" t="str">
            <v>M2</v>
          </cell>
          <cell r="J6671" t="str">
            <v>COEFICIENTE DE REPRESENTATIVIDADE</v>
          </cell>
          <cell r="K6671">
            <v>99.93</v>
          </cell>
        </row>
        <row r="6672">
          <cell r="G6672">
            <v>87791</v>
          </cell>
          <cell r="H6672" t="str">
            <v>EMBOÇO OU MASSA ÚNICA EM ARGAMASSA INDUSTRIALIZADA, PREPARO MECÂNICO E APLICAÇÃO COM EQUIPAMENTO DE MISTURA E PROJEÇÃO DE 1,5 M3/H DE ARGAMASSA EM PANOS DE FACHADA COM PRESENÇA DE VÃOS, ESPESSURA MAIOR OU IGUAL A 50 MM. AF_08/2022</v>
          </cell>
          <cell r="I6672" t="str">
            <v>M2</v>
          </cell>
          <cell r="J6672" t="str">
            <v>COEFICIENTE DE REPRESENTATIVIDADE</v>
          </cell>
          <cell r="K6672">
            <v>159.29</v>
          </cell>
        </row>
        <row r="6673">
          <cell r="G6673">
            <v>87792</v>
          </cell>
          <cell r="H6673" t="str">
            <v>EMBOÇO OU MASSA ÚNICA EM ARGAMASSA TRAÇO 1:2:8, PREPARO MECÂNICO COM BETONEIRA 400 L, APLICADA MANUALMENTE EM PANOS CEGOS DE FACHADA (SEM PRESENÇA DE VÃOS), ESPESSURA DE 25 MM. AF_08/2022</v>
          </cell>
          <cell r="I6673" t="str">
            <v>M2</v>
          </cell>
          <cell r="J6673" t="str">
            <v>COEFICIENTE DE REPRESENTATIVIDADE</v>
          </cell>
          <cell r="K6673">
            <v>43.16</v>
          </cell>
        </row>
        <row r="6674">
          <cell r="G6674">
            <v>87794</v>
          </cell>
          <cell r="H6674" t="str">
            <v>EMBOÇO OU MASSA ÚNICA EM ARGAMASSA TRAÇO 1:2:8, PREPARO MANUAL, APLICADA MANUALMENTE EM PANOS CEGOS DE FACHADA (SEM PRESENÇA DE VÃOS), ESPESSURA DE 25 MM. AF_09/2022</v>
          </cell>
          <cell r="I6674" t="str">
            <v>M2</v>
          </cell>
          <cell r="J6674" t="str">
            <v>COEFICIENTE DE REPRESENTATIVIDADE</v>
          </cell>
          <cell r="K6674">
            <v>48.69</v>
          </cell>
        </row>
        <row r="6675">
          <cell r="G6675">
            <v>87795</v>
          </cell>
          <cell r="H6675" t="str">
            <v>EMBOÇO OU MASSA ÚNICA EM ARGAMASSA INDUSTRIALIZADA, PREPARO MECÂNICO E APLICAÇÃO COM EQUIPAMENTO DE MISTURA E PROJEÇÃO DE 1,5 M3/H DE ARGAMASSA EM PANOS CEGOS DE FACHADA (SEM PRESENÇA DE VÃOS), ESPESSURA DE 25 MM. AF_08/2022</v>
          </cell>
          <cell r="I6675" t="str">
            <v>M2</v>
          </cell>
          <cell r="J6675" t="str">
            <v>COEFICIENTE DE REPRESENTATIVIDADE</v>
          </cell>
          <cell r="K6675">
            <v>77.27</v>
          </cell>
        </row>
        <row r="6676">
          <cell r="G6676">
            <v>87797</v>
          </cell>
          <cell r="H6676" t="str">
            <v>EMBOÇO OU MASSA ÚNICA EM ARGAMASSA TRAÇO 1:2:8, PREPARO MECÂNICO COM BETONEIRA 400 L, APLICADA MANUALMENTE EM PANOS CEGOS DE FACHADA (SEM PRESENÇA DE VÃOS), ESPESSURA DE 35 MM. AF_08/2022</v>
          </cell>
          <cell r="I6676" t="str">
            <v>M2</v>
          </cell>
          <cell r="J6676" t="str">
            <v>COEFICIENTE DE REPRESENTATIVIDADE</v>
          </cell>
          <cell r="K6676">
            <v>60.22</v>
          </cell>
        </row>
        <row r="6677">
          <cell r="G6677">
            <v>87799</v>
          </cell>
          <cell r="H6677" t="str">
            <v>EMBOÇO OU MASSA ÚNICA EM ARGAMASSA TRAÇO 1:2:8, PREPARO MANUAL, APLICADA MANUALMENTE EM PANOS CEGOS DE FACHADA (SEM PRESENÇA DE VÃOS), ESPESSURA DE 35 MM. AF_08/2022</v>
          </cell>
          <cell r="I6677" t="str">
            <v>M2</v>
          </cell>
          <cell r="J6677" t="str">
            <v>COEFICIENTE DE REPRESENTATIVIDADE</v>
          </cell>
          <cell r="K6677">
            <v>67.650000000000006</v>
          </cell>
        </row>
        <row r="6678">
          <cell r="G6678">
            <v>87800</v>
          </cell>
          <cell r="H6678" t="str">
            <v>EMBOÇO OU MASSA ÚNICA EM ARGAMASSA INDUSTRIALIZADA, PREPARO MECÂNICO E APLICAÇÃO COM EQUIPAMENTO DE MISTURA E PROJEÇÃO DE 1,5 M3/H DE ARGAMASSA EM PANOS CEGOS DE FACHADA (SEM PRESENÇA DE VÃOS), ESPESSURA DE 35 MM. AF_08/2022</v>
          </cell>
          <cell r="I6678" t="str">
            <v>M2</v>
          </cell>
          <cell r="J6678" t="str">
            <v>COEFICIENTE DE REPRESENTATIVIDADE</v>
          </cell>
          <cell r="K6678">
            <v>105.65</v>
          </cell>
        </row>
        <row r="6679">
          <cell r="G6679">
            <v>87801</v>
          </cell>
          <cell r="H6679" t="str">
            <v>EMBOÇO OU MASSA ÚNICA EM ARGAMASSA TRAÇO 1:2:8, PREPARO MECÂNICO COM BETONEIRA 400 L, APLICADA MANUALMENTE EM PANOS CEGOS DE FACHADA (SEM PRESENÇA DE VÃOS), ESPESSURA DE 45 MM. AF_08/2022</v>
          </cell>
          <cell r="I6679" t="str">
            <v>M2</v>
          </cell>
          <cell r="J6679" t="str">
            <v>COEFICIENTE DE REPRESENTATIVIDADE</v>
          </cell>
          <cell r="K6679">
            <v>65.260000000000005</v>
          </cell>
        </row>
        <row r="6680">
          <cell r="G6680">
            <v>87803</v>
          </cell>
          <cell r="H6680" t="str">
            <v>EMBOÇO OU MASSA ÚNICA EM ARGAMASSA TRAÇO 1:2:8, PREPARO MANUAL, APLICADA MANUALMENTE EM PANOS CEGOS DE FACHADA (SEM PRESENÇA DE VÃOS), ESPESSURA DE 45 MM. AF_08/2022</v>
          </cell>
          <cell r="I6680" t="str">
            <v>M2</v>
          </cell>
          <cell r="J6680" t="str">
            <v>COEFICIENTE DE REPRESENTATIVIDADE</v>
          </cell>
          <cell r="K6680">
            <v>74.569999999999993</v>
          </cell>
        </row>
        <row r="6681">
          <cell r="G6681">
            <v>87804</v>
          </cell>
          <cell r="H6681" t="str">
            <v>EMBOÇO OU MASSA ÚNICA EM ARGAMASSA INDUSTRIALIZADA, PREPARO MECÂNICO E APLICAÇÃO COM EQUIPAMENTO DE MISTURA E PROJEÇÃO DE 1,5 M3/H DE ARGAMASSA EM PANOS CEGOS DE FACHADA (SEM PRESENÇA DE VÃOS), ESPESSURA DE 45 MM. AF_08/2022</v>
          </cell>
          <cell r="I6681" t="str">
            <v>M2</v>
          </cell>
          <cell r="J6681" t="str">
            <v>COEFICIENTE DE REPRESENTATIVIDADE</v>
          </cell>
          <cell r="K6681">
            <v>123.12</v>
          </cell>
        </row>
        <row r="6682">
          <cell r="G6682">
            <v>87805</v>
          </cell>
          <cell r="H6682" t="str">
            <v>EMBOÇO OU MASSA ÚNICA EM ARGAMASSA TRAÇO 1:2:8, PREPARO MECÂNICO COM BETONEIRA 400 L, APLICADA MANUALMENTE EM PANOS CEGOS DE FACHADA (SEM PRESENÇA DE VÃOS), ESPESSURA MAIOR OU IGUAL A 50 MM. AF_08/2022</v>
          </cell>
          <cell r="I6682" t="str">
            <v>M2</v>
          </cell>
          <cell r="J6682" t="str">
            <v>COEFICIENTE DE REPRESENTATIVIDADE</v>
          </cell>
          <cell r="K6682">
            <v>71.239999999999995</v>
          </cell>
        </row>
        <row r="6683">
          <cell r="G6683">
            <v>87807</v>
          </cell>
          <cell r="H6683" t="str">
            <v>EMBOÇO OU MASSA ÚNICA EM ARGAMASSA TRAÇO 1:2:8, PREPARO MANUAL, APLICADA MANUALMENTE EM PANOS CEGOS DE FACHADA (SEM PRESENÇA DE VÃOS), ESPESSURA MAIOR OU IGUAL A 50 MM. AF_08/2022</v>
          </cell>
          <cell r="I6683" t="str">
            <v>M2</v>
          </cell>
          <cell r="J6683" t="str">
            <v>COEFICIENTE DE REPRESENTATIVIDADE</v>
          </cell>
          <cell r="K6683">
            <v>81.510000000000005</v>
          </cell>
        </row>
        <row r="6684">
          <cell r="G6684">
            <v>87808</v>
          </cell>
          <cell r="H6684" t="str">
            <v>EMBOÇO OU MASSA ÚNICA EM ARGAMASSA INDUSTRIALIZADA, PREPARO MECÂNICO E APLICAÇÃO COM EQUIPAMENTO DE MISTURA E PROJEÇÃO DE 1,5 M3/H DE ARGAMASSA EM PANOS CEGOS DE FACHADA (SEM PRESENÇA DE VÃOS), ESPESSURA MAIOR OU IGUAL A 50 MM. AF_08/2022</v>
          </cell>
          <cell r="I6684" t="str">
            <v>M2</v>
          </cell>
          <cell r="J6684" t="str">
            <v>COEFICIENTE DE REPRESENTATIVIDADE</v>
          </cell>
          <cell r="K6684">
            <v>130.97999999999999</v>
          </cell>
        </row>
        <row r="6685">
          <cell r="G6685">
            <v>87809</v>
          </cell>
          <cell r="H6685" t="str">
            <v>EMBOÇO OU MASSA ÚNICA EM ARGAMASSA TRAÇO 1:2:8, PREPARO MECÂNICO COM BETONEIRA 400 L, APLICADA MANUALMENTE EM SUPERFÍCIES EXTERNAS DA SACADA, ESPESSURA DE 25 MM, SEM USO DE TELA METÁLICA DE REFORÇO CONTRA FISSURAÇÃO. AF_08/2022</v>
          </cell>
          <cell r="I6685" t="str">
            <v>M2</v>
          </cell>
          <cell r="J6685" t="str">
            <v>COEFICIENTE DE REPRESENTATIVIDADE</v>
          </cell>
          <cell r="K6685">
            <v>91.35</v>
          </cell>
        </row>
        <row r="6686">
          <cell r="G6686">
            <v>87811</v>
          </cell>
          <cell r="H6686" t="str">
            <v>EMBOÇO OU MASSA ÚNICA EM ARGAMASSA TRAÇO 1:2:8, PREPARO MANUAL, APLICADA MANUALMENTE EM SUPERFÍCIES EXTERNAS DA SACADA, ESPESSURA DE 25 MM, SEM USO DE TELA METÁLICA DE REFORÇO CONTRA FISSURAÇÃO. AF_08/2022</v>
          </cell>
          <cell r="I6686" t="str">
            <v>M2</v>
          </cell>
          <cell r="J6686" t="str">
            <v>COEFICIENTE DE REPRESENTATIVIDADE</v>
          </cell>
          <cell r="K6686">
            <v>96.88</v>
          </cell>
        </row>
        <row r="6687">
          <cell r="G6687">
            <v>87812</v>
          </cell>
          <cell r="H6687" t="str">
            <v>EMBOÇO OU MASSA ÚNICA EM ARGAMASSA INDUSTRIALIZADA, PREPARO MECÂNICO E APLICAÇÃO COM EQUIPAMENTO DE MISTURA E PROJEÇÃO DE 1,5 M3/H EM SUPERFÍCIES EXTERNAS DA SACADA, ESPESSURA 25 MM, SEM USO DE TELA METÁLICA. AF_08/2022</v>
          </cell>
          <cell r="I6687" t="str">
            <v>M2</v>
          </cell>
          <cell r="J6687" t="str">
            <v>COEFICIENTE DE REPRESENTATIVIDADE</v>
          </cell>
          <cell r="K6687">
            <v>120.8</v>
          </cell>
        </row>
        <row r="6688">
          <cell r="G6688">
            <v>87813</v>
          </cell>
          <cell r="H6688" t="str">
            <v>EMBOÇO OU MASSA ÚNICA EM ARGAMASSA TRAÇO 1:2:8, PREPARO MECÂNICO COM BETONEIRA 400 L, APLICADA MANUALMENTE EM SUPERFÍCIES EXTERNAS DA SACADA, ESPESSURA DE 35 MM, SEM USO DE TELA METÁLICA DE REFORÇO CONTRA FISSURAÇÃO. AF_08/2022</v>
          </cell>
          <cell r="I6688" t="str">
            <v>M2</v>
          </cell>
          <cell r="J6688" t="str">
            <v>COEFICIENTE DE REPRESENTATIVIDADE</v>
          </cell>
          <cell r="K6688">
            <v>108.41</v>
          </cell>
        </row>
        <row r="6689">
          <cell r="G6689">
            <v>87815</v>
          </cell>
          <cell r="H6689" t="str">
            <v>EMBOÇO OU MASSA ÚNICA EM ARGAMASSA TRAÇO 1:2:8, PREPARO MANUAL, APLICADA MANUALMENTE EM SUPERFÍCIES EXTERNAS DA SACADA, ESPESSURA DE 35 MM, SEM USO DE TELA METÁLICA DE REFORÇO CONTRA FISSURAÇÃO. AF_08/2022</v>
          </cell>
          <cell r="I6689" t="str">
            <v>M2</v>
          </cell>
          <cell r="J6689" t="str">
            <v>COEFICIENTE DE REPRESENTATIVIDADE</v>
          </cell>
          <cell r="K6689">
            <v>115.84</v>
          </cell>
        </row>
        <row r="6690">
          <cell r="G6690">
            <v>87816</v>
          </cell>
          <cell r="H6690" t="str">
            <v>EMBOÇO OU MASSA ÚNICA EM ARGAMASSA INDUSTRIALIZADA, PREPARO MECÂNICO E APLICAÇÃO COM EQUIPAMENTO DE MISTURA E PROJEÇÃO DE 1,5 M3/H EM SUPERFÍCIES EXTERNAS DA SACADA, ESPESSURA 35 MM, SEM USO DE TELA METÁLICA. AF_08/2022</v>
          </cell>
          <cell r="I6690" t="str">
            <v>M2</v>
          </cell>
          <cell r="J6690" t="str">
            <v>COEFICIENTE DE REPRESENTATIVIDADE</v>
          </cell>
          <cell r="K6690">
            <v>149.25</v>
          </cell>
        </row>
        <row r="6691">
          <cell r="G6691">
            <v>87817</v>
          </cell>
          <cell r="H6691" t="str">
            <v>EMBOÇO OU MASSA ÚNICA EM ARGAMASSA TRAÇO 1:2:8, PREPARO MECÂNICO COM BETONEIRA 400 L, APLICADA MANUALMENTE EM SUPERFÍCIES EXTERNAS DA SACADA, ESPESSURA DE 45 MM, SEM USO DE TELA METÁLICA DE REFORÇO CONTRA FISSURAÇÃO. AF_08/2022</v>
          </cell>
          <cell r="I6691" t="str">
            <v>M2</v>
          </cell>
          <cell r="J6691" t="str">
            <v>COEFICIENTE DE REPRESENTATIVIDADE</v>
          </cell>
          <cell r="K6691">
            <v>113.45</v>
          </cell>
        </row>
        <row r="6692">
          <cell r="G6692">
            <v>87819</v>
          </cell>
          <cell r="H6692" t="str">
            <v>EMBOÇO OU MASSA ÚNICA EM ARGAMASSA TRAÇO 1:2:8, PREPARO MANUAL, APLICADA MANUALMENTE EM SUPERFÍCIES EXTERNAS DA SACADA, ESPESSURA DE 45 MM, SEM USO DE TELA METÁLICA DE REFORÇO CONTRA FISSURAÇÃO. AF_08/2022</v>
          </cell>
          <cell r="I6692" t="str">
            <v>M2</v>
          </cell>
          <cell r="J6692" t="str">
            <v>COEFICIENTE DE REPRESENTATIVIDADE</v>
          </cell>
          <cell r="K6692">
            <v>122.76</v>
          </cell>
        </row>
        <row r="6693">
          <cell r="G6693">
            <v>87820</v>
          </cell>
          <cell r="H6693" t="str">
            <v>EMBOÇO OU MASSA ÚNICA EM ARGAMASSA INDUSTRIALIZADA, PREPARO MECÂNICO E APLICAÇÃO COM EQUIPAMENTO DE MISTURA E PROJEÇÃO DE 1,5 M3/H EM SUPERFÍCIES EXTERNAS DA SACADA, ESPESSURA 45 MM, SEM USO DE TELA METÁLICA. AF_08/2022</v>
          </cell>
          <cell r="I6693" t="str">
            <v>M2</v>
          </cell>
          <cell r="J6693" t="str">
            <v>COEFICIENTE DE REPRESENTATIVIDADE</v>
          </cell>
          <cell r="K6693">
            <v>166.72</v>
          </cell>
        </row>
        <row r="6694">
          <cell r="G6694">
            <v>87821</v>
          </cell>
          <cell r="H6694" t="str">
            <v>EMBOÇO OU MASSA ÚNICA EM ARGAMASSA TRAÇO 1:2:8, PREPARO MECÂNICO COM BETONEIRA 400 L, APLICADA MANUALMENTE EM SUPERFÍCIES EXTERNAS DA SACADA, ESPESSURA MAIOR OU IGUAL A 50 MM, SEM USO DE TELA METÁLICA DE REFORÇO CONTRA FISSURAÇÃO. AF_08/2022</v>
          </cell>
          <cell r="I6694" t="str">
            <v>M2</v>
          </cell>
          <cell r="J6694" t="str">
            <v>COEFICIENTE DE REPRESENTATIVIDADE</v>
          </cell>
          <cell r="K6694">
            <v>149.79</v>
          </cell>
        </row>
        <row r="6695">
          <cell r="G6695">
            <v>87823</v>
          </cell>
          <cell r="H6695" t="str">
            <v>EMBOÇO OU MASSA ÚNICA EM ARGAMASSA TRAÇO 1:2:8, PREPARO MANUAL, APLICADA MANUALMENTE EM SUPERFÍCIES EXTERNAS DA SACADA, ESPESSURA MAIOR OU IGUAL A 50 MM, SEM USO DE TELA METÁLICA DE REFORÇO CONTRA FISSURAÇÃO. AF_08/2022</v>
          </cell>
          <cell r="I6695" t="str">
            <v>M2</v>
          </cell>
          <cell r="J6695" t="str">
            <v>COEFICIENTE DE REPRESENTATIVIDADE</v>
          </cell>
          <cell r="K6695">
            <v>160.06</v>
          </cell>
        </row>
        <row r="6696">
          <cell r="G6696">
            <v>87824</v>
          </cell>
          <cell r="H6696" t="str">
            <v>EMBOÇO OU MASSA ÚNICA EM ARGAMASSA INDUSTRIALIZADA, PREPARO MECÂNICO E APLICAÇÃO COM EQUIPAMENTO DE MISTURA E PROJEÇÃO DE 1,5 M3/H EM SUPERFÍCIES EXTERNAS DA SACADA, ESPESSURA MAIOR OU IGUAL A 50 MM, SEM USO DE TELA METÁLICA. AF_08/2022</v>
          </cell>
          <cell r="I6696" t="str">
            <v>M2</v>
          </cell>
          <cell r="J6696" t="str">
            <v>COEFICIENTE DE REPRESENTATIVIDADE</v>
          </cell>
          <cell r="K6696">
            <v>194.23</v>
          </cell>
        </row>
        <row r="6697">
          <cell r="G6697">
            <v>87825</v>
          </cell>
          <cell r="H6697" t="str">
            <v>EMBOÇO OU MASSA ÚNICA EM ARGAMASSA TRAÇO 1:2:8, PREPARO MECÂNICO COM BETONEIRA 400 L, APLICADA MANUALMENTE NAS PAREDES INTERNAS DA SACADA, ESPESSURA DE 25 MM, SEM USO DE TELA METÁLICA DE REFORÇO CONTRA FISSURAÇÃO. AF_08/2022</v>
          </cell>
          <cell r="I6697" t="str">
            <v>M2</v>
          </cell>
          <cell r="J6697" t="str">
            <v>COEFICIENTE DE REPRESENTATIVIDADE</v>
          </cell>
          <cell r="K6697">
            <v>83.39</v>
          </cell>
        </row>
        <row r="6698">
          <cell r="G6698">
            <v>87827</v>
          </cell>
          <cell r="H6698" t="str">
            <v>EMBOÇO OU MASSA ÚNICA EM ARGAMASSA TRAÇO 1:2:8, PREPARO MANUAL, APLICADA MANUALMENTE NAS PAREDES INTERNAS DA SACADA, ESPESSURA DE 25 MM, SEM USO DE TELA METÁLICA DE REFORÇO CONTRA FISSURAÇÃO. AF_08/2022</v>
          </cell>
          <cell r="I6698" t="str">
            <v>M2</v>
          </cell>
          <cell r="J6698" t="str">
            <v>COEFICIENTE DE REPRESENTATIVIDADE</v>
          </cell>
          <cell r="K6698">
            <v>90.17</v>
          </cell>
        </row>
        <row r="6699">
          <cell r="G6699">
            <v>87828</v>
          </cell>
          <cell r="H6699" t="str">
            <v>EMBOÇO OU MASSA ÚNICA EM ARGAMASSA INDUSTRIALIZADA, PREPARO MECÂNICO E APLICAÇÃO COM EQUIPAMENTO DE MISTURA E PROJEÇÃO DE 1,5 M3/H NAS PAREDES INTERNAS DA SACADA, ESPESSURA 25 MM, SEM USO DE TELA METÁLICA. AF_08/2022</v>
          </cell>
          <cell r="I6699" t="str">
            <v>M2</v>
          </cell>
          <cell r="J6699" t="str">
            <v>COEFICIENTE DE REPRESENTATIVIDADE</v>
          </cell>
          <cell r="K6699">
            <v>122.19</v>
          </cell>
        </row>
        <row r="6700">
          <cell r="G6700">
            <v>87829</v>
          </cell>
          <cell r="H6700" t="str">
            <v>EMBOÇO OU MASSA ÚNICA EM ARGAMASSA TRAÇO 1:2:8, PREPARO MECÂNICO COM BETONEIRA 400 L, APLICADA MANUALMENTE NAS PAREDES INTERNAS DA SACADA, ESPESSURA DE 35 MM, SEM USO DE TELA METÁLICA DE REFORÇO CONTRA FISSURAÇÃO. AF_08/2022</v>
          </cell>
          <cell r="I6700" t="str">
            <v>M2</v>
          </cell>
          <cell r="J6700" t="str">
            <v>COEFICIENTE DE REPRESENTATIVIDADE</v>
          </cell>
          <cell r="K6700">
            <v>99.8</v>
          </cell>
        </row>
        <row r="6701">
          <cell r="G6701">
            <v>87831</v>
          </cell>
          <cell r="H6701" t="str">
            <v>EMBOÇO OU MASSA ÚNICA EM ARGAMASSA TRAÇO 1:2:8, PREPARO MANUAL, APLICADA MANUALMENTE NAS PAREDES INTERNAS DA SACADA, ESPESSURA DE 35 MM, SEM USO DE TELA METÁLICA DE REFORÇO CONTRA FISSURAÇÃO. AF_08/2022</v>
          </cell>
          <cell r="I6701" t="str">
            <v>M2</v>
          </cell>
          <cell r="J6701" t="str">
            <v>COEFICIENTE DE REPRESENTATIVIDADE</v>
          </cell>
          <cell r="K6701">
            <v>108.89</v>
          </cell>
        </row>
        <row r="6702">
          <cell r="G6702">
            <v>87832</v>
          </cell>
          <cell r="H6702" t="str">
            <v>EMBOÇO OU MASSA ÚNICA EM ARGAMASSA INDUSTRIALIZADA, PREPARO MECÂNICO E APLICAÇÃO COM EQUIPAMENTO DE MISTURA E PROJEÇÃO DE 1,5 M3/H DE ARGAMASSA NAS PAREDES INTERNAS DA SACADA, ESPESSURA 35 MM, SEM USO DE TELA METÁLICA. AF_08/2022</v>
          </cell>
          <cell r="I6702" t="str">
            <v>M2</v>
          </cell>
          <cell r="J6702" t="str">
            <v>COEFICIENTE DE REPRESENTATIVIDADE</v>
          </cell>
          <cell r="K6702">
            <v>152.83000000000001</v>
          </cell>
        </row>
        <row r="6703">
          <cell r="G6703">
            <v>87838</v>
          </cell>
          <cell r="H6703" t="str">
            <v>REVESTIMENTO DECORATIVO MONOCAMADA EXECUTADO MANUALMENTE EM FACHADA DE UM EDIFÍCIO DE ESTRUTURA CONVENCIONAL E ACABAMENTO RASPADO. AF_03/2024</v>
          </cell>
          <cell r="I6703" t="str">
            <v>M2</v>
          </cell>
          <cell r="J6703" t="str">
            <v>COEFICIENTE DE REPRESENTATIVIDADE</v>
          </cell>
          <cell r="K6703">
            <v>197.43</v>
          </cell>
        </row>
        <row r="6704">
          <cell r="G6704">
            <v>87839</v>
          </cell>
          <cell r="H6704" t="str">
            <v>REVESTIMENTO DECORATIVO MONOCAMADA EXECUTADO MANUALMENTE EM FACHADA DE UM EDIFÍCIO DE ALVENARIA ESTRUTURAL E ACABAMENTO RASPADO. AF_03/2024</v>
          </cell>
          <cell r="I6704" t="str">
            <v>M2</v>
          </cell>
          <cell r="J6704" t="str">
            <v>COEFICIENTE DE REPRESENTATIVIDADE</v>
          </cell>
          <cell r="K6704">
            <v>143.09</v>
          </cell>
        </row>
        <row r="6705">
          <cell r="G6705">
            <v>87840</v>
          </cell>
          <cell r="H6705" t="str">
            <v>REVESTIMENTO DECORATIVO MONOCAMADA EXECUTADO COM EQUIPAMENTO DE PROJEÇÃO EM FACHADA DE UM EDIFÍCIO DE ESTRUTURA CONVENCIONAL E ACABAMENTO RASPADO. AF_03/2024</v>
          </cell>
          <cell r="I6705" t="str">
            <v>M2</v>
          </cell>
          <cell r="J6705" t="str">
            <v>COEFICIENTE DE REPRESENTATIVIDADE</v>
          </cell>
          <cell r="K6705">
            <v>188.79</v>
          </cell>
        </row>
        <row r="6706">
          <cell r="G6706">
            <v>87841</v>
          </cell>
          <cell r="H6706" t="str">
            <v>REVESTIMENTO DECORATIVO MONOCAMADA EXECUTADO COM EQUIPAMENTO DE PROJEÇÃO EM FACHADA DE UM EDIFÍCIO DE ALVENARIA ESTRUTURAL E ACABAMENTO RASPADO. AF_03/2024</v>
          </cell>
          <cell r="I6706" t="str">
            <v>M2</v>
          </cell>
          <cell r="J6706" t="str">
            <v>COEFICIENTE DE REPRESENTATIVIDADE</v>
          </cell>
          <cell r="K6706">
            <v>135.03</v>
          </cell>
        </row>
        <row r="6707">
          <cell r="G6707">
            <v>87850</v>
          </cell>
          <cell r="H6707" t="str">
            <v>REVESTIMENTO DECORATIVO MONOCAMADA EXECUTADO MANUALMENTE EM FACHADA DE UM EDIFÍCIO DE ESTRUTURA CONVENCIONAL E ACABAMENTO TRAVERTINO. AF_03/2024</v>
          </cell>
          <cell r="I6707" t="str">
            <v>M2</v>
          </cell>
          <cell r="J6707" t="str">
            <v>COEFICIENTE DE REPRESENTATIVIDADE</v>
          </cell>
          <cell r="K6707">
            <v>214.31</v>
          </cell>
        </row>
        <row r="6708">
          <cell r="G6708">
            <v>87851</v>
          </cell>
          <cell r="H6708" t="str">
            <v>REVESTIMENTO DECORATIVO MONOCAMADA EXECUTADO MANUALMENTE EM FACHADA DE UM EDIFÍCIO DE ALVENARIA ESTRUTURAL E ACABAMENTO TRAVERTINO. AF_03/2024</v>
          </cell>
          <cell r="I6708" t="str">
            <v>M2</v>
          </cell>
          <cell r="J6708" t="str">
            <v>COEFICIENTE DE REPRESENTATIVIDADE</v>
          </cell>
          <cell r="K6708">
            <v>159.97999999999999</v>
          </cell>
        </row>
        <row r="6709">
          <cell r="G6709">
            <v>87852</v>
          </cell>
          <cell r="H6709" t="str">
            <v>REVESTIMENTO DECORATIVO MONOCAMADA EXECUTADO COM EQUIPAMENTO DE PROJEÇÃO EM FACHADA DE UM EDIFÍCIO DE ESTRUTURA CONVENCIONAL E ACABAMENTO TRAVERTINO. AF_03/2024</v>
          </cell>
          <cell r="I6709" t="str">
            <v>M2</v>
          </cell>
          <cell r="J6709" t="str">
            <v>COEFICIENTE DE REPRESENTATIVIDADE</v>
          </cell>
          <cell r="K6709">
            <v>204.97</v>
          </cell>
        </row>
        <row r="6710">
          <cell r="G6710">
            <v>87853</v>
          </cell>
          <cell r="H6710" t="str">
            <v>REVESTIMENTO DECORATIVO MONOCAMADA EXECUTADO COM EQUIPAMENTO DE PROJEÇÃO EM FACHADA DE UM EDIFÍCIO DE ALVENARIA ESTRUTURAL E ACABAMENTO TRAVERTINO. AF_03/2024</v>
          </cell>
          <cell r="I6710" t="str">
            <v>M2</v>
          </cell>
          <cell r="J6710" t="str">
            <v>COEFICIENTE DE REPRESENTATIVIDADE</v>
          </cell>
          <cell r="K6710">
            <v>151.19999999999999</v>
          </cell>
        </row>
        <row r="6711">
          <cell r="G6711">
            <v>90406</v>
          </cell>
          <cell r="H6711" t="str">
            <v>MASSA ÚNICA, EM ARGAMASSA TRAÇO 1:2:8, PREPARO MECÂNICO, APLICADA MANUALMENTE EM TETO, E = 17,5MM, COM TALISCAS. AF_03/2024</v>
          </cell>
          <cell r="I6711" t="str">
            <v>M2</v>
          </cell>
          <cell r="J6711" t="str">
            <v>COEFICIENTE DE REPRESENTATIVIDADE</v>
          </cell>
          <cell r="K6711">
            <v>46.59</v>
          </cell>
        </row>
        <row r="6712">
          <cell r="G6712">
            <v>90408</v>
          </cell>
          <cell r="H6712" t="str">
            <v>MASSA ÚNICA, EM ARGAMASSA TRAÇO 1:2:8, PREPARO MECÂNICO, APLICADA MANUALMENTE EM TETO, E = 10MM, COM TALISCAS. AF_03/2024</v>
          </cell>
          <cell r="I6712" t="str">
            <v>M2</v>
          </cell>
          <cell r="J6712" t="str">
            <v>COEFICIENTE DE REPRESENTATIVIDADE</v>
          </cell>
          <cell r="K6712">
            <v>35.49</v>
          </cell>
        </row>
        <row r="6713">
          <cell r="G6713">
            <v>104203</v>
          </cell>
          <cell r="H6713" t="str">
            <v>EMBOÇO OU MASSA ÚNICA EM ARGAMASSA TRAÇO 1:2:8, PREPARO MECÂNICA COM BETONEIRA 400 L, APLICADA COM PROJETOR TIPO CANEQUINHA EM PANOS DE FACHADA COM PRESENÇA DE VÃOS, ESPESSURA DE 25 MM, ACESSO POR BALANCIM MANUAL. AF_08/2022</v>
          </cell>
          <cell r="I6713" t="str">
            <v>M2</v>
          </cell>
          <cell r="J6713" t="str">
            <v>COEFICIENTE DE REPRESENTATIVIDADE</v>
          </cell>
          <cell r="K6713">
            <v>64.290000000000006</v>
          </cell>
        </row>
        <row r="6714">
          <cell r="G6714">
            <v>104204</v>
          </cell>
          <cell r="H6714" t="str">
            <v>EMBOÇO OU MASSA ÚNICA EM ARGAMASSA TRAÇO 1:2:8, PREPARO MECÂNICA COM BETONEIRA 400 L, APLICADA COM PROJETOR TIPO CANEQUINHA EM PANOS DE FACHADA COM PRESENÇA DE VÃOS, ESPESSURA DE 35 MM, ACESSO POR BALANCIM MANUAL. AF_08/2022</v>
          </cell>
          <cell r="I6714" t="str">
            <v>M2</v>
          </cell>
          <cell r="J6714" t="str">
            <v>COEFICIENTE DE REPRESENTATIVIDADE</v>
          </cell>
          <cell r="K6714">
            <v>82.89</v>
          </cell>
        </row>
        <row r="6715">
          <cell r="G6715">
            <v>104205</v>
          </cell>
          <cell r="H6715" t="str">
            <v>EMBOÇO OU MASSA ÚNICA EM ARGAMASSA TRAÇO 1:2:8, PREPARO MECÂNICA COM BETONEIRA 400 L, APLICADA COM PROJETOR TIPO CANEQUINHA EM PANOS DE FACHADA COM PRESENÇA DE VÃOS, ESPESSURA DE 45 MM, ACESSO POR BALANCIM MANUAL. AF_08/2022</v>
          </cell>
          <cell r="I6715" t="str">
            <v>M2</v>
          </cell>
          <cell r="J6715" t="str">
            <v>COEFICIENTE DE REPRESENTATIVIDADE</v>
          </cell>
          <cell r="K6715">
            <v>88.97</v>
          </cell>
        </row>
        <row r="6716">
          <cell r="G6716">
            <v>104206</v>
          </cell>
          <cell r="H6716" t="str">
            <v>EMBOÇO OU MASSA ÚNICA EM ARGAMASSA TRAÇO 1:2:8, PREPARO MECÂNICA COM BETONEIRA 400 L, APLICADA COM PROJETOR TIPO CANEQUINHA EM PANOS DE FACHADA COM PRESENÇA DE VÃOS, ESPESSURA DE 50 MM, ACESSO POR BALANCIM MANUAL. AF_08/2022</v>
          </cell>
          <cell r="I6716" t="str">
            <v>M2</v>
          </cell>
          <cell r="J6716" t="str">
            <v>COEFICIENTE DE REPRESENTATIVIDADE</v>
          </cell>
          <cell r="K6716">
            <v>98.39</v>
          </cell>
        </row>
        <row r="6717">
          <cell r="G6717">
            <v>104207</v>
          </cell>
          <cell r="H6717" t="str">
            <v>EMBOÇO OU MASSA ÚNICA EM ARGAMASSA TRAÇO 1:2:8, PREPARO MECÂNICA COM BETONEIRA 400 L, APLICADA COM PROJETOR TIPO CANEQUINHA EM PANOS DE FACHADA SEM PRESENÇA DE VÃOS, ESPESSURA DE 25 MM, ACESSO POR BALANCIM MANUAL. AF_08/2022</v>
          </cell>
          <cell r="I6717" t="str">
            <v>M2</v>
          </cell>
          <cell r="J6717" t="str">
            <v>COEFICIENTE DE REPRESENTATIVIDADE</v>
          </cell>
          <cell r="K6717">
            <v>45.9</v>
          </cell>
        </row>
        <row r="6718">
          <cell r="G6718">
            <v>104208</v>
          </cell>
          <cell r="H6718" t="str">
            <v>EMBOÇO OU MASSA ÚNICA EM ARGAMASSA TRAÇO 1:2:8, PREPARO MECÂNICA COM BETONEIRA 400 L, APLICADA COM PROJETOR TIPO CANEQUINHA EM PANOS DE FACHADA SEM PRESENÇA DE VÃOS, ESPESSURA DE 35 MM, ACESSO POR BALANCIM MANUAL. AF_08/2022</v>
          </cell>
          <cell r="I6718" t="str">
            <v>M2</v>
          </cell>
          <cell r="J6718" t="str">
            <v>COEFICIENTE DE REPRESENTATIVIDADE</v>
          </cell>
          <cell r="K6718">
            <v>64.069999999999993</v>
          </cell>
        </row>
        <row r="6719">
          <cell r="G6719">
            <v>104209</v>
          </cell>
          <cell r="H6719" t="str">
            <v>EMBOÇO OU MASSA ÚNICA EM ARGAMASSA TRAÇO 1:2:8, PREPARO MECÂNICA COM BETONEIRA 400 L, APLICADA COM PROJETOR TIPO CANEQUINHA EM PANOS DE FACHADA SEM PRESENÇA DE VÃOS, ESPESSURA DE 45 MM, ACESSO POR BALANCIM MANUAL. AF_08/2022</v>
          </cell>
          <cell r="I6719" t="str">
            <v>M2</v>
          </cell>
          <cell r="J6719" t="str">
            <v>COEFICIENTE DE REPRESENTATIVIDADE</v>
          </cell>
          <cell r="K6719">
            <v>69.8</v>
          </cell>
        </row>
        <row r="6720">
          <cell r="G6720">
            <v>104210</v>
          </cell>
          <cell r="H6720" t="str">
            <v>EMBOÇO OU MASSA ÚNICA EM ARGAMASSA TRAÇO 1:2:8, PREPARO MECÂNICA COM BETONEIRA 400 L, APLICADA COM PROJETOR TIPO CANEQUINHA EM PANOS DE FACHADA SEM PRESENÇA DE VÃOS, ESPESSURA DE 50 MM, ACESSO POR BALANCIM MANUAL. AF_08/2022</v>
          </cell>
          <cell r="I6720" t="str">
            <v>M2</v>
          </cell>
          <cell r="J6720" t="str">
            <v>COEFICIENTE DE REPRESENTATIVIDADE</v>
          </cell>
          <cell r="K6720">
            <v>71.64</v>
          </cell>
        </row>
        <row r="6721">
          <cell r="G6721">
            <v>104211</v>
          </cell>
          <cell r="H6721" t="str">
            <v>EMBOÇO OU MASSA ÚNICA EM ARGAMASSA TRAÇO 1:2:8, PREPARO MECÂNICA COM BETONEIRA 400 L, APLICADA COM PROJETOR TIPO CANEQUINHA EM SUPERFÍCIES EXTERNAS DA SACADA, ESPESSURA DE 25 MM, ACESSO POR BALANCIM MANUAL, SEM USO DE TELA METÁLICA. AF_08/2022</v>
          </cell>
          <cell r="I6721" t="str">
            <v>M2</v>
          </cell>
          <cell r="J6721" t="str">
            <v>COEFICIENTE DE REPRESENTATIVIDADE</v>
          </cell>
          <cell r="K6721">
            <v>96.05</v>
          </cell>
        </row>
        <row r="6722">
          <cell r="G6722">
            <v>104212</v>
          </cell>
          <cell r="H6722" t="str">
            <v>EMBOÇO OU MASSA ÚNICA EM ARGAMASSA TRAÇO 1:2:8, PREPARO MECÂNICA COM BETONEIRA 400 L, APLICADA COM PROJETOR TIPO CANEQUINHA EM SUPERFÍCIES EXTERNAS DA SACADA, ESPESSURA DE 35 MM, ACESSO POR BALANCIM MANUAL, SEM USO DE TELA METÁLICA. AF_08/2022</v>
          </cell>
          <cell r="I6722" t="str">
            <v>M2</v>
          </cell>
          <cell r="J6722" t="str">
            <v>COEFICIENTE DE REPRESENTATIVIDADE</v>
          </cell>
          <cell r="K6722">
            <v>114.31</v>
          </cell>
        </row>
        <row r="6723">
          <cell r="G6723">
            <v>104213</v>
          </cell>
          <cell r="H6723" t="str">
            <v>EMBOÇO OU MASSA ÚNICA EM ARGAMASSA TRAÇO 1:2:8, PREPARO MECÂNICA COM BETONEIRA 400 L, APLICADA COM PROJETOR TIPO CANEQUINHA EM SUPERFÍCIES EXTERNAS DA SACADA, ESPESSURA DE 45 MM, ACESSO POR BALANCIM MANUAL, SEM USO DE TELA METÁLICA. AF_08/2022</v>
          </cell>
          <cell r="I6723" t="str">
            <v>M2</v>
          </cell>
          <cell r="J6723" t="str">
            <v>COEFICIENTE DE REPRESENTATIVIDADE</v>
          </cell>
          <cell r="K6723">
            <v>120.03</v>
          </cell>
        </row>
        <row r="6724">
          <cell r="G6724">
            <v>104214</v>
          </cell>
          <cell r="H6724" t="str">
            <v>EMBOÇO OU MASSA ÚNICA EM ARGAMASSA TRAÇO 1:2:8, PREPARO MECÂNICA COM BETONEIRA 400 L, APLICADA COM PROJETOR TIPO CANEQUINHA EM SUPERFÍCIES EXTERNAS DA SACADA, ESPESSURA DE 50 MM, ACESSO POR BALANCIM MANUAL, SEM USO DE TELA METÁLICA. AF_08/2022</v>
          </cell>
          <cell r="I6724" t="str">
            <v>M2</v>
          </cell>
          <cell r="J6724" t="str">
            <v>COEFICIENTE DE REPRESENTATIVIDADE</v>
          </cell>
          <cell r="K6724">
            <v>144.35</v>
          </cell>
        </row>
        <row r="6725">
          <cell r="G6725">
            <v>104215</v>
          </cell>
          <cell r="H6725" t="str">
            <v>EMBOÇO OU MASSA ÚNICA EM ARGAMASSA TRAÇO 1:2:8, PREPARO MECÂNICA COM BETONEIRA 400 L, APLICADA COM PROJETOR TIPO CANEQUINHA EM SUPERFÍCIES INTERNAS DA SACADA, ESPESSURA DE 25 MM,  SEM USO DE TELA METÁLICA. AF_08/2022</v>
          </cell>
          <cell r="I6725" t="str">
            <v>M2</v>
          </cell>
          <cell r="J6725" t="str">
            <v>COEFICIENTE DE REPRESENTATIVIDADE</v>
          </cell>
          <cell r="K6725">
            <v>87.78</v>
          </cell>
        </row>
        <row r="6726">
          <cell r="G6726">
            <v>104216</v>
          </cell>
          <cell r="H6726" t="str">
            <v>EMBOÇO OU MASSA ÚNICA EM ARGAMASSA TRAÇO 1:2:8, PREPARO MECÂNICA COM BETONEIRA 400 L, APLICADA COM PROJETOR TIPO CANEQUINHA EM SUPERFÍCIES INTERNAS DA SACADA, ESPESSURA DE 35 MM, SEM USO DE TELA METÁLICA. AF_08/2022</v>
          </cell>
          <cell r="I6726" t="str">
            <v>M2</v>
          </cell>
          <cell r="J6726" t="str">
            <v>COEFICIENTE DE REPRESENTATIVIDADE</v>
          </cell>
          <cell r="K6726">
            <v>105.25</v>
          </cell>
        </row>
        <row r="6727">
          <cell r="G6727">
            <v>104217</v>
          </cell>
          <cell r="H6727" t="str">
            <v>EMBOÇO OU MASSA ÚNICA EM ARGAMASSA TRAÇO 1:2:8, PREPARO MECÂNICA COM BETONEIRA 400 L, APLICADA MANUALMENTE EM PANOS DE FACHADA COM PRESENÇA DE VÃOS, ESPESSURA DE 25 MM, ACESSO POR ANDAIME. AF_08/2022</v>
          </cell>
          <cell r="I6727" t="str">
            <v>M2</v>
          </cell>
          <cell r="J6727" t="str">
            <v>COEFICIENTE DE REPRESENTATIVIDADE</v>
          </cell>
          <cell r="K6727">
            <v>55.99</v>
          </cell>
        </row>
        <row r="6728">
          <cell r="G6728">
            <v>104218</v>
          </cell>
          <cell r="H6728" t="str">
            <v>EMBOÇO OU MASSA ÚNICA EM ARGAMASSA TRAÇO 1:2:8, PREPARO MANUAL, APLICADA MANUALMENTE EM PANOS DE FACHADA COM PRESENÇA DE VÃOS, ESPESSURA DE 25 MM, ACESSO POR ANDAIME. AF_08/2022</v>
          </cell>
          <cell r="I6728" t="str">
            <v>M2</v>
          </cell>
          <cell r="J6728" t="str">
            <v>COEFICIENTE DE REPRESENTATIVIDADE</v>
          </cell>
          <cell r="K6728">
            <v>61.93</v>
          </cell>
        </row>
        <row r="6729">
          <cell r="G6729">
            <v>104219</v>
          </cell>
          <cell r="H6729" t="str">
            <v>EMBOÇO OU MASSA ÚNICA EM ARGAMASSA INDUSTRIALIZADA, PREPARO MECÂNICA E APLICAÇÃO COM EQUIPAMENTO DE MISTURA E PROJEÇÃO DE 1,5 M3/H DE ARGAMASSA EM PANOS DE FACHADA COM PRESENÇA DE VÃOS, ESPESSURA DE 25 MM, ACESSO POR ANDAIME. AF_08/2022</v>
          </cell>
          <cell r="I6729" t="str">
            <v>M2</v>
          </cell>
          <cell r="J6729" t="str">
            <v>COEFICIENTE DE REPRESENTATIVIDADE</v>
          </cell>
          <cell r="K6729">
            <v>91.65</v>
          </cell>
        </row>
        <row r="6730">
          <cell r="G6730">
            <v>104220</v>
          </cell>
          <cell r="H6730" t="str">
            <v>EMBOÇO OU MASSA ÚNICA EM ARGAMASSA TRAÇO 1:2:8, PREPARO MECÂNICA COM BETONEIRA 400 L, APLICADA COM PROJETOR TIPO CANEQUINHA EM PANOS DE FACHADA COM PRESENÇA DE VÃOS, ESPESSURA DE 25 MM, ACESSO POR ANDAIME. AF_08/2022</v>
          </cell>
          <cell r="I6730" t="str">
            <v>M2</v>
          </cell>
          <cell r="J6730" t="str">
            <v>COEFICIENTE DE REPRESENTATIVIDADE</v>
          </cell>
          <cell r="K6730">
            <v>59.24</v>
          </cell>
        </row>
        <row r="6731">
          <cell r="G6731">
            <v>104221</v>
          </cell>
          <cell r="H6731" t="str">
            <v>EMBOÇO OU MASSA ÚNICA EM ARGAMASSA TRAÇO 1:2:8, PREPARO MECÂNICA COM BETONEIRA 400 L, APLICADA MANUALMENTE EM PANOS DE FACHADA COM PRESENÇA DE VÃOS, ESPESSURA DE 35 MM, ACESSO POR ANDAIME. AF_08/2022</v>
          </cell>
          <cell r="I6731" t="str">
            <v>M2</v>
          </cell>
          <cell r="J6731" t="str">
            <v>COEFICIENTE DE REPRESENTATIVIDADE</v>
          </cell>
          <cell r="K6731">
            <v>71.95</v>
          </cell>
        </row>
        <row r="6732">
          <cell r="G6732">
            <v>104222</v>
          </cell>
          <cell r="H6732" t="str">
            <v>EMBOÇO OU MASSA ÚNICA EM ARGAMASSA TRAÇO 1:2:8, PREPARO MANUAL, APLICADA MANUALMENTE EM PANOS DE FACHADA COM PRESENÇA DE VÃOS, ESPESSURA DE 35 MM, ACESSO POR ANDAIME. AF_08/2022</v>
          </cell>
          <cell r="I6732" t="str">
            <v>M2</v>
          </cell>
          <cell r="J6732" t="str">
            <v>COEFICIENTE DE REPRESENTATIVIDADE</v>
          </cell>
          <cell r="K6732">
            <v>79.91</v>
          </cell>
        </row>
        <row r="6733">
          <cell r="G6733">
            <v>104223</v>
          </cell>
          <cell r="H6733" t="str">
            <v>EMBOÇO OU MASSA ÚNICA EM ARGAMASSA INDUSTRIALIZADA, PREPARO MECÂNICA E APLICAÇÃO COM EQUIPAMENTO DE MISTURA E PROJEÇÃO DE 1,5 M3/H DE ARGAMASSA EM PANOS DE FACHADA COM PRESENÇA DE VÃOS, ESPESSURA DE 35 MM, ACESSO POR ANDAIME. AF_08/2022</v>
          </cell>
          <cell r="I6733" t="str">
            <v>M2</v>
          </cell>
          <cell r="J6733" t="str">
            <v>COEFICIENTE DE REPRESENTATIVIDADE</v>
          </cell>
          <cell r="K6733">
            <v>119.99</v>
          </cell>
        </row>
        <row r="6734">
          <cell r="G6734">
            <v>104224</v>
          </cell>
          <cell r="H6734" t="str">
            <v>EMBOÇO OU MASSA ÚNICA EM ARGAMASSA TRAÇO 1:2:8, PREPARO MECÂNICA COM BETONEIRA 400 L, APLICADA COM PROJETOR TIPO CANEQUINHA EM PANOS DE FACHADA COM PRESENÇA DE VÃOS, ESPESSURA DE 35 MM, ACESSO POR ANDAIME. AF_08/2022</v>
          </cell>
          <cell r="I6734" t="str">
            <v>M2</v>
          </cell>
          <cell r="J6734" t="str">
            <v>COEFICIENTE DE REPRESENTATIVIDADE</v>
          </cell>
          <cell r="K6734">
            <v>76.33</v>
          </cell>
        </row>
        <row r="6735">
          <cell r="G6735">
            <v>104225</v>
          </cell>
          <cell r="H6735" t="str">
            <v>EMBOÇO OU MASSA ÚNICA EM ARGAMASSA TRAÇO 1:2:8, PREPARO MECÂNICA COM BETONEIRA 400 L, APLICADA MANUALMENTE EM PANOS DE FACHADA COM PRESENÇA DE VÃOS, ESPESSURA DE 45 MM, ACESSO POR ANDAIME. AF_08/2022</v>
          </cell>
          <cell r="I6735" t="str">
            <v>M2</v>
          </cell>
          <cell r="J6735" t="str">
            <v>COEFICIENTE DE REPRESENTATIVIDADE</v>
          </cell>
          <cell r="K6735">
            <v>77.34</v>
          </cell>
        </row>
        <row r="6736">
          <cell r="G6736">
            <v>104226</v>
          </cell>
          <cell r="H6736" t="str">
            <v>EMBOÇO OU MASSA ÚNICA EM ARGAMASSA TRAÇO 1:2:8, PREPARO MANUAL, APLICADA MANUALMENTE EM PANOS DE FACHADA COM PRESENÇA DE VÃOS, ESPESSURA DE 45 MM, ACESSO POR ANDAIME. AF_08/2022</v>
          </cell>
          <cell r="I6736" t="str">
            <v>M2</v>
          </cell>
          <cell r="J6736" t="str">
            <v>COEFICIENTE DE REPRESENTATIVIDADE</v>
          </cell>
          <cell r="K6736">
            <v>87.32</v>
          </cell>
        </row>
        <row r="6737">
          <cell r="G6737">
            <v>104227</v>
          </cell>
          <cell r="H6737" t="str">
            <v>EMBOÇO OU MASSA ÚNICA EM ARGAMASSA INDUSTRIALIZADA, PREPARO MECÂNICA E APLICAÇÃO COM EQUIPAMENTO DE MISTURA E PROJEÇÃO DE 1,5 M3/H DE ARGAMASSA EM PANOS DE FACHADA COM PRESENÇA DE VÃOS, ESPESSURA DE 45 MM, ACESSO POR ANDAIME. AF_08/2022</v>
          </cell>
          <cell r="I6737" t="str">
            <v>M2</v>
          </cell>
          <cell r="J6737" t="str">
            <v>COEFICIENTE DE REPRESENTATIVIDADE</v>
          </cell>
          <cell r="K6737">
            <v>138.69</v>
          </cell>
        </row>
        <row r="6738">
          <cell r="G6738">
            <v>104228</v>
          </cell>
          <cell r="H6738" t="str">
            <v>EMBOÇO OU MASSA ÚNICA EM ARGAMASSA TRAÇO 1:2:8, PREPARO MECÂNICA COM BETONEIRA 400 L, APLICADA COM PROJETOR TIPO CANEQUINHA EM PANOS DE FACHADA COM PRESENÇA DE VÃOS, ESPESSURA DE 45 MM, ACESSO POR ANDAIME. AF_08/2022</v>
          </cell>
          <cell r="I6738" t="str">
            <v>M2</v>
          </cell>
          <cell r="J6738" t="str">
            <v>COEFICIENTE DE REPRESENTATIVIDADE</v>
          </cell>
          <cell r="K6738">
            <v>82.41</v>
          </cell>
        </row>
        <row r="6739">
          <cell r="G6739">
            <v>104229</v>
          </cell>
          <cell r="H6739" t="str">
            <v>EMBOÇO OU MASSA ÚNICA EM ARGAMASSA TRAÇO 1:2:8, PREPARO MECÂNICA COM BETONEIRA 400 L, APLICADA MANUALMENTE EM PANOS DE FACHADA COM PRESENÇA DE VÃOS, ESPESSURA DE 50 MM, ACESSO POR ANDAIME. AF_08/2022</v>
          </cell>
          <cell r="I6739" t="str">
            <v>M2</v>
          </cell>
          <cell r="J6739" t="str">
            <v>COEFICIENTE DE REPRESENTATIVIDADE</v>
          </cell>
          <cell r="K6739">
            <v>92.11</v>
          </cell>
        </row>
        <row r="6740">
          <cell r="G6740">
            <v>104230</v>
          </cell>
          <cell r="H6740" t="str">
            <v>EMBOÇO OU MASSA ÚNICA EM ARGAMASSA TRAÇO 1:2:8, PREPARO MANUAL, APLICADA MANUALMENTE EM PANOS DE FACHADA COM PRESENÇA DE VÃOS, ESPESSURA DE 50 MM, ACESSO POR ANDAIME. AF_08/2022</v>
          </cell>
          <cell r="I6740" t="str">
            <v>M2</v>
          </cell>
          <cell r="J6740" t="str">
            <v>COEFICIENTE DE REPRESENTATIVIDADE</v>
          </cell>
          <cell r="K6740">
            <v>103.09</v>
          </cell>
        </row>
        <row r="6741">
          <cell r="G6741">
            <v>104231</v>
          </cell>
          <cell r="H6741" t="str">
            <v>EMBOÇO OU MASSA ÚNICA EM ARGAMASSA INDUSTRIALIZADA, PREPARO MECÂNICA E APLICAÇÃO COM EQUIPAMENTO DE MISTURA E PROJEÇÃO DE 1,5 M3/H DE ARGAMASSA EM PANOS DE FACHADA COM PRESENÇA DE VÃOS, ESPESSURA DE 50 MM, ACESSO POR ANDAIME. AF_08/2022</v>
          </cell>
          <cell r="I6741" t="str">
            <v>M2</v>
          </cell>
          <cell r="J6741" t="str">
            <v>COEFICIENTE DE REPRESENTATIVIDADE</v>
          </cell>
          <cell r="K6741">
            <v>152.99</v>
          </cell>
        </row>
        <row r="6742">
          <cell r="G6742">
            <v>104232</v>
          </cell>
          <cell r="H6742" t="str">
            <v>EMBOÇO OU MASSA ÚNICA EM ARGAMASSA TRAÇO 1:2:8, PREPARO MECÂNICA COM BETONEIRA 400 L, APLICADA COM PROJETOR TIPO CANEQUINHA EM PANOS DE FACHADA COM PRESENÇA DE VÃOS, ESPESSURA DE 50 MM, ACESSO POR ANDAIME. AF_08/2022</v>
          </cell>
          <cell r="I6742" t="str">
            <v>M2</v>
          </cell>
          <cell r="J6742" t="str">
            <v>COEFICIENTE DE REPRESENTATIVIDADE</v>
          </cell>
          <cell r="K6742">
            <v>91.18</v>
          </cell>
        </row>
        <row r="6743">
          <cell r="G6743">
            <v>104233</v>
          </cell>
          <cell r="H6743" t="str">
            <v>EMBOÇO OU MASSA ÚNICA EM ARGAMASSA TRAÇO 1:2:8, PREPARO MECÂNICA COM BETONEIRA 400 L, APLICADA MANUALMENTE EM PANOS DE FACHADA SEM PRESENÇA DE VÃOS, ESPESSURA DE 25 MM, ACESSO POR ANDAIME. AF_08/2022</v>
          </cell>
          <cell r="I6743" t="str">
            <v>M2</v>
          </cell>
          <cell r="J6743" t="str">
            <v>COEFICIENTE DE REPRESENTATIVIDADE</v>
          </cell>
          <cell r="K6743">
            <v>40.26</v>
          </cell>
        </row>
        <row r="6744">
          <cell r="G6744">
            <v>104234</v>
          </cell>
          <cell r="H6744" t="str">
            <v>EMBOÇO OU MASSA ÚNICA EM ARGAMASSA TRAÇO 1:2:8, PREPARO MANUAL, APLICADA MANUALMENTE EM PANOS DE FACHADA SEM PRESENÇA DE VÃOS, ESPESSURA DE 25 MM, ACESSO POR ANDAIME. AF_08/2022</v>
          </cell>
          <cell r="I6744" t="str">
            <v>M2</v>
          </cell>
          <cell r="J6744" t="str">
            <v>COEFICIENTE DE REPRESENTATIVIDADE</v>
          </cell>
          <cell r="K6744">
            <v>45.79</v>
          </cell>
        </row>
        <row r="6745">
          <cell r="G6745">
            <v>104235</v>
          </cell>
          <cell r="H6745" t="str">
            <v>EMBOÇO OU MASSA ÚNICA EM ARGAMASSA INDUSTRIALIZADA, PREPARO MECÂNICA E APLICAÇÃO COM EQUIPAMENTO DE MISTURA E PROJEÇÃO DE 1,5 M3/H DE ARGAMASSA EM PANOS DE FACHADA SEM PRESENÇA DE VÃOS, ESPESSURA DE 25 MM, ACESSO POR ANDAIME. AF_08/2022</v>
          </cell>
          <cell r="I6745" t="str">
            <v>M2</v>
          </cell>
          <cell r="J6745" t="str">
            <v>COEFICIENTE DE REPRESENTATIVIDADE</v>
          </cell>
          <cell r="K6745">
            <v>74.569999999999993</v>
          </cell>
        </row>
        <row r="6746">
          <cell r="G6746">
            <v>104236</v>
          </cell>
          <cell r="H6746" t="str">
            <v>EMBOÇO OU MASSA ÚNICA EM ARGAMASSA TRAÇO 1:2:8, PREPARO MECÂNICA COM BETONEIRA 400 L, APLICADA COM PROJETOR TIPO CANEQUINHA EM PANOS DE FACHADA SEM PRESENÇA DE VÃOS, ESPESSURA DE 25 MM, ACESSO POR ANDAIME. AF_08/2022</v>
          </cell>
          <cell r="I6746" t="str">
            <v>M2</v>
          </cell>
          <cell r="J6746" t="str">
            <v>COEFICIENTE DE REPRESENTATIVIDADE</v>
          </cell>
          <cell r="K6746">
            <v>42.81</v>
          </cell>
        </row>
        <row r="6747">
          <cell r="G6747">
            <v>104237</v>
          </cell>
          <cell r="H6747" t="str">
            <v>EMBOÇO OU MASSA ÚNICA EM ARGAMASSA TRAÇO 1:2:8, PREPARO MECÂNICA COM BETONEIRA 400 L, APLICADA MANUALMENTE EM PANOS DE FACHADA SEM PRESENÇA DE VÃOS, ESPESSURA DE 35 MM, ACESSO POR ANDAIME. AF_08/2022</v>
          </cell>
          <cell r="I6747" t="str">
            <v>M2</v>
          </cell>
          <cell r="J6747" t="str">
            <v>COEFICIENTE DE REPRESENTATIVIDADE</v>
          </cell>
          <cell r="K6747">
            <v>55.93</v>
          </cell>
        </row>
        <row r="6748">
          <cell r="G6748">
            <v>104238</v>
          </cell>
          <cell r="H6748" t="str">
            <v>EMBOÇO OU MASSA ÚNICA EM ARGAMASSA TRAÇO 1:2:8, PREPARO MANUAL, APLICADA MANUALMENTE EM PANOS DE FACHADA SEM PRESENÇA DE VÃOS, ESPESSURA DE 35 MM, ACESSO POR ANDAIME. AF_08/2022</v>
          </cell>
          <cell r="I6748" t="str">
            <v>M2</v>
          </cell>
          <cell r="J6748" t="str">
            <v>COEFICIENTE DE REPRESENTATIVIDADE</v>
          </cell>
          <cell r="K6748">
            <v>63.36</v>
          </cell>
        </row>
        <row r="6749">
          <cell r="G6749">
            <v>104239</v>
          </cell>
          <cell r="H6749" t="str">
            <v>EMBOÇO OU MASSA ÚNICA EM ARGAMASSA INDUSTRIALIZADA, PREPARO MECÂNICA E APLICAÇÃO COM EQUIPAMENTO DE MISTURA E PROJEÇÃO DE 1,5 M3/H DE ARGAMASSA EM PANOS DE FACHADA SEM PRESENÇA DE VÃOS, ESPESSURA DE 35 MM, ACESSO POR ANDAIME. AF_08/2022</v>
          </cell>
          <cell r="I6749" t="str">
            <v>M2</v>
          </cell>
          <cell r="J6749" t="str">
            <v>COEFICIENTE DE REPRESENTATIVIDADE</v>
          </cell>
          <cell r="K6749">
            <v>101.75</v>
          </cell>
        </row>
        <row r="6750">
          <cell r="G6750">
            <v>104240</v>
          </cell>
          <cell r="H6750" t="str">
            <v>EMBOÇO OU MASSA ÚNICA EM ARGAMASSA TRAÇO 1:2:8, PREPARO MECÂNICA COM BETONEIRA 400 L, APLICADA COM PROJETOR TIPO CANEQUINHA EM PANOS DE FACHADA SEM PRESENÇA DE VÃOS, ESPESSURA DE 35 MM, ACESSO POR ANDAIME. AF_08/2022</v>
          </cell>
          <cell r="I6750" t="str">
            <v>M2</v>
          </cell>
          <cell r="J6750" t="str">
            <v>COEFICIENTE DE REPRESENTATIVIDADE</v>
          </cell>
          <cell r="K6750">
            <v>59.61</v>
          </cell>
        </row>
        <row r="6751">
          <cell r="G6751">
            <v>104241</v>
          </cell>
          <cell r="H6751" t="str">
            <v>EMBOÇO OU MASSA ÚNICA EM ARGAMASSA TRAÇO 1:2:8, PREPARO MECÂNICA COM BETONEIRA 400 L, APLICADA MANUALMENTE EM PANOS DE FACHADA SEM PRESENÇA DE VÃOS, ESPESSURA DE 45 MM, ACESSO POR ANDAIME. AF_08/2022</v>
          </cell>
          <cell r="I6751" t="str">
            <v>M2</v>
          </cell>
          <cell r="J6751" t="str">
            <v>COEFICIENTE DE REPRESENTATIVIDADE</v>
          </cell>
          <cell r="K6751">
            <v>60.97</v>
          </cell>
        </row>
        <row r="6752">
          <cell r="G6752">
            <v>104242</v>
          </cell>
          <cell r="H6752" t="str">
            <v>EMBOÇO OU MASSA ÚNICA EM ARGAMASSA TRAÇO 1:2:8, PREPARO MANUAL, APLICADA MANUALMENTE EM PANOS DE FACHADA SEM PRESENÇA DE VÃOS, ESPESSURA DE 45 MM, ACESSO POR ANDAIME. AF_08/2022</v>
          </cell>
          <cell r="I6752" t="str">
            <v>M2</v>
          </cell>
          <cell r="J6752" t="str">
            <v>COEFICIENTE DE REPRESENTATIVIDADE</v>
          </cell>
          <cell r="K6752">
            <v>70.28</v>
          </cell>
        </row>
        <row r="6753">
          <cell r="G6753">
            <v>104243</v>
          </cell>
          <cell r="H6753" t="str">
            <v>EMBOÇO OU MASSA ÚNICA EM ARGAMASSA INDUSTRIALIZADA, PREPARO MECÂNICA E APLICAÇÃO COM EQUIPAMENTO DE MISTURA E PROJEÇÃO DE 1,5 M3/H DE ARGAMASSA EM PANOS DE FACHADA SEM PRESENÇA DE VÃOS, ESPESSURA DE 45 MM, ACESSO POR ANDAIME. AF_08/2022</v>
          </cell>
          <cell r="I6753" t="str">
            <v>M2</v>
          </cell>
          <cell r="J6753" t="str">
            <v>COEFICIENTE DE REPRESENTATIVIDADE</v>
          </cell>
          <cell r="K6753">
            <v>119.22</v>
          </cell>
        </row>
        <row r="6754">
          <cell r="G6754">
            <v>104244</v>
          </cell>
          <cell r="H6754" t="str">
            <v>EMBOÇO OU MASSA ÚNICA EM ARGAMASSA TRAÇO 1:2:8, PREPARO MECÂNICA COM BETONEIRA 400 L, APLICADA COM PROJETOR TIPO CANEQUINHA EM PANOS DE FACHADA SEM PRESENÇA DE VÃOS, ESPESSURA DE 45 MM, ACESSO POR ANDAIME. AF_08/2022</v>
          </cell>
          <cell r="I6754" t="str">
            <v>M2</v>
          </cell>
          <cell r="J6754" t="str">
            <v>COEFICIENTE DE REPRESENTATIVIDADE</v>
          </cell>
          <cell r="K6754">
            <v>65.34</v>
          </cell>
        </row>
        <row r="6755">
          <cell r="G6755">
            <v>104245</v>
          </cell>
          <cell r="H6755" t="str">
            <v>EMBOÇO OU MASSA ÚNICA EM ARGAMASSA TRAÇO 1:2:8, PREPARO MECÂNICA COM BETONEIRA 400 L, APLICADA MANUALMENTE EM PANOS DE FACHADA SEM PRESENÇA DE VÃOS, ESPESSURA DE 50 MM, ACESSO POR ANDAIME. AF_08/2022</v>
          </cell>
          <cell r="I6755" t="str">
            <v>M2</v>
          </cell>
          <cell r="J6755" t="str">
            <v>COEFICIENTE DE REPRESENTATIVIDADE</v>
          </cell>
          <cell r="K6755">
            <v>66.510000000000005</v>
          </cell>
        </row>
        <row r="6756">
          <cell r="G6756">
            <v>104246</v>
          </cell>
          <cell r="H6756" t="str">
            <v>EMBOÇO OU MASSA ÚNICA EM ARGAMASSA TRAÇO 1:2:8, PREPARO MANUAL, APLICADA MANUALMENTE EM PANOS DE FACHADA SEM PRESENÇA DE VÃOS, ESPESSURA DE 50 MM, ACESSO POR ANDAIME. AF_08/2022</v>
          </cell>
          <cell r="I6756" t="str">
            <v>M2</v>
          </cell>
          <cell r="J6756" t="str">
            <v>COEFICIENTE DE REPRESENTATIVIDADE</v>
          </cell>
          <cell r="K6756">
            <v>76.78</v>
          </cell>
        </row>
        <row r="6757">
          <cell r="G6757">
            <v>104247</v>
          </cell>
          <cell r="H6757" t="str">
            <v>EMBOÇO OU MASSA ÚNICA EM ARGAMASSA INDUSTRIALIZADA, PREPARO MECÂNICA E APLICAÇÃO COM EQUIPAMENTO DE MISTURA E PROJEÇÃO DE 1,5 M3/H DE ARGAMASSA EM PANOS DE FACHADA SEM PRESENÇA DE VÃOS, ESPESSURA DE 50 MM, ACESSO POR ANDAIME. AF_08/2022</v>
          </cell>
          <cell r="I6757" t="str">
            <v>M2</v>
          </cell>
          <cell r="J6757" t="str">
            <v>COEFICIENTE DE REPRESENTATIVIDADE</v>
          </cell>
          <cell r="K6757">
            <v>127.2</v>
          </cell>
        </row>
        <row r="6758">
          <cell r="G6758">
            <v>104248</v>
          </cell>
          <cell r="H6758" t="str">
            <v>EMBOÇO OU MASSA ÚNICA EM ARGAMASSA TRAÇO 1:2:8, PREPARO MECÂNICA COM BETONEIRA 400 L, APLICADA COM PROJETOR TIPO CANEQUINHA EM PANOS DE FACHADA SEM PRESENÇA DE VÃOS, ESPESSURA DE 50 MM, ACESSO POR ANDAIME. AF_08/2022</v>
          </cell>
          <cell r="I6758" t="str">
            <v>M2</v>
          </cell>
          <cell r="J6758" t="str">
            <v>COEFICIENTE DE REPRESENTATIVIDADE</v>
          </cell>
          <cell r="K6758">
            <v>67.319999999999993</v>
          </cell>
        </row>
        <row r="6759">
          <cell r="G6759">
            <v>104249</v>
          </cell>
          <cell r="H6759" t="str">
            <v>EMBOÇO OU MASSA ÚNICA EM ARGAMASSA TRAÇO 1:2:8, PREPARO MECÂNICA COM BETONEIRA 400 L, APLICADA MANUALMENTE EM SUPERFÍCIES EXTERNAS DA SACADA, ESPESSURA DE 25 MM, ACESSO POR ANDAIME, SEM USO DE TELA METÁLICA. AF_08/2022</v>
          </cell>
          <cell r="I6759" t="str">
            <v>M2</v>
          </cell>
          <cell r="J6759" t="str">
            <v>COEFICIENTE DE REPRESENTATIVIDADE</v>
          </cell>
          <cell r="K6759">
            <v>82.52</v>
          </cell>
        </row>
        <row r="6760">
          <cell r="G6760">
            <v>104250</v>
          </cell>
          <cell r="H6760" t="str">
            <v>EMBOÇO OU MASSA ÚNICA EM ARGAMASSA TRAÇO 1:2:8, PREPARO MANUAL, APLICADA MANUALMENTE EM SUPERFÍCIES EXTERNAS DA SACADA, ESPESSURA DE 25 MM, ACESSO POR ANDAIME, SEM USO DE TELA METÁLICA. AF_08/2022</v>
          </cell>
          <cell r="I6760" t="str">
            <v>M2</v>
          </cell>
          <cell r="J6760" t="str">
            <v>COEFICIENTE DE REPRESENTATIVIDADE</v>
          </cell>
          <cell r="K6760">
            <v>88.05</v>
          </cell>
        </row>
        <row r="6761">
          <cell r="G6761">
            <v>104251</v>
          </cell>
          <cell r="H6761" t="str">
            <v>EMBOÇO OU MASSA ÚNICA EM ARGAMASSA INDUSTRIALIZADA, PREPARO MECÂNICO E APLICAÇÃO COM EQUIPAMENTO DE MISTURA E PROJEÇÃO DE 1,5 M3/H, NAS SUPERFÍCIES EXTERNAS DA SACADA, ESPESSURA DE 25 MM, ACESSO POR ANDAIME, SEM USO DE TELA METÁLICA. AF_08/2022</v>
          </cell>
          <cell r="I6761" t="str">
            <v>M2</v>
          </cell>
          <cell r="J6761" t="str">
            <v>COEFICIENTE DE REPRESENTATIVIDADE</v>
          </cell>
          <cell r="K6761">
            <v>112.87</v>
          </cell>
        </row>
        <row r="6762">
          <cell r="G6762">
            <v>104252</v>
          </cell>
          <cell r="H6762" t="str">
            <v>EMBOÇO OU MASSA ÚNICA EM ARGAMASSA TRAÇO 1:2:8, PREPARO MECÂNICA COM BETONEIRA 400 L, APLICADA COM PROJETOR TIPO CANEQUINHA EM SUPERFÍCIES EXTERNAS DA SACADA, ESPESSURA DE 25 MM, ACESSO POR ANDAIME, SEM USO DE TELA METÁLICA. AF_08/2022</v>
          </cell>
          <cell r="I6762" t="str">
            <v>M2</v>
          </cell>
          <cell r="J6762" t="str">
            <v>COEFICIENTE DE REPRESENTATIVIDADE</v>
          </cell>
          <cell r="K6762">
            <v>86.98</v>
          </cell>
        </row>
        <row r="6763">
          <cell r="G6763">
            <v>104253</v>
          </cell>
          <cell r="H6763" t="str">
            <v>EMBOÇO OU MASSA ÚNICA EM ARGAMASSA TRAÇO 1:2:8, PREPARO MECÂNICA COM BETONEIRA 400 L, APLICADA MANUALMENTE EM SUPERFÍCIES EXTERNAS DA SACADA, ESPESSURA DE 35 MM, ACESSO POR ANDAIME, SEM USO DE TELA METÁLICA. AF_08/2022</v>
          </cell>
          <cell r="I6763" t="str">
            <v>M2</v>
          </cell>
          <cell r="J6763" t="str">
            <v>COEFICIENTE DE REPRESENTATIVIDADE</v>
          </cell>
          <cell r="K6763">
            <v>98.21</v>
          </cell>
        </row>
        <row r="6764">
          <cell r="G6764">
            <v>104254</v>
          </cell>
          <cell r="H6764" t="str">
            <v>EMBOÇO OU MASSA ÚNICA EM ARGAMASSA TRAÇO 1:2:8, PREPARO MANUAL, APLICADA MANUALMENTE EM SUPERFÍCIES EXTERNAS DA SACADA, ESPESSURA DE 35 MM, ACESSO POR ANDAIME, SEM USO DE TELA METÁLICA. AF_08/2022</v>
          </cell>
          <cell r="I6764" t="str">
            <v>M2</v>
          </cell>
          <cell r="J6764" t="str">
            <v>COEFICIENTE DE REPRESENTATIVIDADE</v>
          </cell>
          <cell r="K6764">
            <v>105.64</v>
          </cell>
        </row>
        <row r="6765">
          <cell r="G6765">
            <v>104255</v>
          </cell>
          <cell r="H6765" t="str">
            <v>EMBOÇO OU MASSA ÚNICA EM ARGAMASSA INDUSTRIALIZADA, PREPARO MECÂNICO E APLICAÇÃO COM EQUIPAMENTO DE MISTURA E PROJEÇÃO DE 1,5 M3/H, NAS SUPERFÍCIES EXTERNAS DA SACADA, ESPESSURA DE 35 MM, ACESSO POR ANDAIME, SEM USO DE TELA METÁLICA. AF_08/2022</v>
          </cell>
          <cell r="I6765" t="str">
            <v>M2</v>
          </cell>
          <cell r="J6765" t="str">
            <v>COEFICIENTE DE REPRESENTATIVIDADE</v>
          </cell>
          <cell r="K6765">
            <v>140.04</v>
          </cell>
        </row>
        <row r="6766">
          <cell r="G6766">
            <v>104256</v>
          </cell>
          <cell r="H6766" t="str">
            <v>EMBOÇO OU MASSA ÚNICA EM ARGAMASSA TRAÇO 1:2:8, PREPARO MECÂNICO COM BETONEIRA 400 L, APLICADA COM PROJETOR TIPO CANEQUINHA EM SUPERFÍCIES EXTERNAS DA SACADA, ESPESSURA DE 35 MM, ACESSO POR ANDAIME, SEM USO DE TELA METÁLICA. AF_08/2022</v>
          </cell>
          <cell r="I6766" t="str">
            <v>M2</v>
          </cell>
          <cell r="J6766" t="str">
            <v>COEFICIENTE DE REPRESENTATIVIDADE</v>
          </cell>
          <cell r="K6766">
            <v>103.78</v>
          </cell>
        </row>
        <row r="6767">
          <cell r="G6767">
            <v>104257</v>
          </cell>
          <cell r="H6767" t="str">
            <v>EMBOÇO OU MASSA ÚNICA EM ARGAMASSA TRAÇO 1:2:8, PREPARO MECÂNICO COM BETONEIRA 400 L, APLICADA MANUALMENTE EM SUPERFÍCIES EXTERNAS DA SACADA, ESPESSURA DE 45 MM, ACESSO POR ANDAIME, SEM USO DE TELA METÁLICA. AF_08/2022</v>
          </cell>
          <cell r="I6767" t="str">
            <v>M2</v>
          </cell>
          <cell r="J6767" t="str">
            <v>COEFICIENTE DE REPRESENTATIVIDADE</v>
          </cell>
          <cell r="K6767">
            <v>103.25</v>
          </cell>
        </row>
        <row r="6768">
          <cell r="G6768">
            <v>104258</v>
          </cell>
          <cell r="H6768" t="str">
            <v>EMBOÇO OU MASSA ÚNICA EM ARGAMASSA TRAÇO 1:2:8, PREPARO MANUAL, APLICADA MANUALMENTE EM SUPERFÍCIES EXTERNAS DA SACADA, ESPESSURA DE 45 MM, ACESSO POR ANDAIME, SEM USO DE TELA METÁLICA. AF_08/2022</v>
          </cell>
          <cell r="I6768" t="str">
            <v>M2</v>
          </cell>
          <cell r="J6768" t="str">
            <v>COEFICIENTE DE REPRESENTATIVIDADE</v>
          </cell>
          <cell r="K6768">
            <v>112.56</v>
          </cell>
        </row>
        <row r="6769">
          <cell r="G6769">
            <v>104259</v>
          </cell>
          <cell r="H6769" t="str">
            <v>EMBOÇO OU MASSA ÚNICA EM ARGAMASSA INDUSTRIALIZADA, PREPARO MECÂNICO E APLICAÇÃO COM EQUIPAMENTO DE MISTURA E PROJEÇÃO DE 1,5 M3/H, NAS SUPERFÍCIES EXTERNAS DA SACADA, ESPESSURA DE 45 MM, ACESSO POR ANDAIME, SEM USO DE TELA METÁLICA. AF_08/2022</v>
          </cell>
          <cell r="I6769" t="str">
            <v>M2</v>
          </cell>
          <cell r="J6769" t="str">
            <v>COEFICIENTE DE REPRESENTATIVIDADE</v>
          </cell>
          <cell r="K6769">
            <v>157.51</v>
          </cell>
        </row>
        <row r="6770">
          <cell r="G6770">
            <v>104260</v>
          </cell>
          <cell r="H6770" t="str">
            <v>EMBOÇO OU MASSA ÚNICA EM ARGAMASSA TRAÇO 1:2:8, PREPARO MECÂNICO COM BETONEIRA 400 L, APLICADA COM PROJETOR TIPO CANEQUINHA EM SUPERFÍCIES EXTERNAS DA SACADA, ESPESSURA DE 45 MM, ACESSO POR ANDAIME, SEM USO DE TELA METÁLICA. AF_08/2022</v>
          </cell>
          <cell r="I6770" t="str">
            <v>M2</v>
          </cell>
          <cell r="J6770" t="str">
            <v>COEFICIENTE DE REPRESENTATIVIDADE</v>
          </cell>
          <cell r="K6770">
            <v>109.5</v>
          </cell>
        </row>
        <row r="6771">
          <cell r="G6771">
            <v>104261</v>
          </cell>
          <cell r="H6771" t="str">
            <v>EMBOÇO OU MASSA ÚNICA EM ARGAMASSA TRAÇO 1:2:8, PREPARO MECÂNICO COM BETONEIRA 400 L, APLICADA MANUALMENTE EM SUPERFÍCIES EXTERNAS DA SACADA, ESPESSURA DE 50 MM, ACESSO POR ANDAIME, SEM USO DE TELA METÁLICA. AF_08/2022</v>
          </cell>
          <cell r="I6771" t="str">
            <v>M2</v>
          </cell>
          <cell r="J6771" t="str">
            <v>COEFICIENTE DE REPRESENTATIVIDADE</v>
          </cell>
          <cell r="K6771">
            <v>135.87</v>
          </cell>
        </row>
        <row r="6772">
          <cell r="G6772">
            <v>104262</v>
          </cell>
          <cell r="H6772" t="str">
            <v>EMBOÇO OU MASSA ÚNICA EM ARGAMASSA TRAÇO 1:2:8, PREPARO MANUAL, APLICADA MANUALMENTE EM SUPERFÍCIES EXTERNAS DA SACADA, ESPESSURA DE 50 MM, ACESSO POR ANDAIME, SEM USO DE TELA METÁLICA. AF_08/2022</v>
          </cell>
          <cell r="I6772" t="str">
            <v>M2</v>
          </cell>
          <cell r="J6772" t="str">
            <v>COEFICIENTE DE REPRESENTATIVIDADE</v>
          </cell>
          <cell r="K6772">
            <v>146.13999999999999</v>
          </cell>
        </row>
        <row r="6773">
          <cell r="G6773">
            <v>104263</v>
          </cell>
          <cell r="H6773" t="str">
            <v>EMBOÇO OU MASSA ÚNICA EM ARGAMASSA INDUSTRIALIZADA, PREPARO MECÂNICO E APLICAÇÃO COM EQUIPAMENTO DE MISTURA E PROJEÇÃO DE 1,5 M3/H, NAS SUPERFÍCIES EXTERNAS DA SACADA, ESPESSURA DE 50 MM, ACESSO POR ANDAIME, SEM USO DE TELA METÁLICA. AF_08/2022</v>
          </cell>
          <cell r="I6773" t="str">
            <v>M2</v>
          </cell>
          <cell r="J6773" t="str">
            <v>COEFICIENTE DE REPRESENTATIVIDADE</v>
          </cell>
          <cell r="K6773">
            <v>182.9</v>
          </cell>
        </row>
        <row r="6774">
          <cell r="G6774">
            <v>104264</v>
          </cell>
          <cell r="H6774" t="str">
            <v>EMBOÇO OU MASSA ÚNICA EM ARGAMASSA TRAÇO 1:2:8, PREPARO MECÂNICO COM BETONEIRA 400 L, APLICADA COM PROJETOR TIPO CANEQUINHA EM SUPERFÍCIES EXTERNAS DA SACADA, ESPESSURA DE 50 MM, ACESSO POR ANDAIME, SEM USO DE TELA METÁLICA. AF_08/2022</v>
          </cell>
          <cell r="I6774" t="str">
            <v>M2</v>
          </cell>
          <cell r="J6774" t="str">
            <v>COEFICIENTE DE REPRESENTATIVIDADE</v>
          </cell>
          <cell r="K6774">
            <v>131.38999999999999</v>
          </cell>
        </row>
        <row r="6775">
          <cell r="G6775">
            <v>104627</v>
          </cell>
          <cell r="H6775" t="str">
            <v>APLICAÇÃO MANUAL DE GESSO DESEMPENADO (SEM TALISCAS) EM TETO DE AMBIENTES COM PAREDES EM PÉ DIREITO DUPLO E ÁREA MAIOR QUE 10M², ESPESSURA DE 0,5CM. AF_03/2023</v>
          </cell>
          <cell r="I6775" t="str">
            <v>M2</v>
          </cell>
          <cell r="J6775" t="str">
            <v>COEFICIENTE DE REPRESENTATIVIDADE</v>
          </cell>
          <cell r="K6775">
            <v>21.58</v>
          </cell>
        </row>
        <row r="6776">
          <cell r="G6776">
            <v>104628</v>
          </cell>
          <cell r="H6776" t="str">
            <v>APLICAÇÃO MANUAL DE GESSO DESEMPENADO (SEM TALISCAS) EM TETO DE AMBIENTES COM PAREDES EM PÉ DIREITO DUPLO E ÁREA ENTRE 5M² E 10M², ESPESSURA DE 0,5CM. AF_03/2023</v>
          </cell>
          <cell r="I6776" t="str">
            <v>M2</v>
          </cell>
          <cell r="J6776" t="str">
            <v>COEFICIENTE DE REPRESENTATIVIDADE</v>
          </cell>
          <cell r="K6776">
            <v>34.85</v>
          </cell>
        </row>
        <row r="6777">
          <cell r="G6777">
            <v>104629</v>
          </cell>
          <cell r="H6777" t="str">
            <v>APLICAÇÃO MANUAL DE GESSO DESEMPENADO (SEM TALISCAS) EM TETO DE AMBIENTES COM PAREDES EM PÉ DIREITO DUPLO E ÁREA MENOR QUE 5M², ESPESSURA DE 0,5CM. AF_03/2023</v>
          </cell>
          <cell r="I6777" t="str">
            <v>M2</v>
          </cell>
          <cell r="J6777" t="str">
            <v>COEFICIENTE DE REPRESENTATIVIDADE</v>
          </cell>
          <cell r="K6777">
            <v>42.48</v>
          </cell>
        </row>
        <row r="6778">
          <cell r="G6778">
            <v>104630</v>
          </cell>
          <cell r="H6778" t="str">
            <v>APLICAÇÃO MANUAL DE GESSO DESEMPENADO (SEM TALISCAS) EM TETO DE AMBIENTES COM PAREDES EM PÉ DIREITO DUPLO E ÁREA MAIOR QUE 10M², ESPESSURA DE 1,0CM. AF_03/2023</v>
          </cell>
          <cell r="I6778" t="str">
            <v>M2</v>
          </cell>
          <cell r="J6778" t="str">
            <v>COEFICIENTE DE REPRESENTATIVIDADE</v>
          </cell>
          <cell r="K6778">
            <v>33.46</v>
          </cell>
        </row>
        <row r="6779">
          <cell r="G6779">
            <v>104631</v>
          </cell>
          <cell r="H6779" t="str">
            <v>APLICAÇÃO MANUAL DE GESSO DESEMPENADO (SEM TALISCAS) EM TETO DE AMBIENTES COM PAREDES EM PÉ DIREITO DUPLO E ÁREA ENTRE 5M² E 10M², ESPESSURA DE 1,0CM. AF_03/2023</v>
          </cell>
          <cell r="I6779" t="str">
            <v>M2</v>
          </cell>
          <cell r="J6779" t="str">
            <v>COEFICIENTE DE REPRESENTATIVIDADE</v>
          </cell>
          <cell r="K6779">
            <v>46.74</v>
          </cell>
        </row>
        <row r="6780">
          <cell r="G6780">
            <v>104632</v>
          </cell>
          <cell r="H6780" t="str">
            <v>APLICAÇÃO MANUAL DE GESSO DESEMPENADO (SEM TALISCAS) EM TETO DE AMBIENTES COM PAREDES EM PÉ DIREITO DUPLO E ÁREA MENOR QUE 5M², ESPESSURA DE 1,0CM. AF_03/2023</v>
          </cell>
          <cell r="I6780" t="str">
            <v>M2</v>
          </cell>
          <cell r="J6780" t="str">
            <v>COEFICIENTE DE REPRESENTATIVIDADE</v>
          </cell>
          <cell r="K6780">
            <v>54.37</v>
          </cell>
        </row>
        <row r="6781">
          <cell r="G6781">
            <v>104633</v>
          </cell>
          <cell r="H6781" t="str">
            <v>APLICAÇÃO MANUAL DE GESSO DESEMPENADO (SEM TALISCAS) EM PAREDES COM PÉ DIREITO DUPLO, ESPESSURA DE 0,5CM. AF_03/2023</v>
          </cell>
          <cell r="I6781" t="str">
            <v>M2</v>
          </cell>
          <cell r="J6781" t="str">
            <v>COEFICIENTE DE REPRESENTATIVIDADE</v>
          </cell>
          <cell r="K6781">
            <v>30.49</v>
          </cell>
        </row>
        <row r="6782">
          <cell r="G6782">
            <v>104634</v>
          </cell>
          <cell r="H6782" t="str">
            <v>APLICAÇÃO MANUAL DE GESSO DESEMPENADO (SEM TALISCAS) EM PAREDES COM PÉ DIREITO DUPLO, ESPESSURA DE 1,0CM. AF_03/2023</v>
          </cell>
          <cell r="I6782" t="str">
            <v>M2</v>
          </cell>
          <cell r="J6782" t="str">
            <v>COEFICIENTE DE REPRESENTATIVIDADE</v>
          </cell>
          <cell r="K6782">
            <v>44.4</v>
          </cell>
        </row>
        <row r="6783">
          <cell r="G6783">
            <v>104635</v>
          </cell>
          <cell r="H6783" t="str">
            <v>APLICAÇÃO MANUAL DE GESSO SARRAFEADO (COM TALISCAS) EM PAREDES COM PÉ DIREITO DUPLO, ESPESSURA DE 1,0CM. AF_03/2023</v>
          </cell>
          <cell r="I6783" t="str">
            <v>M2</v>
          </cell>
          <cell r="J6783" t="str">
            <v>COEFICIENTE DE REPRESENTATIVIDADE</v>
          </cell>
          <cell r="K6783">
            <v>62.88</v>
          </cell>
        </row>
        <row r="6784">
          <cell r="G6784">
            <v>104636</v>
          </cell>
          <cell r="H6784" t="str">
            <v>APLICAÇÃO MANUAL DE GESSO SARRAFEADO (COM TALISCAS) EM PAREDES COM PÉ DIREITO DUPLO, ESPESSURA DE 1,5CM. AF_03/2023</v>
          </cell>
          <cell r="I6784" t="str">
            <v>M2</v>
          </cell>
          <cell r="J6784" t="str">
            <v>COEFICIENTE DE REPRESENTATIVIDADE</v>
          </cell>
          <cell r="K6784">
            <v>72.56</v>
          </cell>
        </row>
        <row r="6785">
          <cell r="G6785">
            <v>104951</v>
          </cell>
          <cell r="H6785" t="str">
            <v>MASSA ÚNICA, EM ARGAMASSA TRAÇO 1:2:8, PREPARO MECÂNICO, APLICADA MANUALMENTE EM PAREDES INTERNAS DE AMBIENTES COM ÁREA MAIOR QUE 10M², E = 17,5MM, COM TALISCAS. AF_03/2024</v>
          </cell>
          <cell r="I6785" t="str">
            <v>M2</v>
          </cell>
          <cell r="J6785" t="str">
            <v>COEFICIENTE DE REPRESENTATIVIDADE</v>
          </cell>
          <cell r="K6785">
            <v>34.17</v>
          </cell>
        </row>
        <row r="6786">
          <cell r="G6786">
            <v>104952</v>
          </cell>
          <cell r="H6786" t="str">
            <v>MASSA ÚNICA, EM ARGAMASSA TRAÇO 1:2:8, PREPARO MANUAL, APLICADA MANUALMENTE EM PAREDES INTERNAS DE AMBIENTES COM ÁREA MAIOR QUE 10M², E = 17,5MM, COM TALISCAS. AF_03/2024</v>
          </cell>
          <cell r="I6786" t="str">
            <v>M2</v>
          </cell>
          <cell r="J6786" t="str">
            <v>COEFICIENTE DE REPRESENTATIVIDADE</v>
          </cell>
          <cell r="K6786">
            <v>39.92</v>
          </cell>
        </row>
        <row r="6787">
          <cell r="G6787">
            <v>104953</v>
          </cell>
          <cell r="H6787" t="str">
            <v>MASSA ÚNICA, EM ARGAMASSA INDUSTRIALIZADA, PREPARO MECÂNICO, APLICADA COM EQUIPAMENTO DE MISTURA E PROJEÇÃO DE ARGAMASSA EM PAREDES INTERNAS, E = 17,5MM, COM TALISCAS. AF_03/2024</v>
          </cell>
          <cell r="I6787" t="str">
            <v>M2</v>
          </cell>
          <cell r="J6787" t="str">
            <v>COEFICIENTE DE REPRESENTATIVIDADE</v>
          </cell>
          <cell r="K6787">
            <v>65.849999999999994</v>
          </cell>
        </row>
        <row r="6788">
          <cell r="G6788">
            <v>104954</v>
          </cell>
          <cell r="H6788" t="str">
            <v>EMBOÇO, EM ARGAMASSA TRAÇO 1:2:8, PREPARO MANUAL, APLICADO MANUALMENTE EM PAREDES INTERNAS DE AMBIENTES COM PÉ-DIREITO DUPLO E ÁREA ENTRE 5M² E 10M², E = 17,5MM, COM TALISCAS. AF_03/2024</v>
          </cell>
          <cell r="I6788" t="str">
            <v>M2</v>
          </cell>
          <cell r="J6788" t="str">
            <v>COEFICIENTE DE REPRESENTATIVIDADE</v>
          </cell>
          <cell r="K6788">
            <v>54.01</v>
          </cell>
        </row>
        <row r="6789">
          <cell r="G6789">
            <v>104955</v>
          </cell>
          <cell r="H6789" t="str">
            <v>MASSA ÚNICA, EM ARGAMASSA TRAÇO 1:2:8, PREPARO MECÂNICO, APLICADA MANUALMENTE EM PAREDES INTERNAS DE AMBIENTES COM PÉ-DIREITO DUPLO E ÁREA MAIOR QUE 10M², E = 17,5MM, COM TALISCAS. AF_03/2024</v>
          </cell>
          <cell r="I6789" t="str">
            <v>M2</v>
          </cell>
          <cell r="J6789" t="str">
            <v>COEFICIENTE DE REPRESENTATIVIDADE</v>
          </cell>
          <cell r="K6789">
            <v>44.53</v>
          </cell>
        </row>
        <row r="6790">
          <cell r="G6790">
            <v>104956</v>
          </cell>
          <cell r="H6790" t="str">
            <v>MASSA ÚNICA, EM ARGAMASSA TRAÇO 1:2:8, PREPARO MANUAL, APLICADA MANUALMENTE EM PAREDES INTERNAS DE AMBIENTES COM PÉ-DIREITO DUPLO E ÁREA MAIOR QUE 10M², E = 17,5MM, COM TALISCAS. AF_03/2024</v>
          </cell>
          <cell r="I6790" t="str">
            <v>M2</v>
          </cell>
          <cell r="J6790" t="str">
            <v>COEFICIENTE DE REPRESENTATIVIDADE</v>
          </cell>
          <cell r="K6790">
            <v>50.28</v>
          </cell>
        </row>
        <row r="6791">
          <cell r="G6791">
            <v>104957</v>
          </cell>
          <cell r="H6791" t="str">
            <v>EMBOÇO, EM ARGAMASSA TRAÇO 1:2:8, PREPARO MECÂNICO, APLICADO MANUALMENTE EM PAREDES INTERNAS DE AMBIENTES COM PÉ-DIREITO DUPLO E ÁREA MAIOR QUE 10M², E = 17,5MM, COM TALISCAS. AF_03/2024</v>
          </cell>
          <cell r="I6791" t="str">
            <v>M2</v>
          </cell>
          <cell r="J6791" t="str">
            <v>COEFICIENTE DE REPRESENTATIVIDADE</v>
          </cell>
          <cell r="K6791">
            <v>43.3</v>
          </cell>
        </row>
        <row r="6792">
          <cell r="G6792">
            <v>104958</v>
          </cell>
          <cell r="H6792" t="str">
            <v>MASSA ÚNICA, EM ARGAMASSA TRAÇO 1:2:8 PREPARO MECÂNICO, APLICADA MANUALMENTE EM PAREDES INTERNAS DE AMBIENTES COM ÁREA MAIOR QUE 10M², E = 10MM, COM TALISCAS. AF_03/2024</v>
          </cell>
          <cell r="I6792" t="str">
            <v>M2</v>
          </cell>
          <cell r="J6792" t="str">
            <v>COEFICIENTE DE REPRESENTATIVIDADE</v>
          </cell>
          <cell r="K6792">
            <v>24.11</v>
          </cell>
        </row>
        <row r="6793">
          <cell r="G6793">
            <v>104959</v>
          </cell>
          <cell r="H6793" t="str">
            <v>MASSA ÚNICA, EM ARGAMASSA TRAÇO 1:2:8 PREPARO MANUAL, APLICADA MANUALMENTE EM PAREDES INTERNAS DE AMBIENTES COM ÁREA MAIOR QUE 10M², E = 10MM, COM TALISCAS. AF_03/2024</v>
          </cell>
          <cell r="I6793" t="str">
            <v>M2</v>
          </cell>
          <cell r="J6793" t="str">
            <v>COEFICIENTE DE REPRESENTATIVIDADE</v>
          </cell>
          <cell r="K6793">
            <v>27.78</v>
          </cell>
        </row>
        <row r="6794">
          <cell r="G6794">
            <v>104960</v>
          </cell>
          <cell r="H6794" t="str">
            <v>MASSA ÚNICA, EM ARGAMASSA INDUSTRIALIZADA, PREPARO MECÂNICO, APLICADA COM EQUIPAMENTO DE MISTURA E PROJEÇÃO DE ARGAMASSA EM PAREDES INTERNAS, E = 10MM, COM TALISCAS. AF_03/2024</v>
          </cell>
          <cell r="I6794" t="str">
            <v>M2</v>
          </cell>
          <cell r="J6794" t="str">
            <v>COEFICIENTE DE REPRESENTATIVIDADE</v>
          </cell>
          <cell r="K6794">
            <v>43.14</v>
          </cell>
        </row>
        <row r="6795">
          <cell r="G6795">
            <v>104961</v>
          </cell>
          <cell r="H6795" t="str">
            <v>EMBOÇO, EM ARGAMASSA TRAÇO 1:2:8, PREPARO MECÂNICO, APLICADO MANUALMENTE EM PAREDES INTERNAS DE AMBIENTES COM PÉ-DIREITO DUPLO E ÁREA MENOR QUE 5M², E = 17,5MM, COM TALISCAS. AF_03/2024</v>
          </cell>
          <cell r="I6795" t="str">
            <v>M2</v>
          </cell>
          <cell r="J6795" t="str">
            <v>COEFICIENTE DE REPRESENTATIVIDADE</v>
          </cell>
          <cell r="K6795">
            <v>56.59</v>
          </cell>
        </row>
        <row r="6796">
          <cell r="G6796">
            <v>104962</v>
          </cell>
          <cell r="H6796" t="str">
            <v>EMBOÇO, EM ARGAMASSA TRAÇO 1:2:8, PREPARO MANUAL, APLICADO MANUALMENTE EM PAREDES INTERNAS DE AMBIENTES COM PÉ-DIREITO DUPLO E ÁREA MENOR QUE 5M², E = 17,5MM, COM TALISCAS. AF_03/2024</v>
          </cell>
          <cell r="I6796" t="str">
            <v>M2</v>
          </cell>
          <cell r="J6796" t="str">
            <v>COEFICIENTE DE REPRESENTATIVIDADE</v>
          </cell>
          <cell r="K6796">
            <v>62.34</v>
          </cell>
        </row>
        <row r="6797">
          <cell r="G6797">
            <v>104963</v>
          </cell>
          <cell r="H6797" t="str">
            <v>MASSA ÚNICA, EM ARGAMASSA TRAÇO 1:2:8, PREPARO MECÂNICO, APLICADA MANUALMENTE EM PAREDES INTERNAS DE AMBIENTES COM PÉ-DIREITO DUPLO E ÁREA ENTRE 5M² E 10M², E = 17,5MM, COM TALISCAS. AF_03/2024</v>
          </cell>
          <cell r="I6797" t="str">
            <v>M2</v>
          </cell>
          <cell r="J6797" t="str">
            <v>COEFICIENTE DE REPRESENTATIVIDADE</v>
          </cell>
          <cell r="K6797">
            <v>50.67</v>
          </cell>
        </row>
        <row r="6798">
          <cell r="G6798">
            <v>104964</v>
          </cell>
          <cell r="H6798" t="str">
            <v>MASSA ÚNICA, EM ARGAMASSA TRAÇO 1:2:8, PREPARO MANUAL, APLICADA MANUALMENTE EM PAREDES INTERNAS DE AMBIENTES COM PÉ-DIREITO DUPLO E ÁREA ENTRE 5M² E 10M², E = 17,5MM, COM TALISCAS. AF_03/2024</v>
          </cell>
          <cell r="I6798" t="str">
            <v>M2</v>
          </cell>
          <cell r="J6798" t="str">
            <v>COEFICIENTE DE REPRESENTATIVIDADE</v>
          </cell>
          <cell r="K6798">
            <v>56.42</v>
          </cell>
        </row>
        <row r="6799">
          <cell r="G6799">
            <v>104965</v>
          </cell>
          <cell r="H6799" t="str">
            <v>EMBOÇO, EM ARGAMASSA TRAÇO 1:2:8, PREPARO MECÂNICO, APLICADO MANUALMENTE EM PAREDES INTERNAS DE AMBIENTES COM PÉ-DIREITO DUPLO E ÁREA ENTRE 5M² E 10M², E = 17,5MM, COM TALISCAS. AF_03/2024</v>
          </cell>
          <cell r="I6799" t="str">
            <v>M2</v>
          </cell>
          <cell r="J6799" t="str">
            <v>COEFICIENTE DE REPRESENTATIVIDADE</v>
          </cell>
          <cell r="K6799">
            <v>48.26</v>
          </cell>
        </row>
        <row r="6800">
          <cell r="G6800">
            <v>104966</v>
          </cell>
          <cell r="H6800" t="str">
            <v>EMBOÇO, EM ARGAMASSA TRAÇO 1:2:8, PREPARO MANUAL, APLICADO MANUALMENTE EM PAREDES INTERNAS DE AMBIENTES COM PÉ-DIREITO DUPLO E ÁREA MAIOR QUE 10M², E = 17,5MM, COM TALISCAS. AF_03/2024</v>
          </cell>
          <cell r="I6800" t="str">
            <v>M2</v>
          </cell>
          <cell r="J6800" t="str">
            <v>COEFICIENTE DE REPRESENTATIVIDADE</v>
          </cell>
          <cell r="K6800">
            <v>49.05</v>
          </cell>
        </row>
        <row r="6801">
          <cell r="G6801">
            <v>104967</v>
          </cell>
          <cell r="H6801" t="str">
            <v>EMBOÇO, EM ARGAMASSA TRAÇO 1:2:8, PREPARO MECÂNICO, APLICADO MANUALMENTE EM PAREDES INTERNAS DE AMBIENTES COM PÉ-DIREITO DUPLO E ÁREA MENOR QUE 5M², E = 10MM, COM TALISCAS. AF_03/2024</v>
          </cell>
          <cell r="I6801" t="str">
            <v>M2</v>
          </cell>
          <cell r="J6801" t="str">
            <v>COEFICIENTE DE REPRESENTATIVIDADE</v>
          </cell>
          <cell r="K6801">
            <v>44.05</v>
          </cell>
        </row>
        <row r="6802">
          <cell r="G6802">
            <v>104968</v>
          </cell>
          <cell r="H6802" t="str">
            <v>EMBOÇO, EM ARGAMASSA TRAÇO 1:2:8, PREPARO MANUAL, APLICADO MANUALMENTE EM PAREDES INTERNAS DE AMBIENTES COM PÉ-DIREITO DUPLO E ÁREA MENOR QUE 5M², E = 10MM, COM TALISCAS. AF_03/2024</v>
          </cell>
          <cell r="I6802" t="str">
            <v>M2</v>
          </cell>
          <cell r="J6802" t="str">
            <v>COEFICIENTE DE REPRESENTATIVIDADE</v>
          </cell>
          <cell r="K6802">
            <v>47.72</v>
          </cell>
        </row>
        <row r="6803">
          <cell r="G6803">
            <v>104969</v>
          </cell>
          <cell r="H6803" t="str">
            <v>MASSA ÚNICA, EM ARGAMASSA TRAÇO 1:2:8, PREPARO MECÂNICO, APLICADA MANUALMENTE EM PAREDES INTERNAS DE AMBIENTES COM PÉ-DIREITO DUPLO E ÁREA ENTRE 5M² E 10M², E = 10MM, COM TALISCAS. AF_03/2024</v>
          </cell>
          <cell r="I6803" t="str">
            <v>M2</v>
          </cell>
          <cell r="J6803" t="str">
            <v>COEFICIENTE DE REPRESENTATIVIDADE</v>
          </cell>
          <cell r="K6803">
            <v>38.130000000000003</v>
          </cell>
        </row>
        <row r="6804">
          <cell r="G6804">
            <v>104970</v>
          </cell>
          <cell r="H6804" t="str">
            <v>MASSA ÚNICA, EM ARGAMASSA TRAÇO 1:2:8, PREPARO MANUAL, APLICADA MANUALMENTE EM PAREDES INTERNAS DE AMBIENTES COM PÉ-DIREITO DUPLO E ÁREA ENTRE 5M² E 10M², E = 10MM, COM TALISCAS. AF_03/2024</v>
          </cell>
          <cell r="I6804" t="str">
            <v>M2</v>
          </cell>
          <cell r="J6804" t="str">
            <v>COEFICIENTE DE REPRESENTATIVIDADE</v>
          </cell>
          <cell r="K6804">
            <v>41.8</v>
          </cell>
        </row>
        <row r="6805">
          <cell r="G6805">
            <v>104971</v>
          </cell>
          <cell r="H6805" t="str">
            <v>EMBOÇO, EM ARGAMASSA TRAÇO 1:2:8, PREPARO MECÂNICO, APLICADO MANUALMENTE EM PAREDES INTERNAS DE AMBIENTES COM PÉ-DIREITO DUPLO E ÁREA ENTRE 5M² E 10M², E = 10MM, COM TALISCAS. AF_03/2024</v>
          </cell>
          <cell r="I6805" t="str">
            <v>M2</v>
          </cell>
          <cell r="J6805" t="str">
            <v>COEFICIENTE DE REPRESENTATIVIDADE</v>
          </cell>
          <cell r="K6805">
            <v>35.72</v>
          </cell>
        </row>
        <row r="6806">
          <cell r="G6806">
            <v>104972</v>
          </cell>
          <cell r="H6806" t="str">
            <v>EMBOÇO, EM ARGAMASSA TRAÇO 1:2:8, PREPARO MANUAL, APLICADO MANUALMENTE EM PAREDES INTERNAS DE AMBIENTES COM PÉ-DIREITO DUPLO E ÁREA ENTRE 5M² E 10M², E = 10MM, COM TALISCAS. AF_03/2024</v>
          </cell>
          <cell r="I6806" t="str">
            <v>M2</v>
          </cell>
          <cell r="J6806" t="str">
            <v>COEFICIENTE DE REPRESENTATIVIDADE</v>
          </cell>
          <cell r="K6806">
            <v>39.39</v>
          </cell>
        </row>
        <row r="6807">
          <cell r="G6807">
            <v>104973</v>
          </cell>
          <cell r="H6807" t="str">
            <v>MASSA ÚNICA, EM ARGAMASSA TRAÇO 1:2:8, PREPARO MECÂNICO, APLICADA MANUALMENTE EM PAREDES INTERNAS DE AMBIENTES COM PÉ-DIREITO DUPLO ÁREA MAIOR QUE 10M², E = 10MM, COM TALISCAS. AF_03/2024</v>
          </cell>
          <cell r="I6807" t="str">
            <v>M2</v>
          </cell>
          <cell r="J6807" t="str">
            <v>COEFICIENTE DE REPRESENTATIVIDADE</v>
          </cell>
          <cell r="K6807">
            <v>32</v>
          </cell>
        </row>
        <row r="6808">
          <cell r="G6808">
            <v>104974</v>
          </cell>
          <cell r="H6808" t="str">
            <v>MASSA ÚNICA, EM ARGAMASSA TRAÇO 1:2:8, PREPARO MANUAL, APLICADA MANUALMENTE EM PAREDES INTERNAS DE AMBIENTES COM PÉ-DIREITO DUPLO ÁREA MAIOR QUE 10M², E = 10MM, COM TALISCAS. AF_03/2024</v>
          </cell>
          <cell r="I6808" t="str">
            <v>M2</v>
          </cell>
          <cell r="J6808" t="str">
            <v>COEFICIENTE DE REPRESENTATIVIDADE</v>
          </cell>
          <cell r="K6808">
            <v>35.67</v>
          </cell>
        </row>
        <row r="6809">
          <cell r="G6809">
            <v>104975</v>
          </cell>
          <cell r="H6809" t="str">
            <v>EMBOÇO, EM ARGAMASSA TRAÇO 1:2:8, PREPARO MECÂNICO, APLICADO MANUALMENTE EM PAREDES INTERNAS DE AMBIENTES COM PÉ-DIREITO DUPLO E ÁREA MAIOR QUE 10M², E = 10MM, COM TALISCAS. AF_03/2024</v>
          </cell>
          <cell r="I6809" t="str">
            <v>M2</v>
          </cell>
          <cell r="J6809" t="str">
            <v>COEFICIENTE DE REPRESENTATIVIDADE</v>
          </cell>
          <cell r="K6809">
            <v>30.77</v>
          </cell>
        </row>
        <row r="6810">
          <cell r="G6810">
            <v>104976</v>
          </cell>
          <cell r="H6810" t="str">
            <v>EMBOÇO, EM ARGAMASSA TRAÇO 1:2:8, PREPARO MANUAL, APLICADO MANUALMENTE EM PAREDES INTERNAS DE AMBIENTES COM PÉ-DIREITO DUPLO E ÁREA MAIOR QUE 10M², E = 10MM, COM TALISCAS. AF_03/2024</v>
          </cell>
          <cell r="I6810" t="str">
            <v>M2</v>
          </cell>
          <cell r="J6810" t="str">
            <v>COEFICIENTE DE REPRESENTATIVIDADE</v>
          </cell>
          <cell r="K6810">
            <v>34.44</v>
          </cell>
        </row>
        <row r="6811">
          <cell r="G6811">
            <v>104977</v>
          </cell>
          <cell r="H6811" t="str">
            <v>MASSA ÚNICA, EM ARGAMASSA TRAÇO 1:2:8, PREPARO MECÂNICO, APLICADA MANUALMENTE EM TETO DE AMBIENTES COM PAREDES EM PÉ-DIREITO DUPLO, E = 17,5MM, COM TALISCAS. AF_03/2024</v>
          </cell>
          <cell r="I6811" t="str">
            <v>M2</v>
          </cell>
          <cell r="J6811" t="str">
            <v>COEFICIENTE DE REPRESENTATIVIDADE</v>
          </cell>
          <cell r="K6811">
            <v>53.49</v>
          </cell>
        </row>
        <row r="6812">
          <cell r="G6812">
            <v>104978</v>
          </cell>
          <cell r="H6812" t="str">
            <v>MASSA ÚNICA, EM ARGAMASSA TRAÇO 1:2:8, PREPARO MECÂNICO, APLICADA MANUALMENTE EM TETO DE AMBIENTES COM PAREDES EM PÉ-DIREITO DUPLO, E = 10MM, COM TALISCAS. AF_03/2024</v>
          </cell>
          <cell r="I6812" t="str">
            <v>M2</v>
          </cell>
          <cell r="J6812" t="str">
            <v>COEFICIENTE DE REPRESENTATIVIDADE</v>
          </cell>
          <cell r="K6812">
            <v>41.16</v>
          </cell>
        </row>
        <row r="6813">
          <cell r="G6813">
            <v>105185</v>
          </cell>
          <cell r="H6813" t="str">
            <v>REVESTIMENTO DECORATIVO MONOCAMADA EXECUTADO MANUALMENTE EM FACHADA DE UM EDIFÍCIO DE ESTRUTURA CONVENCIONAL E ACABAMENTO CHAPISCADO/FLOCADO. AF_03/2024</v>
          </cell>
          <cell r="I6813" t="str">
            <v>M2</v>
          </cell>
          <cell r="J6813" t="str">
            <v>COEFICIENTE DE REPRESENTATIVIDADE</v>
          </cell>
          <cell r="K6813">
            <v>210.8</v>
          </cell>
        </row>
        <row r="6814">
          <cell r="G6814">
            <v>105186</v>
          </cell>
          <cell r="H6814" t="str">
            <v>REVESTIMENTO DECORATIVO MONOCAMADA EXECUTADO MANUALMENTE EM FACHADA DE UM EDIFÍCIO DE ALVENARIA ESTRUTURAL E ACABAMENTO CHAPISCADO/FLOCADO. AF_03/2024</v>
          </cell>
          <cell r="I6814" t="str">
            <v>M2</v>
          </cell>
          <cell r="J6814" t="str">
            <v>COEFICIENTE DE REPRESENTATIVIDADE</v>
          </cell>
          <cell r="K6814">
            <v>156.54</v>
          </cell>
        </row>
        <row r="6815">
          <cell r="G6815">
            <v>105187</v>
          </cell>
          <cell r="H6815" t="str">
            <v>REVESTIMENTO DECORATIVO MONOCAMADA EXECUTADO COM EQUIPAMENTO DE PROJEÇÃO EM FACHADA DE UM EDIFÍCIO DE ESTRUTURA CONVENCIONAL E ACABAMENTO CHAPISCADO/FLOCADO. AF_03/2024</v>
          </cell>
          <cell r="I6815" t="str">
            <v>M2</v>
          </cell>
          <cell r="J6815" t="str">
            <v>COEFICIENTE DE REPRESENTATIVIDADE</v>
          </cell>
          <cell r="K6815">
            <v>202.4</v>
          </cell>
        </row>
        <row r="6816">
          <cell r="G6816">
            <v>105188</v>
          </cell>
          <cell r="H6816" t="str">
            <v>REVESTIMENTO DECORATIVO MONOCAMADA EXECUTADO COM EQUIPAMENTO DE PROJEÇÃO EM FACHADA DE UM EDIFÍCIO DE ALVENARIA ESTRUTURAL E ACABAMENTO CHAPISCADO/FLOCADO. AF_03/2024</v>
          </cell>
          <cell r="I6816" t="str">
            <v>M2</v>
          </cell>
          <cell r="J6816" t="str">
            <v>COEFICIENTE DE REPRESENTATIVIDADE</v>
          </cell>
          <cell r="K6816">
            <v>148.63</v>
          </cell>
        </row>
        <row r="6817">
          <cell r="G6817">
            <v>87244</v>
          </cell>
          <cell r="H6817" t="str">
            <v>REVESTIMENTO CERÂMICO PARA PAREDES EXTERNAS EM PASTILHAS DE PORCELANA 5 X 5 CM (PLACAS DE 30 X 30 CM), ALINHADAS A PRUMO. AF_02/2023</v>
          </cell>
          <cell r="I6817" t="str">
            <v>M2</v>
          </cell>
          <cell r="J6817" t="str">
            <v>COEFICIENTE DE REPRESENTATIVIDADE</v>
          </cell>
          <cell r="K6817">
            <v>265.57</v>
          </cell>
        </row>
        <row r="6818">
          <cell r="G6818">
            <v>87245</v>
          </cell>
          <cell r="H6818" t="str">
            <v>REVESTIMENTO CERÂMICO PARA PAREDES EXTERNAS EM PASTILHAS DE PORCELANA 5 X 5 CM (PLACAS DE 30 X 30 CM), ALINHADAS A PRUMO, APLICADO EM SUPERFÍCIES INTERNAS DE SACADA. AF_02/2023</v>
          </cell>
          <cell r="I6818" t="str">
            <v>M2</v>
          </cell>
          <cell r="J6818" t="str">
            <v>COEFICIENTE DE REPRESENTATIVIDADE</v>
          </cell>
          <cell r="K6818">
            <v>317.66000000000003</v>
          </cell>
        </row>
        <row r="6819">
          <cell r="G6819">
            <v>87265</v>
          </cell>
          <cell r="H6819" t="str">
            <v>REVESTIMENTO CERÂMICO PARA PAREDES INTERNAS COM PLACAS TIPO ESMALTADA DE DIMENSÕES 20X20 CM APLICADAS NA ALTURA INTEIRA DAS PAREDES.  AF_02/2023_PE</v>
          </cell>
          <cell r="I6819" t="str">
            <v>M2</v>
          </cell>
          <cell r="J6819" t="str">
            <v>COEFICIENTE DE REPRESENTATIVIDADE</v>
          </cell>
          <cell r="K6819">
            <v>60.07</v>
          </cell>
        </row>
        <row r="6820">
          <cell r="G6820">
            <v>87267</v>
          </cell>
          <cell r="H6820" t="str">
            <v>REVESTIMENTO CERÂMICO PARA PAREDES INTERNAS COM PLACAS TIPO ESMALTADA DE DIMENSÕES 20X20 CM APLICADAS A MEIA ALTURA DAS PAREDES. AF_02/2023_PE</v>
          </cell>
          <cell r="I6820" t="str">
            <v>M2</v>
          </cell>
          <cell r="J6820" t="str">
            <v>COEFICIENTE DE REPRESENTATIVIDADE</v>
          </cell>
          <cell r="K6820">
            <v>66.290000000000006</v>
          </cell>
        </row>
        <row r="6821">
          <cell r="G6821">
            <v>87269</v>
          </cell>
          <cell r="H6821" t="str">
            <v>REVESTIMENTO CERÂMICO PARA PAREDES INTERNAS COM PLACAS TIPO ESMALTADA DE DIMENSÕES 25X35 CM APLICADAS NA ALTURA INTEIRA DAS PAREDES. AF_02/2023_PE</v>
          </cell>
          <cell r="I6821" t="str">
            <v>M2</v>
          </cell>
          <cell r="J6821" t="str">
            <v>COEFICIENTE DE REPRESENTATIVIDADE</v>
          </cell>
          <cell r="K6821">
            <v>64.69</v>
          </cell>
        </row>
        <row r="6822">
          <cell r="G6822">
            <v>87271</v>
          </cell>
          <cell r="H6822" t="str">
            <v>REVESTIMENTO CERÂMICO PARA PAREDES INTERNAS COM PLACAS TIPO ESMALTADA DE DIMENSÕES 25X35 CM APLICADAS A MEIA ALTURA DAS PAREDES. AF_02/2023_PE</v>
          </cell>
          <cell r="I6822" t="str">
            <v>M2</v>
          </cell>
          <cell r="J6822" t="str">
            <v>COEFICIENTE DE REPRESENTATIVIDADE</v>
          </cell>
          <cell r="K6822">
            <v>71</v>
          </cell>
        </row>
        <row r="6823">
          <cell r="G6823">
            <v>87273</v>
          </cell>
          <cell r="H6823" t="str">
            <v>REVESTIMENTO CERÂMICO PARA PAREDES INTERNAS COM PLACAS TIPO ESMALTADA DE DIMENSÕES 33X45 CM APLICADAS NA ALTURA INTEIRA DAS PAREDES. AF_02/2023_PE</v>
          </cell>
          <cell r="I6823" t="str">
            <v>M2</v>
          </cell>
          <cell r="J6823" t="str">
            <v>COEFICIENTE DE REPRESENTATIVIDADE</v>
          </cell>
          <cell r="K6823">
            <v>68.13</v>
          </cell>
        </row>
        <row r="6824">
          <cell r="G6824">
            <v>87275</v>
          </cell>
          <cell r="H6824" t="str">
            <v>REVESTIMENTO CERÂMICO PARA PAREDES INTERNAS COM PLACAS TIPO ESMALTADA DE DIMENSÕES 33X45 CM APLICADAS A MEIA ALTURA DAS PAREDES. AF_02/2023_PE</v>
          </cell>
          <cell r="I6824" t="str">
            <v>M2</v>
          </cell>
          <cell r="J6824" t="str">
            <v>COEFICIENTE DE REPRESENTATIVIDADE</v>
          </cell>
          <cell r="K6824">
            <v>76.44</v>
          </cell>
        </row>
        <row r="6825">
          <cell r="G6825">
            <v>88788</v>
          </cell>
          <cell r="H6825" t="str">
            <v>REVESTIMENTO CERÂMICO PARA PAREDES EXTERNAS EM PASTILHAS DE PORCELANA 2,5 X 2,5 CM (PLACAS DE 30 X 30 CM), ALINHADAS A PRUMO. AF_02/2023</v>
          </cell>
          <cell r="I6825" t="str">
            <v>M2</v>
          </cell>
          <cell r="J6825" t="str">
            <v>COEFICIENTE DE REPRESENTATIVIDADE</v>
          </cell>
          <cell r="K6825">
            <v>342.95</v>
          </cell>
        </row>
        <row r="6826">
          <cell r="G6826">
            <v>88789</v>
          </cell>
          <cell r="H6826" t="str">
            <v>REVESTIMENTO CERÂMICO PARA PAREDES EXTERNAS EM PASTILHAS DE PORCELANA 2,5 X 2,5 CM (PLACAS DE 30 X 30 CM), ALINHADAS A PRUMO, APLICADO EM SUPERFÍCIES INTERNAS DE SACADA. AF_02/2023</v>
          </cell>
          <cell r="I6826" t="str">
            <v>M2</v>
          </cell>
          <cell r="J6826" t="str">
            <v>COEFICIENTE DE REPRESENTATIVIDADE</v>
          </cell>
          <cell r="K6826">
            <v>410.91</v>
          </cell>
        </row>
        <row r="6827">
          <cell r="G6827">
            <v>104588</v>
          </cell>
          <cell r="H6827" t="str">
            <v>REVESTIMENTO CERÂMICO PARA PAREDES EXTERNAS, COM PLACAS TIPO GRÊS OU SEMIGRÊS, FORMATO MENOR OU IGUAL A 200 CM2, ALINHADAS A PRUMO. AF_02/2023</v>
          </cell>
          <cell r="I6827" t="str">
            <v>M2</v>
          </cell>
          <cell r="J6827" t="str">
            <v>COEFICIENTE DE REPRESENTATIVIDADE</v>
          </cell>
          <cell r="K6827">
            <v>222.13</v>
          </cell>
        </row>
        <row r="6828">
          <cell r="G6828">
            <v>104589</v>
          </cell>
          <cell r="H6828" t="str">
            <v>REVESTIMENTO CERÂMICO PARA PAREDES EXTERNAS, COM PLACAS TIPO GRÊS OU SEMIGRÊS, FORMATO MENOR OU IGUAL A 200 CM2, ALINHADAS A PRUMO, APLICADO  EM SUPERFÍCIES INTERNAS DE SACADA. AF_02/2023</v>
          </cell>
          <cell r="I6828" t="str">
            <v>M2</v>
          </cell>
          <cell r="J6828" t="str">
            <v>COEFICIENTE DE REPRESENTATIVIDADE</v>
          </cell>
          <cell r="K6828">
            <v>265.04000000000002</v>
          </cell>
        </row>
        <row r="6829">
          <cell r="G6829">
            <v>104590</v>
          </cell>
          <cell r="H6829" t="str">
            <v>REVESTIMENTO CERÂMICO PARA PAREDES EXTERNAS, COM PLACAS TIPO GRÊS OU SEMIGRÊS, FORMATO MENOR OU IGUAL A 200 CM2, DISPOSTAS EM AMARRAÇÃO. AF_02/2023</v>
          </cell>
          <cell r="I6829" t="str">
            <v>M2</v>
          </cell>
          <cell r="J6829" t="str">
            <v>COEFICIENTE DE REPRESENTATIVIDADE</v>
          </cell>
          <cell r="K6829">
            <v>246.68</v>
          </cell>
        </row>
        <row r="6830">
          <cell r="G6830">
            <v>104591</v>
          </cell>
          <cell r="H6830" t="str">
            <v>REVESTIMENTO CERÂMICO PARA PAREDES EXTERNAS, COM PLACAS TIPO GRÊS OU SEMIGRÊS, FORMATO MENOR OU IGUAL A 200 CM2, DISPOSTAS EM AMARRAÇÃO, APLICADO  EM SUPERFÍCIES INTERNAS DE SACADA. AF_02/2023</v>
          </cell>
          <cell r="I6830" t="str">
            <v>M2</v>
          </cell>
          <cell r="J6830" t="str">
            <v>COEFICIENTE DE REPRESENTATIVIDADE</v>
          </cell>
          <cell r="K6830">
            <v>292.35000000000002</v>
          </cell>
        </row>
        <row r="6831">
          <cell r="G6831">
            <v>104611</v>
          </cell>
          <cell r="H6831" t="str">
            <v>REVESTIMENTO CERÂMICO PARA PAREDES INTERNAS COM PLACAS TIPO ESMALTADA DE DIMENSÕES 60X60 CM APLICADAS NA ALTURA INTEIRA DAS PAREDES. AF_02/2023_PE</v>
          </cell>
          <cell r="I6831" t="str">
            <v>M2</v>
          </cell>
          <cell r="J6831" t="str">
            <v>COEFICIENTE DE REPRESENTATIVIDADE</v>
          </cell>
          <cell r="K6831">
            <v>92.51</v>
          </cell>
        </row>
        <row r="6832">
          <cell r="G6832">
            <v>104612</v>
          </cell>
          <cell r="H6832" t="str">
            <v>REVESTIMENTO CERÂMICO PARA PAREDES INTERNAS COM PLACAS TIPO ESMALTADA DE DIMENSÕES 60X60 CM APLICADAS A MEIA ALTURA DAS PAREDES. AF_02/2023_PE</v>
          </cell>
          <cell r="I6832" t="str">
            <v>M2</v>
          </cell>
          <cell r="J6832" t="str">
            <v>COEFICIENTE DE REPRESENTATIVIDADE</v>
          </cell>
          <cell r="K6832">
            <v>93.51</v>
          </cell>
        </row>
        <row r="6833">
          <cell r="G6833">
            <v>104613</v>
          </cell>
          <cell r="H6833" t="str">
            <v>REVESTIMENTO CERÂMICO PARA PAREDES INTERNAS COM PLACAS TIPO ESMALTADA DE DIMENSÕES 20X20 CM APLICADAS EM DIAGONAL, NA ALTURA INTEIRA DAS PAREDES. AF_02/2023_PE</v>
          </cell>
          <cell r="I6833" t="str">
            <v>M2</v>
          </cell>
          <cell r="J6833" t="str">
            <v>COEFICIENTE DE REPRESENTATIVIDADE</v>
          </cell>
          <cell r="K6833">
            <v>64.14</v>
          </cell>
        </row>
        <row r="6834">
          <cell r="G6834">
            <v>104614</v>
          </cell>
          <cell r="H6834" t="str">
            <v>REVESTIMENTO CERÂMICO PARA PAREDES INTERNAS COM PLACAS TIPO ESMALTADA DE DIMENSÕES 20X20 CM APLICADAS EM DIAGONAL, A MEIA ALTURA DAS PAREDES. AF_02/2023_PE</v>
          </cell>
          <cell r="I6834" t="str">
            <v>M2</v>
          </cell>
          <cell r="J6834" t="str">
            <v>COEFICIENTE DE REPRESENTATIVIDADE</v>
          </cell>
          <cell r="K6834">
            <v>72.22</v>
          </cell>
        </row>
        <row r="6835">
          <cell r="G6835">
            <v>104615</v>
          </cell>
          <cell r="H6835" t="str">
            <v>REVESTIMENTO CERÂMICO PARA PAREDES INTERNAS COM PLACAS TIPO PASTILHA DE DIMENSÕES 5 X 5 CM (PLACAS DE 30 X 30 CM) CM APLICADAS NA ALTURA INTEIRA DAS PAREDES. AF_02/2023</v>
          </cell>
          <cell r="I6835" t="str">
            <v>M2</v>
          </cell>
          <cell r="J6835" t="str">
            <v>COEFICIENTE DE REPRESENTATIVIDADE</v>
          </cell>
          <cell r="K6835">
            <v>261.94</v>
          </cell>
        </row>
        <row r="6836">
          <cell r="G6836">
            <v>104616</v>
          </cell>
          <cell r="H6836" t="str">
            <v>REVESTIMENTO CERÂMICO PARA PAREDES INTERNAS COM PLACAS TIPO PASTILHA DE DIMENSÕES 2,5 X 2,5 CM (PLACAS DE 30 X 30 CM) CM APLICADAS NA ALTURA INTEIRA DAS PAREDES. AF_02/2023</v>
          </cell>
          <cell r="I6836" t="str">
            <v>M2</v>
          </cell>
          <cell r="J6836" t="str">
            <v>COEFICIENTE DE REPRESENTATIVIDADE</v>
          </cell>
          <cell r="K6836">
            <v>342.1</v>
          </cell>
        </row>
        <row r="6837">
          <cell r="G6837">
            <v>104617</v>
          </cell>
          <cell r="H6837" t="str">
            <v>REVESTIMENTO CERÂMICO PARA PAREDES INTERNAS COM PLACAS TIPO PASTILHA DE DIMENSÕES 5 X 5 CM (PLACAS DE 30 X 30 CM) CM APLICADAS A MEIA ALTURA DAS PAREDES. AF_02/2023</v>
          </cell>
          <cell r="I6837" t="str">
            <v>M2</v>
          </cell>
          <cell r="J6837" t="str">
            <v>COEFICIENTE DE REPRESENTATIVIDADE</v>
          </cell>
          <cell r="K6837">
            <v>274.62</v>
          </cell>
        </row>
        <row r="6838">
          <cell r="G6838">
            <v>104618</v>
          </cell>
          <cell r="H6838" t="str">
            <v>REVESTIMENTO CERÂMICO PARA PAREDES INTERNAS COM PLACAS TIPO PASTILHA DE DIMENSÕES 2,5 X 2,5 CM (PLACAS DE 30 X 30 CM) CM APLICADAS A MEIA ALTURA DAS PAREDES. AF_02/2023</v>
          </cell>
          <cell r="I6838" t="str">
            <v>M2</v>
          </cell>
          <cell r="J6838" t="str">
            <v>COEFICIENTE DE REPRESENTATIVIDADE</v>
          </cell>
          <cell r="K6838">
            <v>354.78</v>
          </cell>
        </row>
        <row r="6839">
          <cell r="G6839">
            <v>104619</v>
          </cell>
          <cell r="H6839" t="str">
            <v>RODAPÉ CERÂMICO DE 7CM DE ALTURA COM PLACAS TIPO ESMALTADA DE DIMENSÕES 80X80CM. AF_02/2023</v>
          </cell>
          <cell r="I6839" t="str">
            <v>M</v>
          </cell>
          <cell r="J6839" t="str">
            <v>COEFICIENTE DE REPRESENTATIVIDADE</v>
          </cell>
          <cell r="K6839">
            <v>13.59</v>
          </cell>
        </row>
        <row r="6840">
          <cell r="G6840">
            <v>101965</v>
          </cell>
          <cell r="H6840" t="str">
            <v>PEITORIL LINEAR EM GRANITO OU MÁRMORE, L = 15CM, COMPRIMENTO DE ATÉ 2M, ASSENTADO COM ARGAMASSA 1:6 COM ADITIVO. AF_11/2020</v>
          </cell>
          <cell r="I6840" t="str">
            <v>M</v>
          </cell>
          <cell r="J6840" t="str">
            <v>COEFICIENTE DE REPRESENTATIVIDADE</v>
          </cell>
          <cell r="K6840">
            <v>142.65</v>
          </cell>
        </row>
        <row r="6841">
          <cell r="G6841">
            <v>101966</v>
          </cell>
          <cell r="H6841" t="str">
            <v>CHAPIM SOBRE MUROS LINEARES, EM GRANITO OU MÁRMORE, L = 25 CM, ASSENTADO COM ARGAMASSA 1:6 COM ADITIVO. AF_11/2020</v>
          </cell>
          <cell r="I6841" t="str">
            <v>M</v>
          </cell>
          <cell r="J6841" t="str">
            <v>COEFICIENTE DE REPRESENTATIVIDADE</v>
          </cell>
          <cell r="K6841">
            <v>175.77</v>
          </cell>
        </row>
        <row r="6842">
          <cell r="G6842">
            <v>101979</v>
          </cell>
          <cell r="H6842" t="str">
            <v>CHAPIM (RUFO CAPA) EM AÇO GALVANIZADO, CORTE 33. AF_11/2020</v>
          </cell>
          <cell r="I6842" t="str">
            <v>M</v>
          </cell>
          <cell r="J6842" t="str">
            <v>COEFICIENTE DE REPRESENTATIVIDADE</v>
          </cell>
          <cell r="K6842">
            <v>41</v>
          </cell>
        </row>
        <row r="6843">
          <cell r="G6843">
            <v>96112</v>
          </cell>
          <cell r="H6843" t="str">
            <v>FORRO EM MADEIRA PINUS, PARA AMBIENTES RESIDENCIAIS, INCLUSIVE ESTRUTURA UNIDIRECIONAL DE FIXAÇÃO. AF_08/2023</v>
          </cell>
          <cell r="I6843" t="str">
            <v>M2</v>
          </cell>
          <cell r="J6843" t="str">
            <v>COEFICIENTE DE REPRESENTATIVIDADE</v>
          </cell>
          <cell r="K6843">
            <v>154.55000000000001</v>
          </cell>
        </row>
        <row r="6844">
          <cell r="G6844">
            <v>96122</v>
          </cell>
          <cell r="H6844" t="str">
            <v>ACABAMENTOS PARA FORRO (RODA-FORRO EM MADEIRA PINUS). AF_08/2023</v>
          </cell>
          <cell r="I6844" t="str">
            <v>M</v>
          </cell>
          <cell r="J6844" t="str">
            <v>COEFICIENTE DE REPRESENTATIVIDADE</v>
          </cell>
          <cell r="K6844">
            <v>50.16</v>
          </cell>
        </row>
        <row r="6845">
          <cell r="G6845">
            <v>104756</v>
          </cell>
          <cell r="H6845" t="str">
            <v>FORRO EM MADEIRA PINUS, PARA AMBIENTES RESIDENCIAIS E COMERCIAIS, INCLUSIVE ESTRUTURA BIDIRECIONAL DE FIXAÇÃO. AF_08/2023</v>
          </cell>
          <cell r="I6845" t="str">
            <v>M2</v>
          </cell>
          <cell r="J6845" t="str">
            <v>COEFICIENTE DE REPRESENTATIVIDADE</v>
          </cell>
          <cell r="K6845">
            <v>207.37</v>
          </cell>
        </row>
        <row r="6846">
          <cell r="G6846">
            <v>96109</v>
          </cell>
          <cell r="H6846" t="str">
            <v>FORRO EM PLACAS DE GESSO, PARA AMBIENTES RESIDENCIAIS. AF_08/2023_PS</v>
          </cell>
          <cell r="I6846" t="str">
            <v>M2</v>
          </cell>
          <cell r="J6846" t="str">
            <v>COEFICIENTE DE REPRESENTATIVIDADE</v>
          </cell>
          <cell r="K6846">
            <v>60.31</v>
          </cell>
        </row>
        <row r="6847">
          <cell r="G6847">
            <v>96110</v>
          </cell>
          <cell r="H6847" t="str">
            <v>FORRO EM DRYWALL PARA AMBIENTES RESIDENCIAIS, INCLUSIVE ESTRUTURA UNIDIRECIONAL DE FIXAÇÃO. AF_08/2023_PS</v>
          </cell>
          <cell r="I6847" t="str">
            <v>M2</v>
          </cell>
          <cell r="J6847" t="str">
            <v>COEFICIENTE DE REPRESENTATIVIDADE</v>
          </cell>
          <cell r="K6847">
            <v>75.150000000000006</v>
          </cell>
        </row>
        <row r="6848">
          <cell r="G6848">
            <v>96113</v>
          </cell>
          <cell r="H6848" t="str">
            <v>FORRO EM PLACAS DE GESSO, PARA AMBIENTES COMERCIAIS. AF_08/2023_PS</v>
          </cell>
          <cell r="I6848" t="str">
            <v>M2</v>
          </cell>
          <cell r="J6848" t="str">
            <v>COEFICIENTE DE REPRESENTATIVIDADE</v>
          </cell>
          <cell r="K6848">
            <v>53.99</v>
          </cell>
        </row>
        <row r="6849">
          <cell r="G6849">
            <v>96114</v>
          </cell>
          <cell r="H6849" t="str">
            <v>FORRO EM DRYWALL, PARA AMBIENTES COMERCIAIS, INCLUSIVE ESTRUTURA BIRECIONAL DE FIXAÇÃO. AF_08/2023_PS</v>
          </cell>
          <cell r="I6849" t="str">
            <v>M2</v>
          </cell>
          <cell r="J6849" t="str">
            <v>COEFICIENTE DE REPRESENTATIVIDADE</v>
          </cell>
          <cell r="K6849">
            <v>74.349999999999994</v>
          </cell>
        </row>
        <row r="6850">
          <cell r="G6850">
            <v>96120</v>
          </cell>
          <cell r="H6850" t="str">
            <v>ACABAMENTOS PARA FORRO (MOLDURA DE GESSO). AF_08/2023</v>
          </cell>
          <cell r="I6850" t="str">
            <v>M</v>
          </cell>
          <cell r="J6850" t="str">
            <v>COEFICIENTE DE REPRESENTATIVIDADE</v>
          </cell>
          <cell r="K6850">
            <v>3.42</v>
          </cell>
        </row>
        <row r="6851">
          <cell r="G6851">
            <v>96123</v>
          </cell>
          <cell r="H6851" t="str">
            <v>ACABAMENTOS PARA FORRO (MOLDURA EM DRYWALL, COM LARGURA DE 15 CM). AF_08/2023_PS</v>
          </cell>
          <cell r="I6851" t="str">
            <v>M</v>
          </cell>
          <cell r="J6851" t="str">
            <v>COEFICIENTE DE REPRESENTATIVIDADE</v>
          </cell>
          <cell r="K6851">
            <v>28.48</v>
          </cell>
        </row>
        <row r="6852">
          <cell r="G6852">
            <v>99054</v>
          </cell>
          <cell r="H6852" t="str">
            <v>ACABAMENTOS PARA FORRO (SANCA DE GESSO, MONTADA NA OBRA). AF_08/2023_PS</v>
          </cell>
          <cell r="I6852" t="str">
            <v>M2</v>
          </cell>
          <cell r="J6852" t="str">
            <v>COEFICIENTE DE REPRESENTATIVIDADE</v>
          </cell>
          <cell r="K6852">
            <v>69.55</v>
          </cell>
        </row>
        <row r="6853">
          <cell r="G6853">
            <v>96111</v>
          </cell>
          <cell r="H6853" t="str">
            <v>FORRO EM RÉGUAS DE PVC, FRISADO, PARA AMBIENTES RESIDENCIAIS, INCLUSIVE ESTRUTURA UNIDIRECIONAL DE FIXAÇÃO. AF_08/2023_PS</v>
          </cell>
          <cell r="I6853" t="str">
            <v>M2</v>
          </cell>
          <cell r="J6853" t="str">
            <v>COEFICIENTE DE REPRESENTATIVIDADE</v>
          </cell>
          <cell r="K6853">
            <v>61.11</v>
          </cell>
        </row>
        <row r="6854">
          <cell r="G6854">
            <v>96116</v>
          </cell>
          <cell r="H6854" t="str">
            <v>FORRO EM RÉGUAS DE PVC, FRISADO, PARA AMBIENTES COMERCIAIS, INCLUSIVE ESTRUTURA BIDIRECIONAL DE FIXAÇÃO. AF_08/2023_PS</v>
          </cell>
          <cell r="I6854" t="str">
            <v>M2</v>
          </cell>
          <cell r="J6854" t="str">
            <v>COEFICIENTE DE REPRESENTATIVIDADE</v>
          </cell>
          <cell r="K6854">
            <v>62.21</v>
          </cell>
        </row>
        <row r="6855">
          <cell r="G6855">
            <v>96121</v>
          </cell>
          <cell r="H6855" t="str">
            <v>ACABAMENTOS PARA FORRO (RODA-FORRO EM PERFIL METÁLICO E PLÁSTICO). AF_08/2023</v>
          </cell>
          <cell r="I6855" t="str">
            <v>M</v>
          </cell>
          <cell r="J6855" t="str">
            <v>COEFICIENTE DE REPRESENTATIVIDADE</v>
          </cell>
          <cell r="K6855">
            <v>12.52</v>
          </cell>
        </row>
        <row r="6856">
          <cell r="G6856">
            <v>96485</v>
          </cell>
          <cell r="H6856" t="str">
            <v>FORRO EM RÉGUAS DE PVC, LISO, PARA AMBIENTES RESIDENCIAIS, INCLUSIVE ESTRUTURA UNIDIRECIONAL DE FIXAÇÃO. AF_08/2023_PS</v>
          </cell>
          <cell r="I6856" t="str">
            <v>M2</v>
          </cell>
          <cell r="J6856" t="str">
            <v>COEFICIENTE DE REPRESENTATIVIDADE</v>
          </cell>
          <cell r="K6856">
            <v>70.91</v>
          </cell>
        </row>
        <row r="6857">
          <cell r="G6857">
            <v>96486</v>
          </cell>
          <cell r="H6857" t="str">
            <v>FORRO EM RÉGUAS DE PVC, LISO, PARA AMBIENTES COMERCIAIS, INCLUSIVE ESTRUTURA BIDIRECIONAL DE FIXAÇÃO. AF_08/2023_PS</v>
          </cell>
          <cell r="I6857" t="str">
            <v>M2</v>
          </cell>
          <cell r="J6857" t="str">
            <v>COEFICIENTE DE REPRESENTATIVIDADE</v>
          </cell>
          <cell r="K6857">
            <v>72.010000000000005</v>
          </cell>
        </row>
        <row r="6858">
          <cell r="G6858">
            <v>91515</v>
          </cell>
          <cell r="H6858" t="str">
            <v>ESTUCAMENTO DE DENSIDADE BAIXA DE PANOS DE FACHADA DO SISTEMA DE PAREDES DE CONCRETO EM EDIFICAÇÕES DE MÚLTIPLOS PAVIMENTOS, PAVIMENTOS SUPERIORES, UTILIZAÇÃO DE ARGAMASSA COLANTE. AF_12/2024</v>
          </cell>
          <cell r="I6858" t="str">
            <v>M2</v>
          </cell>
          <cell r="J6858" t="str">
            <v>COEFICIENTE DE REPRESENTATIVIDADE</v>
          </cell>
          <cell r="K6858">
            <v>5.82</v>
          </cell>
        </row>
        <row r="6859">
          <cell r="G6859">
            <v>91519</v>
          </cell>
          <cell r="H6859" t="str">
            <v>ESTUCAMENTO DE DENSIDADE BAIXA DE PANOS DE FACHADA DO SISTEMA DE PAREDES DE CONCRETO EM UNIDADES HABITACIONAIS DE PAVIMENTO ÚNICO, UTILIZAÇÃO DE ARGAMASSA COLANTE. AF_12/2024</v>
          </cell>
          <cell r="I6859" t="str">
            <v>M2</v>
          </cell>
          <cell r="J6859" t="str">
            <v>COEFICIENTE DE REPRESENTATIVIDADE</v>
          </cell>
          <cell r="K6859">
            <v>2.41</v>
          </cell>
        </row>
        <row r="6860">
          <cell r="G6860">
            <v>91520</v>
          </cell>
          <cell r="H6860" t="str">
            <v>ESTUCAMENTO DE DENSIDADE BAIXA NAS FACES INTERNAS DE PAREDES DO SISTEMA DE PAREDES DE CONCRETO, EM AMBIENTES COM ÁREA ENTRE 5 M² E 10 M², UTILIZAÇÃO DE ARGAMASSA COLANTE. AF_12/2024</v>
          </cell>
          <cell r="I6860" t="str">
            <v>M2</v>
          </cell>
          <cell r="J6860" t="str">
            <v>COEFICIENTE DE REPRESENTATIVIDADE</v>
          </cell>
          <cell r="K6860">
            <v>2.4500000000000002</v>
          </cell>
        </row>
        <row r="6861">
          <cell r="G6861">
            <v>91522</v>
          </cell>
          <cell r="H6861" t="str">
            <v>ESTUCAMENTO PARA QUALQUER REVESTIMENTO, EM TETO DO SISTEMA DE PAREDES DE CONCRETO, EM AMBIENTES COM ÁREA ENTRE 5 M² E 10 M², UTILIZAÇÃO DE ARGAMASSA COLANTE. AF_12/2024</v>
          </cell>
          <cell r="I6861" t="str">
            <v>M2</v>
          </cell>
          <cell r="J6861" t="str">
            <v>COEFICIENTE DE REPRESENTATIVIDADE</v>
          </cell>
          <cell r="K6861">
            <v>4.12</v>
          </cell>
        </row>
        <row r="6862">
          <cell r="G6862">
            <v>91525</v>
          </cell>
          <cell r="H6862" t="str">
            <v>ESTUCAMENTO DE DENSIDADE ALTA NAS FACES INTERNAS DE PAREDES DO SISTEMA DE PAREDES DE CONCRETO, EM AMBIENTES COM ÁREA ENTRE 5 M² E 10 M², UTILIZAÇÃO DE ARGAMASSA COLANTE. AF_12/2024</v>
          </cell>
          <cell r="I6862" t="str">
            <v>M2</v>
          </cell>
          <cell r="J6862" t="str">
            <v>COEFICIENTE DE REPRESENTATIVIDADE</v>
          </cell>
          <cell r="K6862">
            <v>8.1</v>
          </cell>
        </row>
        <row r="6863">
          <cell r="G6863">
            <v>104412</v>
          </cell>
          <cell r="H6863" t="str">
            <v>ESTUCAMENTO PARA QUALQUER REVESTIMENTO, EM TETO DO SISTEMA DE PAREDES DE CONCRETO, EM AMBIENTES COM ÁREA MAIOR OU IGUAL A 10 M², UTILIZAÇÃO DE ARGAMASSA COLANTE. AF_12/2024</v>
          </cell>
          <cell r="I6863" t="str">
            <v>M2</v>
          </cell>
          <cell r="J6863" t="str">
            <v>COEFICIENTE DE REPRESENTATIVIDADE</v>
          </cell>
          <cell r="K6863">
            <v>3.7</v>
          </cell>
        </row>
        <row r="6864">
          <cell r="G6864">
            <v>104413</v>
          </cell>
          <cell r="H6864" t="str">
            <v>ESTUCAMENTO PARA QUALQUER REVESTIMENTO, EM TETO DO SISTEMA DE PAREDES DE CONCRETO, EM AMBIENTES COM ÁREA MENOR OU IGUAL A 5 M², UTILIZAÇÃO DE ARGAMASSA COLANTE. AF_12/2024</v>
          </cell>
          <cell r="I6864" t="str">
            <v>M2</v>
          </cell>
          <cell r="J6864" t="str">
            <v>COEFICIENTE DE REPRESENTATIVIDADE</v>
          </cell>
          <cell r="K6864">
            <v>6.3</v>
          </cell>
        </row>
        <row r="6865">
          <cell r="G6865">
            <v>104414</v>
          </cell>
          <cell r="H6865" t="str">
            <v>ESTUCAMENTO DE DENSIDADE ALTA NAS FACES INTERNAS DE PAREDES DO SISTEMA DE PAREDES DE CONCRETO, EM AMBIENTES COM ÁREA MAIOR OU IGUAL A 10 M², UTILIZAÇÃO DE ARGAMASSA COLANTE. AF_12/2024</v>
          </cell>
          <cell r="I6865" t="str">
            <v>M2</v>
          </cell>
          <cell r="J6865" t="str">
            <v>COEFICIENTE DE REPRESENTATIVIDADE</v>
          </cell>
          <cell r="K6865">
            <v>7.11</v>
          </cell>
        </row>
        <row r="6866">
          <cell r="G6866">
            <v>104415</v>
          </cell>
          <cell r="H6866" t="str">
            <v>ESTUCAMENTO DE DENSIDADE ALTA NAS FACES INTERNAS DE PAREDES DO SISTEMA DE PAREDES DE CONCRETO, EM AMBIENTES COM ÁREA MENOR OU IGUAL A 5 M², UTILIZAÇÃO DE ARGAMASSA COLANTE. AF_12/2024</v>
          </cell>
          <cell r="I6866" t="str">
            <v>M2</v>
          </cell>
          <cell r="J6866" t="str">
            <v>COEFICIENTE DE REPRESENTATIVIDADE</v>
          </cell>
          <cell r="K6866">
            <v>13.34</v>
          </cell>
        </row>
        <row r="6867">
          <cell r="G6867">
            <v>104416</v>
          </cell>
          <cell r="H6867" t="str">
            <v>ESTUCAMENTO DE DENSIDADE BAIXA NAS FACES INTERNAS DE PAREDES DO SISTEMA DE PAREDES DE CONCRETO, EM AMBIENTES COM ÁREA MAIOR OU IGUAL A 10 M², UTILIZAÇÃO DE ARGAMASSA COLANTE. AF_12/2024</v>
          </cell>
          <cell r="I6867" t="str">
            <v>M2</v>
          </cell>
          <cell r="J6867" t="str">
            <v>COEFICIENTE DE REPRESENTATIVIDADE</v>
          </cell>
          <cell r="K6867">
            <v>2.02</v>
          </cell>
        </row>
        <row r="6868">
          <cell r="G6868">
            <v>104417</v>
          </cell>
          <cell r="H6868" t="str">
            <v>ESTUCAMENTO DE DENSIDADE BAIXA NAS FACES INTERNAS DE PAREDES DO SISTEMA DE PAREDES DE CONCRETO, EM AMBIENTES COM ÁREA MENOR OU IGUAL A 5 M², UTILIZAÇÃO DE ARGAMASSA COLANTE. AF_12/2024</v>
          </cell>
          <cell r="I6868" t="str">
            <v>M2</v>
          </cell>
          <cell r="J6868" t="str">
            <v>COEFICIENTE DE REPRESENTATIVIDADE</v>
          </cell>
          <cell r="K6868">
            <v>4.59</v>
          </cell>
        </row>
        <row r="6869">
          <cell r="G6869">
            <v>104418</v>
          </cell>
          <cell r="H6869" t="str">
            <v>ESTUCAMENTO DE DENSIDADE BAIXA DE PANOS DE FACHADA DO SISTEMA DE PAREDES DE CONCRETO EM EDIFICAÇÕES DE MÚLTIPLOS PAVIMENTOS, PAVIMENTO TÉRREO, UTILIZAÇÃO DE ARGAMASSA COLANTE. AF_12/2024</v>
          </cell>
          <cell r="I6869" t="str">
            <v>M2</v>
          </cell>
          <cell r="J6869" t="str">
            <v>COEFICIENTE DE REPRESENTATIVIDADE</v>
          </cell>
          <cell r="K6869">
            <v>3.17</v>
          </cell>
        </row>
        <row r="6870">
          <cell r="G6870">
            <v>104419</v>
          </cell>
          <cell r="H6870" t="str">
            <v>ESTUCAMENTO DE DENSIDADE BAIXA DE PANOS DE FACHADA DO SISTEMA DE PAREDES DE CONCRETO EM UNIDADES HABITACIONAIS DE DOIS PAVIMENTOS (SOBRADO), ACESSO COM ANDAIME FACHADEIRO, UTILIZAÇÃO DE ARGAMASSA COLANTE. AF_12/2024</v>
          </cell>
          <cell r="I6870" t="str">
            <v>M2</v>
          </cell>
          <cell r="J6870" t="str">
            <v>COEFICIENTE DE REPRESENTATIVIDADE</v>
          </cell>
          <cell r="K6870">
            <v>5.03</v>
          </cell>
        </row>
        <row r="6871">
          <cell r="G6871">
            <v>104421</v>
          </cell>
          <cell r="H6871" t="str">
            <v>ESTUCAMENTO DE DENSIDADE ALTA DE PANOS DE FACHADA DO SISTEMA DE PAREDES DE CONCRETO EM EDIFICAÇÕES DE MÚLTIPLOS PAVIMENTOS, PAVIMENTOS SUPERIORES, UTILIZAÇÃO DE ARGAMASSA COLANTE. AF_12/2024</v>
          </cell>
          <cell r="I6871" t="str">
            <v>M2</v>
          </cell>
          <cell r="J6871" t="str">
            <v>COEFICIENTE DE REPRESENTATIVIDADE</v>
          </cell>
          <cell r="K6871">
            <v>17.72</v>
          </cell>
        </row>
        <row r="6872">
          <cell r="G6872">
            <v>104422</v>
          </cell>
          <cell r="H6872" t="str">
            <v>ESTUCAMENTO DE DENSIDADE ALTA DE PANOS DE FACHADA DO SISTEMA DE PAREDES DE CONCRETO EM EDIFICAÇÕES DE MÚLTIPLOS PAVIMENTOS, PAVIMENTO TÉRREO, UTILIZAÇÃO DE ARGAMASSA COLANTE. AF_12/2024</v>
          </cell>
          <cell r="I6872" t="str">
            <v>M2</v>
          </cell>
          <cell r="J6872" t="str">
            <v>COEFICIENTE DE REPRESENTATIVIDADE</v>
          </cell>
          <cell r="K6872">
            <v>11.38</v>
          </cell>
        </row>
        <row r="6873">
          <cell r="G6873">
            <v>104423</v>
          </cell>
          <cell r="H6873" t="str">
            <v>ESTUCAMENTO DE DENSIDADE ALTA DE PANOS DE FACHADA DO SISTEMA DE PAREDES DE CONCRETO EM UNIDADES HABITACIONAIS DE DOIS PAVIMENTOS (SOBRADO), ACESSO COM ANDAIME FACHADEIRO, UTILIZAÇÃO DE ARGAMASSA COLANTE. AF_12/2024</v>
          </cell>
          <cell r="I6873" t="str">
            <v>M2</v>
          </cell>
          <cell r="J6873" t="str">
            <v>COEFICIENTE DE REPRESENTATIVIDADE</v>
          </cell>
          <cell r="K6873">
            <v>15.83</v>
          </cell>
        </row>
        <row r="6874">
          <cell r="G6874">
            <v>104425</v>
          </cell>
          <cell r="H6874" t="str">
            <v>ESTUCAMENTO DE DENSIDADE ALTA DE PANOS DE FACHADA DO SISTEMA DE PAREDES DE CONCRETO EM UNIDADES HABITACIONAIS DE PAVIMENTO ÚNICO, UTILIZAÇÃO DE ARGAMASSA COLANTE. AF_12/2024</v>
          </cell>
          <cell r="I6874" t="str">
            <v>M2</v>
          </cell>
          <cell r="J6874" t="str">
            <v>COEFICIENTE DE REPRESENTATIVIDADE</v>
          </cell>
          <cell r="K6874">
            <v>9.4499999999999993</v>
          </cell>
        </row>
        <row r="6875">
          <cell r="G6875">
            <v>105816</v>
          </cell>
          <cell r="H6875" t="str">
            <v>ESTUCAMENTO DE DENSIDADE ALTA NAS FACES INTERNAS DE PAREDES DO SISTEMA DE PAREDES DE CONCRETO, EM AMBIENTES COM ÁREA MAIOR OU IGUAL A 10 M², UTILIZAÇÃO DE ARGAMASSA POLIMÉRICA. AF_12/2024</v>
          </cell>
          <cell r="I6875" t="str">
            <v>M2</v>
          </cell>
          <cell r="J6875" t="str">
            <v>COEFICIENTE DE REPRESENTATIVIDADE</v>
          </cell>
          <cell r="K6875">
            <v>11.58</v>
          </cell>
        </row>
        <row r="6876">
          <cell r="G6876">
            <v>105817</v>
          </cell>
          <cell r="H6876" t="str">
            <v>ESTUCAMENTO DE DENSIDADE ALTA NAS FACES INTERNAS DE PAREDES DO SISTEMA DE PAREDES DE CONCRETO, EM AMBIENTES COM ÁREA MAIOR OU IGUAL A 10 M², UTILIZAÇÃO DE ARGAMASSA TRAÇO 1:1:6 (CIM:CAL:AREIA). AF_12/2024</v>
          </cell>
          <cell r="I6876" t="str">
            <v>M2</v>
          </cell>
          <cell r="J6876" t="str">
            <v>COEFICIENTE DE REPRESENTATIVIDADE</v>
          </cell>
          <cell r="K6876">
            <v>5.1100000000000003</v>
          </cell>
        </row>
        <row r="6877">
          <cell r="G6877">
            <v>105818</v>
          </cell>
          <cell r="H6877" t="str">
            <v>ESTUCAMENTO DE DENSIDADE ALTA NAS FACES INTERNAS DE PAREDES DO SISTEMA DE PAREDES DE CONCRETO, EM AMBIENTES COM ÁREA ENTRE 5 M² E 10 M², UTILIZAÇÃO DE ARGAMASSA POLIMÉRICA. AF_12/2024</v>
          </cell>
          <cell r="I6877" t="str">
            <v>M2</v>
          </cell>
          <cell r="J6877" t="str">
            <v>COEFICIENTE DE REPRESENTATIVIDADE</v>
          </cell>
          <cell r="K6877">
            <v>12.57</v>
          </cell>
        </row>
        <row r="6878">
          <cell r="G6878">
            <v>105819</v>
          </cell>
          <cell r="H6878" t="str">
            <v>ESTUCAMENTO DE DENSIDADE ALTA NAS FACES INTERNAS DE PAREDES DO SISTEMA DE PAREDES DE CONCRETO, EM AMBIENTES COM ÁREA ENTRE 5 M² E 10 M², UTILIZAÇÃO DE ARGAMASSA TRAÇO 1:1:6 (CIM:CAL:AREIA). AF_12/2024</v>
          </cell>
          <cell r="I6878" t="str">
            <v>M2</v>
          </cell>
          <cell r="J6878" t="str">
            <v>COEFICIENTE DE REPRESENTATIVIDADE</v>
          </cell>
          <cell r="K6878">
            <v>6.1</v>
          </cell>
        </row>
        <row r="6879">
          <cell r="G6879">
            <v>105820</v>
          </cell>
          <cell r="H6879" t="str">
            <v>ESTUCAMENTO DE DENSIDADE ALTA NAS FACES INTERNAS DE PAREDES DO SISTEMA DE PAREDES DE CONCRETO, EM AMBIENTES COM ÁREA MENOR OU IGUAL A 5 M², UTILIZAÇÃO DE ARGAMASSA POLIMÉRICA. AF_12/2024</v>
          </cell>
          <cell r="I6879" t="str">
            <v>M2</v>
          </cell>
          <cell r="J6879" t="str">
            <v>COEFICIENTE DE REPRESENTATIVIDADE</v>
          </cell>
          <cell r="K6879">
            <v>17.809999999999999</v>
          </cell>
        </row>
        <row r="6880">
          <cell r="G6880">
            <v>105821</v>
          </cell>
          <cell r="H6880" t="str">
            <v>ESTUCAMENTO DE DENSIDADE ALTA NAS FACES INTERNAS DE PAREDES DO SISTEMA DE PAREDES DE CONCRETO, EM AMBIENTES COM ÁREA MENOR OU IGUAL A 5 M², UTILIZAÇÃO DE ARGAMASSA TRAÇO 1:1:6 (CIM:CAL:AREIA). AF_12/2024</v>
          </cell>
          <cell r="I6880" t="str">
            <v>M2</v>
          </cell>
          <cell r="J6880" t="str">
            <v>COEFICIENTE DE REPRESENTATIVIDADE</v>
          </cell>
          <cell r="K6880">
            <v>11.34</v>
          </cell>
        </row>
        <row r="6881">
          <cell r="G6881">
            <v>105822</v>
          </cell>
          <cell r="H6881" t="str">
            <v>ESTUCAMENTO DE DENSIDADE ALTA DE PANOS DE FACHADA DO SISTEMA DE PAREDES DE CONCRETO EM EDIFICAÇÕES DE MÚLTIPLOS PAVIMENTOS, PAVIMENTOS SUPERIORES, UTILIZAÇÃO DE ARGAMASSA POLIMÉRICA. AF_12/2024</v>
          </cell>
          <cell r="I6881" t="str">
            <v>M2</v>
          </cell>
          <cell r="J6881" t="str">
            <v>COEFICIENTE DE REPRESENTATIVIDADE</v>
          </cell>
          <cell r="K6881">
            <v>20.55</v>
          </cell>
        </row>
        <row r="6882">
          <cell r="G6882">
            <v>105823</v>
          </cell>
          <cell r="H6882" t="str">
            <v>ESTUCAMENTO DE DENSIDADE ALTA DE PANOS DE FACHADA DO SISTEMA DE PAREDES DE CONCRETO EM EDIFICAÇÕES DE MÚLTIPLOS PAVIMENTOS, PAVIMENTOS SUPERIORES, UTILIZAÇÃO DE ARGAMASSA TRAÇO 1:0,5:4,5 (CIM:CAL:AREIA). AF_12/2024</v>
          </cell>
          <cell r="I6882" t="str">
            <v>M2</v>
          </cell>
          <cell r="J6882" t="str">
            <v>COEFICIENTE DE REPRESENTATIVIDADE</v>
          </cell>
          <cell r="K6882">
            <v>14.04</v>
          </cell>
        </row>
        <row r="6883">
          <cell r="G6883">
            <v>105824</v>
          </cell>
          <cell r="H6883" t="str">
            <v>ESTUCAMENTO DE DENSIDADE ALTA DE PANOS DE FACHADA DO SISTEMA DE PAREDES DE CONCRETO EM EDIFICAÇÕES DE MÚLTIPLOS PAVIMENTOS, PAVIMENTO TÉRREO, UTILIZAÇÃO DE ARGAMASSA POLIMÉRICA. AF_12/2024</v>
          </cell>
          <cell r="I6883" t="str">
            <v>M2</v>
          </cell>
          <cell r="J6883" t="str">
            <v>COEFICIENTE DE REPRESENTATIVIDADE</v>
          </cell>
          <cell r="K6883">
            <v>14.21</v>
          </cell>
        </row>
        <row r="6884">
          <cell r="G6884">
            <v>105825</v>
          </cell>
          <cell r="H6884" t="str">
            <v>ESTUCAMENTO DE DENSIDADE ALTA DE PANOS DE FACHADA DO SISTEMA DE PAREDES DE CONCRETO EM EDIFICAÇÕES DE MÚLTIPLOS PAVIMENTOS, PAVIMENTO TÉRREO, UTILIZAÇÃO DE ARGAMASSA TRAÇO 1:0,5:4,5 (CIM:CAL:AREIA). AF_12/2024</v>
          </cell>
          <cell r="I6884" t="str">
            <v>M2</v>
          </cell>
          <cell r="J6884" t="str">
            <v>COEFICIENTE DE REPRESENTATIVIDADE</v>
          </cell>
          <cell r="K6884">
            <v>7.7</v>
          </cell>
        </row>
        <row r="6885">
          <cell r="G6885">
            <v>105826</v>
          </cell>
          <cell r="H6885" t="str">
            <v>ESTUCAMENTO DE DENSIDADE ALTA DE PANOS DE FACHADA DO SISTEMA DE PAREDES DE CONCRETO EM UNIDADES HABITACIONAIS DE DOIS PAVIMENTOS (SOBRADO), ACESSO COM ANDAIME FACHADEIRO, UTILIZAÇÃO DE ARGAMASSA POLIMÉRICA. AF_12/2024</v>
          </cell>
          <cell r="I6885" t="str">
            <v>M2</v>
          </cell>
          <cell r="J6885" t="str">
            <v>COEFICIENTE DE REPRESENTATIVIDADE</v>
          </cell>
          <cell r="K6885">
            <v>18.66</v>
          </cell>
        </row>
        <row r="6886">
          <cell r="G6886">
            <v>105827</v>
          </cell>
          <cell r="H6886" t="str">
            <v>ESTUCAMENTO DE DENSIDADE ALTA DE PANOS DE FACHADA DO SISTEMA DE PAREDES DE CONCRETO EM UNIDADES HABITACIONAIS DE DOIS PAVIMENTOS (SOBRADO), ACESSO COM ANDAIME FACHADEIRO, UTILIZAÇÃO DE ARGAMASSA TRAÇO 1:0,5:4,5 (CIM:CAL:AREIA). AF_12/2024</v>
          </cell>
          <cell r="I6886" t="str">
            <v>M2</v>
          </cell>
          <cell r="J6886" t="str">
            <v>COEFICIENTE DE REPRESENTATIVIDADE</v>
          </cell>
          <cell r="K6886">
            <v>12.15</v>
          </cell>
        </row>
        <row r="6887">
          <cell r="G6887">
            <v>105828</v>
          </cell>
          <cell r="H6887" t="str">
            <v>ESTUCAMENTO DE DENSIDADE ALTA DE PANOS DE FACHADA DO SISTEMA DE PAREDES DE CONCRETO EM UNIDADES HABITACIONAIS DE PAVIMENTO ÚNICO, UTILIZAÇÃO DE ARGAMASSA POLIMÉRICA. AF_12/2024</v>
          </cell>
          <cell r="I6887" t="str">
            <v>M2</v>
          </cell>
          <cell r="J6887" t="str">
            <v>COEFICIENTE DE REPRESENTATIVIDADE</v>
          </cell>
          <cell r="K6887">
            <v>12.28</v>
          </cell>
        </row>
        <row r="6888">
          <cell r="G6888">
            <v>105829</v>
          </cell>
          <cell r="H6888" t="str">
            <v>ESTUCAMENTO DE DENSIDADE ALTA DE PANOS DE FACHADA DO SISTEMA DE PAREDES DE CONCRETO EM UNIDADES HABITACIONAIS DE PAVIMENTO ÚNICO, UTILIZAÇÃO DE ARGAMASSA TRAÇO 1:0,5:4,5 (CIM:CAL:AREIA). AF_12/2024</v>
          </cell>
          <cell r="I6888" t="str">
            <v>M2</v>
          </cell>
          <cell r="J6888" t="str">
            <v>COEFICIENTE DE REPRESENTATIVIDADE</v>
          </cell>
          <cell r="K6888">
            <v>5.77</v>
          </cell>
        </row>
        <row r="6889">
          <cell r="G6889">
            <v>87280</v>
          </cell>
          <cell r="H6889" t="str">
            <v>ARGAMASSA TRAÇO 1:7 (EM VOLUME DE CIMENTO E AREIA MÉDIA ÚMIDA) COM ADIÇÃO DE PLASTIFICANTE PARA EMBOÇO/MASSA ÚNICA/ASSENTAMENTO DE ALVENARIA DE VEDAÇÃO, PREPARO MECÂNICO COM BETONEIRA 400 L. AF_08/2019</v>
          </cell>
          <cell r="I6889" t="str">
            <v>M3</v>
          </cell>
          <cell r="J6889" t="str">
            <v>COEFICIENTE DE REPRESENTATIVIDADE</v>
          </cell>
          <cell r="K6889">
            <v>389.26</v>
          </cell>
        </row>
        <row r="6890">
          <cell r="G6890">
            <v>87281</v>
          </cell>
          <cell r="H6890" t="str">
            <v>ARGAMASSA TRAÇO 1:7 (EM VOLUME DE CIMENTO E AREIA MÉDIA ÚMIDA) COM ADIÇÃO DE PLASTIFICANTE PARA EMBOÇO/MASSA ÚNICA/ASSENTAMENTO DE ALVENARIA DE VEDAÇÃO, PREPARO MECÂNICO COM BETONEIRA 600 L. AF_08/2019</v>
          </cell>
          <cell r="I6890" t="str">
            <v>M3</v>
          </cell>
          <cell r="J6890" t="str">
            <v>COEFICIENTE DE REPRESENTATIVIDADE</v>
          </cell>
          <cell r="K6890">
            <v>379.69</v>
          </cell>
        </row>
        <row r="6891">
          <cell r="G6891">
            <v>87283</v>
          </cell>
          <cell r="H6891" t="str">
            <v>ARGAMASSA TRAÇO 1:6 (EM VOLUME DE CIMENTO E AREIA MÉDIA ÚMIDA) COM ADIÇÃO DE PLASTIFICANTE PARA EMBOÇO/MASSA ÚNICA/ASSENTAMENTO DE ALVENARIA DE VEDAÇÃO, PREPARO MECÂNICO COM BETONEIRA 400 L. AF_08/2019</v>
          </cell>
          <cell r="I6891" t="str">
            <v>M3</v>
          </cell>
          <cell r="J6891" t="str">
            <v>COEFICIENTE DE REPRESENTATIVIDADE</v>
          </cell>
          <cell r="K6891">
            <v>396.63</v>
          </cell>
        </row>
        <row r="6892">
          <cell r="G6892">
            <v>87284</v>
          </cell>
          <cell r="H6892" t="str">
            <v>ARGAMASSA TRAÇO 1:6 (EM VOLUME DE CIMENTO E AREIA MÉDIA ÚMIDA) COM ADIÇÃO DE PLASTIFICANTE PARA EMBOÇO/MASSA ÚNICA/ASSENTAMENTO DE ALVENARIA DE VEDAÇÃO, PREPARO MECÂNICO COM BETONEIRA 600 L. AF_08/2019</v>
          </cell>
          <cell r="I6892" t="str">
            <v>M3</v>
          </cell>
          <cell r="J6892" t="str">
            <v>COEFICIENTE DE REPRESENTATIVIDADE</v>
          </cell>
          <cell r="K6892">
            <v>386.17</v>
          </cell>
        </row>
        <row r="6893">
          <cell r="G6893">
            <v>87286</v>
          </cell>
          <cell r="H6893" t="str">
            <v>ARGAMASSA TRAÇO 1:1:6 (EM VOLUME DE CIMENTO, CAL E AREIA MÉDIA ÚMIDA) PARA EMBOÇO/MASSA ÚNICA/ASSENTAMENTO DE ALVENARIA DE VEDAÇÃO, PREPARO MECÂNICO COM BETONEIRA 400 L. AF_08/2019</v>
          </cell>
          <cell r="I6893" t="str">
            <v>M3</v>
          </cell>
          <cell r="J6893" t="str">
            <v>COEFICIENTE DE REPRESENTATIVIDADE</v>
          </cell>
          <cell r="K6893">
            <v>510.01</v>
          </cell>
        </row>
        <row r="6894">
          <cell r="G6894">
            <v>87287</v>
          </cell>
          <cell r="H6894" t="str">
            <v>ARGAMASSA TRAÇO 1:1:6 (EM VOLUME DE CIMENTO, CAL E AREIA MÉDIA ÚMIDA) PARA EMBOÇO/MASSA ÚNICA/ASSENTAMENTO DE ALVENARIA DE VEDAÇÃO, PREPARO MECÂNICO COM BETONEIRA 600 L. AF_08/2019</v>
          </cell>
          <cell r="I6894" t="str">
            <v>M3</v>
          </cell>
          <cell r="J6894" t="str">
            <v>COEFICIENTE DE REPRESENTATIVIDADE</v>
          </cell>
          <cell r="K6894">
            <v>483.71</v>
          </cell>
        </row>
        <row r="6895">
          <cell r="G6895">
            <v>87289</v>
          </cell>
          <cell r="H6895" t="str">
            <v>ARGAMASSA TRAÇO 1:1,5:7,5 (EM VOLUME DE CIMENTO, CAL E AREIA MÉDIA ÚMIDA) PARA EMBOÇO/MASSA ÚNICA/ASSENTAMENTO DE ALVENARIA DE VEDAÇÃO, PREPARO MECÂNICO COM BETONEIRA 400 L. AF_08/2019</v>
          </cell>
          <cell r="I6895" t="str">
            <v>M3</v>
          </cell>
          <cell r="J6895" t="str">
            <v>COEFICIENTE DE REPRESENTATIVIDADE</v>
          </cell>
          <cell r="K6895">
            <v>493.78</v>
          </cell>
        </row>
        <row r="6896">
          <cell r="G6896">
            <v>87290</v>
          </cell>
          <cell r="H6896" t="str">
            <v>ARGAMASSA TRAÇO 1:1,5:7,5 (EM VOLUME DE CIMENTO, CAL E AREIA MÉDIA ÚMIDA) PARA EMBOÇO/MASSA ÚNICA/ASSENTAMENTO DE ALVENARIA DE VEDAÇÃO, PREPARO MECÂNICO COM BETONEIRA 600 L. AF_08/2019</v>
          </cell>
          <cell r="I6896" t="str">
            <v>M3</v>
          </cell>
          <cell r="J6896" t="str">
            <v>COEFICIENTE DE REPRESENTATIVIDADE</v>
          </cell>
          <cell r="K6896">
            <v>480.34</v>
          </cell>
        </row>
        <row r="6897">
          <cell r="G6897">
            <v>87292</v>
          </cell>
          <cell r="H6897" t="str">
            <v>ARGAMASSA TRAÇO 1:2:8 (EM VOLUME DE CIMENTO, CAL E AREIA MÉDIA ÚMIDA) PARA EMBOÇO/MASSA ÚNICA/ASSENTAMENTO DE ALVENARIA DE VEDAÇÃO, PREPARO MECÂNICO COM BETONEIRA 400 L. AF_08/2019</v>
          </cell>
          <cell r="I6897" t="str">
            <v>M3</v>
          </cell>
          <cell r="J6897" t="str">
            <v>COEFICIENTE DE REPRESENTATIVIDADE</v>
          </cell>
          <cell r="K6897">
            <v>503.47</v>
          </cell>
        </row>
        <row r="6898">
          <cell r="G6898">
            <v>87294</v>
          </cell>
          <cell r="H6898" t="str">
            <v>ARGAMASSA TRAÇO 1:2:9 (EM VOLUME DE CIMENTO, CAL E AREIA MÉDIA ÚMIDA) PARA EMBOÇO/MASSA ÚNICA/ASSENTAMENTO DE ALVENARIA DE VEDAÇÃO, PREPARO MECÂNICO COM BETONEIRA 600 L. AF_08/2019</v>
          </cell>
          <cell r="I6898" t="str">
            <v>M3</v>
          </cell>
          <cell r="J6898" t="str">
            <v>COEFICIENTE DE REPRESENTATIVIDADE</v>
          </cell>
          <cell r="K6898">
            <v>482.43</v>
          </cell>
        </row>
        <row r="6899">
          <cell r="G6899">
            <v>87295</v>
          </cell>
          <cell r="H6899" t="str">
            <v>ARGAMASSA TRAÇO 1:3:12 (EM VOLUME DE CIMENTO, CAL E AREIA MÉDIA ÚMIDA) PARA EMBOÇO/MASSA ÚNICA/ASSENTAMENTO DE ALVENARIA DE VEDAÇÃO, PREPARO MECÂNICO COM BETONEIRA 400 L. AF_08/2019</v>
          </cell>
          <cell r="I6899" t="str">
            <v>M3</v>
          </cell>
          <cell r="J6899" t="str">
            <v>COEFICIENTE DE REPRESENTATIVIDADE</v>
          </cell>
          <cell r="K6899">
            <v>505.02</v>
          </cell>
        </row>
        <row r="6900">
          <cell r="G6900">
            <v>87296</v>
          </cell>
          <cell r="H6900" t="str">
            <v>ARGAMASSA TRAÇO 1:3:12 (EM VOLUME DE CIMENTO, CAL E AREIA MÉDIA ÚMIDA) PARA EMBOÇO/MASSA ÚNICA/ASSENTAMENTO DE ALVENARIA DE VEDAÇÃO, PREPARO MECÂNICO COM BETONEIRA 600 L. AF_08/2019</v>
          </cell>
          <cell r="I6900" t="str">
            <v>M3</v>
          </cell>
          <cell r="J6900" t="str">
            <v>COEFICIENTE DE REPRESENTATIVIDADE</v>
          </cell>
          <cell r="K6900">
            <v>467.08</v>
          </cell>
        </row>
        <row r="6901">
          <cell r="G6901">
            <v>87298</v>
          </cell>
          <cell r="H6901" t="str">
            <v>ARGAMASSA TRAÇO 1:3 (EM VOLUME DE CIMENTO E AREIA MÉDIA ÚMIDA) PARA CONTRAPISO, PREPARO MECÂNICO COM BETONEIRA 400 L. AF_08/2019</v>
          </cell>
          <cell r="I6901" t="str">
            <v>M3</v>
          </cell>
          <cell r="J6901" t="str">
            <v>COEFICIENTE DE REPRESENTATIVIDADE</v>
          </cell>
          <cell r="K6901">
            <v>570.99</v>
          </cell>
        </row>
        <row r="6902">
          <cell r="G6902">
            <v>87299</v>
          </cell>
          <cell r="H6902" t="str">
            <v>ARGAMASSA TRAÇO 1:3 (EM VOLUME DE CIMENTO E AREIA MÉDIA ÚMIDA) PARA CONTRAPISO, PREPARO MECÂNICO COM BETONEIRA 600 L. AF_08/2019</v>
          </cell>
          <cell r="I6902" t="str">
            <v>M3</v>
          </cell>
          <cell r="J6902" t="str">
            <v>COEFICIENTE DE REPRESENTATIVIDADE</v>
          </cell>
          <cell r="K6902">
            <v>387</v>
          </cell>
        </row>
        <row r="6903">
          <cell r="G6903">
            <v>87301</v>
          </cell>
          <cell r="H6903" t="str">
            <v>ARGAMASSA TRAÇO 1:4 (EM VOLUME DE CIMENTO E AREIA MÉDIA ÚMIDA) PARA CONTRAPISO, PREPARO MECÂNICO COM BETONEIRA 400 L. AF_08/2019</v>
          </cell>
          <cell r="I6903" t="str">
            <v>M3</v>
          </cell>
          <cell r="J6903" t="str">
            <v>COEFICIENTE DE REPRESENTATIVIDADE</v>
          </cell>
          <cell r="K6903">
            <v>522.19000000000005</v>
          </cell>
        </row>
        <row r="6904">
          <cell r="G6904">
            <v>87302</v>
          </cell>
          <cell r="H6904" t="str">
            <v>ARGAMASSA TRAÇO 1:4 (EM VOLUME DE CIMENTO E AREIA MÉDIA ÚMIDA) PARA CONTRAPISO, PREPARO MECÂNICO COM BETONEIRA 600 L. AF_08/2019</v>
          </cell>
          <cell r="I6904" t="str">
            <v>M3</v>
          </cell>
          <cell r="J6904" t="str">
            <v>COEFICIENTE DE REPRESENTATIVIDADE</v>
          </cell>
          <cell r="K6904">
            <v>508.52</v>
          </cell>
        </row>
        <row r="6905">
          <cell r="G6905">
            <v>87304</v>
          </cell>
          <cell r="H6905" t="str">
            <v>ARGAMASSA TRAÇO 1:5 (EM VOLUME DE CIMENTO E AREIA MÉDIA ÚMIDA) PARA CONTRAPISO, PREPARO MECÂNICO COM BETONEIRA 400 L. AF_08/2019</v>
          </cell>
          <cell r="I6905" t="str">
            <v>M3</v>
          </cell>
          <cell r="J6905" t="str">
            <v>COEFICIENTE DE REPRESENTATIVIDADE</v>
          </cell>
          <cell r="K6905">
            <v>471.05</v>
          </cell>
        </row>
        <row r="6906">
          <cell r="G6906">
            <v>87305</v>
          </cell>
          <cell r="H6906" t="str">
            <v>ARGAMASSA TRAÇO 1:5 (EM VOLUME DE CIMENTO E AREIA MÉDIA ÚMIDA) PARA CONTRAPISO, PREPARO MECÂNICO COM BETONEIRA 600 L. AF_08/2019</v>
          </cell>
          <cell r="I6906" t="str">
            <v>M3</v>
          </cell>
          <cell r="J6906" t="str">
            <v>COEFICIENTE DE REPRESENTATIVIDADE</v>
          </cell>
          <cell r="K6906">
            <v>473.32</v>
          </cell>
        </row>
        <row r="6907">
          <cell r="G6907">
            <v>87307</v>
          </cell>
          <cell r="H6907" t="str">
            <v>ARGAMASSA TRAÇO 1:6 (EM VOLUME DE CIMENTO E AREIA MÉDIA ÚMIDA) PARA CONTRAPISO, PREPARO MECÂNICO COM BETONEIRA 400 L. AF_08/2019</v>
          </cell>
          <cell r="I6907" t="str">
            <v>M3</v>
          </cell>
          <cell r="J6907" t="str">
            <v>COEFICIENTE DE REPRESENTATIVIDADE</v>
          </cell>
          <cell r="K6907">
            <v>455.07</v>
          </cell>
        </row>
        <row r="6908">
          <cell r="G6908">
            <v>87308</v>
          </cell>
          <cell r="H6908" t="str">
            <v>ARGAMASSA TRAÇO 1:6 (EM VOLUME DE CIMENTO E AREIA MÉDIA ÚMIDA) PARA CONTRAPISO, PREPARO MECÂNICO COM BETONEIRA 600 L. AF_08/2019</v>
          </cell>
          <cell r="I6908" t="str">
            <v>M3</v>
          </cell>
          <cell r="J6908" t="str">
            <v>COEFICIENTE DE REPRESENTATIVIDADE</v>
          </cell>
          <cell r="K6908">
            <v>442.32</v>
          </cell>
        </row>
        <row r="6909">
          <cell r="G6909">
            <v>87310</v>
          </cell>
          <cell r="H6909" t="str">
            <v>ARGAMASSA TRAÇO 1:5 (EM VOLUME DE CIMENTO E AREIA GROSSA ÚMIDA) PARA CHAPISCO CONVENCIONAL, PREPARO MECÂNICO COM BETONEIRA 400 L. AF_08/2019</v>
          </cell>
          <cell r="I6909" t="str">
            <v>M3</v>
          </cell>
          <cell r="J6909" t="str">
            <v>COEFICIENTE DE REPRESENTATIVIDADE</v>
          </cell>
          <cell r="K6909">
            <v>382.44</v>
          </cell>
        </row>
        <row r="6910">
          <cell r="G6910">
            <v>87311</v>
          </cell>
          <cell r="H6910" t="str">
            <v>ARGAMASSA TRAÇO 1:5 (EM VOLUME DE CIMENTO E AREIA GROSSA ÚMIDA) PARA CHAPISCO CONVENCIONAL, PREPARO MECÂNICO COM BETONEIRA 600 L. AF_08/2019</v>
          </cell>
          <cell r="I6910" t="str">
            <v>M3</v>
          </cell>
          <cell r="J6910" t="str">
            <v>COEFICIENTE DE REPRESENTATIVIDADE</v>
          </cell>
          <cell r="K6910">
            <v>369.28</v>
          </cell>
        </row>
        <row r="6911">
          <cell r="G6911">
            <v>87313</v>
          </cell>
          <cell r="H6911" t="str">
            <v>ARGAMASSA TRAÇO 1:3 (EM VOLUME DE CIMENTO E AREIA GROSSA ÚMIDA) PARA CHAPISCO CONVENCIONAL, PREPARO MECÂNICO COM BETONEIRA 400 L. AF_08/2019</v>
          </cell>
          <cell r="I6911" t="str">
            <v>M3</v>
          </cell>
          <cell r="J6911" t="str">
            <v>COEFICIENTE DE REPRESENTATIVIDADE</v>
          </cell>
          <cell r="K6911">
            <v>455.82</v>
          </cell>
        </row>
        <row r="6912">
          <cell r="G6912">
            <v>87314</v>
          </cell>
          <cell r="H6912" t="str">
            <v>ARGAMASSA TRAÇO 1:3 (EM VOLUME DE CIMENTO E AREIA GROSSA ÚMIDA) PARA CHAPISCO CONVENCIONAL, PREPARO MECÂNICO COM BETONEIRA 600 L. AF_08/2019</v>
          </cell>
          <cell r="I6912" t="str">
            <v>M3</v>
          </cell>
          <cell r="J6912" t="str">
            <v>COEFICIENTE DE REPRESENTATIVIDADE</v>
          </cell>
          <cell r="K6912">
            <v>444.12</v>
          </cell>
        </row>
        <row r="6913">
          <cell r="G6913">
            <v>87316</v>
          </cell>
          <cell r="H6913" t="str">
            <v>ARGAMASSA TRAÇO 1:4 (EM VOLUME DE CIMENTO E AREIA GROSSA ÚMIDA) PARA CHAPISCO CONVENCIONAL, PREPARO MECÂNICO COM BETONEIRA 400 L. AF_08/2019</v>
          </cell>
          <cell r="I6913" t="str">
            <v>M3</v>
          </cell>
          <cell r="J6913" t="str">
            <v>COEFICIENTE DE REPRESENTATIVIDADE</v>
          </cell>
          <cell r="K6913">
            <v>420.83</v>
          </cell>
        </row>
        <row r="6914">
          <cell r="G6914">
            <v>87317</v>
          </cell>
          <cell r="H6914" t="str">
            <v>ARGAMASSA TRAÇO 1:4 (EM VOLUME DE CIMENTO E AREIA GROSSA ÚMIDA) PARA CHAPISCO CONVENCIONAL, PREPARO MECÂNICO COM BETONEIRA 600 L. AF_08/2019</v>
          </cell>
          <cell r="I6914" t="str">
            <v>M3</v>
          </cell>
          <cell r="J6914" t="str">
            <v>COEFICIENTE DE REPRESENTATIVIDADE</v>
          </cell>
          <cell r="K6914">
            <v>400.07</v>
          </cell>
        </row>
        <row r="6915">
          <cell r="G6915">
            <v>87319</v>
          </cell>
          <cell r="H6915" t="str">
            <v>ARGAMASSA TRAÇO 1:5 (EM VOLUME DE CIMENTO E AREIA GROSSA ÚMIDA) COM ADIÇÃO DE EMULSÃO POLIMÉRICA PARA CHAPISCO ROLADO, PREPARO MECÂNICO COM BETONEIRA 400 L. AF_08/2019</v>
          </cell>
          <cell r="I6915" t="str">
            <v>M3</v>
          </cell>
          <cell r="J6915" t="str">
            <v>COEFICIENTE DE REPRESENTATIVIDADE</v>
          </cell>
          <cell r="K6915">
            <v>3086.17</v>
          </cell>
        </row>
        <row r="6916">
          <cell r="G6916">
            <v>87320</v>
          </cell>
          <cell r="H6916" t="str">
            <v>ARGAMASSA TRAÇO 1:5 (EM VOLUME DE CIMENTO E AREIA GROSSA ÚMIDA) COM ADIÇÃO DE EMULSÃO POLIMÉRICA PARA CHAPISCO ROLADO, PREPARO MECÂNICO COM BETONEIRA 600 L. AF_08/2019</v>
          </cell>
          <cell r="I6916" t="str">
            <v>M3</v>
          </cell>
          <cell r="J6916" t="str">
            <v>COEFICIENTE DE REPRESENTATIVIDADE</v>
          </cell>
          <cell r="K6916">
            <v>3086.57</v>
          </cell>
        </row>
        <row r="6917">
          <cell r="G6917">
            <v>87322</v>
          </cell>
          <cell r="H6917" t="str">
            <v>ARGAMASSA TRAÇO 1:3 (EM VOLUME DE CIMENTO E AREIA GROSSA ÚMIDA) COM ADIÇÃO DE EMULSÃO POLIMÉRICA PARA CHAPISCO ROLADO, PREPARO MECÂNICO COM BETONEIRA 400 L. AF_08/2019</v>
          </cell>
          <cell r="I6917" t="str">
            <v>M3</v>
          </cell>
          <cell r="J6917" t="str">
            <v>COEFICIENTE DE REPRESENTATIVIDADE</v>
          </cell>
          <cell r="K6917">
            <v>3177.88</v>
          </cell>
        </row>
        <row r="6918">
          <cell r="G6918">
            <v>87323</v>
          </cell>
          <cell r="H6918" t="str">
            <v>ARGAMASSA TRAÇO 1:3 (EM VOLUME DE CIMENTO E AREIA GROSSA ÚMIDA) COM ADIÇÃO DE EMULSÃO POLIMÉRICA PARA CHAPISCO ROLADO, PREPARO MECÂNICO COM BETONEIRA 600 L. AF_08/2019</v>
          </cell>
          <cell r="I6918" t="str">
            <v>M3</v>
          </cell>
          <cell r="J6918" t="str">
            <v>COEFICIENTE DE REPRESENTATIVIDADE</v>
          </cell>
          <cell r="K6918">
            <v>3169.29</v>
          </cell>
        </row>
        <row r="6919">
          <cell r="G6919">
            <v>87325</v>
          </cell>
          <cell r="H6919" t="str">
            <v>ARGAMASSA TRAÇO 1:4 (EM VOLUME DE CIMENTO E AREIA GROSSA ÚMIDA) COM ADIÇÃO DE EMULSÃO POLIMÉRICA PARA CHAPISCO ROLADO, PREPARO MECÂNICO COM BETONEIRA 400 L. AF_08/2019</v>
          </cell>
          <cell r="I6919" t="str">
            <v>M3</v>
          </cell>
          <cell r="J6919" t="str">
            <v>COEFICIENTE DE REPRESENTATIVIDADE</v>
          </cell>
          <cell r="K6919">
            <v>3111.61</v>
          </cell>
        </row>
        <row r="6920">
          <cell r="G6920">
            <v>87326</v>
          </cell>
          <cell r="H6920" t="str">
            <v>ARGAMASSA TRAÇO 1:4 (EM VOLUME DE CIMENTO E AREIA GROSSA ÚMIDA) COM ADIÇÃO DE EMULSÃO POLIMÉRICA PARA CHAPISCO ROLADO, PREPARO MECÂNICO COM BETONEIRA 600 L. AF_08/2019</v>
          </cell>
          <cell r="I6920" t="str">
            <v>M3</v>
          </cell>
          <cell r="J6920" t="str">
            <v>COEFICIENTE DE REPRESENTATIVIDADE</v>
          </cell>
          <cell r="K6920">
            <v>3108.3</v>
          </cell>
        </row>
        <row r="6921">
          <cell r="G6921">
            <v>87327</v>
          </cell>
          <cell r="H6921" t="str">
            <v>ARGAMASSA TRAÇO 1:7 (EM VOLUME DE CIMENTO E AREIA MÉDIA ÚMIDA) COM ADIÇÃO DE PLASTIFICANTE PARA EMBOÇO/MASSA ÚNICA/ASSENTAMENTO DE ALVENARIA DE VEDAÇÃO, PREPARO MECÂNICO COM MISTURADOR DE EIXO HORIZONTAL DE 300 KG. AF_08/2019</v>
          </cell>
          <cell r="I6921" t="str">
            <v>M3</v>
          </cell>
          <cell r="J6921" t="str">
            <v>COEFICIENTE DE REPRESENTATIVIDADE</v>
          </cell>
          <cell r="K6921">
            <v>419.6</v>
          </cell>
        </row>
        <row r="6922">
          <cell r="G6922">
            <v>87328</v>
          </cell>
          <cell r="H6922" t="str">
            <v>ARGAMASSA TRAÇO 1:7 (EM VOLUME DE CIMENTO E AREIA MÉDIA ÚMIDA) COM ADIÇÃO DE PLASTIFICANTE PARA EMBOÇO/MASSA ÚNICA/ASSENTAMENTO DE ALVENARIA DE VEDAÇÃO, PREPARO MECÂNICO COM MISTURADOR DE EIXO HORIZONTAL DE 600 KG. AF_08/2019</v>
          </cell>
          <cell r="I6922" t="str">
            <v>M3</v>
          </cell>
          <cell r="J6922" t="str">
            <v>COEFICIENTE DE REPRESENTATIVIDADE</v>
          </cell>
          <cell r="K6922">
            <v>345.09</v>
          </cell>
        </row>
        <row r="6923">
          <cell r="G6923">
            <v>87329</v>
          </cell>
          <cell r="H6923" t="str">
            <v>ARGAMASSA TRAÇO 1:6 (EM VOLUME DE CIMENTO E AREIA MÉDIA ÚMIDA) COM ADIÇÃO DE PLASTIFICANTE PARA EMBOÇO/MASSA ÚNICA/ASSENTAMENTO DE ALVENARIA DE VEDAÇÃO, PREPARO MECÂNICO COM MISTURADOR DE EIXO HORIZONTAL DE 300 KG. AF_08/2019</v>
          </cell>
          <cell r="I6923" t="str">
            <v>M3</v>
          </cell>
          <cell r="J6923" t="str">
            <v>COEFICIENTE DE REPRESENTATIVIDADE</v>
          </cell>
          <cell r="K6923">
            <v>451.76</v>
          </cell>
        </row>
        <row r="6924">
          <cell r="G6924">
            <v>87330</v>
          </cell>
          <cell r="H6924" t="str">
            <v>ARGAMASSA TRAÇO 1:6 (EM VOLUME DE CIMENTO E AREIA MÉDIA ÚMIDA) COM ADIÇÃO DE PLASTIFICANTE PARA EMBOÇO/MASSA ÚNICA/ASSENTAMENTO DE ALVENARIA DE VEDAÇÃO, PREPARO MECÂNICO COM MISTURADOR DE EIXO HORIZONTAL DE 600 KG. AF_08/2019</v>
          </cell>
          <cell r="I6924" t="str">
            <v>M3</v>
          </cell>
          <cell r="J6924" t="str">
            <v>COEFICIENTE DE REPRESENTATIVIDADE</v>
          </cell>
          <cell r="K6924">
            <v>367.37</v>
          </cell>
        </row>
        <row r="6925">
          <cell r="G6925">
            <v>87331</v>
          </cell>
          <cell r="H6925" t="str">
            <v>ARGAMASSA TRAÇO 1:1:6 (EM VOLUME DE CIMENTO, CAL E AREIA MÉDIA ÚMIDA) PARA EMBOÇO/MASSA ÚNICA/ASSENTAMENTO DE ALVENARIA DE VEDAÇÃO, PREPARO MECÂNICO COM MISTURADOR DE EIXO HORIZONTAL DE 300 KG. AF_08/2019</v>
          </cell>
          <cell r="I6925" t="str">
            <v>M3</v>
          </cell>
          <cell r="J6925" t="str">
            <v>COEFICIENTE DE REPRESENTATIVIDADE</v>
          </cell>
          <cell r="K6925">
            <v>539.46</v>
          </cell>
        </row>
        <row r="6926">
          <cell r="G6926">
            <v>87332</v>
          </cell>
          <cell r="H6926" t="str">
            <v>ARGAMASSA TRAÇO 1:1:6 (EM VOLUME DE CIMENTO, CAL E AREIA MÉDIA ÚMIDA) PARA EMBOÇO/MASSA ÚNICA/ASSENTAMENTO DE ALVENARIA DE VEDAÇÃO, PREPARO MECÂNICO COM MISTURADOR DE EIXO HORIZONTAL DE 600 KG. AF_08/2019</v>
          </cell>
          <cell r="I6926" t="str">
            <v>M3</v>
          </cell>
          <cell r="J6926" t="str">
            <v>COEFICIENTE DE REPRESENTATIVIDADE</v>
          </cell>
          <cell r="K6926">
            <v>461.6</v>
          </cell>
        </row>
        <row r="6927">
          <cell r="G6927">
            <v>87333</v>
          </cell>
          <cell r="H6927" t="str">
            <v>ARGAMASSA TRAÇO 1:1,5:7,5 (EM VOLUME DE CIMENTO, CAL E AREIA MÉDIA ÚMIDA) PARA EMBOÇO/MASSA ÚNICA/ASSENTAMENTO DE ALVENARIA DE VEDAÇÃO, PREPARO MECÂNICO COM MISTURADOR DE EIXO HORIZONTAL DE 300 KG. AF_08/2019</v>
          </cell>
          <cell r="I6927" t="str">
            <v>M3</v>
          </cell>
          <cell r="J6927" t="str">
            <v>COEFICIENTE DE REPRESENTATIVIDADE</v>
          </cell>
          <cell r="K6927">
            <v>503.19</v>
          </cell>
        </row>
        <row r="6928">
          <cell r="G6928">
            <v>87334</v>
          </cell>
          <cell r="H6928" t="str">
            <v>ARGAMASSA TRAÇO 1:1,5:7,5 (EM VOLUME DE CIMENTO, CAL E AREIA MÉDIA ÚMIDA) PARA EMBOÇO/MASSA ÚNICA/ASSENTAMENTO DE ALVENARIA DE VEDAÇÃO, PREPARO MECÂNICO COM MISTURADOR DE EIXO HORIZONTAL DE 600 KG. AF_08/2019</v>
          </cell>
          <cell r="I6928" t="str">
            <v>M3</v>
          </cell>
          <cell r="J6928" t="str">
            <v>COEFICIENTE DE REPRESENTATIVIDADE</v>
          </cell>
          <cell r="K6928">
            <v>456.29</v>
          </cell>
        </row>
        <row r="6929">
          <cell r="G6929">
            <v>87335</v>
          </cell>
          <cell r="H6929" t="str">
            <v>ARGAMASSA TRAÇO 1:2:8 (EM VOLUME DE CIMENTO, CAL E AREIA MÉDIA ÚMIDA) PARA EMBOÇO/MASSA ÚNICA/ASSENTAMENTO DE ALVENARIA DE VEDAÇÃO, PREPARO MECÂNICO COM MISTURADOR DE EIXO HORIZONTAL DE 300 KG. AF_08/2019</v>
          </cell>
          <cell r="I6929" t="str">
            <v>M3</v>
          </cell>
          <cell r="J6929" t="str">
            <v>COEFICIENTE DE REPRESENTATIVIDADE</v>
          </cell>
          <cell r="K6929">
            <v>493.07</v>
          </cell>
        </row>
        <row r="6930">
          <cell r="G6930">
            <v>87336</v>
          </cell>
          <cell r="H6930" t="str">
            <v>ARGAMASSA TRAÇO 1:2:8 (EM VOLUME DE CIMENTO, CAL E AREIA MÉDIA ÚMIDA) PARA EMBOÇO/MASSA ÚNICA/ASSENTAMENTO DE ALVENARIA DE VEDAÇÃO, PREPARO MECÂNICO COM MISTURADOR DE EIXO HORIZONTAL DE 600 KG. AF_08/2019</v>
          </cell>
          <cell r="I6930" t="str">
            <v>M3</v>
          </cell>
          <cell r="J6930" t="str">
            <v>COEFICIENTE DE REPRESENTATIVIDADE</v>
          </cell>
          <cell r="K6930">
            <v>471.92</v>
          </cell>
        </row>
        <row r="6931">
          <cell r="G6931">
            <v>87337</v>
          </cell>
          <cell r="H6931" t="str">
            <v>ARGAMASSA TRAÇO 1:2:9 (EM VOLUME DE CIMENTO, CAL E AREIA MÉDIA ÚMIDA) PARA EMBOÇO/MASSA ÚNICA/ASSENTAMENTO DE ALVENARIA DE VEDAÇÃO, PREPARO MECÂNICO COM MISTURADOR DE EIXO HORIZONTAL DE 300 KG. AF_08/2019</v>
          </cell>
          <cell r="I6931" t="str">
            <v>M3</v>
          </cell>
          <cell r="J6931" t="str">
            <v>COEFICIENTE DE REPRESENTATIVIDADE</v>
          </cell>
          <cell r="K6931">
            <v>487.87</v>
          </cell>
        </row>
        <row r="6932">
          <cell r="G6932">
            <v>87338</v>
          </cell>
          <cell r="H6932" t="str">
            <v>ARGAMASSA TRAÇO 1:3:12 (EM VOLUME DE CIMENTO, CAL E AREIA MÉDIA ÚMIDA) PARA EMBOÇO/MASSA ÚNICA/ASSENTAMENTO DE ALVENARIA DE VEDAÇÃO, PREPARO MECÂNICO COM MISTURADOR DE EIXO HORIZONTAL DE 600 KG. AF_08/2019</v>
          </cell>
          <cell r="I6932" t="str">
            <v>M3</v>
          </cell>
          <cell r="J6932" t="str">
            <v>COEFICIENTE DE REPRESENTATIVIDADE</v>
          </cell>
          <cell r="K6932">
            <v>469.79</v>
          </cell>
        </row>
        <row r="6933">
          <cell r="G6933">
            <v>87339</v>
          </cell>
          <cell r="H6933" t="str">
            <v>ARGAMASSA TRAÇO 1:3 (EM VOLUME DE CIMENTO E AREIA MÉDIA ÚMIDA) PARA CONTRAPISO, PREPARO MECÂNICO COM MISTURADOR DE EIXO HORIZONTAL DE 160 KG. AF_08/2019</v>
          </cell>
          <cell r="I6933" t="str">
            <v>M3</v>
          </cell>
          <cell r="J6933" t="str">
            <v>COEFICIENTE DE REPRESENTATIVIDADE</v>
          </cell>
          <cell r="K6933">
            <v>733.22</v>
          </cell>
        </row>
        <row r="6934">
          <cell r="G6934">
            <v>87340</v>
          </cell>
          <cell r="H6934" t="str">
            <v>ARGAMASSA TRAÇO 1:3 (EM VOLUME DE CIMENTO E AREIA MÉDIA ÚMIDA) PARA CONTRAPISO, PREPARO MECÂNICO COM MISTURADOR DE EIXO HORIZONTAL DE 300 KG. AF_08/2019</v>
          </cell>
          <cell r="I6934" t="str">
            <v>M3</v>
          </cell>
          <cell r="J6934" t="str">
            <v>COEFICIENTE DE REPRESENTATIVIDADE</v>
          </cell>
          <cell r="K6934">
            <v>574.13</v>
          </cell>
        </row>
        <row r="6935">
          <cell r="G6935">
            <v>87341</v>
          </cell>
          <cell r="H6935" t="str">
            <v>ARGAMASSA TRAÇO 1:3 (EM VOLUME DE CIMENTO E AREIA MÉDIA ÚMIDA) PARA CONTRAPISO, PREPARO MECÂNICO COM MISTURADOR DE EIXO HORIZONTAL DE 600 KG. AF_08/2019</v>
          </cell>
          <cell r="I6935" t="str">
            <v>M3</v>
          </cell>
          <cell r="J6935" t="str">
            <v>COEFICIENTE DE REPRESENTATIVIDADE</v>
          </cell>
          <cell r="K6935">
            <v>534.79</v>
          </cell>
        </row>
        <row r="6936">
          <cell r="G6936">
            <v>87342</v>
          </cell>
          <cell r="H6936" t="str">
            <v>ARGAMASSA TRAÇO 1:4 (EM VOLUME DE CIMENTO E AREIA MÉDIA ÚMIDA) PARA CONTRAPISO, PREPARO MECÂNICO COM MISTURADOR DE EIXO HORIZONTAL DE 160 KG. AF_08/2019</v>
          </cell>
          <cell r="I6936" t="str">
            <v>M3</v>
          </cell>
          <cell r="J6936" t="str">
            <v>COEFICIENTE DE REPRESENTATIVIDADE</v>
          </cell>
          <cell r="K6936">
            <v>617.66999999999996</v>
          </cell>
        </row>
        <row r="6937">
          <cell r="G6937">
            <v>87343</v>
          </cell>
          <cell r="H6937" t="str">
            <v>ARGAMASSA TRAÇO 1:4 (EM VOLUME DE CIMENTO E AREIA MÉDIA ÚMIDA) PARA CONTRAPISO, PREPARO MECÂNICO COM MISTURADOR DE EIXO HORIZONTAL DE 300 KG. AF_08/2019</v>
          </cell>
          <cell r="I6937" t="str">
            <v>M3</v>
          </cell>
          <cell r="J6937" t="str">
            <v>COEFICIENTE DE REPRESENTATIVIDADE</v>
          </cell>
          <cell r="K6937">
            <v>527.53</v>
          </cell>
        </row>
        <row r="6938">
          <cell r="G6938">
            <v>87344</v>
          </cell>
          <cell r="H6938" t="str">
            <v>ARGAMASSA TRAÇO 1:4 (EM VOLUME DE CIMENTO E AREIA MÉDIA ÚMIDA) PARA CONTRAPISO, PREPARO MECÂNICO COM MISTURADOR DE EIXO HORIZONTAL DE 600 KG. AF_08/2019</v>
          </cell>
          <cell r="I6938" t="str">
            <v>M3</v>
          </cell>
          <cell r="J6938" t="str">
            <v>COEFICIENTE DE REPRESENTATIVIDADE</v>
          </cell>
          <cell r="K6938">
            <v>477.63</v>
          </cell>
        </row>
        <row r="6939">
          <cell r="G6939">
            <v>87345</v>
          </cell>
          <cell r="H6939" t="str">
            <v>ARGAMASSA TRAÇO 1:5 (EM VOLUME DE CIMENTO E AREIA MÉDIA ÚMIDA) PARA CONTRAPISO, PREPARO MECÂNICO COM MISTURADOR DE EIXO HORIZONTAL DE 160 KG. AF_08/2019</v>
          </cell>
          <cell r="I6939" t="str">
            <v>M3</v>
          </cell>
          <cell r="J6939" t="str">
            <v>COEFICIENTE DE REPRESENTATIVIDADE</v>
          </cell>
          <cell r="K6939">
            <v>552.48</v>
          </cell>
        </row>
        <row r="6940">
          <cell r="G6940">
            <v>87346</v>
          </cell>
          <cell r="H6940" t="str">
            <v>ARGAMASSA TRAÇO 1:5 (EM VOLUME DE CIMENTO E AREIA MÉDIA ÚMIDA) PARA CONTRAPISO, PREPARO MECÂNICO COM MISTURADOR DE EIXO HORIZONTAL DE 300 KG. AF_08/2019</v>
          </cell>
          <cell r="I6940" t="str">
            <v>M3</v>
          </cell>
          <cell r="J6940" t="str">
            <v>COEFICIENTE DE REPRESENTATIVIDADE</v>
          </cell>
          <cell r="K6940">
            <v>477.75</v>
          </cell>
        </row>
        <row r="6941">
          <cell r="G6941">
            <v>87347</v>
          </cell>
          <cell r="H6941" t="str">
            <v>ARGAMASSA TRAÇO 1:5 (EM VOLUME DE CIMENTO E AREIA MÉDIA ÚMIDA) PARA CONTRAPISO, PREPARO MECÂNICO COM MISTURADOR DE EIXO HORIZONTAL DE 600 KG. AF_08/2019</v>
          </cell>
          <cell r="I6941" t="str">
            <v>M3</v>
          </cell>
          <cell r="J6941" t="str">
            <v>COEFICIENTE DE REPRESENTATIVIDADE</v>
          </cell>
          <cell r="K6941">
            <v>438.59</v>
          </cell>
        </row>
        <row r="6942">
          <cell r="G6942">
            <v>87348</v>
          </cell>
          <cell r="H6942" t="str">
            <v>ARGAMASSA TRAÇO 1:6 (EM VOLUME DE CIMENTO E AREIA MÉDIA ÚMIDA) PARA CONTRAPISO, PREPARO MECÂNICO COM MISTURADOR DE EIXO HORIZONTAL DE 160 KG. AF_08/2019</v>
          </cell>
          <cell r="I6942" t="str">
            <v>M3</v>
          </cell>
          <cell r="J6942" t="str">
            <v>COEFICIENTE DE REPRESENTATIVIDADE</v>
          </cell>
          <cell r="K6942">
            <v>503.16</v>
          </cell>
        </row>
        <row r="6943">
          <cell r="G6943">
            <v>87349</v>
          </cell>
          <cell r="H6943" t="str">
            <v>ARGAMASSA TRAÇO 1:6 (EM VOLUME DE CIMENTO E AREIA MÉDIA ÚMIDA) PARA CONTRAPISO, PREPARO MECÂNICO COM MISTURADOR DE EIXO HORIZONTAL DE 600 KG. AF_08/2019</v>
          </cell>
          <cell r="I6943" t="str">
            <v>M3</v>
          </cell>
          <cell r="J6943" t="str">
            <v>COEFICIENTE DE REPRESENTATIVIDADE</v>
          </cell>
          <cell r="K6943">
            <v>405.39</v>
          </cell>
        </row>
        <row r="6944">
          <cell r="G6944">
            <v>87350</v>
          </cell>
          <cell r="H6944" t="str">
            <v>ARGAMASSA TRAÇO 1:5 (EM VOLUME DE CIMENTO E AREIA GROSSA ÚMIDA) PARA CHAPISCO CONVENCIONAL, PREPARO MECÂNICO COM MISTURADOR DE EIXO HORIZONTAL DE 300 KG. AF_08/2019</v>
          </cell>
          <cell r="I6944" t="str">
            <v>M3</v>
          </cell>
          <cell r="J6944" t="str">
            <v>COEFICIENTE DE REPRESENTATIVIDADE</v>
          </cell>
          <cell r="K6944">
            <v>442.65</v>
          </cell>
        </row>
        <row r="6945">
          <cell r="G6945">
            <v>87351</v>
          </cell>
          <cell r="H6945" t="str">
            <v>ARGAMASSA TRAÇO 1:5 (EM VOLUME DE CIMENTO E AREIA GROSSA ÚMIDA) PARA CHAPISCO CONVENCIONAL, PREPARO MECÂNICO COM MISTURADOR DE EIXO HORIZONTAL DE 600 KG. AF_08/2019</v>
          </cell>
          <cell r="I6945" t="str">
            <v>M3</v>
          </cell>
          <cell r="J6945" t="str">
            <v>COEFICIENTE DE REPRESENTATIVIDADE</v>
          </cell>
          <cell r="K6945">
            <v>352.16</v>
          </cell>
        </row>
        <row r="6946">
          <cell r="G6946">
            <v>87352</v>
          </cell>
          <cell r="H6946" t="str">
            <v>ARGAMASSA TRAÇO 1:3 (EM VOLUME DE CIMENTO E AREIA GROSSA ÚMIDA) PARA CHAPISCO CONVENCIONAL, PREPARO MECÂNICO COM MISTURADOR DE EIXO HORIZONTAL DE 160 KG. AF_08/2019</v>
          </cell>
          <cell r="I6946" t="str">
            <v>M3</v>
          </cell>
          <cell r="J6946" t="str">
            <v>COEFICIENTE DE REPRESENTATIVIDADE</v>
          </cell>
          <cell r="K6946">
            <v>562.42999999999995</v>
          </cell>
        </row>
        <row r="6947">
          <cell r="G6947">
            <v>87353</v>
          </cell>
          <cell r="H6947" t="str">
            <v>ARGAMASSA TRAÇO 1:3 (EM VOLUME DE CIMENTO E AREIA GROSSA ÚMIDA) PARA CHAPISCO CONVENCIONAL, PREPARO MECÂNICO COM MISTURADOR DE EIXO HORIZONTAL DE 300 KG. AF_08/2019</v>
          </cell>
          <cell r="I6947" t="str">
            <v>M3</v>
          </cell>
          <cell r="J6947" t="str">
            <v>COEFICIENTE DE REPRESENTATIVIDADE</v>
          </cell>
          <cell r="K6947">
            <v>464.89</v>
          </cell>
        </row>
        <row r="6948">
          <cell r="G6948">
            <v>87354</v>
          </cell>
          <cell r="H6948" t="str">
            <v>ARGAMASSA TRAÇO 1:3 (EM VOLUME DE CIMENTO E AREIA GROSSA ÚMIDA) PARA CHAPISCO CONVENCIONAL, PREPARO MECÂNICO COM MISTURADOR DE EIXO HORIZONTAL DE 600 KG. AF_08/2019</v>
          </cell>
          <cell r="I6948" t="str">
            <v>M3</v>
          </cell>
          <cell r="J6948" t="str">
            <v>COEFICIENTE DE REPRESENTATIVIDADE</v>
          </cell>
          <cell r="K6948">
            <v>420.51</v>
          </cell>
        </row>
        <row r="6949">
          <cell r="G6949">
            <v>87355</v>
          </cell>
          <cell r="H6949" t="str">
            <v>ARGAMASSA TRAÇO 1:4 (EM VOLUME DE CIMENTO E AREIA GROSSA ÚMIDA) PARA CHAPISCO CONVENCIONAL, PREPARO MECÂNICO COM MISTURADOR DE EIXO HORIZONTAL DE 160 KG. AF_08/2019</v>
          </cell>
          <cell r="I6949" t="str">
            <v>M3</v>
          </cell>
          <cell r="J6949" t="str">
            <v>COEFICIENTE DE REPRESENTATIVIDADE</v>
          </cell>
          <cell r="K6949">
            <v>472.73</v>
          </cell>
        </row>
        <row r="6950">
          <cell r="G6950">
            <v>87356</v>
          </cell>
          <cell r="H6950" t="str">
            <v>ARGAMASSA TRAÇO 1:4 (EM VOLUME DE CIMENTO E AREIA GROSSA ÚMIDA) PARA CHAPISCO CONVENCIONAL, PREPARO MECÂNICO COM MISTURADOR DE EIXO HORIZONTAL DE 300 KG. AF_08/2019</v>
          </cell>
          <cell r="I6950" t="str">
            <v>M3</v>
          </cell>
          <cell r="J6950" t="str">
            <v>COEFICIENTE DE REPRESENTATIVIDADE</v>
          </cell>
          <cell r="K6950">
            <v>405.9</v>
          </cell>
        </row>
        <row r="6951">
          <cell r="G6951">
            <v>87357</v>
          </cell>
          <cell r="H6951" t="str">
            <v>ARGAMASSA TRAÇO 1:4 (EM VOLUME DE CIMENTO E AREIA GROSSA ÚMIDA) PARA CHAPISCO CONVENCIONAL, PREPARO MECÂNICO COM MISTURADOR DE EIXO HORIZONTAL DE 600 KG. AF_08/2019</v>
          </cell>
          <cell r="I6951" t="str">
            <v>M3</v>
          </cell>
          <cell r="J6951" t="str">
            <v>COEFICIENTE DE REPRESENTATIVIDADE</v>
          </cell>
          <cell r="K6951">
            <v>374.34</v>
          </cell>
        </row>
        <row r="6952">
          <cell r="G6952">
            <v>87358</v>
          </cell>
          <cell r="H6952" t="str">
            <v>ARGAMASSA TRAÇO 1:5 (EM VOLUME DE CIMENTO E AREIA GROSSA ÚMIDA) COM ADIÇÃO DE EMULSÃO POLIMÉRICA PARA CHAPISCO ROLADO, PREPARO MECÂNICO COM MISTURADOR DE EIXO HORIZONTAL DE 300 KG. AF_08/2019</v>
          </cell>
          <cell r="I6952" t="str">
            <v>M3</v>
          </cell>
          <cell r="J6952" t="str">
            <v>COEFICIENTE DE REPRESENTATIVIDADE</v>
          </cell>
          <cell r="K6952">
            <v>3062.39</v>
          </cell>
        </row>
        <row r="6953">
          <cell r="G6953">
            <v>87359</v>
          </cell>
          <cell r="H6953" t="str">
            <v>ARGAMASSA TRAÇO 1:5 (EM VOLUME DE CIMENTO E AREIA GROSSA ÚMIDA) COM ADIÇÃO DE EMULSÃO POLIMÉRICA PARA CHAPISCO ROLADO, PREPARO MECÂNICO COM MISTURADOR DE EIXO HORIZONTAL DE 600 KG. AF_08/2019</v>
          </cell>
          <cell r="I6953" t="str">
            <v>M3</v>
          </cell>
          <cell r="J6953" t="str">
            <v>COEFICIENTE DE REPRESENTATIVIDADE</v>
          </cell>
          <cell r="K6953">
            <v>3022.61</v>
          </cell>
        </row>
        <row r="6954">
          <cell r="G6954">
            <v>87360</v>
          </cell>
          <cell r="H6954" t="str">
            <v>ARGAMASSA TRAÇO 1:3 (EM VOLUME DE CIMENTO E AREIA GROSSA ÚMIDA) COM ADIÇÃO DE EMULSÃO POLIMÉRICA PARA CHAPISCO ROLADO, PREPARO MECÂNICO COM MISTURADOR DE EIXO HORIZONTAL DE 160 KG. AF_08/2019</v>
          </cell>
          <cell r="I6954" t="str">
            <v>M3</v>
          </cell>
          <cell r="J6954" t="str">
            <v>COEFICIENTE DE REPRESENTATIVIDADE</v>
          </cell>
          <cell r="K6954">
            <v>3163.24</v>
          </cell>
        </row>
        <row r="6955">
          <cell r="G6955">
            <v>87361</v>
          </cell>
          <cell r="H6955" t="str">
            <v>ARGAMASSA TRAÇO 1:3 (EM VOLUME DE CIMENTO E AREIA GROSSA ÚMIDA) COM ADIÇÃO DE EMULSÃO POLIMÉRICA PARA CHAPISCO ROLADO, PREPARO MECÂNICO COM MISTURADOR DE EIXO HORIZONTAL DE 300 KG. AF_08/2019</v>
          </cell>
          <cell r="I6955" t="str">
            <v>M3</v>
          </cell>
          <cell r="J6955" t="str">
            <v>COEFICIENTE DE REPRESENTATIVIDADE</v>
          </cell>
          <cell r="K6955">
            <v>3099.95</v>
          </cell>
        </row>
        <row r="6956">
          <cell r="G6956">
            <v>87362</v>
          </cell>
          <cell r="H6956" t="str">
            <v>ARGAMASSA TRAÇO 1:3 (EM VOLUME DE CIMENTO E AREIA GROSSA ÚMIDA) COM ADIÇÃO DE EMULSÃO POLIMÉRICA PARA CHAPISCO ROLADO, PREPARO MECÂNICO COM MISTURADOR DE EIXO HORIZONTAL DE 600 KG. AF_08/2019</v>
          </cell>
          <cell r="I6956" t="str">
            <v>M3</v>
          </cell>
          <cell r="J6956" t="str">
            <v>COEFICIENTE DE REPRESENTATIVIDADE</v>
          </cell>
          <cell r="K6956">
            <v>3089.98</v>
          </cell>
        </row>
        <row r="6957">
          <cell r="G6957">
            <v>87363</v>
          </cell>
          <cell r="H6957" t="str">
            <v>ARGAMASSA TRAÇO 1:4 (EM VOLUME DE CIMENTO E AREIA GROSSA ÚMIDA) COM ADIÇÃO DE EMULSÃO POLIMÉRICA PARA CHAPISCO ROLADO, PREPARO MECÂNICO COM MISTURADOR DE EIXO HORIZONTAL DE 300 KG. AF_08/2019</v>
          </cell>
          <cell r="I6957" t="str">
            <v>M3</v>
          </cell>
          <cell r="J6957" t="str">
            <v>COEFICIENTE DE REPRESENTATIVIDADE</v>
          </cell>
          <cell r="K6957">
            <v>3097.18</v>
          </cell>
        </row>
        <row r="6958">
          <cell r="G6958">
            <v>87364</v>
          </cell>
          <cell r="H6958" t="str">
            <v>ARGAMASSA TRAÇO 1:4 (EM VOLUME DE CIMENTO E AREIA GROSSA ÚMIDA) COM ADIÇÃO DE EMULSÃO POLIMÉRICA PARA CHAPISCO ROLADO, PREPARO MECÂNICO COM MISTURADOR DE EIXO HORIZONTAL DE 600 KG. AF_08/2019</v>
          </cell>
          <cell r="I6958" t="str">
            <v>M3</v>
          </cell>
          <cell r="J6958" t="str">
            <v>COEFICIENTE DE REPRESENTATIVIDADE</v>
          </cell>
          <cell r="K6958">
            <v>3049.45</v>
          </cell>
        </row>
        <row r="6959">
          <cell r="G6959">
            <v>87365</v>
          </cell>
          <cell r="H6959" t="str">
            <v>ARGAMASSA TRAÇO 1:7 (EM VOLUME DE CIMENTO E AREIA MÉDIA ÚMIDA) COM ADIÇÃO DE PLASTIFICANTE PARA EMBOÇO/MASSA ÚNICA/ASSENTAMENTO DE ALVENARIA DE VEDAÇÃO, PREPARO MANUAL. AF_08/2019</v>
          </cell>
          <cell r="I6959" t="str">
            <v>M3</v>
          </cell>
          <cell r="J6959" t="str">
            <v>COEFICIENTE DE REPRESENTATIVIDADE</v>
          </cell>
          <cell r="K6959">
            <v>564.82000000000005</v>
          </cell>
        </row>
        <row r="6960">
          <cell r="G6960">
            <v>87366</v>
          </cell>
          <cell r="H6960" t="str">
            <v>ARGAMASSA TRAÇO 1:6 (EM VOLUME DE CIMENTO E AREIA MÉDIA ÚMIDA) COM ADIÇÃO DE PLASTIFICANTE PARA EMBOÇO/MASSA ÚNICA/ASSENTAMENTO DE ALVENARIA DE VEDAÇÃO, PREPARO MANUAL. AF_08/2019</v>
          </cell>
          <cell r="I6960" t="str">
            <v>M3</v>
          </cell>
          <cell r="J6960" t="str">
            <v>COEFICIENTE DE REPRESENTATIVIDADE</v>
          </cell>
          <cell r="K6960">
            <v>593.12</v>
          </cell>
        </row>
        <row r="6961">
          <cell r="G6961">
            <v>87367</v>
          </cell>
          <cell r="H6961" t="str">
            <v>ARGAMASSA TRAÇO 1:1:6 (EM VOLUME DE CIMENTO, CAL E AREIA MÉDIA ÚMIDA) PARA EMBOÇO/MASSA ÚNICA/ASSENTAMENTO DE ALVENARIA DE VEDAÇÃO, PREPARO MANUAL. AF_08/2019</v>
          </cell>
          <cell r="I6961" t="str">
            <v>M3</v>
          </cell>
          <cell r="J6961" t="str">
            <v>COEFICIENTE DE REPRESENTATIVIDADE</v>
          </cell>
          <cell r="K6961">
            <v>687.45</v>
          </cell>
        </row>
        <row r="6962">
          <cell r="G6962">
            <v>87368</v>
          </cell>
          <cell r="H6962" t="str">
            <v>ARGAMASSA TRAÇO 1:1,5:7,5 (EM VOLUME DE CIMENTO, CAL E AREIA MÉDIA ÚMIDA) PARA EMBOÇO/MASSA ÚNICA/ASSENTAMENTO DE ALVENARIA DE VEDAÇÃO, PREPARO MANUAL. AF_08/2019</v>
          </cell>
          <cell r="I6962" t="str">
            <v>M3</v>
          </cell>
          <cell r="J6962" t="str">
            <v>COEFICIENTE DE REPRESENTATIVIDADE</v>
          </cell>
          <cell r="K6962">
            <v>678.91</v>
          </cell>
        </row>
        <row r="6963">
          <cell r="G6963">
            <v>87369</v>
          </cell>
          <cell r="H6963" t="str">
            <v>ARGAMASSA TRAÇO 1:2:8 (EM VOLUME DE CIMENTO, CAL E AREIA MÉDIA ÚMIDA) PARA EMBOÇO/MASSA ÚNICA/ASSENTAMENTO DE ALVENARIA DE VEDAÇÃO, PREPARO MANUAL. AF_08/2019</v>
          </cell>
          <cell r="I6963" t="str">
            <v>M3</v>
          </cell>
          <cell r="J6963" t="str">
            <v>COEFICIENTE DE REPRESENTATIVIDADE</v>
          </cell>
          <cell r="K6963">
            <v>692.45</v>
          </cell>
        </row>
        <row r="6964">
          <cell r="G6964">
            <v>87370</v>
          </cell>
          <cell r="H6964" t="str">
            <v>ARGAMASSA TRAÇO 1:2:9 (EM VOLUME DE CIMENTO, CAL E AREIA MÉDIA ÚMIDA) PARA EMBOÇO/MASSA ÚNICA/ASSENTAMENTO DE ALVENARIA DE VEDAÇÃO, PREPARO MANUAL. AF_08/2019</v>
          </cell>
          <cell r="I6964" t="str">
            <v>M3</v>
          </cell>
          <cell r="J6964" t="str">
            <v>COEFICIENTE DE REPRESENTATIVIDADE</v>
          </cell>
          <cell r="K6964">
            <v>672.02</v>
          </cell>
        </row>
        <row r="6965">
          <cell r="G6965">
            <v>87371</v>
          </cell>
          <cell r="H6965" t="str">
            <v>ARGAMASSA TRAÇO 1:3:12 (EM VOLUME DE CIMENTO, CAL E AREIA MÉDIA ÚMIDA) PARA EMBOÇO/MASSA ÚNICA/ASSENTAMENTO DE ALVENARIA DE VEDAÇÃO, PREPARO MANUAL. AF_08/2019</v>
          </cell>
          <cell r="I6965" t="str">
            <v>M3</v>
          </cell>
          <cell r="J6965" t="str">
            <v>COEFICIENTE DE REPRESENTATIVIDADE</v>
          </cell>
          <cell r="K6965">
            <v>660.9</v>
          </cell>
        </row>
        <row r="6966">
          <cell r="G6966">
            <v>87372</v>
          </cell>
          <cell r="H6966" t="str">
            <v>ARGAMASSA TRAÇO 1:3 (EM VOLUME DE CIMENTO E AREIA MÉDIA ÚMIDA) PARA CONTRAPISO, PREPARO MANUAL. AF_08/2019</v>
          </cell>
          <cell r="I6966" t="str">
            <v>M3</v>
          </cell>
          <cell r="J6966" t="str">
            <v>COEFICIENTE DE REPRESENTATIVIDADE</v>
          </cell>
          <cell r="K6966">
            <v>777.22</v>
          </cell>
        </row>
        <row r="6967">
          <cell r="G6967">
            <v>87373</v>
          </cell>
          <cell r="H6967" t="str">
            <v>ARGAMASSA TRAÇO 1:4 (EM VOLUME DE CIMENTO E AREIA MÉDIA ÚMIDA) PARA CONTRAPISO, PREPARO MANUAL. AF_08/2019</v>
          </cell>
          <cell r="I6967" t="str">
            <v>M3</v>
          </cell>
          <cell r="J6967" t="str">
            <v>COEFICIENTE DE REPRESENTATIVIDADE</v>
          </cell>
          <cell r="K6967">
            <v>701.14</v>
          </cell>
        </row>
        <row r="6968">
          <cell r="G6968">
            <v>87374</v>
          </cell>
          <cell r="H6968" t="str">
            <v>ARGAMASSA TRAÇO 1:5 (EM VOLUME DE CIMENTO E AREIA MÉDIA ÚMIDA) PARA CONTRAPISO, PREPARO MANUAL. AF_08/2019</v>
          </cell>
          <cell r="I6968" t="str">
            <v>M3</v>
          </cell>
          <cell r="J6968" t="str">
            <v>COEFICIENTE DE REPRESENTATIVIDADE</v>
          </cell>
          <cell r="K6968">
            <v>663.97</v>
          </cell>
        </row>
        <row r="6969">
          <cell r="G6969">
            <v>87375</v>
          </cell>
          <cell r="H6969" t="str">
            <v>ARGAMASSA TRAÇO 1:6 (EM VOLUME DE CIMENTO E AREIA MÉDIA ÚMIDA) PARA CONTRAPISO, PREPARO MANUAL. AF_08/2019</v>
          </cell>
          <cell r="I6969" t="str">
            <v>M3</v>
          </cell>
          <cell r="J6969" t="str">
            <v>COEFICIENTE DE REPRESENTATIVIDADE</v>
          </cell>
          <cell r="K6969">
            <v>642.14</v>
          </cell>
        </row>
        <row r="6970">
          <cell r="G6970">
            <v>87376</v>
          </cell>
          <cell r="H6970" t="str">
            <v>ARGAMASSA TRAÇO 1:5 (EM VOLUME DE CIMENTO E AREIA GROSSA ÚMIDA) PARA CHAPISCO CONVENCIONAL, PREPARO MANUAL. AF_08/2019</v>
          </cell>
          <cell r="I6970" t="str">
            <v>M3</v>
          </cell>
          <cell r="J6970" t="str">
            <v>COEFICIENTE DE REPRESENTATIVIDADE</v>
          </cell>
          <cell r="K6970">
            <v>571.38</v>
          </cell>
        </row>
        <row r="6971">
          <cell r="G6971">
            <v>87377</v>
          </cell>
          <cell r="H6971" t="str">
            <v>ARGAMASSA TRAÇO 1:3 (EM VOLUME DE CIMENTO E AREIA GROSSA ÚMIDA) PARA CHAPISCO CONVENCIONAL, PREPARO MANUAL. AF_08/2019</v>
          </cell>
          <cell r="I6971" t="str">
            <v>M3</v>
          </cell>
          <cell r="J6971" t="str">
            <v>COEFICIENTE DE REPRESENTATIVIDADE</v>
          </cell>
          <cell r="K6971">
            <v>650.92999999999995</v>
          </cell>
        </row>
        <row r="6972">
          <cell r="G6972">
            <v>87378</v>
          </cell>
          <cell r="H6972" t="str">
            <v>ARGAMASSA TRAÇO 1:4 (EM VOLUME DE CIMENTO E AREIA GROSSA ÚMIDA) PARA CHAPISCO CONVENCIONAL, PREPARO MANUAL. AF_08/2019</v>
          </cell>
          <cell r="I6972" t="str">
            <v>M3</v>
          </cell>
          <cell r="J6972" t="str">
            <v>COEFICIENTE DE REPRESENTATIVIDADE</v>
          </cell>
          <cell r="K6972">
            <v>596.59</v>
          </cell>
        </row>
        <row r="6973">
          <cell r="G6973">
            <v>87379</v>
          </cell>
          <cell r="H6973" t="str">
            <v>ARGAMASSA TRAÇO 1:5 (EM VOLUME DE CIMENTO E AREIA GROSSA ÚMIDA) COM ADIÇÃO DE EMULSÃO POLIMÉRICA PARA CHAPISCO ROLADO, PREPARO MANUAL. AF_08/2019</v>
          </cell>
          <cell r="I6973" t="str">
            <v>M3</v>
          </cell>
          <cell r="J6973" t="str">
            <v>COEFICIENTE DE REPRESENTATIVIDADE</v>
          </cell>
          <cell r="K6973">
            <v>3254.32</v>
          </cell>
        </row>
        <row r="6974">
          <cell r="G6974">
            <v>87380</v>
          </cell>
          <cell r="H6974" t="str">
            <v>ARGAMASSA TRAÇO 1:3 (EM VOLUME DE CIMENTO E AREIA GROSSA ÚMIDA) COM ADIÇÃO DE EMULSÃO POLIMÉRICA PARA CHAPISCO ROLADO, PREPARO MANUAL. AF_08/2019</v>
          </cell>
          <cell r="I6974" t="str">
            <v>M3</v>
          </cell>
          <cell r="J6974" t="str">
            <v>COEFICIENTE DE REPRESENTATIVIDADE</v>
          </cell>
          <cell r="K6974">
            <v>3333.28</v>
          </cell>
        </row>
        <row r="6975">
          <cell r="G6975">
            <v>87381</v>
          </cell>
          <cell r="H6975" t="str">
            <v>ARGAMASSA TRAÇO 1:4 (EM VOLUME DE CIMENTO E AREIA GROSSA ÚMIDA) COM ADIÇÃO DE EMULSÃO POLIMÉRICA PARA CHAPISCO ROLADO, PREPARO MANUAL. AF_08/2019</v>
          </cell>
          <cell r="I6975" t="str">
            <v>M3</v>
          </cell>
          <cell r="J6975" t="str">
            <v>COEFICIENTE DE REPRESENTATIVIDADE</v>
          </cell>
          <cell r="K6975">
            <v>3279.11</v>
          </cell>
        </row>
        <row r="6976">
          <cell r="G6976">
            <v>87382</v>
          </cell>
          <cell r="H6976" t="str">
            <v>ARGAMASSA INDUSTRIALIZADA MULTIUSO PARA REVESTIMENTOS E ASSENTAMENTO DA ALVENARIA, PREPARO COM MISTURADOR DE EIXO HORIZONTAL DE 160 KG. AF_08/2019</v>
          </cell>
          <cell r="I6976" t="str">
            <v>M3</v>
          </cell>
          <cell r="J6976" t="str">
            <v>COEFICIENTE DE REPRESENTATIVIDADE</v>
          </cell>
          <cell r="K6976">
            <v>1714.55</v>
          </cell>
        </row>
        <row r="6977">
          <cell r="G6977">
            <v>87383</v>
          </cell>
          <cell r="H6977" t="str">
            <v>ARGAMASSA INDUSTRIALIZADA MULTIUSO PARA REVESTIMENTOS E ASSENTAMENTO DA ALVENARIA, PREPARO COM MISTURADOR DE EIXO HORIZONTAL DE 300 KG. AF_08/2019</v>
          </cell>
          <cell r="I6977" t="str">
            <v>M3</v>
          </cell>
          <cell r="J6977" t="str">
            <v>COEFICIENTE DE REPRESENTATIVIDADE</v>
          </cell>
          <cell r="K6977">
            <v>1703.13</v>
          </cell>
        </row>
        <row r="6978">
          <cell r="G6978">
            <v>87384</v>
          </cell>
          <cell r="H6978" t="str">
            <v>ARGAMASSA INDUSTRIALIZADA MULTIUSO PARA REVESTIMENTOS E ASSENTAMENTO DA ALVENARIA, PREPARO COM MISTURADOR DE EIXO HORIZONTAL DE 600 KG. AF_08/2019</v>
          </cell>
          <cell r="I6978" t="str">
            <v>M3</v>
          </cell>
          <cell r="J6978" t="str">
            <v>COEFICIENTE DE REPRESENTATIVIDADE</v>
          </cell>
          <cell r="K6978">
            <v>1689.82</v>
          </cell>
        </row>
        <row r="6979">
          <cell r="G6979">
            <v>87385</v>
          </cell>
          <cell r="H6979" t="str">
            <v>ARGAMASSA PRONTA PARA CONTRAPISO, PREPARO COM MISTURADOR DE EIXO HORIZONTAL DE 160 KG. AF_08/2019</v>
          </cell>
          <cell r="I6979" t="str">
            <v>M3</v>
          </cell>
          <cell r="J6979" t="str">
            <v>COEFICIENTE DE REPRESENTATIVIDADE</v>
          </cell>
          <cell r="K6979">
            <v>2005.62</v>
          </cell>
        </row>
        <row r="6980">
          <cell r="G6980">
            <v>87386</v>
          </cell>
          <cell r="H6980" t="str">
            <v>ARGAMASSA PRONTA PARA CONTRAPISO, PREPARO COM MISTURADOR DE EIXO HORIZONTAL DE 300 KG. AF_08/2019</v>
          </cell>
          <cell r="I6980" t="str">
            <v>M3</v>
          </cell>
          <cell r="J6980" t="str">
            <v>COEFICIENTE DE REPRESENTATIVIDADE</v>
          </cell>
          <cell r="K6980">
            <v>1986.91</v>
          </cell>
        </row>
        <row r="6981">
          <cell r="G6981">
            <v>87387</v>
          </cell>
          <cell r="H6981" t="str">
            <v>ARGAMASSA PRONTA PARA CONTRAPISO, PREPARO COM MISTURADOR DE EIXO HORIZONTAL DE 600 KG. AF_08/2019</v>
          </cell>
          <cell r="I6981" t="str">
            <v>M3</v>
          </cell>
          <cell r="J6981" t="str">
            <v>COEFICIENTE DE REPRESENTATIVIDADE</v>
          </cell>
          <cell r="K6981">
            <v>1975.42</v>
          </cell>
        </row>
        <row r="6982">
          <cell r="G6982">
            <v>87388</v>
          </cell>
          <cell r="H6982" t="str">
            <v>ARGAMASSA PARA REVESTIMENTO DECORATIVO MONOCAMADA (MONOCAPA), PREPARO COM MISTURADOR DE EIXO HORIZONTAL DE 160 KG. AF_08/2019</v>
          </cell>
          <cell r="I6982" t="str">
            <v>M3</v>
          </cell>
          <cell r="J6982" t="str">
            <v>COEFICIENTE DE REPRESENTATIVIDADE</v>
          </cell>
          <cell r="K6982">
            <v>4702.8100000000004</v>
          </cell>
        </row>
        <row r="6983">
          <cell r="G6983">
            <v>87389</v>
          </cell>
          <cell r="H6983" t="str">
            <v>ARGAMASSA PARA REVESTIMENTO DECORATIVO MONOCAMADA (MONOCAPA), PREPARO COM MISTURADOR DE EIXO HORIZONTAL DE 300 KG. AF_08/2019</v>
          </cell>
          <cell r="I6983" t="str">
            <v>M3</v>
          </cell>
          <cell r="J6983" t="str">
            <v>COEFICIENTE DE REPRESENTATIVIDADE</v>
          </cell>
          <cell r="K6983">
            <v>4712.16</v>
          </cell>
        </row>
        <row r="6984">
          <cell r="G6984">
            <v>87390</v>
          </cell>
          <cell r="H6984" t="str">
            <v>ARGAMASSA PARA REVESTIMENTO DECORATIVO MONOCAMADA (MONOCAPA), PREPARO COM MISTURADOR DE EIXO HORIZONTAL DE 600 KG. AF_08/2019</v>
          </cell>
          <cell r="I6984" t="str">
            <v>M3</v>
          </cell>
          <cell r="J6984" t="str">
            <v>COEFICIENTE DE REPRESENTATIVIDADE</v>
          </cell>
          <cell r="K6984">
            <v>4729.96</v>
          </cell>
        </row>
        <row r="6985">
          <cell r="G6985">
            <v>87391</v>
          </cell>
          <cell r="H6985" t="str">
            <v>ARGAMASSA INDUSTRIALIZADA PARA CHAPISCO ROLADO, PREPARO COM MISTURADOR DE EIXO HORIZONTAL DE 160 KG. AF_08/2019</v>
          </cell>
          <cell r="I6985" t="str">
            <v>M3</v>
          </cell>
          <cell r="J6985" t="str">
            <v>COEFICIENTE DE REPRESENTATIVIDADE</v>
          </cell>
          <cell r="K6985">
            <v>5236.22</v>
          </cell>
        </row>
        <row r="6986">
          <cell r="G6986">
            <v>87393</v>
          </cell>
          <cell r="H6986" t="str">
            <v>ARGAMASSA INDUSTRIALIZADA PARA CHAPISCO ROLADO, PREPARO COM MISTURADOR DE EIXO HORIZONTAL DE 300 KG. AF_08/2019</v>
          </cell>
          <cell r="I6986" t="str">
            <v>M3</v>
          </cell>
          <cell r="J6986" t="str">
            <v>COEFICIENTE DE REPRESENTATIVIDADE</v>
          </cell>
          <cell r="K6986">
            <v>5272.96</v>
          </cell>
        </row>
        <row r="6987">
          <cell r="G6987">
            <v>87394</v>
          </cell>
          <cell r="H6987" t="str">
            <v>ARGAMASSA INDUSTRIALIZADA PARA CHAPISCO ROLADO, PREPARO COM MISTURADOR DE EIXO HORIZONTAL DE 600 KG. AF_08/2019</v>
          </cell>
          <cell r="I6987" t="str">
            <v>M3</v>
          </cell>
          <cell r="J6987" t="str">
            <v>COEFICIENTE DE REPRESENTATIVIDADE</v>
          </cell>
          <cell r="K6987">
            <v>5312.76</v>
          </cell>
        </row>
        <row r="6988">
          <cell r="G6988">
            <v>87395</v>
          </cell>
          <cell r="H6988" t="str">
            <v>ARGAMASSA INDUSTRIALIZADA PARA CHAPISCO COLANTE, PREPARO COM MISTURADOR DE EIXO HORIZONTAL DE 160 KG. AF_08/2019</v>
          </cell>
          <cell r="I6988" t="str">
            <v>M3</v>
          </cell>
          <cell r="J6988" t="str">
            <v>COEFICIENTE DE REPRESENTATIVIDADE</v>
          </cell>
          <cell r="K6988">
            <v>3320.35</v>
          </cell>
        </row>
        <row r="6989">
          <cell r="G6989">
            <v>87396</v>
          </cell>
          <cell r="H6989" t="str">
            <v>ARGAMASSA INDUSTRIALIZADA PARA CHAPISCO COLANTE, PREPARO COM MISTURADOR DE EIXO HORIZONTAL DE 300 KG. AF_08/2019</v>
          </cell>
          <cell r="I6989" t="str">
            <v>M3</v>
          </cell>
          <cell r="J6989" t="str">
            <v>COEFICIENTE DE REPRESENTATIVIDADE</v>
          </cell>
          <cell r="K6989">
            <v>3331.36</v>
          </cell>
        </row>
        <row r="6990">
          <cell r="G6990">
            <v>87397</v>
          </cell>
          <cell r="H6990" t="str">
            <v>ARGAMASSA INDUSTRIALIZADA PARA CHAPISCO COLANTE, PREPARO COM MISTURADOR DE EIXO HORIZONTAL DE 600 KG. AF_08/2019</v>
          </cell>
          <cell r="I6990" t="str">
            <v>M3</v>
          </cell>
          <cell r="J6990" t="str">
            <v>COEFICIENTE DE REPRESENTATIVIDADE</v>
          </cell>
          <cell r="K6990">
            <v>3346.57</v>
          </cell>
        </row>
        <row r="6991">
          <cell r="G6991">
            <v>87398</v>
          </cell>
          <cell r="H6991" t="str">
            <v>ARGAMASSA INDUSTRIALIZADA MULTIUSO PARA REVESTIMENTOS E ASSENTAMENTO DA ALVENARIA, PREPARO MANUAL. AF_08/2019</v>
          </cell>
          <cell r="I6991" t="str">
            <v>M3</v>
          </cell>
          <cell r="J6991" t="str">
            <v>COEFICIENTE DE REPRESENTATIVIDADE</v>
          </cell>
          <cell r="K6991">
            <v>1994.53</v>
          </cell>
        </row>
        <row r="6992">
          <cell r="G6992">
            <v>87399</v>
          </cell>
          <cell r="H6992" t="str">
            <v>ARGAMASSA PRONTA PARA CONTRAPISO, PREPARO MANUAL. AF_08/2019</v>
          </cell>
          <cell r="I6992" t="str">
            <v>M3</v>
          </cell>
          <cell r="J6992" t="str">
            <v>COEFICIENTE DE REPRESENTATIVIDADE</v>
          </cell>
          <cell r="K6992">
            <v>2290.89</v>
          </cell>
        </row>
        <row r="6993">
          <cell r="G6993">
            <v>87401</v>
          </cell>
          <cell r="H6993" t="str">
            <v>ARGAMASSA INDUSTRIALIZADA PARA CHAPISCO ROLADO, PREPARO MANUAL. AF_08/2019</v>
          </cell>
          <cell r="I6993" t="str">
            <v>M3</v>
          </cell>
          <cell r="J6993" t="str">
            <v>COEFICIENTE DE REPRESENTATIVIDADE</v>
          </cell>
          <cell r="K6993">
            <v>5629.71</v>
          </cell>
        </row>
        <row r="6994">
          <cell r="G6994">
            <v>87402</v>
          </cell>
          <cell r="H6994" t="str">
            <v>ARGAMASSA INDUSTRIALIZADA PARA CHAPISCO COLANTE, PREPARO MANUAL. AF_08/2019</v>
          </cell>
          <cell r="I6994" t="str">
            <v>M3</v>
          </cell>
          <cell r="J6994" t="str">
            <v>COEFICIENTE DE REPRESENTATIVIDADE</v>
          </cell>
          <cell r="K6994">
            <v>3674.61</v>
          </cell>
        </row>
        <row r="6995">
          <cell r="G6995">
            <v>87404</v>
          </cell>
          <cell r="H6995" t="str">
            <v>ARGAMASSA PARA REVESTIMENTO DECORATIVO MONOCAMADA (MONOCAPA), MISTURA E PROJEÇÃO DE 1,5 M3/H DE ARGAMASSA. AF_08/2019</v>
          </cell>
          <cell r="I6995" t="str">
            <v>M3</v>
          </cell>
          <cell r="J6995" t="str">
            <v>COEFICIENTE DE REPRESENTATIVIDADE</v>
          </cell>
          <cell r="K6995">
            <v>4901.9799999999996</v>
          </cell>
        </row>
        <row r="6996">
          <cell r="G6996">
            <v>87405</v>
          </cell>
          <cell r="H6996" t="str">
            <v>ARGAMASSA PARA REVESTIMENTO DECORATIVO MONOCAMADA (MONOCAPA), MISTURA E PROJEÇÃO DE 2 M3/H DE ARGAMASSA. AF_08/2019</v>
          </cell>
          <cell r="I6996" t="str">
            <v>M3</v>
          </cell>
          <cell r="J6996" t="str">
            <v>COEFICIENTE DE REPRESENTATIVIDADE</v>
          </cell>
          <cell r="K6996">
            <v>4900.2</v>
          </cell>
        </row>
        <row r="6997">
          <cell r="G6997">
            <v>87407</v>
          </cell>
          <cell r="H6997" t="str">
            <v>ARGAMASSA INDUSTRIALIZADA PARA REVESTIMENTOS, MISTURA E PROJEÇÃO DE 1,5 M³/H DE ARGAMASSA. AF_08/2019</v>
          </cell>
          <cell r="I6997" t="str">
            <v>M3</v>
          </cell>
          <cell r="J6997" t="str">
            <v>COEFICIENTE DE REPRESENTATIVIDADE</v>
          </cell>
          <cell r="K6997">
            <v>1747.6</v>
          </cell>
        </row>
        <row r="6998">
          <cell r="G6998">
            <v>87408</v>
          </cell>
          <cell r="H6998" t="str">
            <v>ARGAMASSA INDUSTRIALIZADA PARA REVESTIMENTOS, MISTURA E PROJEÇÃO DE 2 M³/H DE ARGAMASSA. AF_08/2019</v>
          </cell>
          <cell r="I6998" t="str">
            <v>M3</v>
          </cell>
          <cell r="J6998" t="str">
            <v>COEFICIENTE DE REPRESENTATIVIDADE</v>
          </cell>
          <cell r="K6998">
            <v>1727.38</v>
          </cell>
        </row>
        <row r="6999">
          <cell r="G6999">
            <v>87410</v>
          </cell>
          <cell r="H6999" t="str">
            <v>ARGAMASSA À BASE DE GESSO, MISTURA E PROJEÇÃO DE 1,5 M³/H DE ARGAMASSA. AF_08/2019</v>
          </cell>
          <cell r="I6999" t="str">
            <v>M3</v>
          </cell>
          <cell r="J6999" t="str">
            <v>COEFICIENTE DE REPRESENTATIVIDADE</v>
          </cell>
          <cell r="K6999">
            <v>864.69</v>
          </cell>
        </row>
        <row r="7000">
          <cell r="G7000">
            <v>88626</v>
          </cell>
          <cell r="H7000" t="str">
            <v>ARGAMASSA TRAÇO 1:0,5:4,5 (EM VOLUME DE CIMENTO, CAL E AREIA MÉDIA ÚMIDA), PREPARO MECÂNICO COM BETONEIRA 400 L. AF_08/2019</v>
          </cell>
          <cell r="I7000" t="str">
            <v>M3</v>
          </cell>
          <cell r="J7000" t="str">
            <v>COEFICIENTE DE REPRESENTATIVIDADE</v>
          </cell>
          <cell r="K7000">
            <v>475.75</v>
          </cell>
        </row>
        <row r="7001">
          <cell r="G7001">
            <v>88627</v>
          </cell>
          <cell r="H7001" t="str">
            <v>ARGAMASSA TRAÇO 1:0,5:4,5 (EM VOLUME DE CIMENTO, CAL E AREIA MÉDIA ÚMIDA) PARA ASSENTAMENTO DE ALVENARIA, PREPARO MANUAL. AF_08/2019</v>
          </cell>
          <cell r="I7001" t="str">
            <v>M3</v>
          </cell>
          <cell r="J7001" t="str">
            <v>COEFICIENTE DE REPRESENTATIVIDADE</v>
          </cell>
          <cell r="K7001">
            <v>621.02</v>
          </cell>
        </row>
        <row r="7002">
          <cell r="G7002">
            <v>88628</v>
          </cell>
          <cell r="H7002" t="str">
            <v>ARGAMASSA TRAÇO 1:3 (EM VOLUME DE CIMENTO E AREIA MÉDIA ÚMIDA), PREPARO MECÂNICO COM BETONEIRA 400 L. AF_08/2019</v>
          </cell>
          <cell r="I7002" t="str">
            <v>M3</v>
          </cell>
          <cell r="J7002" t="str">
            <v>COEFICIENTE DE REPRESENTATIVIDADE</v>
          </cell>
          <cell r="K7002">
            <v>472.54</v>
          </cell>
        </row>
        <row r="7003">
          <cell r="G7003">
            <v>88629</v>
          </cell>
          <cell r="H7003" t="str">
            <v>ARGAMASSA TRAÇO 1:3 (EM VOLUME DE CIMENTO E AREIA MÉDIA ÚMIDA), PREPARO MANUAL. AF_08/2019</v>
          </cell>
          <cell r="I7003" t="str">
            <v>M3</v>
          </cell>
          <cell r="J7003" t="str">
            <v>COEFICIENTE DE REPRESENTATIVIDADE</v>
          </cell>
          <cell r="K7003">
            <v>624.5</v>
          </cell>
        </row>
        <row r="7004">
          <cell r="G7004">
            <v>88630</v>
          </cell>
          <cell r="H7004" t="str">
            <v>ARGAMASSA TRAÇO 1:4 (CIMENTO E AREIA MÉDIA), PREPARO MECÂNICO COM BETONEIRA 400 L. AF_08/2019</v>
          </cell>
          <cell r="I7004" t="str">
            <v>M3</v>
          </cell>
          <cell r="J7004" t="str">
            <v>COEFICIENTE DE REPRESENTATIVIDADE</v>
          </cell>
          <cell r="K7004">
            <v>406.08</v>
          </cell>
        </row>
        <row r="7005">
          <cell r="G7005">
            <v>88631</v>
          </cell>
          <cell r="H7005" t="str">
            <v>ARGAMASSA TRAÇO 1:4 (EM VOLUME DE CIMENTO E AREIA MÉDIA ÚMIDA), PREPARO MANUAL. AF_08/2019</v>
          </cell>
          <cell r="I7005" t="str">
            <v>M3</v>
          </cell>
          <cell r="J7005" t="str">
            <v>COEFICIENTE DE REPRESENTATIVIDADE</v>
          </cell>
          <cell r="K7005">
            <v>566.48</v>
          </cell>
        </row>
        <row r="7006">
          <cell r="G7006">
            <v>88715</v>
          </cell>
          <cell r="H7006" t="str">
            <v>ARGAMASSA TRAÇO 1:2:9 (EM VOLUME DE CIMENTO, CAL E AREIA MÉDIA ÚMIDA) PARA EMBOÇO/MASSA ÚNICA/ASSENTAMENTO DE ALVENARIA DE VEDAÇÃO, PREPARO MECÂNICO COM BETONEIRA 400 L. AF_08/2019</v>
          </cell>
          <cell r="I7006" t="str">
            <v>M3</v>
          </cell>
          <cell r="J7006" t="str">
            <v>COEFICIENTE DE REPRESENTATIVIDADE</v>
          </cell>
          <cell r="K7006">
            <v>474.25</v>
          </cell>
        </row>
        <row r="7007">
          <cell r="G7007">
            <v>100464</v>
          </cell>
          <cell r="H7007" t="str">
            <v>ARGAMASSA TRAÇO 1:0,5:4,5  (EM VOLUME DE CIMENTO, CAL E AREIA MÉDIA ÚMIDA), PREPARO MECÂNICO COM MISTURADOR DE EIXO HORIZONTAL DE 160 KG. AF_08/2019</v>
          </cell>
          <cell r="I7007" t="str">
            <v>M3</v>
          </cell>
          <cell r="J7007" t="str">
            <v>COEFICIENTE DE REPRESENTATIVIDADE</v>
          </cell>
          <cell r="K7007">
            <v>512.13</v>
          </cell>
        </row>
        <row r="7008">
          <cell r="G7008">
            <v>100465</v>
          </cell>
          <cell r="H7008" t="str">
            <v>ARGAMASSA TRAÇO 1:0,5:4,5  (EM VOLUME DE CIMENTO, CAL E AREIA MÉDIA ÚMIDA), PREPARO MECÂNICO COM MISTURADOR DE EIXO HORIZONTAL DE 300 KG. AF_08/2019</v>
          </cell>
          <cell r="I7008" t="str">
            <v>M3</v>
          </cell>
          <cell r="J7008" t="str">
            <v>COEFICIENTE DE REPRESENTATIVIDADE</v>
          </cell>
          <cell r="K7008">
            <v>462.1</v>
          </cell>
        </row>
        <row r="7009">
          <cell r="G7009">
            <v>100466</v>
          </cell>
          <cell r="H7009" t="str">
            <v>ARGAMASSA TRAÇO 1:0,5:4,5  (EM VOLUME DE CIMENTO, CAL E AREIA MÉDIA ÚMIDA), PREPARO MECÂNICO COM MISTURADOR DE EIXO HORIZONTAL DE 600 KG. AF_08/2019</v>
          </cell>
          <cell r="I7009" t="str">
            <v>M3</v>
          </cell>
          <cell r="J7009" t="str">
            <v>COEFICIENTE DE REPRESENTATIVIDADE</v>
          </cell>
          <cell r="K7009">
            <v>438.13</v>
          </cell>
        </row>
        <row r="7010">
          <cell r="G7010">
            <v>100468</v>
          </cell>
          <cell r="H7010" t="str">
            <v>ARGAMASSA TRAÇO 1:3 (EM VOLUME DE CIMENTO E AREIA MÉDIA ÚMIDA), PREPARO MECÂNICO COM MISTURADOR DE EIXO HORIZONTAL DE 160 KG. AF_08/2019</v>
          </cell>
          <cell r="I7010" t="str">
            <v>M3</v>
          </cell>
          <cell r="J7010" t="str">
            <v>COEFICIENTE DE REPRESENTATIVIDADE</v>
          </cell>
          <cell r="K7010">
            <v>608.01</v>
          </cell>
        </row>
        <row r="7011">
          <cell r="G7011">
            <v>100469</v>
          </cell>
          <cell r="H7011" t="str">
            <v>ARGAMASSA TRAÇO 1:3 (EM VOLUME DE CIMENTO E AREIA MÉDIA ÚMIDA), PREPARO MECÂNICO COM MISTURADOR DE EIXO HORIZONTAL DE 300 KG. AF_08/2019</v>
          </cell>
          <cell r="I7011" t="str">
            <v>M3</v>
          </cell>
          <cell r="J7011" t="str">
            <v>COEFICIENTE DE REPRESENTATIVIDADE</v>
          </cell>
          <cell r="K7011">
            <v>463.5</v>
          </cell>
        </row>
        <row r="7012">
          <cell r="G7012">
            <v>100470</v>
          </cell>
          <cell r="H7012" t="str">
            <v>ARGAMASSA TRAÇO 1:3 (EM VOLUME DE CIMENTO E AREIA MÉDIA ÚMIDA), PREPARO MECÂNICO COM MISTURADOR DE EIXO HORIZONTAL DE 600 KG. AF_08/2019</v>
          </cell>
          <cell r="I7012" t="str">
            <v>M3</v>
          </cell>
          <cell r="J7012" t="str">
            <v>COEFICIENTE DE REPRESENTATIVIDADE</v>
          </cell>
          <cell r="K7012">
            <v>422.25</v>
          </cell>
        </row>
        <row r="7013">
          <cell r="G7013">
            <v>100472</v>
          </cell>
          <cell r="H7013" t="str">
            <v>ARGAMASSA TRAÇO 1:4 (EM VOLUME DE CIMENTO E AREIA MÉDIA ÚMIDA), PREPARO MECÂNICO COM MISTURADOR DE EIXO HORIZONTAL DE 160 KG. AF_08/2019</v>
          </cell>
          <cell r="I7013" t="str">
            <v>M3</v>
          </cell>
          <cell r="J7013" t="str">
            <v>COEFICIENTE DE REPRESENTATIVIDADE</v>
          </cell>
          <cell r="K7013">
            <v>485.22</v>
          </cell>
        </row>
        <row r="7014">
          <cell r="G7014">
            <v>100473</v>
          </cell>
          <cell r="H7014" t="str">
            <v>ARGAMASSA TRAÇO 1:4 (EM VOLUME DE CIMENTO E AREIA MÉDIA ÚMIDA), PREPARO MECÂNICO COM MISTURADOR DE EIXO HORIZONTAL DE 300 KG. AF_08/2019</v>
          </cell>
          <cell r="I7014" t="str">
            <v>M3</v>
          </cell>
          <cell r="J7014" t="str">
            <v>COEFICIENTE DE REPRESENTATIVIDADE</v>
          </cell>
          <cell r="K7014">
            <v>422.49</v>
          </cell>
        </row>
        <row r="7015">
          <cell r="G7015">
            <v>100474</v>
          </cell>
          <cell r="H7015" t="str">
            <v>ARGAMASSA TRAÇO 1:4 (EM VOLUME DE CIMENTO E AREIA MÉDIA ÚMIDA), PREPARO MECÂNICO COM MISTURADOR DE EIXO HORIZONTAL DE 600 KG. AF_08/2019</v>
          </cell>
          <cell r="I7015" t="str">
            <v>M3</v>
          </cell>
          <cell r="J7015" t="str">
            <v>COEFICIENTE DE REPRESENTATIVIDADE</v>
          </cell>
          <cell r="K7015">
            <v>395.14</v>
          </cell>
        </row>
        <row r="7016">
          <cell r="G7016">
            <v>100475</v>
          </cell>
          <cell r="H7016" t="str">
            <v>ARGAMASSA TRAÇO 1:3 (EM VOLUME DE CIMENTO E AREIA MÉDIA ÚMIDA) COM ADIÇÃO DE IMPERMEABILIZANTE, PREPARO MECÂNICO COM BETONEIRA 400 L. AF_08/2019</v>
          </cell>
          <cell r="I7016" t="str">
            <v>M3</v>
          </cell>
          <cell r="J7016" t="str">
            <v>COEFICIENTE DE REPRESENTATIVIDADE</v>
          </cell>
          <cell r="K7016">
            <v>622.45000000000005</v>
          </cell>
        </row>
        <row r="7017">
          <cell r="G7017">
            <v>100477</v>
          </cell>
          <cell r="H7017" t="str">
            <v>ARGAMASSA TRAÇO 1:3 (EM VOLUME DE CIMENTO E AREIA MÉDIA ÚMIDA) COM ADIÇÃO DE IMPERMEABILIZANTE, PREPARO MECÂNICO COM MISTURADOR DE EIXO HORIZONTAL DE 160 KG. AF_08/2019</v>
          </cell>
          <cell r="I7017" t="str">
            <v>M3</v>
          </cell>
          <cell r="J7017" t="str">
            <v>COEFICIENTE DE REPRESENTATIVIDADE</v>
          </cell>
          <cell r="K7017">
            <v>708.07</v>
          </cell>
        </row>
        <row r="7018">
          <cell r="G7018">
            <v>100478</v>
          </cell>
          <cell r="H7018" t="str">
            <v>ARGAMASSA TRAÇO 1:3 (EM VOLUME DE CIMENTO E AREIA MÉDIA ÚMIDA) COM ADIÇÃO DE IMPERMEABILIZANTE, PREPARO MECÂNICO COM MISTURADOR DE EIXO HORIZONTAL DE 300 KG. AF_08/2019</v>
          </cell>
          <cell r="I7018" t="str">
            <v>M3</v>
          </cell>
          <cell r="J7018" t="str">
            <v>COEFICIENTE DE REPRESENTATIVIDADE</v>
          </cell>
          <cell r="K7018">
            <v>609.98</v>
          </cell>
        </row>
        <row r="7019">
          <cell r="G7019">
            <v>100479</v>
          </cell>
          <cell r="H7019" t="str">
            <v>ARGAMASSA TRAÇO 1:3 (EM VOLUME DE CIMENTO E AREIA MÉDIA ÚMIDA) COM ADIÇÃO DE IMPERMEABILIZANTE, PREPARO MECÂNICO COM MISTURADOR DE EIXO HORIZONTAL DE 600 KG. AF_08/2019</v>
          </cell>
          <cell r="I7019" t="str">
            <v>M3</v>
          </cell>
          <cell r="J7019" t="str">
            <v>COEFICIENTE DE REPRESENTATIVIDADE</v>
          </cell>
          <cell r="K7019">
            <v>589.86</v>
          </cell>
        </row>
        <row r="7020">
          <cell r="G7020">
            <v>100480</v>
          </cell>
          <cell r="H7020" t="str">
            <v>ARGAMASSA TRAÇO 1:3 (EM VOLUME DE CIMENTO E AREIA MÉDIA ÚMIDA) COM ADIÇÃO DE IMPERMEABILIZANTE, PREPARO MANUAL. AF_08/2019</v>
          </cell>
          <cell r="I7020" t="str">
            <v>M3</v>
          </cell>
          <cell r="J7020" t="str">
            <v>COEFICIENTE DE REPRESENTATIVIDADE</v>
          </cell>
          <cell r="K7020">
            <v>773.84</v>
          </cell>
        </row>
        <row r="7021">
          <cell r="G7021">
            <v>100481</v>
          </cell>
          <cell r="H7021" t="str">
            <v>ARGAMASSA TRAÇO 1:4 (EM VOLUME DE CIMENTO E AREIA MÉDIA ÚMIDA) COM ADIÇÃO DE IMPERMEABILIZANTE, PREPARO MECÂNICO COM BETONEIRA 400 L. AF_08/2019</v>
          </cell>
          <cell r="I7021" t="str">
            <v>M3</v>
          </cell>
          <cell r="J7021" t="str">
            <v>COEFICIENTE DE REPRESENTATIVIDADE</v>
          </cell>
          <cell r="K7021">
            <v>537.29999999999995</v>
          </cell>
        </row>
        <row r="7022">
          <cell r="G7022">
            <v>100483</v>
          </cell>
          <cell r="H7022" t="str">
            <v>ARGAMASSA TRAÇO 1:4 (EM VOLUME DE CIMENTO E AREIA MÉDIA ÚMIDA) COM ADIÇÃO DE IMPERMEABILIZANTE, PREPARO MECÂNICO COM MISTURADOR DE EIXO HORIZONTAL DE 160 KG. AF_08/2019</v>
          </cell>
          <cell r="I7022" t="str">
            <v>M3</v>
          </cell>
          <cell r="J7022" t="str">
            <v>COEFICIENTE DE REPRESENTATIVIDADE</v>
          </cell>
          <cell r="K7022">
            <v>601.29999999999995</v>
          </cell>
        </row>
        <row r="7023">
          <cell r="G7023">
            <v>100484</v>
          </cell>
          <cell r="H7023" t="str">
            <v>ARGAMASSA TRAÇO 1:4 (EM VOLUME DE CIMENTO E AREIA MÉDIA ÚMIDA) COM ADIÇÃO DE IMPERMEABILIZANTE, PREPARO MECÂNICO COM MISTURADOR DE EIXO HORIZONTAL DE 300 KG. AF_08/2019</v>
          </cell>
          <cell r="I7023" t="str">
            <v>M3</v>
          </cell>
          <cell r="J7023" t="str">
            <v>COEFICIENTE DE REPRESENTATIVIDADE</v>
          </cell>
          <cell r="K7023">
            <v>539.55999999999995</v>
          </cell>
        </row>
        <row r="7024">
          <cell r="G7024">
            <v>100485</v>
          </cell>
          <cell r="H7024" t="str">
            <v>ARGAMASSA TRAÇO 1:4 (EM VOLUME DE CIMENTO E AREIA MÉDIA ÚMIDA) COM ADIÇÃO DE IMPERMEABILIZANTE, PREPARO MECÂNICO COM MISTURADOR DE EIXO HORIZONTAL DE 600 KG. AF_08/2019</v>
          </cell>
          <cell r="I7024" t="str">
            <v>M3</v>
          </cell>
          <cell r="J7024" t="str">
            <v>COEFICIENTE DE REPRESENTATIVIDADE</v>
          </cell>
          <cell r="K7024">
            <v>514.39</v>
          </cell>
        </row>
        <row r="7025">
          <cell r="G7025">
            <v>100486</v>
          </cell>
          <cell r="H7025" t="str">
            <v>ARGAMASSA TRAÇO 1:4 (EM VOLUME DE CIMENTO E AREIA MÉDIA ÚMIDA) COM ADIÇÃO DE IMPERMEABILIZANTE, PREPARO MANUAL. AF_08/2019</v>
          </cell>
          <cell r="I7025" t="str">
            <v>M3</v>
          </cell>
          <cell r="J7025" t="str">
            <v>COEFICIENTE DE REPRESENTATIVIDADE</v>
          </cell>
          <cell r="K7025">
            <v>691.05</v>
          </cell>
        </row>
        <row r="7026">
          <cell r="G7026">
            <v>100487</v>
          </cell>
          <cell r="H7026" t="str">
            <v>ARGAMASSA TRAÇO 1:2:9 (EM VOLUME DE CIMENTO, CAL E AREIA MÉDIA ÚMIDA) PARA EMBOÇO/MASSA ÚNICA/ASSENTAMENTO DE ALVENARIA DE VEDAÇÃO, PREPARO MECÂNICO COM MISTURADOR DE EIXO HORIZONTAL DE 600 KG. AF_08/2019</v>
          </cell>
          <cell r="I7026" t="str">
            <v>M3</v>
          </cell>
          <cell r="J7026" t="str">
            <v>COEFICIENTE DE REPRESENTATIVIDADE</v>
          </cell>
          <cell r="K7026">
            <v>446.12</v>
          </cell>
        </row>
        <row r="7027">
          <cell r="G7027">
            <v>100488</v>
          </cell>
          <cell r="H7027" t="str">
            <v>ARGAMASSA TRAÇO 1:0,5:4,5 (EM VOLUME DE CIMENTO, CAL E AREIA MÉDIA ÚMIDA), PREPARO MECÂNICO COM BETONEIRA 600 L. AF_08/2019</v>
          </cell>
          <cell r="I7027" t="str">
            <v>M3</v>
          </cell>
          <cell r="J7027" t="str">
            <v>COEFICIENTE DE REPRESENTATIVIDADE</v>
          </cell>
          <cell r="K7027">
            <v>463.8</v>
          </cell>
        </row>
        <row r="7028">
          <cell r="G7028">
            <v>100489</v>
          </cell>
          <cell r="H7028" t="str">
            <v>ARGAMASSA TRAÇO 1:3 (EM VOLUME DE CIMENTO E AREIA MÉDIA ÚMIDA), PREPARO MECÂNICO COM BETONEIRA 600 L. AF_08/2019</v>
          </cell>
          <cell r="I7028" t="str">
            <v>M3</v>
          </cell>
          <cell r="J7028" t="str">
            <v>COEFICIENTE DE REPRESENTATIVIDADE</v>
          </cell>
          <cell r="K7028">
            <v>470.15</v>
          </cell>
        </row>
        <row r="7029">
          <cell r="G7029">
            <v>100490</v>
          </cell>
          <cell r="H7029" t="str">
            <v>ARGAMASSA TRAÇO 1:4 (EM VOLUME DE CIMENTO E AREIA MÉDIA ÚMIDA), PREPARO MECÂNICO COM BETONEIRA 600 L. AF_08/2019</v>
          </cell>
          <cell r="I7029" t="str">
            <v>M3</v>
          </cell>
          <cell r="J7029" t="str">
            <v>COEFICIENTE DE REPRESENTATIVIDADE</v>
          </cell>
          <cell r="K7029">
            <v>415.59</v>
          </cell>
        </row>
        <row r="7030">
          <cell r="G7030">
            <v>100491</v>
          </cell>
          <cell r="H7030" t="str">
            <v>ARGAMASSA TRAÇO 1:3 (EM VOLUME DE CIMENTO E AREIA MÉDIA ÚMIDA) COM ADIÇÃO DE IMPERMEABILIZANTE, PREPARO MECÂNICO COM BETONEIRA 600 L. AF_08/2019</v>
          </cell>
          <cell r="I7030" t="str">
            <v>M3</v>
          </cell>
          <cell r="J7030" t="str">
            <v>COEFICIENTE DE REPRESENTATIVIDADE</v>
          </cell>
          <cell r="K7030">
            <v>621.63</v>
          </cell>
        </row>
        <row r="7031">
          <cell r="G7031">
            <v>100492</v>
          </cell>
          <cell r="H7031" t="str">
            <v>ARGAMASSA TRAÇO 1:4 (EM VOLUME DE CIMENTO E AREIA MÉDIA ÚMIDA) COM ADIÇÃO DE IMPERMEABILIZANTE, PREPARO MECÂNICO COM BETONEIRA 600 L. AF_08/2019</v>
          </cell>
          <cell r="I7031" t="str">
            <v>M3</v>
          </cell>
          <cell r="J7031" t="str">
            <v>COEFICIENTE DE REPRESENTATIVIDADE</v>
          </cell>
          <cell r="K7031">
            <v>536.58000000000004</v>
          </cell>
        </row>
        <row r="7032">
          <cell r="G7032">
            <v>105515</v>
          </cell>
          <cell r="H7032" t="str">
            <v>ARGAMASSA TRAÇO 1:1,93 (EM VOLUME DE CIMENTO E AREIA MÉDIA ÚMIDA), FCK 20MPA, PREPARO MECÂNICO COM MISTURADOR DUPLO HORIZONTAL DE ALTA TURBULÊNCIA. AF_03/2020</v>
          </cell>
          <cell r="I7032" t="str">
            <v>M3</v>
          </cell>
          <cell r="J7032" t="str">
            <v>COEFICIENTE DE REPRESENTATIVIDADE</v>
          </cell>
          <cell r="K7032">
            <v>741</v>
          </cell>
        </row>
        <row r="7033">
          <cell r="G7033">
            <v>92121</v>
          </cell>
          <cell r="H7033" t="str">
            <v>PENEIRAMENTO DE AREIA COM PENEIRA ELÉTRICA. AF_11/2015</v>
          </cell>
          <cell r="I7033" t="str">
            <v>M3</v>
          </cell>
          <cell r="J7033" t="str">
            <v>COEFICIENTE DE REPRESENTATIVIDADE</v>
          </cell>
          <cell r="K7033">
            <v>41.02</v>
          </cell>
        </row>
        <row r="7034">
          <cell r="G7034">
            <v>92122</v>
          </cell>
          <cell r="H7034" t="str">
            <v>PENEIRAMENTO DE AREIA COM PENEIRA MANUAL. AF_11/2015</v>
          </cell>
          <cell r="I7034" t="str">
            <v>M3</v>
          </cell>
          <cell r="J7034" t="str">
            <v>COLETADO</v>
          </cell>
          <cell r="K7034">
            <v>70.3</v>
          </cell>
        </row>
        <row r="7035">
          <cell r="G7035">
            <v>92123</v>
          </cell>
          <cell r="H7035" t="str">
            <v>ENSACAMENTO DE AREIA. AF_11/2015</v>
          </cell>
          <cell r="I7035" t="str">
            <v>M3</v>
          </cell>
          <cell r="J7035" t="str">
            <v>COEFICIENTE DE REPRESENTATIVIDADE</v>
          </cell>
          <cell r="K7035">
            <v>73.489999999999995</v>
          </cell>
        </row>
        <row r="7036">
          <cell r="G7036">
            <v>100195</v>
          </cell>
          <cell r="H7036" t="str">
            <v>TRANSPORTE HORIZONTAL MANUAL, DE SACOS DE 50 KG (UNIDADE: KGXKM). AF_07/2019</v>
          </cell>
          <cell r="I7036" t="str">
            <v>KGXKM</v>
          </cell>
          <cell r="J7036" t="str">
            <v>COLETADO</v>
          </cell>
          <cell r="K7036">
            <v>1.07</v>
          </cell>
        </row>
        <row r="7037">
          <cell r="G7037">
            <v>100196</v>
          </cell>
          <cell r="H7037" t="str">
            <v>TRANSPORTE HORIZONTAL MANUAL, DE SACOS DE 30 KG (UNIDADE: KGXKM). AF_07/2019</v>
          </cell>
          <cell r="I7037" t="str">
            <v>KGXKM</v>
          </cell>
          <cell r="J7037" t="str">
            <v>COLETADO</v>
          </cell>
          <cell r="K7037">
            <v>1.79</v>
          </cell>
        </row>
        <row r="7038">
          <cell r="G7038">
            <v>100197</v>
          </cell>
          <cell r="H7038" t="str">
            <v>TRANSPORTE HORIZONTAL MANUAL, DE SACOS DE 20 KG (UNIDADE: KGXKM). AF_07/2019</v>
          </cell>
          <cell r="I7038" t="str">
            <v>KGXKM</v>
          </cell>
          <cell r="J7038" t="str">
            <v>COLETADO</v>
          </cell>
          <cell r="K7038">
            <v>2.69</v>
          </cell>
        </row>
        <row r="7039">
          <cell r="G7039">
            <v>100198</v>
          </cell>
          <cell r="H7039" t="str">
            <v>TRANSPORTE HORIZONTAL COM CARRINHO PLATAFORMA, DE SACOS DE 50 KG (UNIDADE: KGXKM). AF_07/2019</v>
          </cell>
          <cell r="I7039" t="str">
            <v>KGXKM</v>
          </cell>
          <cell r="J7039" t="str">
            <v>COLETADO</v>
          </cell>
          <cell r="K7039">
            <v>0.37</v>
          </cell>
        </row>
        <row r="7040">
          <cell r="G7040">
            <v>100199</v>
          </cell>
          <cell r="H7040" t="str">
            <v>TRANSPORTE HORIZONTAL COM CARRINHO PLATAFORMA, DE SACOS DE 30 KG (UNIDADE: KGXKM). AF_07/2019</v>
          </cell>
          <cell r="I7040" t="str">
            <v>KGXKM</v>
          </cell>
          <cell r="J7040" t="str">
            <v>COLETADO</v>
          </cell>
          <cell r="K7040">
            <v>0.45</v>
          </cell>
        </row>
        <row r="7041">
          <cell r="G7041">
            <v>100200</v>
          </cell>
          <cell r="H7041" t="str">
            <v>TRANSPORTE HORIZONTAL COM CARRINHO PLATAFORMA, DE SACOS DE 20 KG (UNIDADE: KGXKM). AF_07/2019</v>
          </cell>
          <cell r="I7041" t="str">
            <v>KGXKM</v>
          </cell>
          <cell r="J7041" t="str">
            <v>COLETADO</v>
          </cell>
          <cell r="K7041">
            <v>0.55000000000000004</v>
          </cell>
        </row>
        <row r="7042">
          <cell r="G7042">
            <v>100201</v>
          </cell>
          <cell r="H7042" t="str">
            <v>TRANSPORTE HORIZONTAL COM CARRINHO DE MÃO, DE SACOS DE 50 KG (UNIDADE: KGXKM). AF_07/2019</v>
          </cell>
          <cell r="I7042" t="str">
            <v>KGXKM</v>
          </cell>
          <cell r="J7042" t="str">
            <v>COLETADO</v>
          </cell>
          <cell r="K7042">
            <v>1.0900000000000001</v>
          </cell>
        </row>
        <row r="7043">
          <cell r="G7043">
            <v>100202</v>
          </cell>
          <cell r="H7043" t="str">
            <v>TRANSPORTE HORIZONTAL COM CARRINHO DE MÃO, DE SACOS DE 30 KG (UNIDADE: KGXKM). AF_07/2019</v>
          </cell>
          <cell r="I7043" t="str">
            <v>KGXKM</v>
          </cell>
          <cell r="J7043" t="str">
            <v>COLETADO</v>
          </cell>
          <cell r="K7043">
            <v>1.27</v>
          </cell>
        </row>
        <row r="7044">
          <cell r="G7044">
            <v>100203</v>
          </cell>
          <cell r="H7044" t="str">
            <v>TRANSPORTE HORIZONTAL COM CARRINHO DE MÃO, DE SACOS DE 20 KG (UNIDADE: KGXKM). AF_07/2019</v>
          </cell>
          <cell r="I7044" t="str">
            <v>KGXKM</v>
          </cell>
          <cell r="J7044" t="str">
            <v>COLETADO</v>
          </cell>
          <cell r="K7044">
            <v>1.51</v>
          </cell>
        </row>
        <row r="7045">
          <cell r="G7045">
            <v>100204</v>
          </cell>
          <cell r="H7045" t="str">
            <v>TRANSPORTE HORIZONTAL COM MANIPULADOR TELESCÓPICO, DE PÁLETE DE SACOS (UNIDADE: KGXKM). AF_07/2019</v>
          </cell>
          <cell r="I7045" t="str">
            <v>KGXKM</v>
          </cell>
          <cell r="J7045" t="str">
            <v>COEFICIENTE DE REPRESENTATIVIDADE</v>
          </cell>
          <cell r="K7045">
            <v>0.14000000000000001</v>
          </cell>
        </row>
        <row r="7046">
          <cell r="G7046">
            <v>100205</v>
          </cell>
          <cell r="H7046" t="str">
            <v>TRANSPORTE HORIZONTAL COM JERICA DE 60 L, DE MASSA/ GRANEL (UNIDADE: M3XKM). AF_07/2019</v>
          </cell>
          <cell r="I7046" t="str">
            <v>M3XKM</v>
          </cell>
          <cell r="J7046" t="str">
            <v>COLETADO</v>
          </cell>
          <cell r="K7046">
            <v>2002.74</v>
          </cell>
        </row>
        <row r="7047">
          <cell r="G7047">
            <v>100206</v>
          </cell>
          <cell r="H7047" t="str">
            <v>TRANSPORTE HORIZONTAL COM JERICA DE 90 L, DE MASSA/ GRANEL (UNIDADE: M3XKM). AF_07/2019</v>
          </cell>
          <cell r="I7047" t="str">
            <v>M3XKM</v>
          </cell>
          <cell r="J7047" t="str">
            <v>COLETADO</v>
          </cell>
          <cell r="K7047">
            <v>1447.64</v>
          </cell>
        </row>
        <row r="7048">
          <cell r="G7048">
            <v>100207</v>
          </cell>
          <cell r="H7048" t="str">
            <v>TRANSPORTE HORIZONTAL COM CARREGADEIRA, DE MASSA/ GRANEL (UNIDADE: M3XKM). AF_07/2019</v>
          </cell>
          <cell r="I7048" t="str">
            <v>M3XKM</v>
          </cell>
          <cell r="J7048" t="str">
            <v>COEFICIENTE DE REPRESENTATIVIDADE</v>
          </cell>
          <cell r="K7048">
            <v>547.49</v>
          </cell>
        </row>
        <row r="7049">
          <cell r="G7049">
            <v>100208</v>
          </cell>
          <cell r="H7049" t="str">
            <v>TRANSPORTE HORIZONTAL MANUAL, DE BLOCOS VAZADOS DE CONCRETO OU CERÂMICO DE 19X19X39CM (UNIDADE: BLOCOXKM). AF_07/2019</v>
          </cell>
          <cell r="I7049" t="str">
            <v>UNXKM</v>
          </cell>
          <cell r="J7049" t="str">
            <v>COLETADO</v>
          </cell>
          <cell r="K7049">
            <v>26.49</v>
          </cell>
        </row>
        <row r="7050">
          <cell r="G7050">
            <v>100209</v>
          </cell>
          <cell r="H7050" t="str">
            <v>TRANSPORTE HORIZONTAL MANUAL, DE BLOCOS CERÂMICOS FURADOS NA HORIZONTAL DE 9X19X19CM (UNIDADE: BLOCOXKM). AF_07/2019</v>
          </cell>
          <cell r="I7050" t="str">
            <v>UNXKM</v>
          </cell>
          <cell r="J7050" t="str">
            <v>COLETADO</v>
          </cell>
          <cell r="K7050">
            <v>13.24</v>
          </cell>
        </row>
        <row r="7051">
          <cell r="G7051">
            <v>100210</v>
          </cell>
          <cell r="H7051" t="str">
            <v>TRANSPORTE HORIZONTAL COM CARRINHO DE MÃO, DE BLOCOS VAZADOS DE CONCRETO OU CERÂMICO DE 19X19X39CM (UNIDADE: BLOCOXKM). AF_07/2019</v>
          </cell>
          <cell r="I7051" t="str">
            <v>UNXKM</v>
          </cell>
          <cell r="J7051" t="str">
            <v>COLETADO</v>
          </cell>
          <cell r="K7051">
            <v>24.41</v>
          </cell>
        </row>
        <row r="7052">
          <cell r="G7052">
            <v>100211</v>
          </cell>
          <cell r="H7052" t="str">
            <v>TRANSPORTE HORIZONTAL COM CARRINHO DE MÃO, DE BLOCOS CERÂMICOS FURADOS NA HORIZONTAL DE 9X19X19CM (UNIDADE: BLOCOXKM). AF_07/2019</v>
          </cell>
          <cell r="I7052" t="str">
            <v>UNXKM</v>
          </cell>
          <cell r="J7052" t="str">
            <v>COLETADO</v>
          </cell>
          <cell r="K7052">
            <v>9.42</v>
          </cell>
        </row>
        <row r="7053">
          <cell r="G7053">
            <v>100212</v>
          </cell>
          <cell r="H7053" t="str">
            <v>TRANSPORTE HORIZONTAL COM CARRINHO PLATAFORMA, DE BLOCOS VAZADOS DE CONCRETO OU CERÂMICO DE 19X19X39CM (UNIDADE: BLOCOXKM). AF_07/2019</v>
          </cell>
          <cell r="I7053" t="str">
            <v>UNXKM</v>
          </cell>
          <cell r="J7053" t="str">
            <v>COLETADO</v>
          </cell>
          <cell r="K7053">
            <v>10.4</v>
          </cell>
        </row>
        <row r="7054">
          <cell r="G7054">
            <v>100213</v>
          </cell>
          <cell r="H7054" t="str">
            <v>TRANSPORTE HORIZONTAL COM CARRINHO PLATAFORMA, DE BLOCOS CERÂMICOS FURADOS NA HORIZONTAL DE 9X19X19CM (UNIDADE: BLOCOXKM). AF_07/2019</v>
          </cell>
          <cell r="I7054" t="str">
            <v>UNXKM</v>
          </cell>
          <cell r="J7054" t="str">
            <v>COLETADO</v>
          </cell>
          <cell r="K7054">
            <v>3.73</v>
          </cell>
        </row>
        <row r="7055">
          <cell r="G7055">
            <v>100214</v>
          </cell>
          <cell r="H7055" t="str">
            <v>TRANSPORTE HORIZONTAL COM CARRINHO MINI PÁLETES, DE BLOCOS VAZADOS DE CONCRETO DE 19X19X39CM (UNIDADE: BLOCOXKM). AF_07/2019</v>
          </cell>
          <cell r="I7055" t="str">
            <v>UNXKM</v>
          </cell>
          <cell r="J7055" t="str">
            <v>COLETADO</v>
          </cell>
          <cell r="K7055">
            <v>5.73</v>
          </cell>
        </row>
        <row r="7056">
          <cell r="G7056">
            <v>100215</v>
          </cell>
          <cell r="H7056" t="str">
            <v>TRANSPORTE HORIZONTAL COM CARRINHO MINI PÁLETES, DE BLOCOS CERÂMICOS FURADOS NA VERTICAL DE 19X19X39CM (UNIDADE: BLOCOXKM). AF_07/2019</v>
          </cell>
          <cell r="I7056" t="str">
            <v>UNXKM</v>
          </cell>
          <cell r="J7056" t="str">
            <v>COLETADO</v>
          </cell>
          <cell r="K7056">
            <v>4.91</v>
          </cell>
        </row>
        <row r="7057">
          <cell r="G7057">
            <v>100216</v>
          </cell>
          <cell r="H7057" t="str">
            <v>TRANSPORTE HORIZONTAL COM CARRINHO MINI PÁLETES, DE BLOCOS CERÂMICOS FURADOS NA HORIZONTAL DE 9X19X19CM (UNIDADE: BLOCOXKM). AF_07/2019</v>
          </cell>
          <cell r="I7057" t="str">
            <v>UNXKM</v>
          </cell>
          <cell r="J7057" t="str">
            <v>COLETADO</v>
          </cell>
          <cell r="K7057">
            <v>1.32</v>
          </cell>
        </row>
        <row r="7058">
          <cell r="G7058">
            <v>100217</v>
          </cell>
          <cell r="H7058" t="str">
            <v>TRANSPORTE HORIZONTAL COM MANIPULADOR TELESCÓPICO, DE BLOCOS VAZADOS DE CONCRETO DE 19X19X39CM (UNIDADE: BLOCOXKM). AF_07/2019</v>
          </cell>
          <cell r="I7058" t="str">
            <v>UNXKM</v>
          </cell>
          <cell r="J7058" t="str">
            <v>COEFICIENTE DE REPRESENTATIVIDADE</v>
          </cell>
          <cell r="K7058">
            <v>3.59</v>
          </cell>
        </row>
        <row r="7059">
          <cell r="G7059">
            <v>100218</v>
          </cell>
          <cell r="H7059" t="str">
            <v>TRANSPORTE HORIZONTAL COM MANIPULADOR TELESCÓPICO, DE BLOCOS CERÂMICOS FURADOS NA VERTICAL DE 19X19X39CM (UNIDADE: BLOCOXKM). AF_07/2019</v>
          </cell>
          <cell r="I7059" t="str">
            <v>UNXKM</v>
          </cell>
          <cell r="J7059" t="str">
            <v>COEFICIENTE DE REPRESENTATIVIDADE</v>
          </cell>
          <cell r="K7059">
            <v>2.4500000000000002</v>
          </cell>
        </row>
        <row r="7060">
          <cell r="G7060">
            <v>100219</v>
          </cell>
          <cell r="H7060" t="str">
            <v>TRANSPORTE HORIZONTAL COM MANIPULADOR TELESCÓPICO, DE BLOCOS CERÂMICOS FURADOS NA HORIZONTAL DE 9X19X19CM (UNIDADE: BLOCOXKM). AF_07/2019</v>
          </cell>
          <cell r="I7060" t="str">
            <v>UNXKM</v>
          </cell>
          <cell r="J7060" t="str">
            <v>COEFICIENTE DE REPRESENTATIVIDADE</v>
          </cell>
          <cell r="K7060">
            <v>0.54</v>
          </cell>
        </row>
        <row r="7061">
          <cell r="G7061">
            <v>100220</v>
          </cell>
          <cell r="H7061" t="str">
            <v>TRANSPORTE HORIZONTAL MANUAL, DE CAIXA COM REVESTIMENTO CERÂMICO (UNIDADE: M2XKM). AF_07/2019</v>
          </cell>
          <cell r="I7061" t="str">
            <v>M2XKM</v>
          </cell>
          <cell r="J7061" t="str">
            <v>COLETADO</v>
          </cell>
          <cell r="K7061">
            <v>38.06</v>
          </cell>
        </row>
        <row r="7062">
          <cell r="G7062">
            <v>100221</v>
          </cell>
          <cell r="H7062" t="str">
            <v>TRANSPORTE HORIZONTAL COM CARRINHO DE MÃO, DE CAIXA COM REVESTIMENTO CERÂMICO (UNIDADE: M2XKM). AF_07/2019</v>
          </cell>
          <cell r="I7062" t="str">
            <v>M2XKM</v>
          </cell>
          <cell r="J7062" t="str">
            <v>COLETADO</v>
          </cell>
          <cell r="K7062">
            <v>43.14</v>
          </cell>
        </row>
        <row r="7063">
          <cell r="G7063">
            <v>100222</v>
          </cell>
          <cell r="H7063" t="str">
            <v>TRANSPORTE HORIZONTAL COM CARRINHO PLATAFORMA, DE CAIXA COM REVESTIMENTO CERÂMICO (UNIDADE: M2XKM). AF_07/2019</v>
          </cell>
          <cell r="I7063" t="str">
            <v>M2XKM</v>
          </cell>
          <cell r="J7063" t="str">
            <v>COLETADO</v>
          </cell>
          <cell r="K7063">
            <v>16.34</v>
          </cell>
        </row>
        <row r="7064">
          <cell r="G7064">
            <v>100223</v>
          </cell>
          <cell r="H7064" t="str">
            <v>TRANSPORTE HORIZONTAL COM CARRINHO MINI PÁLETES, DE CAIXA COM REVESTIMENTO CERÂMICO (UNIDADE: M2XKM). AF_07/2019</v>
          </cell>
          <cell r="I7064" t="str">
            <v>M2XKM</v>
          </cell>
          <cell r="J7064" t="str">
            <v>COLETADO</v>
          </cell>
          <cell r="K7064">
            <v>7.64</v>
          </cell>
        </row>
        <row r="7065">
          <cell r="G7065">
            <v>100224</v>
          </cell>
          <cell r="H7065" t="str">
            <v>TRANSPORTE HORIZONTAL COM MANIPULADOR TELESCÓPICO, DE CAIXA COM REVESTIMENTO CERÂMICO (UNIDADE: M2XKM). AF_07/2019</v>
          </cell>
          <cell r="I7065" t="str">
            <v>M2XKM</v>
          </cell>
          <cell r="J7065" t="str">
            <v>COEFICIENTE DE REPRESENTATIVIDADE</v>
          </cell>
          <cell r="K7065">
            <v>3.59</v>
          </cell>
        </row>
        <row r="7066">
          <cell r="G7066">
            <v>100225</v>
          </cell>
          <cell r="H7066" t="str">
            <v>TRANSPORTE HORIZONTAL MANUAL, DE LATA DE 18 LITROS (UNIDADE: LXKM). AF_07/2019</v>
          </cell>
          <cell r="I7066" t="str">
            <v>LXKM</v>
          </cell>
          <cell r="J7066" t="str">
            <v>COLETADO</v>
          </cell>
          <cell r="K7066">
            <v>2.99</v>
          </cell>
        </row>
        <row r="7067">
          <cell r="G7067">
            <v>100226</v>
          </cell>
          <cell r="H7067" t="str">
            <v>TRANSPORTE HORIZONTAL COM CARRINHO PLATAFORMA, DE LATA DE 18 LITROS (UNIDADE: LXKM). AF_07/2019</v>
          </cell>
          <cell r="I7067" t="str">
            <v>LXKM</v>
          </cell>
          <cell r="J7067" t="str">
            <v>COLETADO</v>
          </cell>
          <cell r="K7067">
            <v>0.94</v>
          </cell>
        </row>
        <row r="7068">
          <cell r="G7068">
            <v>100227</v>
          </cell>
          <cell r="H7068" t="str">
            <v>TRANSPORTE HORIZONTAL COM CARRINHO RACIONAL, DE LATA DE 18 LITROS (UNIDADE: LXKM). AF_07/2019</v>
          </cell>
          <cell r="I7068" t="str">
            <v>LXKM</v>
          </cell>
          <cell r="J7068" t="str">
            <v>COLETADO</v>
          </cell>
          <cell r="K7068">
            <v>1.38</v>
          </cell>
        </row>
        <row r="7069">
          <cell r="G7069">
            <v>100228</v>
          </cell>
          <cell r="H7069" t="str">
            <v>TRANSPORTE HORIZONTAL COM MANIPULADOR TELESCÓPICO, DE LATA DE 18 LITROS (UNIDADE: LXKM). AF_07/2019</v>
          </cell>
          <cell r="I7069" t="str">
            <v>LXKM</v>
          </cell>
          <cell r="J7069" t="str">
            <v>COEFICIENTE DE REPRESENTATIVIDADE</v>
          </cell>
          <cell r="K7069">
            <v>0.34</v>
          </cell>
        </row>
        <row r="7070">
          <cell r="G7070">
            <v>100229</v>
          </cell>
          <cell r="H7070" t="str">
            <v>TRANSPORTE VERTICAL MANUAL, 1 PAVIMENTO, DE SACOS DE 50 KG (UNIDADE: KG). AF_07/2019</v>
          </cell>
          <cell r="I7070" t="str">
            <v>KG</v>
          </cell>
          <cell r="J7070" t="str">
            <v>COLETADO</v>
          </cell>
          <cell r="K7070">
            <v>0.02</v>
          </cell>
        </row>
        <row r="7071">
          <cell r="G7071">
            <v>100230</v>
          </cell>
          <cell r="H7071" t="str">
            <v>TRANSPORTE VERTICAL MANUAL, 1 PAVIMENTO, DE SACOS DE 30 KG (UNIDADE: KG). AF_07/2019</v>
          </cell>
          <cell r="I7071" t="str">
            <v>KG</v>
          </cell>
          <cell r="J7071" t="str">
            <v>COLETADO</v>
          </cell>
          <cell r="K7071">
            <v>0.03</v>
          </cell>
        </row>
        <row r="7072">
          <cell r="G7072">
            <v>100231</v>
          </cell>
          <cell r="H7072" t="str">
            <v>TRANSPORTE VERTICAL MANUAL, 1 PAVIMENTO, DE SACOS DE 20 KG (UNIDADE: KG). AF_07/2019</v>
          </cell>
          <cell r="I7072" t="str">
            <v>KG</v>
          </cell>
          <cell r="J7072" t="str">
            <v>COLETADO</v>
          </cell>
          <cell r="K7072">
            <v>0.05</v>
          </cell>
        </row>
        <row r="7073">
          <cell r="G7073">
            <v>100232</v>
          </cell>
          <cell r="H7073" t="str">
            <v>TRANSPORTE VERTICAL MANUAL, 1 PAVIMENTO, DE BLOCOS VAZADOS DE CONCRETO OU CERÂMICO DE 19X19X39CM (UNIDADE: BLOCO). AF_07/2019</v>
          </cell>
          <cell r="I7073" t="str">
            <v>UN</v>
          </cell>
          <cell r="J7073" t="str">
            <v>COLETADO</v>
          </cell>
          <cell r="K7073">
            <v>0.5</v>
          </cell>
        </row>
        <row r="7074">
          <cell r="G7074">
            <v>100233</v>
          </cell>
          <cell r="H7074" t="str">
            <v>TRANSPORTE VERTICAL MANUAL, 1 PAVIMENTO, DE BLOCOS CERÂMICOS FURADOS NA HORIZONTAL DE 9X19X19CM (UNIDADE: BLOCO). AF_07/2019</v>
          </cell>
          <cell r="I7074" t="str">
            <v>UN</v>
          </cell>
          <cell r="J7074" t="str">
            <v>COLETADO</v>
          </cell>
          <cell r="K7074">
            <v>0.25</v>
          </cell>
        </row>
        <row r="7075">
          <cell r="G7075">
            <v>100234</v>
          </cell>
          <cell r="H7075" t="str">
            <v>TRANSPORTE VERTICAL MANUAL, 1 PAVIMENTO, DE CAIXA COM REVESTIMENTO CERÂMICO (UNIDADE: M2). AF_07/2019</v>
          </cell>
          <cell r="I7075" t="str">
            <v>M2</v>
          </cell>
          <cell r="J7075" t="str">
            <v>COLETADO</v>
          </cell>
          <cell r="K7075">
            <v>0.75</v>
          </cell>
        </row>
        <row r="7076">
          <cell r="G7076">
            <v>100235</v>
          </cell>
          <cell r="H7076" t="str">
            <v>TRANSPORTE VERTICAL MANUAL, 1 PAVIMENTO, DE LATA DE 18 LITROS (UNIDADE: L). AF_07/2019</v>
          </cell>
          <cell r="I7076" t="str">
            <v>L</v>
          </cell>
          <cell r="J7076" t="str">
            <v>COLETADO</v>
          </cell>
          <cell r="K7076">
            <v>0.05</v>
          </cell>
        </row>
        <row r="7077">
          <cell r="G7077">
            <v>100236</v>
          </cell>
          <cell r="H7077" t="str">
            <v>TRANSPORTE HORIZONTAL MANUAL, DE TUBO DE PVC SOLDÁVEL COM DIÂMETRO MENOR OU IGUAL A 60 MM (UNIDADE: MXKM). AF_07/2019</v>
          </cell>
          <cell r="I7077" t="str">
            <v>MXKM</v>
          </cell>
          <cell r="J7077" t="str">
            <v>COLETADO</v>
          </cell>
          <cell r="K7077">
            <v>3.79</v>
          </cell>
        </row>
        <row r="7078">
          <cell r="G7078">
            <v>100237</v>
          </cell>
          <cell r="H7078" t="str">
            <v>TRANSPORTE HORIZONTAL MANUAL, DE TUBO DE PVC SOLDÁVEL COM DIÂMETRO MAIOR QUE 60 MM E MENOR OU IGUAL A 85 MM (UNIDADE: MXKM). AF_07/2019</v>
          </cell>
          <cell r="I7078" t="str">
            <v>MXKM</v>
          </cell>
          <cell r="J7078" t="str">
            <v>COLETADO</v>
          </cell>
          <cell r="K7078">
            <v>4.55</v>
          </cell>
        </row>
        <row r="7079">
          <cell r="G7079">
            <v>100238</v>
          </cell>
          <cell r="H7079" t="str">
            <v>TRANSPORTE HORIZONTAL MANUAL, DE TUBO DE CPVC COM DIÂMETRO MENOR OU IGUAL A 73 MM (UNIDADE: MXKM). AF_07/2019</v>
          </cell>
          <cell r="I7079" t="str">
            <v>MXKM</v>
          </cell>
          <cell r="J7079" t="str">
            <v>COLETADO</v>
          </cell>
          <cell r="K7079">
            <v>7.28</v>
          </cell>
        </row>
        <row r="7080">
          <cell r="G7080">
            <v>100239</v>
          </cell>
          <cell r="H7080" t="str">
            <v>TRANSPORTE HORIZONTAL MANUAL, DE TUBO DE CPVC COM DIÂMETRO MAIOR QUE 73 MM E MENOR OU IGUAL A 89 MM (UNIDADE: MXKM). AF_07/2019</v>
          </cell>
          <cell r="I7080" t="str">
            <v>MXKM</v>
          </cell>
          <cell r="J7080" t="str">
            <v>COLETADO</v>
          </cell>
          <cell r="K7080">
            <v>9.1</v>
          </cell>
        </row>
        <row r="7081">
          <cell r="G7081">
            <v>100240</v>
          </cell>
          <cell r="H7081" t="str">
            <v>TRANSPORTE HORIZONTAL MANUAL, DE TUBO DE PPR - PN12 OU PN25 - COM DIÂMETRO MENOR OU IGUAL A 50 MM (UNIDADE: MXKM). AF_07/2019</v>
          </cell>
          <cell r="I7081" t="str">
            <v>MXKM</v>
          </cell>
          <cell r="J7081" t="str">
            <v>COLETADO</v>
          </cell>
          <cell r="K7081">
            <v>5.46</v>
          </cell>
        </row>
        <row r="7082">
          <cell r="G7082">
            <v>100241</v>
          </cell>
          <cell r="H7082" t="str">
            <v>TRANSPORTE HORIZONTAL MANUAL, DE TUBO DE PPR - PN12 OU PN25 - COM DIÂMETRO MAIOR QUE 50 MM E MENOR OU IGUAL A 75 MM (UNIDADE: MXKM). AF_07/2019</v>
          </cell>
          <cell r="I7082" t="str">
            <v>MXKM</v>
          </cell>
          <cell r="J7082" t="str">
            <v>COLETADO</v>
          </cell>
          <cell r="K7082">
            <v>9.1</v>
          </cell>
        </row>
        <row r="7083">
          <cell r="G7083">
            <v>100242</v>
          </cell>
          <cell r="H7083" t="str">
            <v>TRANSPORTE HORIZONTAL MANUAL, DE TUBO DE PPR - PN12 OU PN25 - COM DIÂMETRO MAIOR QUE 75 MM E MENOR OU IGUAL A 110 MM (UNIDADE: MXKM). AF_07/2019</v>
          </cell>
          <cell r="I7083" t="str">
            <v>MXKM</v>
          </cell>
          <cell r="J7083" t="str">
            <v>COLETADO</v>
          </cell>
          <cell r="K7083">
            <v>26.9</v>
          </cell>
        </row>
        <row r="7084">
          <cell r="G7084">
            <v>100243</v>
          </cell>
          <cell r="H7084" t="str">
            <v>TRANSPORTE HORIZONTAL MANUAL, DE TUBO DE COBRE - CLASSE E - COM DIÂMETRO MENOR OU IGUAL A 54 MM (UNIDADE: MXKM). AF_07/2019</v>
          </cell>
          <cell r="I7084" t="str">
            <v>MXKM</v>
          </cell>
          <cell r="J7084" t="str">
            <v>COLETADO</v>
          </cell>
          <cell r="K7084">
            <v>4.37</v>
          </cell>
        </row>
        <row r="7085">
          <cell r="G7085">
            <v>100244</v>
          </cell>
          <cell r="H7085" t="str">
            <v>TRANSPORTE HORIZONTAL MANUAL, DE TUBO DE COBRE - CLASSE E - COM DIÂMETRO MAIOR QUE 54 MM E MENOR OU IGUAL A 79 MM (UNIDADE: MXKM). AF_07/2019</v>
          </cell>
          <cell r="I7085" t="str">
            <v>MXKM</v>
          </cell>
          <cell r="J7085" t="str">
            <v>COLETADO</v>
          </cell>
          <cell r="K7085">
            <v>5.46</v>
          </cell>
        </row>
        <row r="7086">
          <cell r="G7086">
            <v>100245</v>
          </cell>
          <cell r="H7086" t="str">
            <v>TRANSPORTE HORIZONTAL MANUAL, DE TUBO DE COBRE - CLASSE E - COM DIÂMETRO MAIOR QUE 79 MM E MENOR OU IGUAL A 104 MM (UNIDADE: MXKM). AF_07/2019</v>
          </cell>
          <cell r="I7086" t="str">
            <v>MXKM</v>
          </cell>
          <cell r="J7086" t="str">
            <v>COLETADO</v>
          </cell>
          <cell r="K7086">
            <v>10.92</v>
          </cell>
        </row>
        <row r="7087">
          <cell r="G7087">
            <v>100246</v>
          </cell>
          <cell r="H7087" t="str">
            <v>TRANSPORTE HORIZONTAL MANUAL, DE TUBO DE PVC SÉRIE NORMAL - ESGOTO PREDIAL, OU REFORÇADO PARA ESGOTO OU ÁGUAS PLUVIAIS PREDIAL, COM DIÂMETRO MENOR OU IGUAL A 75 MM (UNIDADE: MXKM). AF_07/2019</v>
          </cell>
          <cell r="I7087" t="str">
            <v>MXKM</v>
          </cell>
          <cell r="J7087" t="str">
            <v>COLETADO</v>
          </cell>
          <cell r="K7087">
            <v>3.64</v>
          </cell>
        </row>
        <row r="7088">
          <cell r="G7088">
            <v>100247</v>
          </cell>
          <cell r="H7088" t="str">
            <v>TRANSPORTE HORIZONTAL MANUAL, DE TUBO DE PVC SÉRIE NORMAL - ESGOTO PREDIAL, OU REFORÇADO PARA ESGOTO OU ÁGUAS PLUVIAIS PREDIAL, COM DIÂMETRO MAIOR QUE 75 MM E MENOR OU IGUAL A 100 MM (UNIDADE: MXKM). AF_07/2019</v>
          </cell>
          <cell r="I7088" t="str">
            <v>MXKM</v>
          </cell>
          <cell r="J7088" t="str">
            <v>COLETADO</v>
          </cell>
          <cell r="K7088">
            <v>4.55</v>
          </cell>
        </row>
        <row r="7089">
          <cell r="G7089">
            <v>100248</v>
          </cell>
          <cell r="H7089" t="str">
            <v>TRANSPORTE HORIZONTAL MANUAL, DE TUBO DE PVC SÉRIE NORMAL - ESGOTO PREDIAL, OU REFORÇADO PARA ESGOTO OU ÁGUAS PLUVIAIS PREDIAL, COM DIÂMETRO MAIOR QUE 100 MM E MENOR OU IGUAL A 150 MM (UNIDADE: MXKM). AF_07/2019</v>
          </cell>
          <cell r="I7089" t="str">
            <v>MXKM</v>
          </cell>
          <cell r="J7089" t="str">
            <v>COLETADO</v>
          </cell>
          <cell r="K7089">
            <v>17.93</v>
          </cell>
        </row>
        <row r="7090">
          <cell r="G7090">
            <v>100249</v>
          </cell>
          <cell r="H7090" t="str">
            <v>TRANSPORTE HORIZONTAL MANUAL, DE TUBO DE AÇO CARBONO LEVE OU MÉDIO, PRETO OU GALVANIZADO, COM DIÂMETRO MENOR OU IGUAL A 20 MM (UNIDADE: MXKM). AF_07/2019</v>
          </cell>
          <cell r="I7090" t="str">
            <v>MXKM</v>
          </cell>
          <cell r="J7090" t="str">
            <v>COLETADO</v>
          </cell>
          <cell r="K7090">
            <v>3.64</v>
          </cell>
        </row>
        <row r="7091">
          <cell r="G7091">
            <v>100250</v>
          </cell>
          <cell r="H7091" t="str">
            <v>TRANSPORTE HORIZONTAL MANUAL, DE TUBO DE AÇO CARBONO LEVE OU MÉDIO, PRETO OU GALVANIZADO, COM DIÂMETRO MAIOR QUE 20 MM E MENOR OU IGUAL A 32 MM (UNIDADE: MXKM). AF_07/2019</v>
          </cell>
          <cell r="I7091" t="str">
            <v>MXKM</v>
          </cell>
          <cell r="J7091" t="str">
            <v>COLETADO</v>
          </cell>
          <cell r="K7091">
            <v>6.06</v>
          </cell>
        </row>
        <row r="7092">
          <cell r="G7092">
            <v>100251</v>
          </cell>
          <cell r="H7092" t="str">
            <v>TRANSPORTE HORIZONTAL MANUAL, DE TUBO DE AÇO CARBONO LEVE OU MÉDIO, PRETO OU GALVANIZADO, COM DIÂMETRO MAIOR QUE 32 MM E MENOR OU IGUAL A 65 MM (UNIDADE: MXKM). AF_07/2019</v>
          </cell>
          <cell r="I7092" t="str">
            <v>MXKM</v>
          </cell>
          <cell r="J7092" t="str">
            <v>COLETADO</v>
          </cell>
          <cell r="K7092">
            <v>17.93</v>
          </cell>
        </row>
        <row r="7093">
          <cell r="G7093">
            <v>100252</v>
          </cell>
          <cell r="H7093" t="str">
            <v>TRANSPORTE HORIZONTAL MANUAL, DE TUBO DE AÇO CARBONO LEVE OU MÉDIO, PRETO OU GALVANIZADO, COM DIÂMETRO MAIOR QUE 65 MM E MENOR OU IGUAL A 90 MM (UNIDADE: MXKM). AF_07/2019</v>
          </cell>
          <cell r="I7093" t="str">
            <v>MXKM</v>
          </cell>
          <cell r="J7093" t="str">
            <v>COLETADO</v>
          </cell>
          <cell r="K7093">
            <v>26.9</v>
          </cell>
        </row>
        <row r="7094">
          <cell r="G7094">
            <v>100253</v>
          </cell>
          <cell r="H7094" t="str">
            <v>TRANSPORTE HORIZONTAL MANUAL, DE TUBO DE AÇO CARBONO LEVE OU MÉDIO, PRETO OU GALVANIZADO, COM DIÂMETRO MAIOR QUE 90 MM E MENOR OU IGUAL A 125 MM (UNIDADE: MXKM). AF_07/2019</v>
          </cell>
          <cell r="I7094" t="str">
            <v>MXKM</v>
          </cell>
          <cell r="J7094" t="str">
            <v>COLETADO</v>
          </cell>
          <cell r="K7094">
            <v>35.869999999999997</v>
          </cell>
        </row>
        <row r="7095">
          <cell r="G7095">
            <v>100254</v>
          </cell>
          <cell r="H7095" t="str">
            <v>TRANSPORTE HORIZONTAL MANUAL, DE TUBO DE AÇO CARBONO LEVE OU MÉDIO, PRETO OU GALVANIZADO, COM DIÂMETRO MAIOR QUE 125 MM E MENOR OU IGUAL A 150 MM (UNIDADE: MXKM). AF_07/2019</v>
          </cell>
          <cell r="I7095" t="str">
            <v>MXKM</v>
          </cell>
          <cell r="J7095" t="str">
            <v>COLETADO</v>
          </cell>
          <cell r="K7095">
            <v>53.81</v>
          </cell>
        </row>
        <row r="7096">
          <cell r="G7096">
            <v>100255</v>
          </cell>
          <cell r="H7096" t="str">
            <v>TRANSPORTE HORIZONTAL MANUAL, DE TÁBUAS DE MADEIRA COM SEÇÃO TRANSVERSAL DE 2,5 X 25 CM E 2,5 X 30 CM (UNIDADE: MXKM). AF_07/2019</v>
          </cell>
          <cell r="I7096" t="str">
            <v>MXKM</v>
          </cell>
          <cell r="J7096" t="str">
            <v>COLETADO</v>
          </cell>
          <cell r="K7096">
            <v>18.21</v>
          </cell>
        </row>
        <row r="7097">
          <cell r="G7097">
            <v>100256</v>
          </cell>
          <cell r="H7097" t="str">
            <v>TRANSPORTE HORIZONTAL MANUAL, DE CAIBROS DE MADEIRA COM SEÇÃO TRANSVERSAL DE 7,5 X 6 CM E 6 X 8 CM (UNIDADE: MXKM). AF_07/2019</v>
          </cell>
          <cell r="I7097" t="str">
            <v>MXKM</v>
          </cell>
          <cell r="J7097" t="str">
            <v>COLETADO</v>
          </cell>
          <cell r="K7097">
            <v>12.14</v>
          </cell>
        </row>
        <row r="7098">
          <cell r="G7098">
            <v>100257</v>
          </cell>
          <cell r="H7098" t="str">
            <v>TRANSPORTE HORIZONTAL MANUAL, DE RIPAS DE MADEIRA COM SEÇÃO TRANSVERSAL DE 1 X 5 CM E 2 X 5 CM (UNIDADE: MXKM). AF_07/2019</v>
          </cell>
          <cell r="I7098" t="str">
            <v>MXKM</v>
          </cell>
          <cell r="J7098" t="str">
            <v>COLETADO</v>
          </cell>
          <cell r="K7098">
            <v>7.28</v>
          </cell>
        </row>
        <row r="7099">
          <cell r="G7099">
            <v>100258</v>
          </cell>
          <cell r="H7099" t="str">
            <v>TRANSPORTE HORIZONTAL MANUAL, DE VIGAS DE MADEIRA COM SEÇÃO TRANSVERSAL DE 5 X 12 CM (UNIDADE: MXKM). AF_07/2019</v>
          </cell>
          <cell r="I7099" t="str">
            <v>MXKM</v>
          </cell>
          <cell r="J7099" t="str">
            <v>COLETADO</v>
          </cell>
          <cell r="K7099">
            <v>18.21</v>
          </cell>
        </row>
        <row r="7100">
          <cell r="G7100">
            <v>100259</v>
          </cell>
          <cell r="H7100" t="str">
            <v>TRANSPORTE HORIZONTAL MANUAL, DE VIGAS DE MADEIRA COM SEÇÃO TRANSVERSAL DE 6 X 16 CM (UNIDADE: MXKM). AF_07/2019</v>
          </cell>
          <cell r="I7100" t="str">
            <v>MXKM</v>
          </cell>
          <cell r="J7100" t="str">
            <v>COLETADO</v>
          </cell>
          <cell r="K7100">
            <v>35.869999999999997</v>
          </cell>
        </row>
        <row r="7101">
          <cell r="G7101">
            <v>100260</v>
          </cell>
          <cell r="H7101" t="str">
            <v>TRANSPORTE HORIZONTAL MANUAL, DE VERGALHÕES DE AÇO COM DIÂMETRO DE 5 MM (UNIDADE: KGXKM). AF_07/2019</v>
          </cell>
          <cell r="I7101" t="str">
            <v>KGXKM</v>
          </cell>
          <cell r="J7101" t="str">
            <v>COLETADO</v>
          </cell>
          <cell r="K7101">
            <v>11.82</v>
          </cell>
        </row>
        <row r="7102">
          <cell r="G7102">
            <v>100261</v>
          </cell>
          <cell r="H7102" t="str">
            <v>TRANSPORTE HORIZONTAL MANUAL, DE VERGALHÕES DE AÇO COM DIÂMETRO DE 6,3 MM (UNIDADE: KGXKM). AF_07/2019</v>
          </cell>
          <cell r="I7102" t="str">
            <v>KGXKM</v>
          </cell>
          <cell r="J7102" t="str">
            <v>COLETADO</v>
          </cell>
          <cell r="K7102">
            <v>7.43</v>
          </cell>
        </row>
        <row r="7103">
          <cell r="G7103">
            <v>100262</v>
          </cell>
          <cell r="H7103" t="str">
            <v>TRANSPORTE HORIZONTAL MANUAL, DE VERGALHÕES DE AÇO COM DIÂMETRO DE 8 MM (UNIDADE: KGXKM). AF_07/2019</v>
          </cell>
          <cell r="I7103" t="str">
            <v>KGXKM</v>
          </cell>
          <cell r="J7103" t="str">
            <v>COLETADO</v>
          </cell>
          <cell r="K7103">
            <v>4.5999999999999996</v>
          </cell>
        </row>
        <row r="7104">
          <cell r="G7104">
            <v>100263</v>
          </cell>
          <cell r="H7104" t="str">
            <v>TRANSPORTE HORIZONTAL MANUAL, DE VERGALHÕES DE AÇO COM DIÂMETRO DE 10 MM; 12,5 MM; 16 MM; 20 MM; 25 MM OU 32 MM (UNIDADE: KGXKM). AF_07/2019</v>
          </cell>
          <cell r="I7104" t="str">
            <v>KGXKM</v>
          </cell>
          <cell r="J7104" t="str">
            <v>COLETADO</v>
          </cell>
          <cell r="K7104">
            <v>2.95</v>
          </cell>
        </row>
        <row r="7105">
          <cell r="G7105">
            <v>100264</v>
          </cell>
          <cell r="H7105" t="str">
            <v>TRANSPORTE HORIZONTAL MANUAL, DE JANELA (UNIDADE: M2XKM). AF_07/2019</v>
          </cell>
          <cell r="I7105" t="str">
            <v>M2XKM</v>
          </cell>
          <cell r="J7105" t="str">
            <v>COLETADO</v>
          </cell>
          <cell r="K7105">
            <v>53.73</v>
          </cell>
        </row>
        <row r="7106">
          <cell r="G7106">
            <v>100265</v>
          </cell>
          <cell r="H7106" t="str">
            <v>TRANSPORTE VERTICAL MANUAL, 1 PAVIMENTO, DE JANELA (UNIDADE: M2). AF_07/2019</v>
          </cell>
          <cell r="I7106" t="str">
            <v>M2</v>
          </cell>
          <cell r="J7106" t="str">
            <v>COLETADO</v>
          </cell>
          <cell r="K7106">
            <v>1.1200000000000001</v>
          </cell>
        </row>
        <row r="7107">
          <cell r="G7107">
            <v>100266</v>
          </cell>
          <cell r="H7107" t="str">
            <v>TRANSPORTE HORIZONTAL MANUAL, DE PORTA (UNIDADE: UNIDXKM). AF_07/2019</v>
          </cell>
          <cell r="I7107" t="str">
            <v>UNXKM</v>
          </cell>
          <cell r="J7107" t="str">
            <v>COLETADO</v>
          </cell>
          <cell r="K7107">
            <v>114.18</v>
          </cell>
        </row>
        <row r="7108">
          <cell r="G7108">
            <v>100267</v>
          </cell>
          <cell r="H7108" t="str">
            <v>TRANSPORTE VERTICAL MANUAL, 1 PAVIMENTO, DE PORTA (UNIDADE: UNID). AF_07/2019</v>
          </cell>
          <cell r="I7108" t="str">
            <v>UN</v>
          </cell>
          <cell r="J7108" t="str">
            <v>COLETADO</v>
          </cell>
          <cell r="K7108">
            <v>2.2599999999999998</v>
          </cell>
        </row>
        <row r="7109">
          <cell r="G7109">
            <v>100268</v>
          </cell>
          <cell r="H7109" t="str">
            <v>TRANSPORTE HORIZONTAL MANUAL, DE BANCADA DE MÁRMORE OU GRANITO PARA COZINHA/LAVATÓRIO OU MÁRMORE SINTÉTICO COM CUBA INTEGRADA (UNIDADE: UNIDXKM). AF_07/2019</v>
          </cell>
          <cell r="I7109" t="str">
            <v>UNXKM</v>
          </cell>
          <cell r="J7109" t="str">
            <v>COLETADO</v>
          </cell>
          <cell r="K7109">
            <v>114.18</v>
          </cell>
        </row>
        <row r="7110">
          <cell r="G7110">
            <v>100269</v>
          </cell>
          <cell r="H7110" t="str">
            <v>TRANSPORTE VERTICAL, BANCADA DE MÁRMORE OU GRANITO PARA COZINHA/LAVATÓRIO OU MÁRMORE SINTÉTICO COM CUBA INTEGRADA, MANUAL, 1 PAVIMENTO, (UNIDADE: UNID). AF_07/2019</v>
          </cell>
          <cell r="I7110" t="str">
            <v>UN</v>
          </cell>
          <cell r="J7110" t="str">
            <v>COLETADO</v>
          </cell>
          <cell r="K7110">
            <v>2.2599999999999998</v>
          </cell>
        </row>
        <row r="7111">
          <cell r="G7111">
            <v>100270</v>
          </cell>
          <cell r="H7111" t="str">
            <v>TRANSPORTE HORIZONTAL COM CARRINHO PLATAFORMA, DE BANCADA DE MÁRMORE OU GRANITO PARA COZINHA/LAVATÓRIO OU MÁRMORE SINTÉTICO COM CUBA INTEGRADA (UNIDADE: UNIDXKM). AF_07/2019</v>
          </cell>
          <cell r="I7111" t="str">
            <v>UNXKM</v>
          </cell>
          <cell r="J7111" t="str">
            <v>COLETADO</v>
          </cell>
          <cell r="K7111">
            <v>85.59</v>
          </cell>
        </row>
        <row r="7112">
          <cell r="G7112">
            <v>100271</v>
          </cell>
          <cell r="H7112" t="str">
            <v>TRANSPORTE HORIZONTAL MANUAL, DE VIDRO (UNIDADE: M2XKM). AF_07/2019</v>
          </cell>
          <cell r="I7112" t="str">
            <v>M2XKM</v>
          </cell>
          <cell r="J7112" t="str">
            <v>COLETADO</v>
          </cell>
          <cell r="K7112">
            <v>85.64</v>
          </cell>
        </row>
        <row r="7113">
          <cell r="G7113">
            <v>100272</v>
          </cell>
          <cell r="H7113" t="str">
            <v>TRANSPORTE VERTICAL MANUAL, 1 PAVIMENTO, DE VIDRO (UNIDADE: M2). AF_07/2019</v>
          </cell>
          <cell r="I7113" t="str">
            <v>M2</v>
          </cell>
          <cell r="J7113" t="str">
            <v>COLETADO</v>
          </cell>
          <cell r="K7113">
            <v>1.69</v>
          </cell>
        </row>
        <row r="7114">
          <cell r="G7114">
            <v>100273</v>
          </cell>
          <cell r="H7114" t="str">
            <v>TRANSPORTE HORIZONTAL MANUAL, DE TELA DE AÇO (UNIDADE: KGXKM). AF_07/2019</v>
          </cell>
          <cell r="I7114" t="str">
            <v>KGXKM</v>
          </cell>
          <cell r="J7114" t="str">
            <v>COLETADO</v>
          </cell>
          <cell r="K7114">
            <v>4.46</v>
          </cell>
        </row>
        <row r="7115">
          <cell r="G7115">
            <v>100274</v>
          </cell>
          <cell r="H7115" t="str">
            <v>TRANSPORTE HORIZONTAL MANUAL, DE COMPENSADO DE MADEIRA (UNIDADE: M2XKM). AF_07/2019</v>
          </cell>
          <cell r="I7115" t="str">
            <v>M2XKM</v>
          </cell>
          <cell r="J7115" t="str">
            <v>COLETADO</v>
          </cell>
          <cell r="K7115">
            <v>38.08</v>
          </cell>
        </row>
        <row r="7116">
          <cell r="G7116">
            <v>100275</v>
          </cell>
          <cell r="H7116" t="str">
            <v>TRANSPORTE HORIZONTAL MANUAL, DE TELHA TERMOACÚSTICA OU TELHA DE AÇO ZINCADO (UNIDADE: M2XKM). AF_07/2019</v>
          </cell>
          <cell r="I7116" t="str">
            <v>M2XKM</v>
          </cell>
          <cell r="J7116" t="str">
            <v>COLETADO</v>
          </cell>
          <cell r="K7116">
            <v>24.62</v>
          </cell>
        </row>
        <row r="7117">
          <cell r="G7117">
            <v>100276</v>
          </cell>
          <cell r="H7117" t="str">
            <v>TRANSPORTE HORIZONTAL MANUAL, DE TELHA DE FIBROCIMENTO OU TELHA ESTRUTURAL DE FIBROCIMENTO, CANALETE 90 OU KALHETÃO (UNIDADE: M2XKM). AF_07/2019</v>
          </cell>
          <cell r="I7117" t="str">
            <v>M2XKM</v>
          </cell>
          <cell r="J7117" t="str">
            <v>COLETADO</v>
          </cell>
          <cell r="K7117">
            <v>44.93</v>
          </cell>
        </row>
        <row r="7118">
          <cell r="G7118">
            <v>100277</v>
          </cell>
          <cell r="H7118" t="str">
            <v>TRANSPORTE HORIZONTAL COM MANIPULADOR TELESCÓPICO, DE TELHAS TERMOACÚSTICAS, FIBROCIMENTO, AÇO ZINCADO, FIBROCIMENTO ESTRUTURAL, CANALETE 90 OU KALHETÃO (UNIDADE: M2XKM). AF_07/2019</v>
          </cell>
          <cell r="I7118" t="str">
            <v>M2XKM</v>
          </cell>
          <cell r="J7118" t="str">
            <v>COEFICIENTE DE REPRESENTATIVIDADE</v>
          </cell>
          <cell r="K7118">
            <v>2.29</v>
          </cell>
        </row>
        <row r="7119">
          <cell r="G7119">
            <v>100278</v>
          </cell>
          <cell r="H7119" t="str">
            <v>TRANSPORTE HORIZONTAL MANUAL, DE BACIA SANITÁRIA, CAIXA ACOPLADA, TANQUE OU PIA (UNIDADE: UNIDXKM). AF_07/2019</v>
          </cell>
          <cell r="I7119" t="str">
            <v>UNXKM</v>
          </cell>
          <cell r="J7119" t="str">
            <v>COLETADO</v>
          </cell>
          <cell r="K7119">
            <v>54.63</v>
          </cell>
        </row>
        <row r="7120">
          <cell r="G7120">
            <v>100279</v>
          </cell>
          <cell r="H7120" t="str">
            <v>TRANSPORTE VERTICAL MANUAL, 1 PAVIMENTO, DE BACIA SANITÁRIA, CAIXA ACOPLADA, TANQUE OU PIA (UNIDADE: UNID). AF_07/2019</v>
          </cell>
          <cell r="I7120" t="str">
            <v>UN</v>
          </cell>
          <cell r="J7120" t="str">
            <v>COLETADO</v>
          </cell>
          <cell r="K7120">
            <v>1.05</v>
          </cell>
        </row>
        <row r="7121">
          <cell r="G7121">
            <v>100280</v>
          </cell>
          <cell r="H7121" t="str">
            <v>TRANSPORTE HORIZONTAL COM CARRINHO PLATAFORMA, DE BACIA SANITÁRIA, CAIXA ACOPLADA, TANQUE OU PIA (UNIDADE: UNIDXKM). AF_07/2019</v>
          </cell>
          <cell r="I7121" t="str">
            <v>UNXKM</v>
          </cell>
          <cell r="J7121" t="str">
            <v>COLETADO</v>
          </cell>
          <cell r="K7121">
            <v>25.08</v>
          </cell>
        </row>
        <row r="7122">
          <cell r="G7122">
            <v>100281</v>
          </cell>
          <cell r="H7122" t="str">
            <v>TRANSPORTE HORIZONTAL COM MANIPULADOR TELESCÓPICO, DE BACIA SANITÁRIA, CAIXA ACOPLADA, TANQUE OU PIA (UNIDADE: UNIDXKM). AF_07/2019</v>
          </cell>
          <cell r="I7122" t="str">
            <v>UNXKM</v>
          </cell>
          <cell r="J7122" t="str">
            <v>COEFICIENTE DE REPRESENTATIVIDADE</v>
          </cell>
          <cell r="K7122">
            <v>4.4000000000000004</v>
          </cell>
        </row>
        <row r="7123">
          <cell r="G7123">
            <v>100282</v>
          </cell>
          <cell r="H7123" t="str">
            <v>TRANSPORTE HORIZONTAL MANUAL, DE TELHA DE CONCRETO OU CERÂMICA (UNIDADE: M2XKM). AF_07/2019</v>
          </cell>
          <cell r="I7123" t="str">
            <v>M2XKM</v>
          </cell>
          <cell r="J7123" t="str">
            <v>COLETADO</v>
          </cell>
          <cell r="K7123">
            <v>213.93</v>
          </cell>
        </row>
        <row r="7124">
          <cell r="G7124">
            <v>100283</v>
          </cell>
          <cell r="H7124" t="str">
            <v>TRANSPORTE HORIZONTAL COM CARRINHO PLATAFORMA, DE TELHA DE CONCRETO OU CERÂMICA (UNIDADE: M2XKM). AF_07/2019</v>
          </cell>
          <cell r="I7124" t="str">
            <v>M2XKM</v>
          </cell>
          <cell r="J7124" t="str">
            <v>COLETADO</v>
          </cell>
          <cell r="K7124">
            <v>34.56</v>
          </cell>
        </row>
        <row r="7125">
          <cell r="G7125">
            <v>100284</v>
          </cell>
          <cell r="H7125" t="str">
            <v>TRANSPORTE HORIZONTAL COM MANIPULADOR TELESCÓPICO, DE TELHA DE CONCRETO OU CERÂMICA (UNIDADE: M2XKM). AF_07/2019</v>
          </cell>
          <cell r="I7125" t="str">
            <v>M2XKM</v>
          </cell>
          <cell r="J7125" t="str">
            <v>COEFICIENTE DE REPRESENTATIVIDADE</v>
          </cell>
          <cell r="K7125">
            <v>12.86</v>
          </cell>
        </row>
        <row r="7126">
          <cell r="G7126">
            <v>100285</v>
          </cell>
          <cell r="H7126" t="str">
            <v>TRANSPORTE HORIZONTAL MANUAL, DE BARRAMENTO BLINDADO (UNIDADE: MXKM). AF_07/2019</v>
          </cell>
          <cell r="I7126" t="str">
            <v>MXKM</v>
          </cell>
          <cell r="J7126" t="str">
            <v>COLETADO</v>
          </cell>
          <cell r="K7126">
            <v>57.48</v>
          </cell>
        </row>
        <row r="7127">
          <cell r="G7127">
            <v>100286</v>
          </cell>
          <cell r="H7127" t="str">
            <v>TRANSPORTE HORIZONTAL COM CARRINHO PLATAFORMA, DE BARRAMENTO BLINDADO (UNIDADE: MXKM). AF_07/2019</v>
          </cell>
          <cell r="I7127" t="str">
            <v>MXKM</v>
          </cell>
          <cell r="J7127" t="str">
            <v>COLETADO</v>
          </cell>
          <cell r="K7127">
            <v>18.73</v>
          </cell>
        </row>
        <row r="7128">
          <cell r="G7128">
            <v>100287</v>
          </cell>
          <cell r="H7128" t="str">
            <v>TRANSPORTE HORIZONTAL MANUAL, DE CALHA QUADRADA NÚMERO 24 - CORTE 33 (UNIDADE: MXKM). AF_07/2019</v>
          </cell>
          <cell r="I7128" t="str">
            <v>MXKM</v>
          </cell>
          <cell r="J7128" t="str">
            <v>COLETADO</v>
          </cell>
          <cell r="K7128">
            <v>17.93</v>
          </cell>
        </row>
        <row r="7129">
          <cell r="G7129">
            <v>99802</v>
          </cell>
          <cell r="H7129" t="str">
            <v>LIMPEZA DE PISO CERÂMICO OU PORCELANATO COM VASSOURA A SECO. AF_04/2019</v>
          </cell>
          <cell r="I7129" t="str">
            <v>M2</v>
          </cell>
          <cell r="J7129" t="str">
            <v>COLETADO</v>
          </cell>
          <cell r="K7129">
            <v>0.73</v>
          </cell>
        </row>
        <row r="7130">
          <cell r="G7130">
            <v>99803</v>
          </cell>
          <cell r="H7130" t="str">
            <v>LIMPEZA DE PISO CERÂMICO OU PORCELANATO COM PANO ÚMIDO. AF_04/2019</v>
          </cell>
          <cell r="I7130" t="str">
            <v>M2</v>
          </cell>
          <cell r="J7130" t="str">
            <v>COLETADO</v>
          </cell>
          <cell r="K7130">
            <v>2.84</v>
          </cell>
        </row>
        <row r="7131">
          <cell r="G7131">
            <v>99804</v>
          </cell>
          <cell r="H7131" t="str">
            <v>LIMPEZA DE PISO CERÂMICO OU PORCELANATO UTILIZANDO DETERGENTE NEUTRO E ESCOVAÇÃO MANUAL. AF_04/2019</v>
          </cell>
          <cell r="I7131" t="str">
            <v>M2</v>
          </cell>
          <cell r="J7131" t="str">
            <v>COEFICIENTE DE REPRESENTATIVIDADE</v>
          </cell>
          <cell r="K7131">
            <v>7.34</v>
          </cell>
        </row>
        <row r="7132">
          <cell r="G7132">
            <v>99805</v>
          </cell>
          <cell r="H7132" t="str">
            <v>LIMPEZA DE PISO CERÂMICO OU COM PEDRAS RÚSTICAS UTILIZANDO ÁCIDO MURIÁTICO. AF_04/2019</v>
          </cell>
          <cell r="I7132" t="str">
            <v>M2</v>
          </cell>
          <cell r="J7132" t="str">
            <v>COEFICIENTE DE REPRESENTATIVIDADE</v>
          </cell>
          <cell r="K7132">
            <v>15.15</v>
          </cell>
        </row>
        <row r="7133">
          <cell r="G7133">
            <v>99806</v>
          </cell>
          <cell r="H7133" t="str">
            <v>LIMPEZA DE REVESTIMENTO CERÂMICO EM PAREDE COM PANO ÚMIDO AF_04/2019</v>
          </cell>
          <cell r="I7133" t="str">
            <v>M2</v>
          </cell>
          <cell r="J7133" t="str">
            <v>COLETADO</v>
          </cell>
          <cell r="K7133">
            <v>1.17</v>
          </cell>
        </row>
        <row r="7134">
          <cell r="G7134">
            <v>99807</v>
          </cell>
          <cell r="H7134" t="str">
            <v>LIMPEZA DE REVESTIMENTO CERÂMICO EM PAREDE UTILIZANDO DETERGENTE NEUTRO E ESCOVAÇÃO MANUAL. AF_04/2019</v>
          </cell>
          <cell r="I7134" t="str">
            <v>M2</v>
          </cell>
          <cell r="J7134" t="str">
            <v>COEFICIENTE DE REPRESENTATIVIDADE</v>
          </cell>
          <cell r="K7134">
            <v>2.21</v>
          </cell>
        </row>
        <row r="7135">
          <cell r="G7135">
            <v>99808</v>
          </cell>
          <cell r="H7135" t="str">
            <v>LIMPEZA DE REVESTIMENTO CERÂMICO EM PAREDE UTILIZANDO ÁCIDO MURIÁTICO. AF_04/2019</v>
          </cell>
          <cell r="I7135" t="str">
            <v>M2</v>
          </cell>
          <cell r="J7135" t="str">
            <v>COEFICIENTE DE REPRESENTATIVIDADE</v>
          </cell>
          <cell r="K7135">
            <v>5.18</v>
          </cell>
        </row>
        <row r="7136">
          <cell r="G7136">
            <v>99809</v>
          </cell>
          <cell r="H7136" t="str">
            <v>LIMPEZA DE PISO DE LADRILHO HIDRÁULICO COM PANO ÚMIDO. AF_04/2019</v>
          </cell>
          <cell r="I7136" t="str">
            <v>M2</v>
          </cell>
          <cell r="J7136" t="str">
            <v>COLETADO</v>
          </cell>
          <cell r="K7136">
            <v>8.09</v>
          </cell>
        </row>
        <row r="7137">
          <cell r="G7137">
            <v>99810</v>
          </cell>
          <cell r="H7137" t="str">
            <v>LIMPEZA DE PISO DE MÁRMORE/GRANITO UTILIZANDO DETERGENTE NEUTRO E ESCOVAÇÃO MANUAL. AF_04/2019</v>
          </cell>
          <cell r="I7137" t="str">
            <v>M2</v>
          </cell>
          <cell r="J7137" t="str">
            <v>COEFICIENTE DE REPRESENTATIVIDADE</v>
          </cell>
          <cell r="K7137">
            <v>10.029999999999999</v>
          </cell>
        </row>
        <row r="7138">
          <cell r="G7138">
            <v>99811</v>
          </cell>
          <cell r="H7138" t="str">
            <v>LIMPEZA DE CONTRAPISO COM VASSOURA A SECO. AF_04/2019</v>
          </cell>
          <cell r="I7138" t="str">
            <v>M2</v>
          </cell>
          <cell r="J7138" t="str">
            <v>COLETADO</v>
          </cell>
          <cell r="K7138">
            <v>4.83</v>
          </cell>
        </row>
        <row r="7139">
          <cell r="G7139">
            <v>99812</v>
          </cell>
          <cell r="H7139" t="str">
            <v>LIMPEZA DE LADRILHO HIDRÁULICO EM PAREDE COM PANO ÚMIDO. AF_04/2019</v>
          </cell>
          <cell r="I7139" t="str">
            <v>M2</v>
          </cell>
          <cell r="J7139" t="str">
            <v>COLETADO</v>
          </cell>
          <cell r="K7139">
            <v>1.55</v>
          </cell>
        </row>
        <row r="7140">
          <cell r="G7140">
            <v>99813</v>
          </cell>
          <cell r="H7140" t="str">
            <v>LIMPEZA DE MÁRMORE/GRANITO EM PAREDE UTILIZANDO DETERGENTE NEUTRO E ESCOVAÇÃO MANUAL. AF_04/2019</v>
          </cell>
          <cell r="I7140" t="str">
            <v>M2</v>
          </cell>
          <cell r="J7140" t="str">
            <v>COEFICIENTE DE REPRESENTATIVIDADE</v>
          </cell>
          <cell r="K7140">
            <v>1.3</v>
          </cell>
        </row>
        <row r="7141">
          <cell r="G7141">
            <v>99814</v>
          </cell>
          <cell r="H7141" t="str">
            <v>LIMPEZA DE SUPERFÍCIE COM JATO DE ALTA PRESSÃO. AF_04/2019</v>
          </cell>
          <cell r="I7141" t="str">
            <v>M2</v>
          </cell>
          <cell r="J7141" t="str">
            <v>COEFICIENTE DE REPRESENTATIVIDADE</v>
          </cell>
          <cell r="K7141">
            <v>2.65</v>
          </cell>
        </row>
        <row r="7142">
          <cell r="G7142">
            <v>99815</v>
          </cell>
          <cell r="H7142" t="str">
            <v>LIMPEZA DE PIA INOX COM BANCADA DE PEDRA, INCLUSIVE METAIS CORRESPONDENTES. AF_04/2019</v>
          </cell>
          <cell r="I7142" t="str">
            <v>UN</v>
          </cell>
          <cell r="J7142" t="str">
            <v>COEFICIENTE DE REPRESENTATIVIDADE</v>
          </cell>
          <cell r="K7142">
            <v>10.98</v>
          </cell>
        </row>
        <row r="7143">
          <cell r="G7143">
            <v>99816</v>
          </cell>
          <cell r="H7143" t="str">
            <v>LIMPEZA DE TANQUE OU LAVATÓRIO DE LOUÇA ISOLADO, INCLUSIVE METAIS CORRESPONDENTES. AF_04/2019</v>
          </cell>
          <cell r="I7143" t="str">
            <v>UN</v>
          </cell>
          <cell r="J7143" t="str">
            <v>COEFICIENTE DE REPRESENTATIVIDADE</v>
          </cell>
          <cell r="K7143">
            <v>11.71</v>
          </cell>
        </row>
        <row r="7144">
          <cell r="G7144">
            <v>99817</v>
          </cell>
          <cell r="H7144" t="str">
            <v>LIMPEZA DE LAVATÓRIO DE LOUÇA COM BANCADA DE PEDRA, INCLUSIVE METAIS CORRESPONDENTES. AF_04/2019</v>
          </cell>
          <cell r="I7144" t="str">
            <v>UN</v>
          </cell>
          <cell r="J7144" t="str">
            <v>COEFICIENTE DE REPRESENTATIVIDADE</v>
          </cell>
          <cell r="K7144">
            <v>6.61</v>
          </cell>
        </row>
        <row r="7145">
          <cell r="G7145">
            <v>99818</v>
          </cell>
          <cell r="H7145" t="str">
            <v>LIMPEZA DE BACIA SANITÁRIA, BIDÊ OU MICTÓRIO EM LOUÇA, INCLUSIVE METAIS CORRESPONDENTES. AF_04/2019</v>
          </cell>
          <cell r="I7145" t="str">
            <v>UN</v>
          </cell>
          <cell r="J7145" t="str">
            <v>COEFICIENTE DE REPRESENTATIVIDADE</v>
          </cell>
          <cell r="K7145">
            <v>6.61</v>
          </cell>
        </row>
        <row r="7146">
          <cell r="G7146">
            <v>99819</v>
          </cell>
          <cell r="H7146" t="str">
            <v>LIMPEZA DE BANCADA DE PEDRA (MÁRMORE OU GRANITO). AF_04/2019</v>
          </cell>
          <cell r="I7146" t="str">
            <v>M2</v>
          </cell>
          <cell r="J7146" t="str">
            <v>COEFICIENTE DE REPRESENTATIVIDADE</v>
          </cell>
          <cell r="K7146">
            <v>22.98</v>
          </cell>
        </row>
        <row r="7147">
          <cell r="G7147">
            <v>99820</v>
          </cell>
          <cell r="H7147" t="str">
            <v>LIMPEZA DE JANELA INTEIRAMENTE DE VIDRO. AF_04/2019</v>
          </cell>
          <cell r="I7147" t="str">
            <v>M2</v>
          </cell>
          <cell r="J7147" t="str">
            <v>COEFICIENTE DE REPRESENTATIVIDADE</v>
          </cell>
          <cell r="K7147">
            <v>2.48</v>
          </cell>
        </row>
        <row r="7148">
          <cell r="G7148">
            <v>99821</v>
          </cell>
          <cell r="H7148" t="str">
            <v>LIMPEZA DE JANELA DE VIDRO COM CAIXILHO EM AÇO/ALUMÍNIO/PVC. AF_04/2019</v>
          </cell>
          <cell r="I7148" t="str">
            <v>M2</v>
          </cell>
          <cell r="J7148" t="str">
            <v>COEFICIENTE DE REPRESENTATIVIDADE</v>
          </cell>
          <cell r="K7148">
            <v>3.81</v>
          </cell>
        </row>
        <row r="7149">
          <cell r="G7149">
            <v>99822</v>
          </cell>
          <cell r="H7149" t="str">
            <v>LIMPEZA DE PORTA DE MADEIRA. AF_04/2019</v>
          </cell>
          <cell r="I7149" t="str">
            <v>M2</v>
          </cell>
          <cell r="J7149" t="str">
            <v>COLETADO</v>
          </cell>
          <cell r="K7149">
            <v>1.37</v>
          </cell>
        </row>
        <row r="7150">
          <cell r="G7150">
            <v>99823</v>
          </cell>
          <cell r="H7150" t="str">
            <v>LIMPEZA DE PORTA INTEIRAMENTE DE VIDRO. AF_04/2019</v>
          </cell>
          <cell r="I7150" t="str">
            <v>M2</v>
          </cell>
          <cell r="J7150" t="str">
            <v>COEFICIENTE DE REPRESENTATIVIDADE</v>
          </cell>
          <cell r="K7150">
            <v>2.95</v>
          </cell>
        </row>
        <row r="7151">
          <cell r="G7151">
            <v>99824</v>
          </cell>
          <cell r="H7151" t="str">
            <v>LIMPEZA DE PORTA EM AÇO/ALUMÍNIO. AF_04/2019</v>
          </cell>
          <cell r="I7151" t="str">
            <v>M2</v>
          </cell>
          <cell r="J7151" t="str">
            <v>COEFICIENTE DE REPRESENTATIVIDADE</v>
          </cell>
          <cell r="K7151">
            <v>3.27</v>
          </cell>
        </row>
        <row r="7152">
          <cell r="G7152">
            <v>99825</v>
          </cell>
          <cell r="H7152" t="str">
            <v>LIMPEZA DE PORTA DE VIDRO COM CAIXILHO EM AÇO/ ALUMÍNIO/ PVC. AF_04/2019</v>
          </cell>
          <cell r="I7152" t="str">
            <v>M2</v>
          </cell>
          <cell r="J7152" t="str">
            <v>COEFICIENTE DE REPRESENTATIVIDADE</v>
          </cell>
          <cell r="K7152">
            <v>4.5199999999999996</v>
          </cell>
        </row>
        <row r="7153">
          <cell r="G7153">
            <v>99826</v>
          </cell>
          <cell r="H7153" t="str">
            <v>LIMPEZA DE FORRO REMOVÍVEL COM PANO ÚMIDO. AF_04/2019</v>
          </cell>
          <cell r="I7153" t="str">
            <v>M2</v>
          </cell>
          <cell r="J7153" t="str">
            <v>COLETADO</v>
          </cell>
          <cell r="K7153">
            <v>2.11</v>
          </cell>
        </row>
        <row r="7154">
          <cell r="G7154">
            <v>97013</v>
          </cell>
          <cell r="H7154" t="str">
            <v>GUARDA-CORPO FIXADO EM FÔRMA DE MADEIRA COM MONTANTES E TRAVESSÕES EM MADEIRA E FECHAMENTO EM PLACA COMPENSADO PARA EDIFÍCIOS COM ATÉ 2 PAVIMENTOS. AF_03/2024</v>
          </cell>
          <cell r="I7154" t="str">
            <v>M</v>
          </cell>
          <cell r="J7154" t="str">
            <v>COEFICIENTE DE REPRESENTATIVIDADE</v>
          </cell>
          <cell r="K7154">
            <v>86.67</v>
          </cell>
        </row>
        <row r="7155">
          <cell r="G7155">
            <v>97014</v>
          </cell>
          <cell r="H7155" t="str">
            <v>GUARDA-CORPO FIXADO EM FÔRMA DE MADEIRA COM MONTANTES E TRAVESSÕES EM MADEIRA E FECHAMENTO EM PLACA COMPENSADO PARA EDIFÍCIOS COM 3 PAVIMENTOS. AF_03/2024</v>
          </cell>
          <cell r="I7155" t="str">
            <v>M</v>
          </cell>
          <cell r="J7155" t="str">
            <v>COEFICIENTE DE REPRESENTATIVIDADE</v>
          </cell>
          <cell r="K7155">
            <v>65.680000000000007</v>
          </cell>
        </row>
        <row r="7156">
          <cell r="G7156">
            <v>97015</v>
          </cell>
          <cell r="H7156" t="str">
            <v>GUARDA-CORPO FIXADO EM FÔRMA DE MADEIRA COM MONTANTES E TRAVESSÕES EM MADEIRA E FECHAMENTO EM PLACA COMPENSADO PARA EDIFÍCIOS COM ALTURA IGUAL OU SUPERIOR A 4 PAVIMENTOS. AF_03/2024</v>
          </cell>
          <cell r="I7156" t="str">
            <v>M</v>
          </cell>
          <cell r="J7156" t="str">
            <v>COEFICIENTE DE REPRESENTATIVIDADE</v>
          </cell>
          <cell r="K7156">
            <v>55.19</v>
          </cell>
        </row>
        <row r="7157">
          <cell r="G7157">
            <v>97016</v>
          </cell>
          <cell r="H7157" t="str">
            <v>GUARDA-CORPO FIXADO EM FÔRMA DE MADEIRA COM MONTANTES E TRAVESSÕES EM MADEIRA PRÉ-MONTADOS PARA EDIFÍCIOS COM ATÉ 2 PAVIMENTOS. AF_03/2024</v>
          </cell>
          <cell r="I7157" t="str">
            <v>M</v>
          </cell>
          <cell r="J7157" t="str">
            <v>COEFICIENTE DE REPRESENTATIVIDADE</v>
          </cell>
          <cell r="K7157">
            <v>70.260000000000005</v>
          </cell>
        </row>
        <row r="7158">
          <cell r="G7158">
            <v>97017</v>
          </cell>
          <cell r="H7158" t="str">
            <v>GUARDA-CORPO FIXADO EM FÔRMA DE MADEIRA COM MONTANTES E TRAVESSÕES EM MADEIRA PRÉ-MONTADOS PARA EDIFÍCIOS COM 3 PAVIMENTOS. AF_03/2024</v>
          </cell>
          <cell r="I7158" t="str">
            <v>M</v>
          </cell>
          <cell r="J7158" t="str">
            <v>COEFICIENTE DE REPRESENTATIVIDADE</v>
          </cell>
          <cell r="K7158">
            <v>52.94</v>
          </cell>
        </row>
        <row r="7159">
          <cell r="G7159">
            <v>97018</v>
          </cell>
          <cell r="H7159" t="str">
            <v>GUARDA-CORPO FIXADO EM FÔRMA DE MADEIRA COM MONTANTES E TRAVESSÕES EM MADEIRA PRÉ-MONTADOS PARA EDIFÍCIOS COM ALTURA IGUAL OU SUPERIOR A 4 PAVIMENTOS. AF_03/2024</v>
          </cell>
          <cell r="I7159" t="str">
            <v>M</v>
          </cell>
          <cell r="J7159" t="str">
            <v>COEFICIENTE DE REPRESENTATIVIDADE</v>
          </cell>
          <cell r="K7159">
            <v>44.34</v>
          </cell>
        </row>
        <row r="7160">
          <cell r="G7160">
            <v>97031</v>
          </cell>
          <cell r="H7160" t="str">
            <v>GUARDA-CORPO EM LAJE PÓS-DESFÔRMA COM ESCORAS DE MADEIRA ESTRONCADAS NA ESTRUTURA, TRAVESSÕES DE MADEIRA E FECHAMENTO EM TELA DE POLIPROPILENO PARA EDIFÍCIOS COM ATÉ 4 PAVIMENTOS (1 MONTAGEM). AF_03/2024</v>
          </cell>
          <cell r="I7160" t="str">
            <v>M</v>
          </cell>
          <cell r="J7160" t="str">
            <v>COEFICIENTE DE REPRESENTATIVIDADE</v>
          </cell>
          <cell r="K7160">
            <v>102.17</v>
          </cell>
        </row>
        <row r="7161">
          <cell r="G7161">
            <v>97032</v>
          </cell>
          <cell r="H7161" t="str">
            <v>GUARDA-CORPO EM LAJE PÓS-DESFÔRMA COM ESCORAS DE MADEIRA ESTRONCADAS NA ESTRUTURA, TRAVESSÕES DE MADEIRA E FECHAMENTO EM TELA DE POLIPROPILENO PARA EDIFÍCIOS ACIMA DE 4 PAVIMENTOS (2 MONTAGENS). AF_03/2024</v>
          </cell>
          <cell r="I7161" t="str">
            <v>M</v>
          </cell>
          <cell r="J7161" t="str">
            <v>COEFICIENTE DE REPRESENTATIVIDADE</v>
          </cell>
          <cell r="K7161">
            <v>63.75</v>
          </cell>
        </row>
        <row r="7162">
          <cell r="G7162">
            <v>97033</v>
          </cell>
          <cell r="H7162" t="str">
            <v>GUARDA-CORPO EM LAJE PÓS-DESFÔRMA COM ESCORAS METÁLICAS ESTRONCADAS NA ESTRUTURA, TRAVESSÕES DE MADEIRA E FECHAMENTO EM TELA DE POLIPROPILENO PARA EDIFÍCIOS COM ATÉ 4 PAVIMENTOS (1 MONTAGEM). AF_03/2024_PS</v>
          </cell>
          <cell r="I7162" t="str">
            <v>M</v>
          </cell>
          <cell r="J7162" t="str">
            <v>COEFICIENTE DE REPRESENTATIVIDADE</v>
          </cell>
          <cell r="K7162">
            <v>99.24</v>
          </cell>
        </row>
        <row r="7163">
          <cell r="G7163">
            <v>97034</v>
          </cell>
          <cell r="H7163" t="str">
            <v>GUARDA-CORPO EM LAJE PÓS-DESFÔRMA COM ESCORAS METÁLICAS ESTRONCADAS NA ESTRUTURA, TRAVESSÕES DE MADEIRA E FECHAMENTO EM TELA DE POLIPROPILENO PARA EDIFÍCIOS ACIMA DE 4 PAVIMENTOS (2 MONTAGENS). AF_03/2024_PS</v>
          </cell>
          <cell r="I7163" t="str">
            <v>M</v>
          </cell>
          <cell r="J7163" t="str">
            <v>COEFICIENTE DE REPRESENTATIVIDADE</v>
          </cell>
          <cell r="K7163">
            <v>65.739999999999995</v>
          </cell>
        </row>
        <row r="7164">
          <cell r="G7164">
            <v>97039</v>
          </cell>
          <cell r="H7164" t="str">
            <v>FECHAMENTO REMOVÍVEL DE VÃO DE PORTAS EM MADEIRA (VÃO DO ELEVADOR) - 1 MONTAGEM EM OBRA. AF_03/2024</v>
          </cell>
          <cell r="I7164" t="str">
            <v>M2</v>
          </cell>
          <cell r="J7164" t="str">
            <v>COEFICIENTE DE REPRESENTATIVIDADE</v>
          </cell>
          <cell r="K7164">
            <v>73.41</v>
          </cell>
        </row>
        <row r="7165">
          <cell r="G7165">
            <v>97040</v>
          </cell>
          <cell r="H7165" t="str">
            <v>FECHAMENTO REMOVÍVEL DE ABERTURA DE CAIXILHO EM MADEIRA - 4 MONTAGENS EM OBRA. AF_03/2024</v>
          </cell>
          <cell r="I7165" t="str">
            <v>M2</v>
          </cell>
          <cell r="J7165" t="str">
            <v>COEFICIENTE DE REPRESENTATIVIDADE</v>
          </cell>
          <cell r="K7165">
            <v>19.7</v>
          </cell>
        </row>
        <row r="7166">
          <cell r="G7166">
            <v>97041</v>
          </cell>
          <cell r="H7166" t="str">
            <v>FECHAMENTO REMOVÍVEL DE ABERTURA NO PISO EM MADEIRA - 1 MONTAGEM EM OBRA. AF_03/2024</v>
          </cell>
          <cell r="I7166" t="str">
            <v>M2</v>
          </cell>
          <cell r="J7166" t="str">
            <v>COEFICIENTE DE REPRESENTATIVIDADE</v>
          </cell>
          <cell r="K7166">
            <v>138.94</v>
          </cell>
        </row>
        <row r="7167">
          <cell r="G7167">
            <v>97046</v>
          </cell>
          <cell r="H7167" t="str">
            <v>PONTEIRAS DE PROTEÇÃO DE PONTAS E VERGALHÕES EXPOSTOS EM FUNDAÇÕES. AF_03/2024</v>
          </cell>
          <cell r="I7167" t="str">
            <v>M2</v>
          </cell>
          <cell r="J7167" t="str">
            <v>COEFICIENTE DE REPRESENTATIVIDADE</v>
          </cell>
          <cell r="K7167">
            <v>0.36</v>
          </cell>
        </row>
        <row r="7168">
          <cell r="G7168">
            <v>97047</v>
          </cell>
          <cell r="H7168" t="str">
            <v>PONTEIRAS DE PROTEÇÃO DE PONTAS E VERGALHÕES EXPOSTOS EM ESTRUTURAS DE CONCRETO ARMADO CONVENCIONAL. AF_03/2024</v>
          </cell>
          <cell r="I7168" t="str">
            <v>M2</v>
          </cell>
          <cell r="J7168" t="str">
            <v>COEFICIENTE DE REPRESENTATIVIDADE</v>
          </cell>
          <cell r="K7168">
            <v>0.14000000000000001</v>
          </cell>
        </row>
        <row r="7169">
          <cell r="G7169">
            <v>97048</v>
          </cell>
          <cell r="H7169" t="str">
            <v>PONTEIRAS DE PROTEÇÃO DE PONTAS E VERGALHÕES EXPOSTOS EM ALVENARIA ESTRUTURAL. AF_03/2024</v>
          </cell>
          <cell r="I7169" t="str">
            <v>M2</v>
          </cell>
          <cell r="J7169" t="str">
            <v>COEFICIENTE DE REPRESENTATIVIDADE</v>
          </cell>
          <cell r="K7169">
            <v>0.1</v>
          </cell>
        </row>
        <row r="7170">
          <cell r="G7170">
            <v>97054</v>
          </cell>
          <cell r="H7170" t="str">
            <v>INSTALAÇÃO DE SINALIZADOR NOTURNO LED. AF_03/2024</v>
          </cell>
          <cell r="I7170" t="str">
            <v>UN</v>
          </cell>
          <cell r="J7170" t="str">
            <v>COEFICIENTE DE REPRESENTATIVIDADE</v>
          </cell>
          <cell r="K7170">
            <v>30.78</v>
          </cell>
        </row>
        <row r="7171">
          <cell r="G7171">
            <v>97062</v>
          </cell>
          <cell r="H7171" t="str">
            <v>COLOCAÇÃO DE TELA EM ANDAIME FACHADEIRO. AF_03/2024</v>
          </cell>
          <cell r="I7171" t="str">
            <v>M2</v>
          </cell>
          <cell r="J7171" t="str">
            <v>COEFICIENTE DE REPRESENTATIVIDADE</v>
          </cell>
          <cell r="K7171">
            <v>6.91</v>
          </cell>
        </row>
        <row r="7172">
          <cell r="G7172">
            <v>97063</v>
          </cell>
          <cell r="H7172" t="str">
            <v>MONTAGEM E DESMONTAGEM DE ANDAIME MODULAR FACHADEIRO, COM PISO METÁLICO, PARA EDIFÍCIOS COM MULTIPLOS PAVIMENTOS (EXCLUSIVE ANDAIME E LIMPEZA). AF_03/2024</v>
          </cell>
          <cell r="I7172" t="str">
            <v>M2</v>
          </cell>
          <cell r="J7172" t="str">
            <v>COEFICIENTE DE REPRESENTATIVIDADE</v>
          </cell>
          <cell r="K7172">
            <v>22.04</v>
          </cell>
        </row>
        <row r="7173">
          <cell r="G7173">
            <v>97064</v>
          </cell>
          <cell r="H7173" t="str">
            <v>MONTAGEM E DESMONTAGEM DE ANDAIME TUBULAR TIPO "TORRE" (EXCLUSIVE ANDAIME E LIMPEZA). AF_03/2024</v>
          </cell>
          <cell r="I7173" t="str">
            <v>M</v>
          </cell>
          <cell r="J7173" t="str">
            <v>COEFICIENTE DE REPRESENTATIVIDADE</v>
          </cell>
          <cell r="K7173">
            <v>31.17</v>
          </cell>
        </row>
        <row r="7174">
          <cell r="G7174">
            <v>97065</v>
          </cell>
          <cell r="H7174" t="str">
            <v>MONTAGEM E DESMONTAGEM DE ANDAIME MULTIDIRECIONAL (EXCLUSIVE ANDAIME E LIMPEZA). AF_03/2024</v>
          </cell>
          <cell r="I7174" t="str">
            <v>M3</v>
          </cell>
          <cell r="J7174" t="str">
            <v>COEFICIENTE DE REPRESENTATIVIDADE</v>
          </cell>
          <cell r="K7174">
            <v>15.03</v>
          </cell>
        </row>
        <row r="7175">
          <cell r="G7175">
            <v>97066</v>
          </cell>
          <cell r="H7175" t="str">
            <v>PROTEÇÃO DE PEDESTRES, INCLUSIVE MONTAGEM E DESMONTAGEM. AF_03/2024_PS</v>
          </cell>
          <cell r="I7175" t="str">
            <v>M2</v>
          </cell>
          <cell r="J7175" t="str">
            <v>COEFICIENTE DE REPRESENTATIVIDADE</v>
          </cell>
          <cell r="K7175">
            <v>348.89</v>
          </cell>
        </row>
        <row r="7176">
          <cell r="G7176">
            <v>97067</v>
          </cell>
          <cell r="H7176" t="str">
            <v>PLATAFORMA DE PROTEÇÃO PRINCIPAL PARA ALVENARIA ESTRUTURAL PARA SER APOIADA EM ANDAIME, INCLUSIVE MONTAGEM E DESMONTAGEM. AF_03/2024</v>
          </cell>
          <cell r="I7176" t="str">
            <v>M</v>
          </cell>
          <cell r="J7176" t="str">
            <v>COEFICIENTE DE REPRESENTATIVIDADE</v>
          </cell>
          <cell r="K7176">
            <v>721.63</v>
          </cell>
        </row>
        <row r="7177">
          <cell r="G7177">
            <v>104989</v>
          </cell>
          <cell r="H7177" t="str">
            <v>PROTEÇÃO DE ACESSO A CREMALHEIRA, COM CANCELA FIXADA EM LAJE - 1 MONTAGEM (EXCLUSO CANCELA). AF_03/2024</v>
          </cell>
          <cell r="I7177" t="str">
            <v>UN</v>
          </cell>
          <cell r="J7177" t="str">
            <v>COEFICIENTE DE REPRESENTATIVIDADE</v>
          </cell>
          <cell r="K7177">
            <v>46.32</v>
          </cell>
        </row>
        <row r="7178">
          <cell r="G7178">
            <v>104990</v>
          </cell>
          <cell r="H7178" t="str">
            <v>GUARDA-CORPO PARA POÇO DE CREMALHEIRA, COM MONTANTE METÁLICO FIXADO EM LAJE COM CHUMBADOR PARABOLT E FECHAMENTO EM PAINEL DE TELA METÁLICA (EXCLUSO PROTEÇÃO). AF_03/2024</v>
          </cell>
          <cell r="I7178" t="str">
            <v>M</v>
          </cell>
          <cell r="J7178" t="str">
            <v>COEFICIENTE DE REPRESENTATIVIDADE</v>
          </cell>
          <cell r="K7178">
            <v>12.59</v>
          </cell>
        </row>
        <row r="7179">
          <cell r="G7179">
            <v>105103</v>
          </cell>
          <cell r="H7179" t="str">
            <v>ASCENSÃO E DESCIDA DE ELEVADOR DE CREMALHEIRA. AF_03/2024</v>
          </cell>
          <cell r="I7179" t="str">
            <v>M</v>
          </cell>
          <cell r="J7179" t="str">
            <v>COEFICIENTE DE REPRESENTATIVIDADE</v>
          </cell>
          <cell r="K7179">
            <v>106.35</v>
          </cell>
        </row>
        <row r="7180">
          <cell r="G7180">
            <v>105104</v>
          </cell>
          <cell r="H7180" t="str">
            <v>MONTAGEM E DESMONTAGEM DE MINI GRUA. AF_03/2024</v>
          </cell>
          <cell r="I7180" t="str">
            <v>UN</v>
          </cell>
          <cell r="J7180" t="str">
            <v>COEFICIENTE DE REPRESENTATIVIDADE</v>
          </cell>
          <cell r="K7180">
            <v>4972.66</v>
          </cell>
        </row>
        <row r="7181">
          <cell r="G7181">
            <v>105105</v>
          </cell>
          <cell r="H7181" t="str">
            <v>ASCENSÃO DE MINI GRUA. AF_03/2024</v>
          </cell>
          <cell r="I7181" t="str">
            <v>M</v>
          </cell>
          <cell r="J7181" t="str">
            <v>COEFICIENTE DE REPRESENTATIVIDADE</v>
          </cell>
          <cell r="K7181">
            <v>74.680000000000007</v>
          </cell>
        </row>
        <row r="7182">
          <cell r="G7182">
            <v>105106</v>
          </cell>
          <cell r="H7182" t="str">
            <v>MONTAGEM E DESMONTAGEM DE TRECHO INICIAL DE ELEVADOR DE CREMALHEIRA, CABINE SIMPLES - EXCLUSO FUNDAÇÕES. AF_03/2024</v>
          </cell>
          <cell r="I7182" t="str">
            <v>UN</v>
          </cell>
          <cell r="J7182" t="str">
            <v>COEFICIENTE DE REPRESENTATIVIDADE</v>
          </cell>
          <cell r="K7182">
            <v>2420.91</v>
          </cell>
        </row>
        <row r="7183">
          <cell r="G7183">
            <v>105107</v>
          </cell>
          <cell r="H7183" t="str">
            <v>MONTAGEM E DESMONTAGEM DE TRECHO INICIAL DE ELEVADOR DE CREMALHEIRA, CABINE DUPLA - EXCLUSO FUNDAÇÕES. AF_03/2024</v>
          </cell>
          <cell r="I7183" t="str">
            <v>UN</v>
          </cell>
          <cell r="J7183" t="str">
            <v>COEFICIENTE DE REPRESENTATIVIDADE</v>
          </cell>
          <cell r="K7183">
            <v>3574.7</v>
          </cell>
        </row>
        <row r="7184">
          <cell r="G7184">
            <v>105110</v>
          </cell>
          <cell r="H7184" t="str">
            <v>ASCENSÃO DE GRUA ASCENSIONAL. AF_03/2024</v>
          </cell>
          <cell r="I7184" t="str">
            <v>M</v>
          </cell>
          <cell r="J7184" t="str">
            <v>COEFICIENTE DE REPRESENTATIVIDADE</v>
          </cell>
          <cell r="K7184">
            <v>231.58</v>
          </cell>
        </row>
        <row r="7185">
          <cell r="G7185">
            <v>105111</v>
          </cell>
          <cell r="H7185" t="str">
            <v>MONTAGEM E DESMONTAGEM DO TRECHO INICIAL DE GRUA FIXA (ALTURA LIVRE) - EXCLUSO FUNDAÇÕES. AF_03/2024</v>
          </cell>
          <cell r="I7185" t="str">
            <v>UN</v>
          </cell>
          <cell r="J7185" t="str">
            <v>COEFICIENTE DE REPRESENTATIVIDADE</v>
          </cell>
          <cell r="K7185">
            <v>18651.689999999999</v>
          </cell>
        </row>
        <row r="7186">
          <cell r="G7186">
            <v>105112</v>
          </cell>
          <cell r="H7186" t="str">
            <v>ASCENSÃO E DESCIDA DE GRUA FIXA. AF_03/2024</v>
          </cell>
          <cell r="I7186" t="str">
            <v>M</v>
          </cell>
          <cell r="J7186" t="str">
            <v>COEFICIENTE DE REPRESENTATIVIDADE</v>
          </cell>
          <cell r="K7186">
            <v>193.38</v>
          </cell>
        </row>
        <row r="7187">
          <cell r="G7187">
            <v>97621</v>
          </cell>
          <cell r="H7187" t="str">
            <v>DEMOLIÇÃO DE ALVENARIA DE BLOCO FURADO, DE FORMA MANUAL, COM REAPROVEITAMENTO. AF_09/2023</v>
          </cell>
          <cell r="I7187" t="str">
            <v>M3</v>
          </cell>
          <cell r="J7187" t="str">
            <v>COLETADO</v>
          </cell>
          <cell r="K7187">
            <v>156.54</v>
          </cell>
        </row>
        <row r="7188">
          <cell r="G7188">
            <v>97622</v>
          </cell>
          <cell r="H7188" t="str">
            <v>DEMOLIÇÃO DE ALVENARIA DE BLOCO FURADO, DE FORMA MANUAL, SEM REAPROVEITAMENTO. AF_09/2023</v>
          </cell>
          <cell r="I7188" t="str">
            <v>M3</v>
          </cell>
          <cell r="J7188" t="str">
            <v>COLETADO</v>
          </cell>
          <cell r="K7188">
            <v>76.290000000000006</v>
          </cell>
        </row>
        <row r="7189">
          <cell r="G7189">
            <v>97623</v>
          </cell>
          <cell r="H7189" t="str">
            <v>DEMOLIÇÃO DE ALVENARIA DE TIJOLO MACIÇO, DE FORMA MANUAL, COM REAPROVEITAMENTO. AF_09/2023</v>
          </cell>
          <cell r="I7189" t="str">
            <v>M3</v>
          </cell>
          <cell r="J7189" t="str">
            <v>COLETADO</v>
          </cell>
          <cell r="K7189">
            <v>233.71</v>
          </cell>
        </row>
        <row r="7190">
          <cell r="G7190">
            <v>97624</v>
          </cell>
          <cell r="H7190" t="str">
            <v>DEMOLIÇÃO DE ALVENARIA DE TIJOLO MACIÇO, DE FORMA MANUAL, SEM REAPROVEITAMENTO. AF_09/2023</v>
          </cell>
          <cell r="I7190" t="str">
            <v>M3</v>
          </cell>
          <cell r="J7190" t="str">
            <v>COLETADO</v>
          </cell>
          <cell r="K7190">
            <v>143.44</v>
          </cell>
        </row>
        <row r="7191">
          <cell r="G7191">
            <v>97625</v>
          </cell>
          <cell r="H7191" t="str">
            <v>DEMOLIÇÃO DE ALVENARIA PARA QUALQUER TIPO DE BLOCO, DE FORMA MECANIZADA, SEM REAPROVEITAMENTO. AF_09/2023</v>
          </cell>
          <cell r="I7191" t="str">
            <v>M3</v>
          </cell>
          <cell r="J7191" t="str">
            <v>COEFICIENTE DE REPRESENTATIVIDADE</v>
          </cell>
          <cell r="K7191">
            <v>51.51</v>
          </cell>
        </row>
        <row r="7192">
          <cell r="G7192">
            <v>97626</v>
          </cell>
          <cell r="H7192" t="str">
            <v>DEMOLIÇÃO DE PILARES E VIGAS EM CONCRETO ARMADO, DE FORMA MANUAL, SEM REAPROVEITAMENTO. AF_09/2023</v>
          </cell>
          <cell r="I7192" t="str">
            <v>M3</v>
          </cell>
          <cell r="J7192" t="str">
            <v>COLETADO</v>
          </cell>
          <cell r="K7192">
            <v>766.75</v>
          </cell>
        </row>
        <row r="7193">
          <cell r="G7193">
            <v>97627</v>
          </cell>
          <cell r="H7193" t="str">
            <v>DEMOLIÇÃO DE PILARES E VIGAS EM CONCRETO ARMADO, DE FORMA MECANIZADA COM MARTELETE, SEM REAPROVEITAMENTO. AF_09/2023</v>
          </cell>
          <cell r="I7193" t="str">
            <v>M3</v>
          </cell>
          <cell r="J7193" t="str">
            <v>COEFICIENTE DE REPRESENTATIVIDADE</v>
          </cell>
          <cell r="K7193">
            <v>221.54</v>
          </cell>
        </row>
        <row r="7194">
          <cell r="G7194">
            <v>97628</v>
          </cell>
          <cell r="H7194" t="str">
            <v>DEMOLIÇÃO DE LAJES, EM CONCRETO ARMADO, DE FORMA MANUAL, SEM REAPROVEITAMENTO. AF_09/2023</v>
          </cell>
          <cell r="I7194" t="str">
            <v>M3</v>
          </cell>
          <cell r="J7194" t="str">
            <v>COLETADO</v>
          </cell>
          <cell r="K7194">
            <v>357.1</v>
          </cell>
        </row>
        <row r="7195">
          <cell r="G7195">
            <v>97629</v>
          </cell>
          <cell r="H7195" t="str">
            <v>DEMOLIÇÃO DE LAJES, EM CONCRETO ARMADO, DE FORMA MECANIZADA COM MARTELETE, SEM REAPROVEITAMENTO. AF_09/2023</v>
          </cell>
          <cell r="I7195" t="str">
            <v>M3</v>
          </cell>
          <cell r="J7195" t="str">
            <v>COEFICIENTE DE REPRESENTATIVIDADE</v>
          </cell>
          <cell r="K7195">
            <v>103.16</v>
          </cell>
        </row>
        <row r="7196">
          <cell r="G7196">
            <v>97631</v>
          </cell>
          <cell r="H7196" t="str">
            <v>DEMOLIÇÃO DE ARGAMASSAS, DE FORMA MANUAL, SEM REAPROVEITAMENTO. AF_09/2023</v>
          </cell>
          <cell r="I7196" t="str">
            <v>M2</v>
          </cell>
          <cell r="J7196" t="str">
            <v>COLETADO</v>
          </cell>
          <cell r="K7196">
            <v>15.22</v>
          </cell>
        </row>
        <row r="7197">
          <cell r="G7197">
            <v>97632</v>
          </cell>
          <cell r="H7197" t="str">
            <v>DEMOLIÇÃO DE RODAPÉ CERÂMICO, DE FORMA MANUAL, SEM REAPROVEITAMENTO. AF_09/2023</v>
          </cell>
          <cell r="I7197" t="str">
            <v>M</v>
          </cell>
          <cell r="J7197" t="str">
            <v>COEFICIENTE DE REPRESENTATIVIDADE</v>
          </cell>
          <cell r="K7197">
            <v>3.48</v>
          </cell>
        </row>
        <row r="7198">
          <cell r="G7198">
            <v>97633</v>
          </cell>
          <cell r="H7198" t="str">
            <v>DEMOLIÇÃO DE REVESTIMENTO CERÂMICO, DE FORMA MANUAL, SEM REAPROVEITAMENTO. AF_09/2023</v>
          </cell>
          <cell r="I7198" t="str">
            <v>M2</v>
          </cell>
          <cell r="J7198" t="str">
            <v>COEFICIENTE DE REPRESENTATIVIDADE</v>
          </cell>
          <cell r="K7198">
            <v>30.39</v>
          </cell>
        </row>
        <row r="7199">
          <cell r="G7199">
            <v>97634</v>
          </cell>
          <cell r="H7199" t="str">
            <v>DEMOLIÇÃO DE REVESTIMENTO CERÂMICO, DE FORMA MECANIZADA COM MARTELETE, SEM REAPROVEITAMENTO. AF_09/2023</v>
          </cell>
          <cell r="I7199" t="str">
            <v>M2</v>
          </cell>
          <cell r="J7199" t="str">
            <v>COEFICIENTE DE REPRESENTATIVIDADE</v>
          </cell>
          <cell r="K7199">
            <v>8.5500000000000007</v>
          </cell>
        </row>
        <row r="7200">
          <cell r="G7200">
            <v>97635</v>
          </cell>
          <cell r="H7200" t="str">
            <v>REMOÇÃO DE PISO DE BLOCO INTERTRAVADO OU DE PEDRA PORTUGUESA, DE FORMA MANUAL, COM REAPROVEITAMENTO. AF_09/2023</v>
          </cell>
          <cell r="I7200" t="str">
            <v>M2</v>
          </cell>
          <cell r="J7200" t="str">
            <v>COEFICIENTE DE REPRESENTATIVIDADE</v>
          </cell>
          <cell r="K7200">
            <v>22.26</v>
          </cell>
        </row>
        <row r="7201">
          <cell r="G7201">
            <v>97636</v>
          </cell>
          <cell r="H7201" t="str">
            <v>DEMOLIÇÃO PARCIAL DE PAVIMENTO ASFÁLTICO, DE FORMA MECANIZADA, SEM REAPROVEITAMENTO. AF_09/2023</v>
          </cell>
          <cell r="I7201" t="str">
            <v>M2</v>
          </cell>
          <cell r="J7201" t="str">
            <v>COEFICIENTE DE REPRESENTATIVIDADE</v>
          </cell>
          <cell r="K7201">
            <v>24.63</v>
          </cell>
        </row>
        <row r="7202">
          <cell r="G7202">
            <v>97637</v>
          </cell>
          <cell r="H7202" t="str">
            <v>REMOÇÃO DE TAPUME/ CHAPAS METÁLICAS E DE MADEIRA, DE FORMA MANUAL, SEM REAPROVEITAMENTO. AF_09/2023</v>
          </cell>
          <cell r="I7202" t="str">
            <v>M2</v>
          </cell>
          <cell r="J7202" t="str">
            <v>COEFICIENTE DE REPRESENTATIVIDADE</v>
          </cell>
          <cell r="K7202">
            <v>3.75</v>
          </cell>
        </row>
        <row r="7203">
          <cell r="G7203">
            <v>97638</v>
          </cell>
          <cell r="H7203" t="str">
            <v>REMOÇÃO DE CHAPAS E PERFIS DE DRYWALL, DE FORMA MANUAL, SEM REAPROVEITAMENTO. AF_09/2023</v>
          </cell>
          <cell r="I7203" t="str">
            <v>M2</v>
          </cell>
          <cell r="J7203" t="str">
            <v>COEFICIENTE DE REPRESENTATIVIDADE</v>
          </cell>
          <cell r="K7203">
            <v>10.92</v>
          </cell>
        </row>
        <row r="7204">
          <cell r="G7204">
            <v>97639</v>
          </cell>
          <cell r="H7204" t="str">
            <v>REMOÇÃO DE PLACAS E PILARETES DE CONCRETO, DE FORMA MANUAL, SEM REAPROVEITAMENTO. AF_09/2023</v>
          </cell>
          <cell r="I7204" t="str">
            <v>M2</v>
          </cell>
          <cell r="J7204" t="str">
            <v>COLETADO</v>
          </cell>
          <cell r="K7204">
            <v>27.35</v>
          </cell>
        </row>
        <row r="7205">
          <cell r="G7205">
            <v>97640</v>
          </cell>
          <cell r="H7205" t="str">
            <v>REMOÇÃO DE FORROS DE DRYWALL, PVC E FIBROMINERAL, DE FORMA MANUAL, SEM REAPROVEITAMENTO. AF_09/2023</v>
          </cell>
          <cell r="I7205" t="str">
            <v>M2</v>
          </cell>
          <cell r="J7205" t="str">
            <v>COEFICIENTE DE REPRESENTATIVIDADE</v>
          </cell>
          <cell r="K7205">
            <v>2.54</v>
          </cell>
        </row>
        <row r="7206">
          <cell r="G7206">
            <v>97641</v>
          </cell>
          <cell r="H7206" t="str">
            <v>REMOÇÃO DE FORRO DE GESSO, DE FORMA MANUAL, SEM REAPROVEITAMENTO. AF_09/2023</v>
          </cell>
          <cell r="I7206" t="str">
            <v>M2</v>
          </cell>
          <cell r="J7206" t="str">
            <v>COEFICIENTE DE REPRESENTATIVIDADE</v>
          </cell>
          <cell r="K7206">
            <v>3.9</v>
          </cell>
        </row>
        <row r="7207">
          <cell r="G7207">
            <v>97642</v>
          </cell>
          <cell r="H7207" t="str">
            <v>REMOÇÃO DE TRAMA METÁLICA OU DE MADEIRA PARA FORRO, DE FORMA MANUAL, SEM REAPROVEITAMENTO. AF_09/2023</v>
          </cell>
          <cell r="I7207" t="str">
            <v>M2</v>
          </cell>
          <cell r="J7207" t="str">
            <v>COEFICIENTE DE REPRESENTATIVIDADE</v>
          </cell>
          <cell r="K7207">
            <v>3.65</v>
          </cell>
        </row>
        <row r="7208">
          <cell r="G7208">
            <v>97643</v>
          </cell>
          <cell r="H7208" t="str">
            <v>REMOÇÃO DE PISO DE MADEIRA (ASSOALHO E BARROTE), DE FORMA MANUAL, SEM REAPROVEITAMENTO. AF_09/2023</v>
          </cell>
          <cell r="I7208" t="str">
            <v>M2</v>
          </cell>
          <cell r="J7208" t="str">
            <v>COLETADO</v>
          </cell>
          <cell r="K7208">
            <v>33.57</v>
          </cell>
        </row>
        <row r="7209">
          <cell r="G7209">
            <v>97644</v>
          </cell>
          <cell r="H7209" t="str">
            <v>REMOÇÃO DE PORTAS, DE FORMA MANUAL, SEM REAPROVEITAMENTO. AF_09/2023</v>
          </cell>
          <cell r="I7209" t="str">
            <v>M2</v>
          </cell>
          <cell r="J7209" t="str">
            <v>COLETADO</v>
          </cell>
          <cell r="K7209">
            <v>12.67</v>
          </cell>
        </row>
        <row r="7210">
          <cell r="G7210">
            <v>97645</v>
          </cell>
          <cell r="H7210" t="str">
            <v>REMOÇÃO DE JANELAS, DE FORMA MANUAL, SEM REAPROVEITAMENTO. AF_09/2023</v>
          </cell>
          <cell r="I7210" t="str">
            <v>M2</v>
          </cell>
          <cell r="J7210" t="str">
            <v>COLETADO</v>
          </cell>
          <cell r="K7210">
            <v>32.71</v>
          </cell>
        </row>
        <row r="7211">
          <cell r="G7211">
            <v>97647</v>
          </cell>
          <cell r="H7211" t="str">
            <v>REMOÇÃO DE TELHAS DE FIBROCIMENTO METÁLICA E CERÂMICA, DE FORMA MANUAL, SEM REAPROVEITAMENTO. AF_09/2023</v>
          </cell>
          <cell r="I7211" t="str">
            <v>M2</v>
          </cell>
          <cell r="J7211" t="str">
            <v>COEFICIENTE DE REPRESENTATIVIDADE</v>
          </cell>
          <cell r="K7211">
            <v>4.7300000000000004</v>
          </cell>
        </row>
        <row r="7212">
          <cell r="G7212">
            <v>97648</v>
          </cell>
          <cell r="H7212" t="str">
            <v>REMOÇÃO DE PROTEÇÃO TÉRMICA PARA COBERTURA EM EPS, DE FORMA MANUAL, SEM REAPROVEITAMENTO. AF_09/2023</v>
          </cell>
          <cell r="I7212" t="str">
            <v>M2</v>
          </cell>
          <cell r="J7212" t="str">
            <v>COEFICIENTE DE REPRESENTATIVIDADE</v>
          </cell>
          <cell r="K7212">
            <v>2.72</v>
          </cell>
        </row>
        <row r="7213">
          <cell r="G7213">
            <v>97649</v>
          </cell>
          <cell r="H7213" t="str">
            <v>REMOÇÃO DE TELHAS DE FIBROCIMENTO, METÁLICA E CERÂMICA, DE FORMA MECANIZADA, COM USO DE GUINDASTE, SEM REAPROVEITAMENTO. AF_09/2023</v>
          </cell>
          <cell r="I7213" t="str">
            <v>M2</v>
          </cell>
          <cell r="J7213" t="str">
            <v>COEFICIENTE DE REPRESENTATIVIDADE</v>
          </cell>
          <cell r="K7213">
            <v>5.77</v>
          </cell>
        </row>
        <row r="7214">
          <cell r="G7214">
            <v>97650</v>
          </cell>
          <cell r="H7214" t="str">
            <v>REMOÇÃO DE TRAMA DE MADEIRA PARA COBERTURA, DE FORMA MANUAL, SEM REAPROVEITAMENTO. AF_09/2023</v>
          </cell>
          <cell r="I7214" t="str">
            <v>M2</v>
          </cell>
          <cell r="J7214" t="str">
            <v>COEFICIENTE DE REPRESENTATIVIDADE</v>
          </cell>
          <cell r="K7214">
            <v>10.210000000000001</v>
          </cell>
        </row>
        <row r="7215">
          <cell r="G7215">
            <v>97651</v>
          </cell>
          <cell r="H7215" t="str">
            <v>REMOÇÃO DE TESOURAS DE MADEIRA, COM VÃO MENOR QUE 8M, DE FORMA MANUAL, SEM REAPROVEITAMENTO. AF_09/2023</v>
          </cell>
          <cell r="I7215" t="str">
            <v>UN</v>
          </cell>
          <cell r="J7215" t="str">
            <v>COEFICIENTE DE REPRESENTATIVIDADE</v>
          </cell>
          <cell r="K7215">
            <v>111.18</v>
          </cell>
        </row>
        <row r="7216">
          <cell r="G7216">
            <v>97652</v>
          </cell>
          <cell r="H7216" t="str">
            <v>REMOÇÃO DE TESOURAS DE MADEIRA, COM VÃO MAIOR OU IGUAL A 8M, DE FORMA MANUAL, SEM REAPROVEITAMENTO. AF_09/2023</v>
          </cell>
          <cell r="I7216" t="str">
            <v>UN</v>
          </cell>
          <cell r="J7216" t="str">
            <v>COEFICIENTE DE REPRESENTATIVIDADE</v>
          </cell>
          <cell r="K7216">
            <v>252.06</v>
          </cell>
        </row>
        <row r="7217">
          <cell r="G7217">
            <v>97653</v>
          </cell>
          <cell r="H7217" t="str">
            <v>REMOÇÃO DE TESOURAS DE MADEIRA, COM VÃO MENOR QUE 8M, DE FORMA MECANIZADA, COM REAPROVEITAMENTO. AF_09/2023</v>
          </cell>
          <cell r="I7217" t="str">
            <v>UN</v>
          </cell>
          <cell r="J7217" t="str">
            <v>COEFICIENTE DE REPRESENTATIVIDADE</v>
          </cell>
          <cell r="K7217">
            <v>152.08000000000001</v>
          </cell>
        </row>
        <row r="7218">
          <cell r="G7218">
            <v>97654</v>
          </cell>
          <cell r="H7218" t="str">
            <v>REMOÇÃO DE TESOURAS DE MADEIRA, COM VÃO MAIOR OU IGUAL A 8M, DE FORMA MECANIZADA, COM REAPROVEITAMENTO. AF_09/2023</v>
          </cell>
          <cell r="I7218" t="str">
            <v>UN</v>
          </cell>
          <cell r="J7218" t="str">
            <v>COEFICIENTE DE REPRESENTATIVIDADE</v>
          </cell>
          <cell r="K7218">
            <v>198.19</v>
          </cell>
        </row>
        <row r="7219">
          <cell r="G7219">
            <v>97655</v>
          </cell>
          <cell r="H7219" t="str">
            <v>REMOÇÃO DE TRAMA METÁLICA PARA COBERTURA, DE FORMA MANUAL, SEM REAPROVEITAMENTO. AF_09/2023</v>
          </cell>
          <cell r="I7219" t="str">
            <v>M2</v>
          </cell>
          <cell r="J7219" t="str">
            <v>COEFICIENTE DE REPRESENTATIVIDADE</v>
          </cell>
          <cell r="K7219">
            <v>41.57</v>
          </cell>
        </row>
        <row r="7220">
          <cell r="G7220">
            <v>97656</v>
          </cell>
          <cell r="H7220" t="str">
            <v>REMOÇÃO DE TESOURAS METÁLICAS, COM VÃO MENOR QUE 8M, DE FORMA MANUAL, SEM REAPROVEITAMENTO. AF_09/2023</v>
          </cell>
          <cell r="I7220" t="str">
            <v>UN</v>
          </cell>
          <cell r="J7220" t="str">
            <v>COEFICIENTE DE REPRESENTATIVIDADE</v>
          </cell>
          <cell r="K7220">
            <v>387.8</v>
          </cell>
        </row>
        <row r="7221">
          <cell r="G7221">
            <v>97657</v>
          </cell>
          <cell r="H7221" t="str">
            <v>REMOÇÃO DE TESOURAS METÁLICAS, COM VÃO MAIOR OU IGUAL A 8M, DE FORMA MANUAL, SEM REAPROVEITAMENTO. AF_09/2023</v>
          </cell>
          <cell r="I7221" t="str">
            <v>UN</v>
          </cell>
          <cell r="J7221" t="str">
            <v>COEFICIENTE DE REPRESENTATIVIDADE</v>
          </cell>
          <cell r="K7221">
            <v>768.63</v>
          </cell>
        </row>
        <row r="7222">
          <cell r="G7222">
            <v>97658</v>
          </cell>
          <cell r="H7222" t="str">
            <v>REMOÇÃO DE TESOURAS METÁLICAS, COM VÃO MENOR QUE 8M, DE FORMA MECANIZADA, COM REAPROVEITAMENTO. AF_09/2023</v>
          </cell>
          <cell r="I7222" t="str">
            <v>UN</v>
          </cell>
          <cell r="J7222" t="str">
            <v>COEFICIENTE DE REPRESENTATIVIDADE</v>
          </cell>
          <cell r="K7222">
            <v>242.14</v>
          </cell>
        </row>
        <row r="7223">
          <cell r="G7223">
            <v>97659</v>
          </cell>
          <cell r="H7223" t="str">
            <v>REMOÇÃO DE TESOURAS METÁLICAS, COM VÃO MAIOR OU IGUAL A 8M, DE FORMA MECANIZADA, COM REAPROVEITAMENTO. AF_09/2023</v>
          </cell>
          <cell r="I7223" t="str">
            <v>UN</v>
          </cell>
          <cell r="J7223" t="str">
            <v>COEFICIENTE DE REPRESENTATIVIDADE</v>
          </cell>
          <cell r="K7223">
            <v>344.14</v>
          </cell>
        </row>
        <row r="7224">
          <cell r="G7224">
            <v>97660</v>
          </cell>
          <cell r="H7224" t="str">
            <v>REMOÇÃO DE INTERRUPTORES/TOMADAS ELÉTRICAS, DE FORMA MANUAL, SEM REAPROVEITAMENTO. AF_09/2023</v>
          </cell>
          <cell r="I7224" t="str">
            <v>UN</v>
          </cell>
          <cell r="J7224" t="str">
            <v>COLETADO</v>
          </cell>
          <cell r="K7224">
            <v>0.95</v>
          </cell>
        </row>
        <row r="7225">
          <cell r="G7225">
            <v>97661</v>
          </cell>
          <cell r="H7225" t="str">
            <v>REMOÇÃO DE CABOS ELÉTRICOS, COM SEÇÃO DE 10 MM², FORMA MANUAL, SEM REAPROVEITAMENTO. AF_09/2023</v>
          </cell>
          <cell r="I7225" t="str">
            <v>M</v>
          </cell>
          <cell r="J7225" t="str">
            <v>COLETADO</v>
          </cell>
          <cell r="K7225">
            <v>1.02</v>
          </cell>
        </row>
        <row r="7226">
          <cell r="G7226">
            <v>97662</v>
          </cell>
          <cell r="H7226" t="str">
            <v>REMOÇÃO DE TUBULAÇÕES (TUBOS E CONEXÕES) DE ÁGUA FRIA, DE FORMA MANUAL, SEM REAPROVEITAMENTO. AF_09/2023</v>
          </cell>
          <cell r="I7226" t="str">
            <v>M</v>
          </cell>
          <cell r="J7226" t="str">
            <v>COLETADO</v>
          </cell>
          <cell r="K7226">
            <v>0.7</v>
          </cell>
        </row>
        <row r="7227">
          <cell r="G7227">
            <v>97663</v>
          </cell>
          <cell r="H7227" t="str">
            <v>REMOÇÃO DE LOUÇAS, DE FORMA MANUAL, SEM REAPROVEITAMENTO. AF_09/2023</v>
          </cell>
          <cell r="I7227" t="str">
            <v>UN</v>
          </cell>
          <cell r="J7227" t="str">
            <v>COLETADO</v>
          </cell>
          <cell r="K7227">
            <v>17.45</v>
          </cell>
        </row>
        <row r="7228">
          <cell r="G7228">
            <v>97664</v>
          </cell>
          <cell r="H7228" t="str">
            <v>REMOÇÃO DE ACESSÓRIOS, DE FORMA MANUAL, SEM REAPROVEITAMENTO. AF_09/2023</v>
          </cell>
          <cell r="I7228" t="str">
            <v>UN</v>
          </cell>
          <cell r="J7228" t="str">
            <v>COLETADO</v>
          </cell>
          <cell r="K7228">
            <v>2.1800000000000002</v>
          </cell>
        </row>
        <row r="7229">
          <cell r="G7229">
            <v>97665</v>
          </cell>
          <cell r="H7229" t="str">
            <v>REMOÇÃO DE LUMINÁRIAS, DE FORMA MANUAL, SEM REAPROVEITAMENTO. AF_09/2023</v>
          </cell>
          <cell r="I7229" t="str">
            <v>UN</v>
          </cell>
          <cell r="J7229" t="str">
            <v>COLETADO</v>
          </cell>
          <cell r="K7229">
            <v>2.58</v>
          </cell>
        </row>
        <row r="7230">
          <cell r="G7230">
            <v>97666</v>
          </cell>
          <cell r="H7230" t="str">
            <v>REMOÇÃO DE METAIS SANITÁRIOS, DE FORMA MANUAL, SEM REAPROVEITAMENTO. AF_09/2023</v>
          </cell>
          <cell r="I7230" t="str">
            <v>UN</v>
          </cell>
          <cell r="J7230" t="str">
            <v>COLETADO</v>
          </cell>
          <cell r="K7230">
            <v>12.72</v>
          </cell>
        </row>
        <row r="7231">
          <cell r="G7231">
            <v>104789</v>
          </cell>
          <cell r="H7231" t="str">
            <v>DEMOLIÇÃO DE PISO DE CONCRETO SIMPLES, DE FORMA MANUAL, SEM REAPROVEITAMENTO. AF_09/2023</v>
          </cell>
          <cell r="I7231" t="str">
            <v>M3</v>
          </cell>
          <cell r="J7231" t="str">
            <v>COLETADO</v>
          </cell>
          <cell r="K7231">
            <v>268.51</v>
          </cell>
        </row>
        <row r="7232">
          <cell r="G7232">
            <v>104790</v>
          </cell>
          <cell r="H7232" t="str">
            <v>DEMOLIÇÃO DE PISO DE CONCRETO SIMPLES, DE FORMA MECANIZADA COM MARTELETE, SEM REAPROVEITAMENTO. AF_09/2023</v>
          </cell>
          <cell r="I7232" t="str">
            <v>M3</v>
          </cell>
          <cell r="J7232" t="str">
            <v>COEFICIENTE DE REPRESENTATIVIDADE</v>
          </cell>
          <cell r="K7232">
            <v>125.04</v>
          </cell>
        </row>
        <row r="7233">
          <cell r="G7233">
            <v>104791</v>
          </cell>
          <cell r="H7233" t="str">
            <v>DEMOLIÇÃO DE ARGAMASSAS, DE FORMA DE FORMA MECANIZADA COM MARTELETE, SEM REAPROVEITAMENTO. AF_09/2023</v>
          </cell>
          <cell r="I7233" t="str">
            <v>M2</v>
          </cell>
          <cell r="J7233" t="str">
            <v>COEFICIENTE DE REPRESENTATIVIDADE</v>
          </cell>
          <cell r="K7233">
            <v>7.53</v>
          </cell>
        </row>
        <row r="7234">
          <cell r="G7234">
            <v>104792</v>
          </cell>
          <cell r="H7234" t="str">
            <v>REMOÇÃO DE CABOS ELÉTRICOS, COM SEÇÃO DE ATÉ 2,5 MM², DE FORMA MANUAL, SEM REAPROVEITAMENTO. AF_09/2023</v>
          </cell>
          <cell r="I7234" t="str">
            <v>M</v>
          </cell>
          <cell r="J7234" t="str">
            <v>COLETADO</v>
          </cell>
          <cell r="K7234">
            <v>0.56000000000000005</v>
          </cell>
        </row>
        <row r="7235">
          <cell r="G7235">
            <v>104793</v>
          </cell>
          <cell r="H7235" t="str">
            <v>REMOÇÃO DE CABOS ELÉTRICOS, COM SEÇÃO MAIOR QUE 2,5 MM² E MENOR QUE 10 MM², DE FORMA MANUAL, SEM REAPROVEITAMENTO. AF_09/2023</v>
          </cell>
          <cell r="I7235" t="str">
            <v>M</v>
          </cell>
          <cell r="J7235" t="str">
            <v>COLETADO</v>
          </cell>
          <cell r="K7235">
            <v>0.77</v>
          </cell>
        </row>
        <row r="7236">
          <cell r="G7236">
            <v>104794</v>
          </cell>
          <cell r="H7236" t="str">
            <v>REMOÇÃO DE CABOS ELÉTRICOS, COM SEÇÃO DE 16 MM², FORMA MANUAL, SEM REAPROVEITAMENTO. AF_09/2023</v>
          </cell>
          <cell r="I7236" t="str">
            <v>M</v>
          </cell>
          <cell r="J7236" t="str">
            <v>COLETADO</v>
          </cell>
          <cell r="K7236">
            <v>1.38</v>
          </cell>
        </row>
        <row r="7237">
          <cell r="G7237">
            <v>104795</v>
          </cell>
          <cell r="H7237" t="str">
            <v>REMOÇÃO DE CABOS ELÉTRICOS, COM SEÇÃO DE 25 MM², FORMA MANUAL, SEM REAPROVEITAMENTO. AF_09/2023</v>
          </cell>
          <cell r="I7237" t="str">
            <v>M</v>
          </cell>
          <cell r="J7237" t="str">
            <v>COLETADO</v>
          </cell>
          <cell r="K7237">
            <v>1.93</v>
          </cell>
        </row>
        <row r="7238">
          <cell r="G7238">
            <v>104796</v>
          </cell>
          <cell r="H7238" t="str">
            <v>DEMOLIÇÃO DE GUIAS, SARJETAS OU SARJETÕES, DE FORMA MECANIZADA, SEM REAPROVEITAMENTO. AF_09/2023</v>
          </cell>
          <cell r="I7238" t="str">
            <v>M</v>
          </cell>
          <cell r="J7238" t="str">
            <v>COEFICIENTE DE REPRESENTATIVIDADE</v>
          </cell>
          <cell r="K7238">
            <v>16.63</v>
          </cell>
        </row>
        <row r="7239">
          <cell r="G7239">
            <v>104797</v>
          </cell>
          <cell r="H7239" t="str">
            <v>REMOÇAO DE GUIAS PRÉ-FABRICADAS DE CONCRETO, DE FORMA MECANIZADA, COM REAPROVEITAMENTO. AF_09/2023</v>
          </cell>
          <cell r="I7239" t="str">
            <v>M</v>
          </cell>
          <cell r="J7239" t="str">
            <v>COEFICIENTE DE REPRESENTATIVIDADE</v>
          </cell>
          <cell r="K7239">
            <v>20.77</v>
          </cell>
        </row>
        <row r="7240">
          <cell r="G7240">
            <v>104798</v>
          </cell>
          <cell r="H7240" t="str">
            <v>REMOÇÃO DE SUPORTE METÁLICO OU DE MADEIRA PARA PLACAS DE SINALIZAÇÃO VIÁRIA, DE FORMA MANUAL, SEM REAPROVEITAMENTO. AF_09/2023</v>
          </cell>
          <cell r="I7240" t="str">
            <v>UN</v>
          </cell>
          <cell r="J7240" t="str">
            <v>COEFICIENTE DE REPRESENTATIVIDADE</v>
          </cell>
          <cell r="K7240">
            <v>17.98</v>
          </cell>
        </row>
        <row r="7241">
          <cell r="G7241">
            <v>104799</v>
          </cell>
          <cell r="H7241" t="str">
            <v>REMOÇÃO DE PLACAS DE SINALIZAÇÃO VIÁRIA, DE FORMA MANUAL, SEM REAPROVEITAMENTO. AF_09/2023</v>
          </cell>
          <cell r="I7241" t="str">
            <v>M2</v>
          </cell>
          <cell r="J7241" t="str">
            <v>COEFICIENTE DE REPRESENTATIVIDADE</v>
          </cell>
          <cell r="K7241">
            <v>14.11</v>
          </cell>
        </row>
        <row r="7242">
          <cell r="G7242">
            <v>104800</v>
          </cell>
          <cell r="H7242" t="str">
            <v>REMOÇÃO DE CERCAS E MOURÕES, DE FORMA MANUAL, SEM REAPROVEITAMENTO. AF_09/2023</v>
          </cell>
          <cell r="I7242" t="str">
            <v>M</v>
          </cell>
          <cell r="J7242" t="str">
            <v>COLETADO</v>
          </cell>
          <cell r="K7242">
            <v>12.07</v>
          </cell>
        </row>
        <row r="7243">
          <cell r="G7243">
            <v>104801</v>
          </cell>
          <cell r="H7243" t="str">
            <v>REMOÇÃO DE ALAMBRADOS PARA QUADRAS POLIESPORTIVAS, ESTRUTURADO POR TUBOS DE AÇO GALVANIZADO, COM TELA DE ARAME GALVANIZADO, DE FORMA MANUAL, SEM REAPROVEITAMENTO. AF_09/2023</v>
          </cell>
          <cell r="I7243" t="str">
            <v>M2</v>
          </cell>
          <cell r="J7243" t="str">
            <v>COEFICIENTE DE REPRESENTATIVIDADE</v>
          </cell>
          <cell r="K7243">
            <v>18.52</v>
          </cell>
        </row>
        <row r="7244">
          <cell r="G7244">
            <v>104802</v>
          </cell>
          <cell r="H7244" t="str">
            <v>REMOÇÃO DE TELA DE ARAME GALVANIZADO DE ALAMBRADOS PARA QUADRAS POLIESPORTIVAS, DE FORMA MANUAL, SEM REMOÇÃO DA ESTRUTURA DE SUSTENTAÇÃO, SEM REAPROVEITAMENTO. AF_09/2023</v>
          </cell>
          <cell r="I7244" t="str">
            <v>M2</v>
          </cell>
          <cell r="J7244" t="str">
            <v>COEFICIENTE DE REPRESENTATIVIDADE</v>
          </cell>
          <cell r="K7244">
            <v>12.32</v>
          </cell>
        </row>
        <row r="7245">
          <cell r="G7245">
            <v>104803</v>
          </cell>
          <cell r="H7245" t="str">
            <v>REMOÇÃO CALHAS E RUFOS, DE FORMA MANUAL, SEM REAPROVEITAMENTO. AF_09/2023</v>
          </cell>
          <cell r="I7245" t="str">
            <v>M</v>
          </cell>
          <cell r="J7245" t="str">
            <v>COEFICIENTE DE REPRESENTATIVIDADE</v>
          </cell>
          <cell r="K7245">
            <v>6</v>
          </cell>
        </row>
        <row r="7246">
          <cell r="G7246">
            <v>95967</v>
          </cell>
          <cell r="H7246" t="str">
            <v>SERVIÇOS TÉCNICOS ESPECIALIZADOS PARA ACOMPANHAMENTO DE EXECUÇÃO DE FUNDAÇÕES PROFUNDAS E ESTRUTURAS DE CONTENÇÃO</v>
          </cell>
          <cell r="I7246" t="str">
            <v>H</v>
          </cell>
          <cell r="J7246" t="str">
            <v>COEFICIENTE DE REPRESENTATIVIDADE</v>
          </cell>
          <cell r="K7246">
            <v>172.93</v>
          </cell>
        </row>
        <row r="7247">
          <cell r="G7247">
            <v>99059</v>
          </cell>
          <cell r="H7247" t="str">
            <v>LOCAÇÃO CONVENCIONAL DE OBRA, UTILIZANDO GABARITO DE TÁBUAS CORRIDAS PONTALETADAS A CADA 2,00M -  2 UTILIZAÇÕES. AF_03/2024</v>
          </cell>
          <cell r="I7247" t="str">
            <v>M</v>
          </cell>
          <cell r="J7247" t="str">
            <v>COEFICIENTE DE REPRESENTATIVIDADE</v>
          </cell>
          <cell r="K7247">
            <v>74.63</v>
          </cell>
        </row>
        <row r="7248">
          <cell r="G7248">
            <v>99060</v>
          </cell>
          <cell r="H7248" t="str">
            <v>LOCAÇÃO COM CAVALETE COM ALTURA DE 1,00 M - 2 UTILIZAÇÕES. AF_03/2024</v>
          </cell>
          <cell r="I7248" t="str">
            <v>UN</v>
          </cell>
          <cell r="J7248" t="str">
            <v>COEFICIENTE DE REPRESENTATIVIDADE</v>
          </cell>
          <cell r="K7248">
            <v>226.35</v>
          </cell>
        </row>
        <row r="7249">
          <cell r="G7249">
            <v>99061</v>
          </cell>
          <cell r="H7249" t="str">
            <v>LOCAÇÃO COM CAVALETE COM ALTURA DE 0,50 M - 2 UTILIZAÇÕES. AF_03/2024</v>
          </cell>
          <cell r="I7249" t="str">
            <v>UN</v>
          </cell>
          <cell r="J7249" t="str">
            <v>COEFICIENTE DE REPRESENTATIVIDADE</v>
          </cell>
          <cell r="K7249">
            <v>139.94</v>
          </cell>
        </row>
        <row r="7250">
          <cell r="G7250">
            <v>99062</v>
          </cell>
          <cell r="H7250" t="str">
            <v>MARCAÇÃO DE PONTOS EM GABARITO OU CAVALETE. AF_03/2024</v>
          </cell>
          <cell r="I7250" t="str">
            <v>UN</v>
          </cell>
          <cell r="J7250" t="str">
            <v>COEFICIENTE DE REPRESENTATIVIDADE</v>
          </cell>
          <cell r="K7250">
            <v>2.57</v>
          </cell>
        </row>
        <row r="7251">
          <cell r="G7251">
            <v>99063</v>
          </cell>
          <cell r="H7251" t="str">
            <v>LOCAÇÃO DE REDE DE ÁGUA OU ESGOTO. AF_03/2024</v>
          </cell>
          <cell r="I7251" t="str">
            <v>M</v>
          </cell>
          <cell r="J7251" t="str">
            <v>COEFICIENTE DE REPRESENTATIVIDADE</v>
          </cell>
          <cell r="K7251">
            <v>11.19</v>
          </cell>
        </row>
        <row r="7252">
          <cell r="G7252">
            <v>105007</v>
          </cell>
          <cell r="H7252" t="str">
            <v>LOCAÇÃO DE PRAÇAS EM PONTALETEAMENTO. AF_03/2024</v>
          </cell>
          <cell r="I7252" t="str">
            <v>UN</v>
          </cell>
          <cell r="J7252" t="str">
            <v>COEFICIENTE DE REPRESENTATIVIDADE</v>
          </cell>
          <cell r="K7252">
            <v>47.63</v>
          </cell>
        </row>
        <row r="7253">
          <cell r="G7253">
            <v>105009</v>
          </cell>
          <cell r="H7253" t="str">
            <v>LOCAÇÃO CONVENCIONAL DE OBRA, UTILIZANDO GABARITO DE TÁBUAS CORRIDAS PONTALETADAS A CADA 1,50M -  2 UTILIZAÇÕES. AF_03/2024</v>
          </cell>
          <cell r="I7253" t="str">
            <v>M</v>
          </cell>
          <cell r="J7253" t="str">
            <v>COEFICIENTE DE REPRESENTATIVIDADE</v>
          </cell>
          <cell r="K7253">
            <v>92.08</v>
          </cell>
        </row>
        <row r="7254">
          <cell r="G7254">
            <v>105011</v>
          </cell>
          <cell r="H7254" t="str">
            <v>EXECUÇÃO DE LINHAS DE REFERÊNCIA EM GABARITO OU CAVALETE. AF_03/2024</v>
          </cell>
          <cell r="I7254" t="str">
            <v>M</v>
          </cell>
          <cell r="J7254" t="str">
            <v>COEFICIENTE DE REPRESENTATIVIDADE</v>
          </cell>
          <cell r="K7254">
            <v>0.67</v>
          </cell>
        </row>
        <row r="7255">
          <cell r="G7255">
            <v>93588</v>
          </cell>
          <cell r="H7255" t="str">
            <v>TRANSPORTE COM CAMINHÃO BASCULANTE DE 10 M³, EM VIA URBANA EM LEITO NATURAL (UNIDADE: M3XKM). AF_07/2020</v>
          </cell>
          <cell r="I7255" t="str">
            <v>M3XKM</v>
          </cell>
          <cell r="J7255" t="str">
            <v>COEFICIENTE DE REPRESENTATIVIDADE</v>
          </cell>
          <cell r="K7255">
            <v>3.25</v>
          </cell>
        </row>
        <row r="7256">
          <cell r="G7256">
            <v>93589</v>
          </cell>
          <cell r="H7256" t="str">
            <v>TRANSPORTE COM CAMINHÃO BASCULANTE DE 10 M³, EM VIA URBANA EM REVESTIMENTO PRIMÁRIO (UNIDADE: M3XKM). AF_07/2020</v>
          </cell>
          <cell r="I7256" t="str">
            <v>M3XKM</v>
          </cell>
          <cell r="J7256" t="str">
            <v>COEFICIENTE DE REPRESENTATIVIDADE</v>
          </cell>
          <cell r="K7256">
            <v>2.79</v>
          </cell>
        </row>
        <row r="7257">
          <cell r="G7257">
            <v>93590</v>
          </cell>
          <cell r="H7257" t="str">
            <v>TRANSPORTE COM CAMINHÃO BASCULANTE DE 10 M³, EM VIA URBANA PAVIMENTADA, ADICIONAL PARA DMT EXCEDENTE A 30 KM (UNIDADE: M3XKM). AF_07/2020</v>
          </cell>
          <cell r="I7257" t="str">
            <v>M3XKM</v>
          </cell>
          <cell r="J7257" t="str">
            <v>COEFICIENTE DE REPRESENTATIVIDADE</v>
          </cell>
          <cell r="K7257">
            <v>1.02</v>
          </cell>
        </row>
        <row r="7258">
          <cell r="G7258">
            <v>93591</v>
          </cell>
          <cell r="H7258" t="str">
            <v>TRANSPORTE COM CAMINHÃO BASCULANTE DE 14 M³, EM VIA URBANA EM LEITO NATURAL (UNIDADE: M3XKM). AF_07/2020</v>
          </cell>
          <cell r="I7258" t="str">
            <v>M3XKM</v>
          </cell>
          <cell r="J7258" t="str">
            <v>COEFICIENTE DE REPRESENTATIVIDADE</v>
          </cell>
          <cell r="K7258">
            <v>2.87</v>
          </cell>
        </row>
        <row r="7259">
          <cell r="G7259">
            <v>93592</v>
          </cell>
          <cell r="H7259" t="str">
            <v>TRANSPORTE COM CAMINHÃO BASCULANTE DE 14 M³, EM VIA URBANA EM REVESTIMENTO PRIMÁRIO (UNIDADE: M3XKM). AF_07/2020</v>
          </cell>
          <cell r="I7259" t="str">
            <v>M3XKM</v>
          </cell>
          <cell r="J7259" t="str">
            <v>COEFICIENTE DE REPRESENTATIVIDADE</v>
          </cell>
          <cell r="K7259">
            <v>2.4900000000000002</v>
          </cell>
        </row>
        <row r="7260">
          <cell r="G7260">
            <v>93593</v>
          </cell>
          <cell r="H7260" t="str">
            <v>TRANSPORTE COM CAMINHÃO BASCULANTE DE 14 M³, EM VIA URBANA PAVIMENTADA, ADICIONAL PARA DMT EXCEDENTE A 30 KM (UNIDADE: M3XKM). AF_07/2020</v>
          </cell>
          <cell r="I7260" t="str">
            <v>M3XKM</v>
          </cell>
          <cell r="J7260" t="str">
            <v>COEFICIENTE DE REPRESENTATIVIDADE</v>
          </cell>
          <cell r="K7260">
            <v>0.91</v>
          </cell>
        </row>
        <row r="7261">
          <cell r="G7261">
            <v>93594</v>
          </cell>
          <cell r="H7261" t="str">
            <v>TRANSPORTE COM CAMINHÃO BASCULANTE DE 10 M³, EM VIA URBANA EM LEITO NATURAL (UNIDADE: TXKM). AF_07/2020</v>
          </cell>
          <cell r="I7261" t="str">
            <v>TXKM</v>
          </cell>
          <cell r="J7261" t="str">
            <v>COEFICIENTE DE REPRESENTATIVIDADE</v>
          </cell>
          <cell r="K7261">
            <v>2.17</v>
          </cell>
        </row>
        <row r="7262">
          <cell r="G7262">
            <v>93595</v>
          </cell>
          <cell r="H7262" t="str">
            <v>TRANSPORTE COM CAMINHÃO BASCULANTE DE 10 M³, EM VIA URBANA EM REVESTIMENTO PRIMÁRIO (UNIDADE: TXKM). AF_07/2020</v>
          </cell>
          <cell r="I7262" t="str">
            <v>TXKM</v>
          </cell>
          <cell r="J7262" t="str">
            <v>COEFICIENTE DE REPRESENTATIVIDADE</v>
          </cell>
          <cell r="K7262">
            <v>1.89</v>
          </cell>
        </row>
        <row r="7263">
          <cell r="G7263">
            <v>93596</v>
          </cell>
          <cell r="H7263" t="str">
            <v>TRANSPORTE COM CAMINHÃO BASCULANTE DE 10 M³, EM VIA URBANA PAVIMENTADA, ADICIONAL PARA DMT EXCEDENTE A 30 KM (UNIDADE: TXKM). AF_07/2020</v>
          </cell>
          <cell r="I7263" t="str">
            <v>TXKM</v>
          </cell>
          <cell r="J7263" t="str">
            <v>COEFICIENTE DE REPRESENTATIVIDADE</v>
          </cell>
          <cell r="K7263">
            <v>0.68</v>
          </cell>
        </row>
        <row r="7264">
          <cell r="G7264">
            <v>93597</v>
          </cell>
          <cell r="H7264" t="str">
            <v>TRANSPORTE COM CAMINHÃO BASCULANTE DE 14 M³, EM VIA URBANA EM LEITO NATURAL (UNIDADE: TXKM). AF_07/2020</v>
          </cell>
          <cell r="I7264" t="str">
            <v>TXKM</v>
          </cell>
          <cell r="J7264" t="str">
            <v>COEFICIENTE DE REPRESENTATIVIDADE</v>
          </cell>
          <cell r="K7264">
            <v>1.91</v>
          </cell>
        </row>
        <row r="7265">
          <cell r="G7265">
            <v>93598</v>
          </cell>
          <cell r="H7265" t="str">
            <v>TRANSPORTE COM CAMINHÃO BASCULANTE DE 14 M³, EM VIA URBANA EM REVESTIMENTO PRIMÁRIO (UNIDADE: TXKM). AF_07/2020</v>
          </cell>
          <cell r="I7265" t="str">
            <v>TXKM</v>
          </cell>
          <cell r="J7265" t="str">
            <v>COEFICIENTE DE REPRESENTATIVIDADE</v>
          </cell>
          <cell r="K7265">
            <v>1.65</v>
          </cell>
        </row>
        <row r="7266">
          <cell r="G7266">
            <v>93599</v>
          </cell>
          <cell r="H7266" t="str">
            <v>TRANSPORTE COM CAMINHÃO BASCULANTE DE 14 M³, EM VIA URBANA PAVIMENTADA, ADICIONAL PARA DMT EXCEDENTE A 30 KM (UNIDADE: TXKM). AF_07/2020</v>
          </cell>
          <cell r="I7266" t="str">
            <v>TXKM</v>
          </cell>
          <cell r="J7266" t="str">
            <v>COEFICIENTE DE REPRESENTATIVIDADE</v>
          </cell>
          <cell r="K7266">
            <v>0.6</v>
          </cell>
        </row>
        <row r="7267">
          <cell r="G7267">
            <v>95425</v>
          </cell>
          <cell r="H7267" t="str">
            <v>TRANSPORTE COM CAMINHÃO BASCULANTE DE 18 M³, EM VIA URBANA EM LEITO NATURAL (UNIDADE: M3XKM). AF_07/2020</v>
          </cell>
          <cell r="I7267" t="str">
            <v>M3XKM</v>
          </cell>
          <cell r="J7267" t="str">
            <v>COEFICIENTE DE REPRESENTATIVIDADE</v>
          </cell>
          <cell r="K7267">
            <v>2.4300000000000002</v>
          </cell>
        </row>
        <row r="7268">
          <cell r="G7268">
            <v>95426</v>
          </cell>
          <cell r="H7268" t="str">
            <v>TRANSPORTE COM CAMINHÃO BASCULANTE DE 18 M³, EM VIA URBANA EM REVESTIMENTO PRIMÁRIO (UNIDADE: M3XKM). AF_07/2020</v>
          </cell>
          <cell r="I7268" t="str">
            <v>M3XKM</v>
          </cell>
          <cell r="J7268" t="str">
            <v>COEFICIENTE DE REPRESENTATIVIDADE</v>
          </cell>
          <cell r="K7268">
            <v>2.1</v>
          </cell>
        </row>
        <row r="7269">
          <cell r="G7269">
            <v>95427</v>
          </cell>
          <cell r="H7269" t="str">
            <v>TRANSPORTE COM CAMINHÃO BASCULANTE DE 18 M³, EM VIA URBANA PAVIMENTADA, ADICIONAL PARA DMT EXCEDENTE A 30 KM (UNIDADE: M3XKM). AF_07/2020</v>
          </cell>
          <cell r="I7269" t="str">
            <v>M3XKM</v>
          </cell>
          <cell r="J7269" t="str">
            <v>COEFICIENTE DE REPRESENTATIVIDADE</v>
          </cell>
          <cell r="K7269">
            <v>0.79</v>
          </cell>
        </row>
        <row r="7270">
          <cell r="G7270">
            <v>95428</v>
          </cell>
          <cell r="H7270" t="str">
            <v>TRANSPORTE COM CAMINHÃO BASCULANTE DE 18 M³, EM VIA URBANA EM LEITO NATURAL (UNIDADE: TXKM). AF_07/2020</v>
          </cell>
          <cell r="I7270" t="str">
            <v>TXKM</v>
          </cell>
          <cell r="J7270" t="str">
            <v>COEFICIENTE DE REPRESENTATIVIDADE</v>
          </cell>
          <cell r="K7270">
            <v>1.64</v>
          </cell>
        </row>
        <row r="7271">
          <cell r="G7271">
            <v>95429</v>
          </cell>
          <cell r="H7271" t="str">
            <v>TRANSPORTE COM CAMINHÃO BASCULANTE DE 18 M³, EM VIA URBANA EM REVESTIMENTO PRIMÁRIO (UNIDADE: TXKM). AF_07/2020</v>
          </cell>
          <cell r="I7271" t="str">
            <v>TXKM</v>
          </cell>
          <cell r="J7271" t="str">
            <v>COEFICIENTE DE REPRESENTATIVIDADE</v>
          </cell>
          <cell r="K7271">
            <v>1.42</v>
          </cell>
        </row>
        <row r="7272">
          <cell r="G7272">
            <v>95430</v>
          </cell>
          <cell r="H7272" t="str">
            <v>TRANSPORTE COM CAMINHÃO BASCULANTE DE 18 M³, EM VIA URBANA PAVIMENTADA, ADICIONAL PARA DMT EXCEDENTE A 30 KM (UNIDADE: TXKM). AF_07/2020</v>
          </cell>
          <cell r="I7272" t="str">
            <v>TXKM</v>
          </cell>
          <cell r="J7272" t="str">
            <v>COEFICIENTE DE REPRESENTATIVIDADE</v>
          </cell>
          <cell r="K7272">
            <v>0.5</v>
          </cell>
        </row>
        <row r="7273">
          <cell r="G7273">
            <v>95875</v>
          </cell>
          <cell r="H7273" t="str">
            <v>TRANSPORTE COM CAMINHÃO BASCULANTE DE 10 M³, EM VIA URBANA PAVIMENTADA, DMT ATÉ 30 KM (UNIDADE: M3XKM). AF_07/2020</v>
          </cell>
          <cell r="I7273" t="str">
            <v>M3XKM</v>
          </cell>
          <cell r="J7273" t="str">
            <v>COEFICIENTE DE REPRESENTATIVIDADE</v>
          </cell>
          <cell r="K7273">
            <v>2.57</v>
          </cell>
        </row>
        <row r="7274">
          <cell r="G7274">
            <v>95876</v>
          </cell>
          <cell r="H7274" t="str">
            <v>TRANSPORTE COM CAMINHÃO BASCULANTE DE 14 M³, EM VIA URBANA PAVIMENTADA, DMT ATÉ 30 KM (UNIDADE: M3XKM). AF_07/2020</v>
          </cell>
          <cell r="I7274" t="str">
            <v>M3XKM</v>
          </cell>
          <cell r="J7274" t="str">
            <v>COEFICIENTE DE REPRESENTATIVIDADE</v>
          </cell>
          <cell r="K7274">
            <v>2.25</v>
          </cell>
        </row>
        <row r="7275">
          <cell r="G7275">
            <v>95877</v>
          </cell>
          <cell r="H7275" t="str">
            <v>TRANSPORTE COM CAMINHÃO BASCULANTE DE 18 M³, EM VIA URBANA PAVIMENTADA, DMT ATÉ 30 KM (UNIDADE: M3XKM). AF_07/2020</v>
          </cell>
          <cell r="I7275" t="str">
            <v>M3XKM</v>
          </cell>
          <cell r="J7275" t="str">
            <v>COEFICIENTE DE REPRESENTATIVIDADE</v>
          </cell>
          <cell r="K7275">
            <v>1.93</v>
          </cell>
        </row>
        <row r="7276">
          <cell r="G7276">
            <v>95878</v>
          </cell>
          <cell r="H7276" t="str">
            <v>TRANSPORTE COM CAMINHÃO BASCULANTE DE 10 M³, EM VIA URBANA PAVIMENTADA, DMT ATÉ 30 KM (UNIDADE: TXKM). AF_07/2020</v>
          </cell>
          <cell r="I7276" t="str">
            <v>TXKM</v>
          </cell>
          <cell r="J7276" t="str">
            <v>COEFICIENTE DE REPRESENTATIVIDADE</v>
          </cell>
          <cell r="K7276">
            <v>1.73</v>
          </cell>
        </row>
        <row r="7277">
          <cell r="G7277">
            <v>95879</v>
          </cell>
          <cell r="H7277" t="str">
            <v>TRANSPORTE COM CAMINHÃO BASCULANTE DE 14 M³, EM VIA URBANA PAVIMENTADA, DMT ATÉ 30 KM (UNIDADE: TXKM). AF_07/2020</v>
          </cell>
          <cell r="I7277" t="str">
            <v>TXKM</v>
          </cell>
          <cell r="J7277" t="str">
            <v>COEFICIENTE DE REPRESENTATIVIDADE</v>
          </cell>
          <cell r="K7277">
            <v>1.52</v>
          </cell>
        </row>
        <row r="7278">
          <cell r="G7278">
            <v>95880</v>
          </cell>
          <cell r="H7278" t="str">
            <v>TRANSPORTE COM CAMINHÃO BASCULANTE DE 18 M³, EM VIA URBANA PAVIMENTADA, DMT ATÉ 30 KM (UNIDADE: TXKM). AF_07/2020</v>
          </cell>
          <cell r="I7278" t="str">
            <v>TXKM</v>
          </cell>
          <cell r="J7278" t="str">
            <v>COEFICIENTE DE REPRESENTATIVIDADE</v>
          </cell>
          <cell r="K7278">
            <v>1.29</v>
          </cell>
        </row>
        <row r="7279">
          <cell r="G7279">
            <v>97912</v>
          </cell>
          <cell r="H7279" t="str">
            <v>TRANSPORTE COM CAMINHÃO BASCULANTE DE 6 M³, EM VIA URBANA EM LEITO NATURAL (UNIDADE: M3XKM). AF_07/2020</v>
          </cell>
          <cell r="I7279" t="str">
            <v>M3XKM</v>
          </cell>
          <cell r="J7279" t="str">
            <v>COEFICIENTE DE REPRESENTATIVIDADE</v>
          </cell>
          <cell r="K7279">
            <v>3.95</v>
          </cell>
        </row>
        <row r="7280">
          <cell r="G7280">
            <v>97913</v>
          </cell>
          <cell r="H7280" t="str">
            <v>TRANSPORTE COM CAMINHÃO BASCULANTE DE 6 M³, EM VIA URBANA EM REVESTIMENTO PRIMÁRIO (UNIDADE: M3XKM). AF_07/2020</v>
          </cell>
          <cell r="I7280" t="str">
            <v>M3XKM</v>
          </cell>
          <cell r="J7280" t="str">
            <v>COEFICIENTE DE REPRESENTATIVIDADE</v>
          </cell>
          <cell r="K7280">
            <v>3.42</v>
          </cell>
        </row>
        <row r="7281">
          <cell r="G7281">
            <v>97914</v>
          </cell>
          <cell r="H7281" t="str">
            <v>TRANSPORTE COM CAMINHÃO BASCULANTE DE 6 M³, EM VIA URBANA PAVIMENTADA, DMT ATÉ 30 KM (UNIDADE: M3XKM). AF_07/2020</v>
          </cell>
          <cell r="I7281" t="str">
            <v>M3XKM</v>
          </cell>
          <cell r="J7281" t="str">
            <v>COEFICIENTE DE REPRESENTATIVIDADE</v>
          </cell>
          <cell r="K7281">
            <v>3.13</v>
          </cell>
        </row>
        <row r="7282">
          <cell r="G7282">
            <v>97915</v>
          </cell>
          <cell r="H7282" t="str">
            <v>TRANSPORTE COM CAMINHÃO BASCULANTE DE 6 M³, EM VIA URBANA PAVIMENTADA, ADICIONAL PARA DMT EXCEDENTE A 30 KM (UNIDADE: M3XKM). AF_07/2020</v>
          </cell>
          <cell r="I7282" t="str">
            <v>M3XKM</v>
          </cell>
          <cell r="J7282" t="str">
            <v>COEFICIENTE DE REPRESENTATIVIDADE</v>
          </cell>
          <cell r="K7282">
            <v>1.26</v>
          </cell>
        </row>
        <row r="7283">
          <cell r="G7283">
            <v>100937</v>
          </cell>
          <cell r="H7283" t="str">
            <v>TRANSPORTE COM CAMINHÃO BASCULANTE DE 6 M³, EM VIA INTERNA (DENTRO DO CANTEIRO - UNIDADE: M3XKM). AF_07/2020</v>
          </cell>
          <cell r="I7283" t="str">
            <v>M3XKM</v>
          </cell>
          <cell r="J7283" t="str">
            <v>COEFICIENTE DE REPRESENTATIVIDADE</v>
          </cell>
          <cell r="K7283">
            <v>9.41</v>
          </cell>
        </row>
        <row r="7284">
          <cell r="G7284">
            <v>100938</v>
          </cell>
          <cell r="H7284" t="str">
            <v>TRANSPORTE COM CAMINHÃO BASCULANTE DE 10 M³, EM VIA INTERNA (DENTRO DO CANTEIRO - UNIDADE: M3XKM). AF_07/2020</v>
          </cell>
          <cell r="I7284" t="str">
            <v>M3XKM</v>
          </cell>
          <cell r="J7284" t="str">
            <v>COEFICIENTE DE REPRESENTATIVIDADE</v>
          </cell>
          <cell r="K7284">
            <v>7.76</v>
          </cell>
        </row>
        <row r="7285">
          <cell r="G7285">
            <v>100939</v>
          </cell>
          <cell r="H7285" t="str">
            <v>TRANSPORTE COM CAMINHÃO BASCULANTE DE 14 M³, EM VIA INTERNA (DENTRO DO CANTEIRO - UNIDADE:M3XKM). AF_07/2020</v>
          </cell>
          <cell r="I7285" t="str">
            <v>M3XKM</v>
          </cell>
          <cell r="J7285" t="str">
            <v>COEFICIENTE DE REPRESENTATIVIDADE</v>
          </cell>
          <cell r="K7285">
            <v>6.86</v>
          </cell>
        </row>
        <row r="7286">
          <cell r="G7286">
            <v>100940</v>
          </cell>
          <cell r="H7286" t="str">
            <v>TRANSPORTE COM CAMINHÃO BASCULANTE DE 18 M³, EM VIA INTERNA (DENTRO DO CANTEIRO - UNIDADE: M3XKM). AF_07/2020</v>
          </cell>
          <cell r="I7286" t="str">
            <v>M3XKM</v>
          </cell>
          <cell r="J7286" t="str">
            <v>COEFICIENTE DE REPRESENTATIVIDADE</v>
          </cell>
          <cell r="K7286">
            <v>5.84</v>
          </cell>
        </row>
        <row r="7287">
          <cell r="G7287">
            <v>100941</v>
          </cell>
          <cell r="H7287" t="str">
            <v>TRANSPORTE COM CAMINHÃO BASCULANTE DE 6 M³, EM VIA INTERNA (DENTRO DO CANTEIRO - UNIDADE: TXKM). AF_07/2020</v>
          </cell>
          <cell r="I7287" t="str">
            <v>TXKM</v>
          </cell>
          <cell r="J7287" t="str">
            <v>COEFICIENTE DE REPRESENTATIVIDADE</v>
          </cell>
          <cell r="K7287">
            <v>6.26</v>
          </cell>
        </row>
        <row r="7288">
          <cell r="G7288">
            <v>100942</v>
          </cell>
          <cell r="H7288" t="str">
            <v>TRANSPORTE COM CAMINHÃO BASCULANTE DE 10 M³, EM VIA INTERNA A OBRA (UNIDADE: TXKM). AF_07/2020</v>
          </cell>
          <cell r="I7288" t="str">
            <v>TXKM</v>
          </cell>
          <cell r="J7288" t="str">
            <v>COEFICIENTE DE REPRESENTATIVIDADE</v>
          </cell>
          <cell r="K7288">
            <v>5.18</v>
          </cell>
        </row>
        <row r="7289">
          <cell r="G7289">
            <v>100943</v>
          </cell>
          <cell r="H7289" t="str">
            <v>TRANSPORTE COM CAMINHÃO BASCULANTE DE 14 M³, EM VIA INTERNA (DENTRO DO CANTEIRO - UNIDADE: TXKM). AF_07/2020</v>
          </cell>
          <cell r="I7289" t="str">
            <v>TXKM</v>
          </cell>
          <cell r="J7289" t="str">
            <v>COEFICIENTE DE REPRESENTATIVIDADE</v>
          </cell>
          <cell r="K7289">
            <v>4.55</v>
          </cell>
        </row>
        <row r="7290">
          <cell r="G7290">
            <v>100944</v>
          </cell>
          <cell r="H7290" t="str">
            <v>TRANSPORTE COM CAMINHÃO BASCULANTE DE 18 M³, EM VIA INTERNA (DENTRO DO CANTEIRO - UNIDADE: TXKM). AF_07/2020</v>
          </cell>
          <cell r="I7290" t="str">
            <v>TXKM</v>
          </cell>
          <cell r="J7290" t="str">
            <v>COEFICIENTE DE REPRESENTATIVIDADE</v>
          </cell>
          <cell r="K7290">
            <v>3.9</v>
          </cell>
        </row>
        <row r="7291">
          <cell r="G7291">
            <v>100945</v>
          </cell>
          <cell r="H7291" t="str">
            <v>TRANSPORTE COM CAMINHÃO CARROCERIA 9T, EM VIA URBANA EM LEITO NATURAL (UNIDADE: TXKM). AF_07/2020</v>
          </cell>
          <cell r="I7291" t="str">
            <v>TXKM</v>
          </cell>
          <cell r="J7291" t="str">
            <v>COEFICIENTE DE REPRESENTATIVIDADE</v>
          </cell>
          <cell r="K7291">
            <v>2.95</v>
          </cell>
        </row>
        <row r="7292">
          <cell r="G7292">
            <v>100946</v>
          </cell>
          <cell r="H7292" t="str">
            <v>TRANSPORTE COM CAMINHÃO CARROCERIA 9T, EM VIA URBANA EM REVESTIMENTO PRIMÁRIO (UNIDADE: TXKM). AF_07/2020</v>
          </cell>
          <cell r="I7292" t="str">
            <v>TXKM</v>
          </cell>
          <cell r="J7292" t="str">
            <v>COEFICIENTE DE REPRESENTATIVIDADE</v>
          </cell>
          <cell r="K7292">
            <v>2.54</v>
          </cell>
        </row>
        <row r="7293">
          <cell r="G7293">
            <v>100947</v>
          </cell>
          <cell r="H7293" t="str">
            <v>TRANSPORTE COM CAMINHÃO CARROCERIA 9T, EM VIA URBANA PAVIMENTADA, DMT ATÉ 30KM (UNIDADE: TXKM). AF_07/2020</v>
          </cell>
          <cell r="I7293" t="str">
            <v>TXKM</v>
          </cell>
          <cell r="J7293" t="str">
            <v>COEFICIENTE DE REPRESENTATIVIDADE</v>
          </cell>
          <cell r="K7293">
            <v>2.34</v>
          </cell>
        </row>
        <row r="7294">
          <cell r="G7294">
            <v>100948</v>
          </cell>
          <cell r="H7294" t="str">
            <v>TRANSPORTE COM CAMINHÃO CARROCERIA 9T, EM VIA URBANA PAVIMENTADA, ADICIONAL PARA DMT EXCEDENTE A 30 KM (UNIDADE: TXKM). AF_07/2020</v>
          </cell>
          <cell r="I7294" t="str">
            <v>TXKM</v>
          </cell>
          <cell r="J7294" t="str">
            <v>COEFICIENTE DE REPRESENTATIVIDADE</v>
          </cell>
          <cell r="K7294">
            <v>0.92</v>
          </cell>
        </row>
        <row r="7295">
          <cell r="G7295">
            <v>100949</v>
          </cell>
          <cell r="H7295" t="str">
            <v>TRANSPORTE COM CAMINHÃO CARROCERIA 9T, EM VIA INTERNA (DENTRO DO CANTEIRO - UNIDADE: TXKM). AF_07/2020</v>
          </cell>
          <cell r="I7295" t="str">
            <v>TXKM</v>
          </cell>
          <cell r="J7295" t="str">
            <v>COEFICIENTE DE REPRESENTATIVIDADE</v>
          </cell>
          <cell r="K7295">
            <v>7.01</v>
          </cell>
        </row>
        <row r="7296">
          <cell r="G7296">
            <v>100950</v>
          </cell>
          <cell r="H7296" t="str">
            <v>TRANSPORTE COM CAMINHÃO CARROCERIA COM GUINDAUTO (MUNCK),  MOMENTO MÁXIMO DE CARGA 11,7 TM, EM VIA URBANA EM LEITO NATURAL (UNIDADE: TXKM). AF_07/2020</v>
          </cell>
          <cell r="I7296" t="str">
            <v>TXKM</v>
          </cell>
          <cell r="J7296" t="str">
            <v>COEFICIENTE DE REPRESENTATIVIDADE</v>
          </cell>
          <cell r="K7296">
            <v>3.73</v>
          </cell>
        </row>
        <row r="7297">
          <cell r="G7297">
            <v>100951</v>
          </cell>
          <cell r="H7297" t="str">
            <v>TRANSPORTE COM CAMINHÃO CARROCERIA COM GUINDAUTO (MUNCK),  MOMENTO MÁXIMO DE CARGA 11,7 TM, EM VIA URBANA EM REVESTIMENTO PRIMÁRIO (UNIDADE: TXKM). AF_07/2020</v>
          </cell>
          <cell r="I7297" t="str">
            <v>TXKM</v>
          </cell>
          <cell r="J7297" t="str">
            <v>COEFICIENTE DE REPRESENTATIVIDADE</v>
          </cell>
          <cell r="K7297">
            <v>3.21</v>
          </cell>
        </row>
        <row r="7298">
          <cell r="G7298">
            <v>100952</v>
          </cell>
          <cell r="H7298" t="str">
            <v>TRANSPORTE COM CAMINHÃO CARROCERIA COM GUINDAUTO (MUNCK),  MOMENTO MÁXIMO DE CARGA 11,7 TM, EM VIA URBANA PAVIMENTADA, DMT ATÉ 30KM (UNIDADE: TXKM). AF_07/2020</v>
          </cell>
          <cell r="I7298" t="str">
            <v>TXKM</v>
          </cell>
          <cell r="J7298" t="str">
            <v>COEFICIENTE DE REPRESENTATIVIDADE</v>
          </cell>
          <cell r="K7298">
            <v>2.97</v>
          </cell>
        </row>
        <row r="7299">
          <cell r="G7299">
            <v>100953</v>
          </cell>
          <cell r="H7299" t="str">
            <v>TRANSPORTE COM CAMINHÃO CARROCERIA COM GUINDAUTO (MUNCK),  MOMENTO MÁXIMO DE CARGA 11,7 TM, EM VIA URBANA PAVIMENTADA, ADICIONAL PARA DMT EXCEDENTE A 30 KM (UNIDADE: TXKM). AF_07/2020</v>
          </cell>
          <cell r="I7299" t="str">
            <v>TXKM</v>
          </cell>
          <cell r="J7299" t="str">
            <v>COEFICIENTE DE REPRESENTATIVIDADE</v>
          </cell>
          <cell r="K7299">
            <v>1.17</v>
          </cell>
        </row>
        <row r="7300">
          <cell r="G7300">
            <v>100954</v>
          </cell>
          <cell r="H7300" t="str">
            <v>TRANSPORTE COM CAMINHÃO CARROCERIA COM GUINDAUTO (MUNCK),  MOMENTO MÁXIMO DE CARGA 11,7 TM, EM VIA INTERNA (DENTRO DO CANTEIRO - UNIDADE: TXKM). AF_07/2020</v>
          </cell>
          <cell r="I7300" t="str">
            <v>TXKM</v>
          </cell>
          <cell r="J7300" t="str">
            <v>COEFICIENTE DE REPRESENTATIVIDADE</v>
          </cell>
          <cell r="K7300">
            <v>8.8800000000000008</v>
          </cell>
        </row>
        <row r="7301">
          <cell r="G7301">
            <v>100955</v>
          </cell>
          <cell r="H7301" t="str">
            <v>TRANSPORTE COM CAMINHÃO PIPA DE 6 M³, EM VIA URBANA EM LEITO NATURAL (UNIDADE: M3XKM). AF_07/2020</v>
          </cell>
          <cell r="I7301" t="str">
            <v>M3XKM</v>
          </cell>
          <cell r="J7301" t="str">
            <v>COEFICIENTE DE REPRESENTATIVIDADE</v>
          </cell>
          <cell r="K7301">
            <v>5.0999999999999996</v>
          </cell>
        </row>
        <row r="7302">
          <cell r="G7302">
            <v>100956</v>
          </cell>
          <cell r="H7302" t="str">
            <v>TRANSPORTE COM CAMINHÃO PIPA DE 6 M³, EM VIA URBANA EM REVESTIMENTO PRIMÁRIO (UNIDADE: M3XKM). AF_07/2020</v>
          </cell>
          <cell r="I7302" t="str">
            <v>M3XKM</v>
          </cell>
          <cell r="J7302" t="str">
            <v>COEFICIENTE DE REPRESENTATIVIDADE</v>
          </cell>
          <cell r="K7302">
            <v>4.43</v>
          </cell>
        </row>
        <row r="7303">
          <cell r="G7303">
            <v>100957</v>
          </cell>
          <cell r="H7303" t="str">
            <v>TRANSPORTE COM CAMINHÃO PIPA DE 6 M³, EM VIA URBANA PAVIMENTADA, DMT ATÉ 30KM (UNIDADE: M3XKM). AF_07/2020</v>
          </cell>
          <cell r="I7303" t="str">
            <v>M3XKM</v>
          </cell>
          <cell r="J7303" t="str">
            <v>COEFICIENTE DE REPRESENTATIVIDADE</v>
          </cell>
          <cell r="K7303">
            <v>4.05</v>
          </cell>
        </row>
        <row r="7304">
          <cell r="G7304">
            <v>100958</v>
          </cell>
          <cell r="H7304" t="str">
            <v>TRANSPORTE COM CAMINHÃO PIPA DE 6 M³, EM VIA URBANA PAVIMENTADA, ADICIONAL PARA DMT EXCEDENTE A 30 KM (UNIDADE: M3XKM). AF_07/2020</v>
          </cell>
          <cell r="I7304" t="str">
            <v>M3XKM</v>
          </cell>
          <cell r="J7304" t="str">
            <v>COEFICIENTE DE REPRESENTATIVIDADE</v>
          </cell>
          <cell r="K7304">
            <v>1.63</v>
          </cell>
        </row>
        <row r="7305">
          <cell r="G7305">
            <v>100959</v>
          </cell>
          <cell r="H7305" t="str">
            <v>TRANSPORTE COM CAMINHÃO PIPA DE 6 M³, EM VIA INTERNA (DENTRO DO CANTEIRO - UNIDADE: M3XKM). AF_07/2020</v>
          </cell>
          <cell r="I7305" t="str">
            <v>M3XKM</v>
          </cell>
          <cell r="J7305" t="str">
            <v>COEFICIENTE DE REPRESENTATIVIDADE</v>
          </cell>
          <cell r="K7305">
            <v>12.16</v>
          </cell>
        </row>
        <row r="7306">
          <cell r="G7306">
            <v>100960</v>
          </cell>
          <cell r="H7306" t="str">
            <v>TRANSPORTE COM CAMINHÃO PIPA DE 10 M³, EM VIA URBANA EM LEITO NATURAL (UNIDADE: M3XKM). AF_07/2020</v>
          </cell>
          <cell r="I7306" t="str">
            <v>M3XKM</v>
          </cell>
          <cell r="J7306" t="str">
            <v>COEFICIENTE DE REPRESENTATIVIDADE</v>
          </cell>
          <cell r="K7306">
            <v>3.76</v>
          </cell>
        </row>
        <row r="7307">
          <cell r="G7307">
            <v>100961</v>
          </cell>
          <cell r="H7307" t="str">
            <v>TRANSPORTE COM CAMINHÃO PIPA DE 10 M³, EM VIA URBANA EM REVESTIMENTO PRIMÁRIO (UNIDADE: M3XKM). AF_07/2020</v>
          </cell>
          <cell r="I7307" t="str">
            <v>M3XKM</v>
          </cell>
          <cell r="J7307" t="str">
            <v>COEFICIENTE DE REPRESENTATIVIDADE</v>
          </cell>
          <cell r="K7307">
            <v>3.26</v>
          </cell>
        </row>
        <row r="7308">
          <cell r="G7308">
            <v>100962</v>
          </cell>
          <cell r="H7308" t="str">
            <v>TRANSPORTE COM CAMINHÃO PIPA DE 10 M³, EM VIA URBANA PAVIMENTADA, DMT ATÉ 30KM (UNIDADE: M3XKM). AF_07/2020</v>
          </cell>
          <cell r="I7308" t="str">
            <v>M3XKM</v>
          </cell>
          <cell r="J7308" t="str">
            <v>COEFICIENTE DE REPRESENTATIVIDADE</v>
          </cell>
          <cell r="K7308">
            <v>2.98</v>
          </cell>
        </row>
        <row r="7309">
          <cell r="G7309">
            <v>100963</v>
          </cell>
          <cell r="H7309" t="str">
            <v>TRANSPORTE COM CAMINHÃO PIPA DE 10 M³, EM VIA URBANA PAVIMENTADA, ADICIONAL PARA DMT EXCEDENTE A 30 KM (UNIDADE: M3XKM). AF_07/2020</v>
          </cell>
          <cell r="I7309" t="str">
            <v>M3XKM</v>
          </cell>
          <cell r="J7309" t="str">
            <v>COEFICIENTE DE REPRESENTATIVIDADE</v>
          </cell>
          <cell r="K7309">
            <v>1.18</v>
          </cell>
        </row>
        <row r="7310">
          <cell r="G7310">
            <v>100964</v>
          </cell>
          <cell r="H7310" t="str">
            <v>TRANSPORTE COM CAMINHÃO PIPA DE 10 M³, EM VIA INTERNA (DENTRO DO CANTEIRO - UNIDADE: M3XKM). AF_07/2020</v>
          </cell>
          <cell r="I7310" t="str">
            <v>M3XKM</v>
          </cell>
          <cell r="J7310" t="str">
            <v>COEFICIENTE DE REPRESENTATIVIDADE</v>
          </cell>
          <cell r="K7310">
            <v>9.0299999999999994</v>
          </cell>
        </row>
        <row r="7311">
          <cell r="G7311">
            <v>100973</v>
          </cell>
          <cell r="H7311" t="str">
            <v>CARGA, MANOBRA E DESCARGA DE SOLOS E MATERIAIS GRANULARES EM CAMINHÃO BASCULANTE 6 M³ - CARGA COM PÁ CARREGADEIRA (CAÇAMBA DE 1,7 A 2,8 M³ / 128 HP) E DESCARGA LIVRE (UNIDADE: M3). AF_07/2020</v>
          </cell>
          <cell r="I7311" t="str">
            <v>M3</v>
          </cell>
          <cell r="J7311" t="str">
            <v>COEFICIENTE DE REPRESENTATIVIDADE</v>
          </cell>
          <cell r="K7311">
            <v>9.2200000000000006</v>
          </cell>
        </row>
        <row r="7312">
          <cell r="G7312">
            <v>100974</v>
          </cell>
          <cell r="H7312" t="str">
            <v>CARGA, MANOBRA E DESCARGA DE SOLOS E MATERIAIS GRANULARES EM CAMINHÃO BASCULANTE 10 M³ - CARGA COM PÁ CARREGADEIRA (CAÇAMBA DE 1,7 A 2,8 M³ / 128 HP) E DESCARGA LIVRE (UNIDADE: M3). AF_07/2020</v>
          </cell>
          <cell r="I7312" t="str">
            <v>M3</v>
          </cell>
          <cell r="J7312" t="str">
            <v>COEFICIENTE DE REPRESENTATIVIDADE</v>
          </cell>
          <cell r="K7312">
            <v>8.7899999999999991</v>
          </cell>
        </row>
        <row r="7313">
          <cell r="G7313">
            <v>100975</v>
          </cell>
          <cell r="H7313" t="str">
            <v>CARGA, MANOBRA E DESCARGA DE SOLOS E MATERIAIS GRANULARES EM CAMINHÃO BASCULANTE 14 M³ - CARGA COM PÁ CARREGADEIRA (CAÇAMBA DE 1,7 A 2,8 M³ / 128 HP) E DESCARGA LIVRE (UNIDADE: M3). AF_07/2020</v>
          </cell>
          <cell r="I7313" t="str">
            <v>M3</v>
          </cell>
          <cell r="J7313" t="str">
            <v>COEFICIENTE DE REPRESENTATIVIDADE</v>
          </cell>
          <cell r="K7313">
            <v>8.8800000000000008</v>
          </cell>
        </row>
        <row r="7314">
          <cell r="G7314">
            <v>100965</v>
          </cell>
          <cell r="H7314" t="str">
            <v>TRANSPORTE COM CAMINHÃO TANQUE DE TRANSPORTE DE MATERIAL ASFÁLTICO DE 30000 L, EM VIA URBANA EM  LEITO NATURAL (UNIDADE: TXKM). AF_07/2020</v>
          </cell>
          <cell r="I7314" t="str">
            <v>TXKM</v>
          </cell>
          <cell r="J7314" t="str">
            <v>COEFICIENTE DE REPRESENTATIVIDADE</v>
          </cell>
          <cell r="K7314">
            <v>1.85</v>
          </cell>
        </row>
        <row r="7315">
          <cell r="G7315">
            <v>100966</v>
          </cell>
          <cell r="H7315" t="str">
            <v>TRANSPORTE COM CAMINHÃO TANQUE DE TRANSPORTE DE MATERIAL ASFÁLTICO DE 30000 L, EM VIA URBANA EM  REVESTIMENTO PRIMÁRIO (UNIDADE: TXKM). AF_07/2020</v>
          </cell>
          <cell r="I7315" t="str">
            <v>TXKM</v>
          </cell>
          <cell r="J7315" t="str">
            <v>COEFICIENTE DE REPRESENTATIVIDADE</v>
          </cell>
          <cell r="K7315">
            <v>1.57</v>
          </cell>
        </row>
        <row r="7316">
          <cell r="G7316">
            <v>100969</v>
          </cell>
          <cell r="H7316" t="str">
            <v>TRANSPORTE COM CAMINHÃO TANQUE DE TRANSPORTE DE MATERIAL ASFÁLTICO DE 20000 L, EM VIA URBANA EM LEITO NATURAL (UNIDADE: TXKM). AF_07/2020</v>
          </cell>
          <cell r="I7316" t="str">
            <v>TXKM</v>
          </cell>
          <cell r="J7316" t="str">
            <v>COEFICIENTE DE REPRESENTATIVIDADE</v>
          </cell>
          <cell r="K7316">
            <v>2.42</v>
          </cell>
        </row>
        <row r="7317">
          <cell r="G7317">
            <v>100970</v>
          </cell>
          <cell r="H7317" t="str">
            <v>TRANSPORTE COM CAMINHÃO TANQUE DE TRANSPORTE DE MATERIAL ASFÁLTICO DE 20000 L, EM VIA URBANA EM  REVESTIMENTO PRIMÁRIO (UNIDADE: TXKM). AF_07/2020</v>
          </cell>
          <cell r="I7317" t="str">
            <v>TXKM</v>
          </cell>
          <cell r="J7317" t="str">
            <v>COEFICIENTE DE REPRESENTATIVIDADE</v>
          </cell>
          <cell r="K7317">
            <v>2.0499999999999998</v>
          </cell>
        </row>
        <row r="7318">
          <cell r="G7318">
            <v>102330</v>
          </cell>
          <cell r="H7318" t="str">
            <v>TRANSPORTE COM CAMINHÃO TANQUE DE TRANSPORTE DE MATERIAL ASFÁLTICO DE 30000 L, EM VIA URBANA PAVIMENTADA, DMT ATÉ 30KM (UNIDADE: TXKM). AF_07/2020</v>
          </cell>
          <cell r="I7318" t="str">
            <v>TXKM</v>
          </cell>
          <cell r="J7318" t="str">
            <v>COEFICIENTE DE REPRESENTATIVIDADE</v>
          </cell>
          <cell r="K7318">
            <v>1.47</v>
          </cell>
        </row>
        <row r="7319">
          <cell r="G7319">
            <v>102331</v>
          </cell>
          <cell r="H7319" t="str">
            <v>TRANSPORTE COM CAMINHÃO TANQUE DE TRANSPORTE DE MATERIAL ASFÁLTICO DE 30000 L, EM VIA URBANA PAVIMENTADA, ADICIONAL PARA DMT EXCEDENTE A 30 KM (UNIDADE: TXKM). AF_07/2020</v>
          </cell>
          <cell r="I7319" t="str">
            <v>TXKM</v>
          </cell>
          <cell r="J7319" t="str">
            <v>COEFICIENTE DE REPRESENTATIVIDADE</v>
          </cell>
          <cell r="K7319">
            <v>0.57999999999999996</v>
          </cell>
        </row>
        <row r="7320">
          <cell r="G7320">
            <v>102332</v>
          </cell>
          <cell r="H7320" t="str">
            <v>TRANSPORTE COM CAMINHÃO TANQUE DE TRANSPORTE DE MATERIAL ASFÁLTICO DE 20000 L, EM VIA URBANA PAVIMENTADA, DMT ATÉ 30KM (UNIDADE: TXKM). AF_07/2020</v>
          </cell>
          <cell r="I7320" t="str">
            <v>TXKM</v>
          </cell>
          <cell r="J7320" t="str">
            <v>COEFICIENTE DE REPRESENTATIVIDADE</v>
          </cell>
          <cell r="K7320">
            <v>1.92</v>
          </cell>
        </row>
        <row r="7321">
          <cell r="G7321">
            <v>102333</v>
          </cell>
          <cell r="H7321" t="str">
            <v>TRANSPORTE COM CAMINHÃO TANQUE DE TRANSPORTE DE MATERIAL ASFÁLTICO DE 20000 L, EM VIA URBANA PAVIMENTADA, ADICIONAL PARA DMT EXCEDENTE A 30 KM (UNIDADE: TXKM). AF_07/2020</v>
          </cell>
          <cell r="I7321" t="str">
            <v>TXKM</v>
          </cell>
          <cell r="J7321" t="str">
            <v>COEFICIENTE DE REPRESENTATIVIDADE</v>
          </cell>
          <cell r="K7321">
            <v>0.77</v>
          </cell>
        </row>
        <row r="7322">
          <cell r="G7322">
            <v>101019</v>
          </cell>
          <cell r="H7322" t="str">
            <v>CARGA, MANOBRA E DESCARGA MANUAL DE TUBOS PLÁSTICOS, DN MENOR OU IGUAL A 100 MM, EM CAMINHÃO CARROCERIA 9T. AF_07/2020</v>
          </cell>
          <cell r="I7322" t="str">
            <v>T</v>
          </cell>
          <cell r="J7322" t="str">
            <v>COEFICIENTE DE REPRESENTATIVIDADE</v>
          </cell>
          <cell r="K7322">
            <v>649.48</v>
          </cell>
        </row>
        <row r="7323">
          <cell r="G7323">
            <v>101479</v>
          </cell>
          <cell r="H7323" t="str">
            <v>CARGA, MANOBRA E DESCARGA MANUAL DE TUBOS PLÁSTICOS, DN 200 MM, EM CAMINHÃO CARROCERIA 9T. AF_07/2020</v>
          </cell>
          <cell r="I7323" t="str">
            <v>T</v>
          </cell>
          <cell r="J7323" t="str">
            <v>COEFICIENTE DE REPRESENTATIVIDADE</v>
          </cell>
          <cell r="K7323">
            <v>189.22</v>
          </cell>
        </row>
        <row r="7324">
          <cell r="G7324">
            <v>102568</v>
          </cell>
          <cell r="H7324" t="str">
            <v>CARGA, MANOBRA E DESCARGA MANUAL DE TUBOS PLÁSTICOS, DN 150 MM, EM CAMINHÃO CARROCERIA 9T. AF_06/2021</v>
          </cell>
          <cell r="I7324" t="str">
            <v>T</v>
          </cell>
          <cell r="J7324" t="str">
            <v>COEFICIENTE DE REPRESENTATIVIDADE</v>
          </cell>
          <cell r="K7324">
            <v>322.35000000000002</v>
          </cell>
        </row>
        <row r="7325">
          <cell r="G7325">
            <v>100976</v>
          </cell>
          <cell r="H7325" t="str">
            <v>CARGA, MANOBRA E DESCARGA DE SOLOS E MATERIAIS GRANULARES EM CAMINHÃO BASCULANTE 18 M³ - CARGA COM PÁ CARREGADEIRA (CAÇAMBA DE 1,7 A 2,8 M³ / 128 HP) E DESCARGA LIVRE (UNIDADE: M3). AF_07/2020</v>
          </cell>
          <cell r="I7325" t="str">
            <v>M3</v>
          </cell>
          <cell r="J7325" t="str">
            <v>COEFICIENTE DE REPRESENTATIVIDADE</v>
          </cell>
          <cell r="K7325">
            <v>8.68</v>
          </cell>
        </row>
        <row r="7326">
          <cell r="G7326">
            <v>100977</v>
          </cell>
          <cell r="H7326" t="str">
            <v>CARGA, MANOBRA E DESCARGA DE SOLOS E MATERIAIS GRANULARES EM CAMINHÃO BASCULANTE 6 M³ - CARGA COM ESCAVADEIRA HIDRÁULICA (CAÇAMBA DE 1,20 M³ / 155 HP) E DESCARGA LIVRE (UNIDADE: M3). AF_07/2020</v>
          </cell>
          <cell r="I7326" t="str">
            <v>M3</v>
          </cell>
          <cell r="J7326" t="str">
            <v>COEFICIENTE DE REPRESENTATIVIDADE</v>
          </cell>
          <cell r="K7326">
            <v>8.19</v>
          </cell>
        </row>
        <row r="7327">
          <cell r="G7327">
            <v>100978</v>
          </cell>
          <cell r="H7327" t="str">
            <v>CARGA, MANOBRA E DESCARGA DE SOLOS E MATERIAIS GRANULARES EM CAMINHÃO BASCULANTE 10 M³ - CARGA COM ESCAVADEIRA HIDRÁULICA (CAÇAMBA DE 1,20 M³ / 155 HP) E DESCARGA LIVRE (UNIDADE: M3). AF_07/2020</v>
          </cell>
          <cell r="I7327" t="str">
            <v>M3</v>
          </cell>
          <cell r="J7327" t="str">
            <v>COEFICIENTE DE REPRESENTATIVIDADE</v>
          </cell>
          <cell r="K7327">
            <v>7.3</v>
          </cell>
        </row>
        <row r="7328">
          <cell r="G7328">
            <v>100979</v>
          </cell>
          <cell r="H7328" t="str">
            <v>CARGA, MANOBRA E DESCARGA DE SOLOS E MATERIAIS GRANULARES EM CAMINHÃO BASCULANTE 14 M³ - CARGA COM ESCAVADEIRA HIDRÁULICA (CAÇAMBA DE 1,20 M³ / 155 HP) E DESCARGA LIVRE (UNIDADE: M3). AF_07/2020</v>
          </cell>
          <cell r="I7328" t="str">
            <v>M3</v>
          </cell>
          <cell r="J7328" t="str">
            <v>COEFICIENTE DE REPRESENTATIVIDADE</v>
          </cell>
          <cell r="K7328">
            <v>7.03</v>
          </cell>
        </row>
        <row r="7329">
          <cell r="G7329">
            <v>100980</v>
          </cell>
          <cell r="H7329" t="str">
            <v>CARGA, MANOBRA E DESCARGA DE SOLOS E MATERIAIS GRANULARES EM CAMINHÃO BASCULANTE 18 M³ - CARGA COM ESCAVADEIRA HIDRÁULICA (CAÇAMBA DE 1,20 M³ / 155 HP) E DESCARGA LIVRE (UNIDADE: M3). AF_07/2020</v>
          </cell>
          <cell r="I7329" t="str">
            <v>M3</v>
          </cell>
          <cell r="J7329" t="str">
            <v>COEFICIENTE DE REPRESENTATIVIDADE</v>
          </cell>
          <cell r="K7329">
            <v>6.62</v>
          </cell>
        </row>
        <row r="7330">
          <cell r="G7330">
            <v>100981</v>
          </cell>
          <cell r="H7330" t="str">
            <v>CARGA, MANOBRA E DESCARGA DE ENTULHO EM CAMINHÃO BASCULANTE 6 M³ - CARGA COM ESCAVADEIRA HIDRÁULICA  (CAÇAMBA DE 0,80 M³ / 111 HP) E DESCARGA LIVRE (UNIDADE: M3). AF_07/2020</v>
          </cell>
          <cell r="I7330" t="str">
            <v>M3</v>
          </cell>
          <cell r="J7330" t="str">
            <v>COEFICIENTE DE REPRESENTATIVIDADE</v>
          </cell>
          <cell r="K7330">
            <v>9.93</v>
          </cell>
        </row>
        <row r="7331">
          <cell r="G7331">
            <v>100982</v>
          </cell>
          <cell r="H7331" t="str">
            <v>CARGA, MANOBRA E DESCARGA DE ENTULHO EM CAMINHÃO BASCULANTE 10 M³ - CARGA COM ESCAVADEIRA HIDRÁULICA  (CAÇAMBA DE 0,80 M³ / 111 HP) E DESCARGA LIVRE (UNIDADE: M3). AF_07/2020</v>
          </cell>
          <cell r="I7331" t="str">
            <v>M3</v>
          </cell>
          <cell r="J7331" t="str">
            <v>COEFICIENTE DE REPRESENTATIVIDADE</v>
          </cell>
          <cell r="K7331">
            <v>9.4</v>
          </cell>
        </row>
        <row r="7332">
          <cell r="G7332">
            <v>100983</v>
          </cell>
          <cell r="H7332" t="str">
            <v>CARGA, MANOBRA E DESCARGA DE ENTULHO EM CAMINHÃO BASCULANTE 14 M³ - CARGA COM ESCAVADEIRA HIDRÁULICA  (CAÇAMBA DE 0,80 M³ / 111 HP) E DESCARGA LIVRE (UNIDADE: M3). AF_07/2020</v>
          </cell>
          <cell r="I7332" t="str">
            <v>M3</v>
          </cell>
          <cell r="J7332" t="str">
            <v>COEFICIENTE DE REPRESENTATIVIDADE</v>
          </cell>
          <cell r="K7332">
            <v>9.4600000000000009</v>
          </cell>
        </row>
        <row r="7333">
          <cell r="G7333">
            <v>100984</v>
          </cell>
          <cell r="H7333" t="str">
            <v>CARGA, MANOBRA E DESCARGA DE ENTULHO EM CAMINHÃO BASCULANTE 18 M³ - CARGA COM ESCAVADEIRA HIDRÁULICA  (CAÇAMBA DE 0,80 M³ / 111 HP) E DESCARGA LIVRE (UNIDADE: M3). AF_07/2020</v>
          </cell>
          <cell r="I7333" t="str">
            <v>M3</v>
          </cell>
          <cell r="J7333" t="str">
            <v>COEFICIENTE DE REPRESENTATIVIDADE</v>
          </cell>
          <cell r="K7333">
            <v>9.23</v>
          </cell>
        </row>
        <row r="7334">
          <cell r="G7334">
            <v>100985</v>
          </cell>
          <cell r="H7334" t="str">
            <v>CARGA DE MISTURA ASFÁLTICA EM CAMINHÃO BASCULANTE 6 M³ (UNIDADE: M3). AF_07/2020</v>
          </cell>
          <cell r="I7334" t="str">
            <v>M3</v>
          </cell>
          <cell r="J7334" t="str">
            <v>COEFICIENTE DE REPRESENTATIVIDADE</v>
          </cell>
          <cell r="K7334">
            <v>7.97</v>
          </cell>
        </row>
        <row r="7335">
          <cell r="G7335">
            <v>100986</v>
          </cell>
          <cell r="H7335" t="str">
            <v>CARGA DE MISTURA ASFÁLTICA EM CAMINHÃO BASCULANTE 10 M³ (UNIDADE: M3). AF_07/2020</v>
          </cell>
          <cell r="I7335" t="str">
            <v>M3</v>
          </cell>
          <cell r="J7335" t="str">
            <v>COEFICIENTE DE REPRESENTATIVIDADE</v>
          </cell>
          <cell r="K7335">
            <v>9.44</v>
          </cell>
        </row>
        <row r="7336">
          <cell r="G7336">
            <v>100987</v>
          </cell>
          <cell r="H7336" t="str">
            <v>CARGA DE MISTURA ASFÁLTICA EM CAMINHÃO BASCULANTE 14 M³ (UNIDADE: M3). AF_07/2020</v>
          </cell>
          <cell r="I7336" t="str">
            <v>M3</v>
          </cell>
          <cell r="J7336" t="str">
            <v>COEFICIENTE DE REPRESENTATIVIDADE</v>
          </cell>
          <cell r="K7336">
            <v>10.91</v>
          </cell>
        </row>
        <row r="7337">
          <cell r="G7337">
            <v>100988</v>
          </cell>
          <cell r="H7337" t="str">
            <v>CARGA DE MISTURA ASFÁLTICA EM CAMINHÃO BASCULANTE 18 M³ (UNIDADE: M3). AF_07/2020</v>
          </cell>
          <cell r="I7337" t="str">
            <v>M3</v>
          </cell>
          <cell r="J7337" t="str">
            <v>COEFICIENTE DE REPRESENTATIVIDADE</v>
          </cell>
          <cell r="K7337">
            <v>11.51</v>
          </cell>
        </row>
        <row r="7338">
          <cell r="G7338">
            <v>100989</v>
          </cell>
          <cell r="H7338" t="str">
            <v>CARGA, MANOBRA E DESCARGA DE SOLOS E MATERIAIS GRANULARES EM CAMINHÃO BASCULANTE 6 M³ - CARGA COM PÁ CARREGADEIRA (CAÇAMBA DE 1,7 A 2,8 M³ / 128 HP) E DESCARGA LIVRE (UNIDADE: T). AF_07/2020</v>
          </cell>
          <cell r="I7338" t="str">
            <v>T</v>
          </cell>
          <cell r="J7338" t="str">
            <v>COEFICIENTE DE REPRESENTATIVIDADE</v>
          </cell>
          <cell r="K7338">
            <v>6.16</v>
          </cell>
        </row>
        <row r="7339">
          <cell r="G7339">
            <v>100990</v>
          </cell>
          <cell r="H7339" t="str">
            <v>CARGA, MANOBRA E DESCARGA DE SOLOS E MATERIAIS GRANULARES EM CAMINHÃO BASCULANTE 10 M³ - CARGA COM PÁ CARREGADEIRA (CAÇAMBA DE 1,7 A 2,8 M³ / 128 HP) E DESCARGA LIVRE (UNIDADE: T). AF_07/2020</v>
          </cell>
          <cell r="I7339" t="str">
            <v>T</v>
          </cell>
          <cell r="J7339" t="str">
            <v>COEFICIENTE DE REPRESENTATIVIDADE</v>
          </cell>
          <cell r="K7339">
            <v>5.87</v>
          </cell>
        </row>
        <row r="7340">
          <cell r="G7340">
            <v>100991</v>
          </cell>
          <cell r="H7340" t="str">
            <v>CARGA, MANOBRA E DESCARGA DE SOLOS E MATERIAIS GRANULARES EM CAMINHÃO BASCULANTE 14 M³ - CARGA COM PÁ CARREGADEIRA (CAÇAMBA DE 1,7 A 2,8 M³ / 128 HP) E DESCARGA LIVRE (UNIDADE: T). AF_07/2020</v>
          </cell>
          <cell r="I7340" t="str">
            <v>T</v>
          </cell>
          <cell r="J7340" t="str">
            <v>COEFICIENTE DE REPRESENTATIVIDADE</v>
          </cell>
          <cell r="K7340">
            <v>5.95</v>
          </cell>
        </row>
        <row r="7341">
          <cell r="G7341">
            <v>100992</v>
          </cell>
          <cell r="H7341" t="str">
            <v>CARGA, MANOBRA E DESCARGA DE SOLOS E MATERIAIS GRANULARES EM CAMINHÃO BASCULANTE 18 M³ - CARGA COM PÁ CARREGADEIRA (CAÇAMBA DE 1,7 A 2,8 M³ / 128 HP) E DESCARGA LIVRE (UNIDADE: T). AF_07/2020</v>
          </cell>
          <cell r="I7341" t="str">
            <v>T</v>
          </cell>
          <cell r="J7341" t="str">
            <v>COEFICIENTE DE REPRESENTATIVIDADE</v>
          </cell>
          <cell r="K7341">
            <v>5.78</v>
          </cell>
        </row>
        <row r="7342">
          <cell r="G7342">
            <v>100993</v>
          </cell>
          <cell r="H7342" t="str">
            <v>CARGA, MANOBRA E DESCARGA DE SOLOS E MATERIAIS GRANULARES EM CAMINHÃO BASCULANTE 6 M³ - CARGA COM ESCAVADEIRA HIDRÁULICA (CAÇAMBA DE 1,20 M³ / 155 HP) E DESCARGA LIVRE (UNIDADE: T). AF_07/2020</v>
          </cell>
          <cell r="I7342" t="str">
            <v>T</v>
          </cell>
          <cell r="J7342" t="str">
            <v>COEFICIENTE DE REPRESENTATIVIDADE</v>
          </cell>
          <cell r="K7342">
            <v>5.45</v>
          </cell>
        </row>
        <row r="7343">
          <cell r="G7343">
            <v>100994</v>
          </cell>
          <cell r="H7343" t="str">
            <v>CARGA, MANOBRA E DESCARGA DE SOLOS E MATERIAIS GRANULARES EM CAMINHÃO BASCULANTE 10 M³ - CARGA COM ESCAVADEIRA HIDRÁULICA (CAÇAMBA DE 1,20 M³ / 155 HP) E DESCARGA LIVRE (UNIDADE: T). AF_07/2020</v>
          </cell>
          <cell r="I7343" t="str">
            <v>T</v>
          </cell>
          <cell r="J7343" t="str">
            <v>COEFICIENTE DE REPRESENTATIVIDADE</v>
          </cell>
          <cell r="K7343">
            <v>4.83</v>
          </cell>
        </row>
        <row r="7344">
          <cell r="G7344">
            <v>100995</v>
          </cell>
          <cell r="H7344" t="str">
            <v>CARGA, MANOBRA E DESCARGA DE SOLOS E MATERIAIS GRANULARES EM CAMINHÃO BASCULANTE 14 M³ - CARGA COM ESCAVADEIRA HIDRÁULICA (CAÇAMBA DE 1,20 M³ / 155 HP) E DESCARGA LIVRE (UNIDADE: T). AF_07/2020</v>
          </cell>
          <cell r="I7344" t="str">
            <v>T</v>
          </cell>
          <cell r="J7344" t="str">
            <v>COEFICIENTE DE REPRESENTATIVIDADE</v>
          </cell>
          <cell r="K7344">
            <v>4.6900000000000004</v>
          </cell>
        </row>
        <row r="7345">
          <cell r="G7345">
            <v>100996</v>
          </cell>
          <cell r="H7345" t="str">
            <v>CARGA, MANOBRA E DESCARGA DE SOLOS E MATERIAIS GRANULARES EM CAMINHÃO BASCULANTE 18 M³ - CARGA COM ESCAVADEIRA HIDRÁULICA (CAÇAMBA DE 1,20 M³ / 155 HP) E DESCARGA LIVRE (UNIDADE: T). AF_07/2020</v>
          </cell>
          <cell r="I7345" t="str">
            <v>T</v>
          </cell>
          <cell r="J7345" t="str">
            <v>COEFICIENTE DE REPRESENTATIVIDADE</v>
          </cell>
          <cell r="K7345">
            <v>4.4000000000000004</v>
          </cell>
        </row>
        <row r="7346">
          <cell r="G7346">
            <v>100997</v>
          </cell>
          <cell r="H7346" t="str">
            <v>CARGA, MANOBRA E DESCARGA DE ENTULHO EM CAMINHÃO BASCULANTE 6 M³ - CARGA COM ESCAVADEIRA HIDRÁULICA  (CAÇAMBA DE 0,80 M³ / 111 HP) E DESCARGA LIVRE (UNIDADE: T). AF_07/2020</v>
          </cell>
          <cell r="I7346" t="str">
            <v>T</v>
          </cell>
          <cell r="J7346" t="str">
            <v>COEFICIENTE DE REPRESENTATIVIDADE</v>
          </cell>
          <cell r="K7346">
            <v>6.63</v>
          </cell>
        </row>
        <row r="7347">
          <cell r="G7347">
            <v>100998</v>
          </cell>
          <cell r="H7347" t="str">
            <v>CARGA, MANOBRA E DESCARGA DE ENTULHO EM CAMINHÃO BASCULANTE 10 M³ - CARGA COM ESCAVADEIRA HIDRÁULICA  (CAÇAMBA DE 0,80 M³ / 111 HP) E DESCARGA LIVRE (UNIDADE: T). AF_07/2020</v>
          </cell>
          <cell r="I7347" t="str">
            <v>T</v>
          </cell>
          <cell r="J7347" t="str">
            <v>COEFICIENTE DE REPRESENTATIVIDADE</v>
          </cell>
          <cell r="K7347">
            <v>6.28</v>
          </cell>
        </row>
        <row r="7348">
          <cell r="G7348">
            <v>100999</v>
          </cell>
          <cell r="H7348" t="str">
            <v>CARGA, MANOBRA E DESCARGA DE ENTULHO EM CAMINHÃO BASCULANTE 14 M³ - CARGA COM ESCAVADEIRA HIDRÁULICA  (CAÇAMBA DE 0,80 M³ / 111 HP) E DESCARGA LIVRE (UNIDADE: T). AF_07/2020</v>
          </cell>
          <cell r="I7348" t="str">
            <v>T</v>
          </cell>
          <cell r="J7348" t="str">
            <v>COEFICIENTE DE REPRESENTATIVIDADE</v>
          </cell>
          <cell r="K7348">
            <v>6.34</v>
          </cell>
        </row>
        <row r="7349">
          <cell r="G7349">
            <v>101000</v>
          </cell>
          <cell r="H7349" t="str">
            <v>CARGA, MANOBRA E DESCARGA DE ENTULHO EM CAMINHÃO BASCULANTE 18 M³ - CARGA COM ESCAVADEIRA HIDRÁULICA  (CAÇAMBA DE 0,80 M³ / 111 HP) E DESCARGA LIVRE (UNIDADE: T). AF_07/2020</v>
          </cell>
          <cell r="I7349" t="str">
            <v>T</v>
          </cell>
          <cell r="J7349" t="str">
            <v>COEFICIENTE DE REPRESENTATIVIDADE</v>
          </cell>
          <cell r="K7349">
            <v>6.16</v>
          </cell>
        </row>
        <row r="7350">
          <cell r="G7350">
            <v>101001</v>
          </cell>
          <cell r="H7350" t="str">
            <v>CARGA DE MISTURA ASFÁLTICA EM CAMINHÃO BASCULANTE 6 M³ (UNIDADE: T). AF_07/2020</v>
          </cell>
          <cell r="I7350" t="str">
            <v>T</v>
          </cell>
          <cell r="J7350" t="str">
            <v>COEFICIENTE DE REPRESENTATIVIDADE</v>
          </cell>
          <cell r="K7350">
            <v>5.32</v>
          </cell>
        </row>
        <row r="7351">
          <cell r="G7351">
            <v>101002</v>
          </cell>
          <cell r="H7351" t="str">
            <v>CARGA DE MISTURA ASFÁLTICA EM CAMINHÃO BASCULANTE 10 M³ (UNIDADE: T). AF_07/2020</v>
          </cell>
          <cell r="I7351" t="str">
            <v>T</v>
          </cell>
          <cell r="J7351" t="str">
            <v>COEFICIENTE DE REPRESENTATIVIDADE</v>
          </cell>
          <cell r="K7351">
            <v>6.28</v>
          </cell>
        </row>
        <row r="7352">
          <cell r="G7352">
            <v>101003</v>
          </cell>
          <cell r="H7352" t="str">
            <v>CARGA DE MISTURA ASFÁLTICA EM CAMINHÃO BASCULANTE 14 M³ (UNIDADE: T). AF_07/2020</v>
          </cell>
          <cell r="I7352" t="str">
            <v>T</v>
          </cell>
          <cell r="J7352" t="str">
            <v>COEFICIENTE DE REPRESENTATIVIDADE</v>
          </cell>
          <cell r="K7352">
            <v>7.25</v>
          </cell>
        </row>
        <row r="7353">
          <cell r="G7353">
            <v>101004</v>
          </cell>
          <cell r="H7353" t="str">
            <v>CARGA DE MISTURA ASFÁLTICA EM CAMINHÃO BASCULANTE 18 M³ (UNIDADE: T). AF_07/2020</v>
          </cell>
          <cell r="I7353" t="str">
            <v>T</v>
          </cell>
          <cell r="J7353" t="str">
            <v>COEFICIENTE DE REPRESENTATIVIDADE</v>
          </cell>
          <cell r="K7353">
            <v>7.67</v>
          </cell>
        </row>
        <row r="7354">
          <cell r="G7354">
            <v>101005</v>
          </cell>
          <cell r="H7354" t="str">
            <v>CARGA, MANOBRA E DESCARGA DE ÁGUA EM CAMINHÃO PIPA 6 M³. AF_07/2020</v>
          </cell>
          <cell r="I7354" t="str">
            <v>M3</v>
          </cell>
          <cell r="J7354" t="str">
            <v>COEFICIENTE DE REPRESENTATIVIDADE</v>
          </cell>
          <cell r="K7354">
            <v>19.39</v>
          </cell>
        </row>
        <row r="7355">
          <cell r="G7355">
            <v>101006</v>
          </cell>
          <cell r="H7355" t="str">
            <v>CARGA, MANOBRA E DESCARGA DE ÁGUA EM CAMINHÃO PIPA 10 M³. AF_07/2020</v>
          </cell>
          <cell r="I7355" t="str">
            <v>M3</v>
          </cell>
          <cell r="J7355" t="str">
            <v>COEFICIENTE DE REPRESENTATIVIDADE</v>
          </cell>
          <cell r="K7355">
            <v>21.41</v>
          </cell>
        </row>
        <row r="7356">
          <cell r="G7356">
            <v>101007</v>
          </cell>
          <cell r="H7356" t="str">
            <v>CARGA DE ÁGUA EM CAMINHÃO PIPA 6 M³. AF_07/2020</v>
          </cell>
          <cell r="I7356" t="str">
            <v>M3</v>
          </cell>
          <cell r="J7356" t="str">
            <v>COEFICIENTE DE REPRESENTATIVIDADE</v>
          </cell>
          <cell r="K7356">
            <v>5.62</v>
          </cell>
        </row>
        <row r="7357">
          <cell r="G7357">
            <v>101008</v>
          </cell>
          <cell r="H7357" t="str">
            <v>CARGA DE ÁGUA EM CAMINHÃO PIPA 10 M³. AF_07/2020</v>
          </cell>
          <cell r="I7357" t="str">
            <v>M3</v>
          </cell>
          <cell r="J7357" t="str">
            <v>COEFICIENTE DE REPRESENTATIVIDADE</v>
          </cell>
          <cell r="K7357">
            <v>5.66</v>
          </cell>
        </row>
        <row r="7358">
          <cell r="G7358">
            <v>101009</v>
          </cell>
          <cell r="H7358" t="str">
            <v>CARGA, MANOBRA E DESCARGA DE POSTE DE CONCRETO EM CAMINHÃO CARROCERIA COM GUINDAUTO (MUNCK) 11,7 TM. AF_07/2020</v>
          </cell>
          <cell r="I7358" t="str">
            <v>T</v>
          </cell>
          <cell r="J7358" t="str">
            <v>COEFICIENTE DE REPRESENTATIVIDADE</v>
          </cell>
          <cell r="K7358">
            <v>44.98</v>
          </cell>
        </row>
        <row r="7359">
          <cell r="G7359">
            <v>101010</v>
          </cell>
          <cell r="H7359" t="str">
            <v>CARGA, MANOBRA E DESCARGA DE PERFIL METÁLICO EM CAMINHÃO CARROCERIA COM GUINDAUTO (MUNCK) 11,7 TM. AF_07/2020</v>
          </cell>
          <cell r="I7359" t="str">
            <v>T</v>
          </cell>
          <cell r="J7359" t="str">
            <v>COEFICIENTE DE REPRESENTATIVIDADE</v>
          </cell>
          <cell r="K7359">
            <v>28.32</v>
          </cell>
        </row>
        <row r="7360">
          <cell r="G7360">
            <v>101013</v>
          </cell>
          <cell r="H7360" t="str">
            <v>CARGA, MANOBRA E DESCARGA DE TUBOS DE CONCRETO, DN MENOR OU IGUAL A 300 MM, EM CAMINHÃO CARROCERIA COM GUINDAUTO (MUNCK) 11,7 TM. AF_07/2020</v>
          </cell>
          <cell r="I7360" t="str">
            <v>T</v>
          </cell>
          <cell r="J7360" t="str">
            <v>COEFICIENTE DE REPRESENTATIVIDADE</v>
          </cell>
          <cell r="K7360">
            <v>49.59</v>
          </cell>
        </row>
        <row r="7361">
          <cell r="G7361">
            <v>101014</v>
          </cell>
          <cell r="H7361" t="str">
            <v>CARGA, MANOBRA E DESCARGA DE TUBOS DE CONCRETO, DN 400 MM, EM CAMINHÃO CARROCERIA COM GUINDAUTO (MUNCK) 11,7 TM. AF_07/2020</v>
          </cell>
          <cell r="I7361" t="str">
            <v>T</v>
          </cell>
          <cell r="J7361" t="str">
            <v>COEFICIENTE DE REPRESENTATIVIDADE</v>
          </cell>
          <cell r="K7361">
            <v>45.43</v>
          </cell>
        </row>
        <row r="7362">
          <cell r="G7362">
            <v>101015</v>
          </cell>
          <cell r="H7362" t="str">
            <v>CARGA, MANOBRA E DESCARGA DE TUBOS DE CONCRETO, DN 500 MM, EM CAMINHÃO CARROCERIA COM GUINDAUTO (MUNCK) 11,7 TM. AF_07/2020</v>
          </cell>
          <cell r="I7362" t="str">
            <v>T</v>
          </cell>
          <cell r="J7362" t="str">
            <v>COEFICIENTE DE REPRESENTATIVIDADE</v>
          </cell>
          <cell r="K7362">
            <v>37.32</v>
          </cell>
        </row>
        <row r="7363">
          <cell r="G7363">
            <v>101016</v>
          </cell>
          <cell r="H7363" t="str">
            <v>CARGA, MANOBRA E DESCARGA DE TUBOS METÁLICOS, DN MENOR OU IGUAL A 150 MM, EM CAMINHÃO CARROCERIA COM GUINDAUTO (MUNCK) 11,7 TM. AF_07/2020</v>
          </cell>
          <cell r="I7363" t="str">
            <v>T</v>
          </cell>
          <cell r="J7363" t="str">
            <v>COEFICIENTE DE REPRESENTATIVIDADE</v>
          </cell>
          <cell r="K7363">
            <v>43.19</v>
          </cell>
        </row>
        <row r="7364">
          <cell r="G7364">
            <v>101017</v>
          </cell>
          <cell r="H7364" t="str">
            <v>CARGA, MANOBRA E DESCARGA DE TUBOS METÁLICOS, DN 200 MM, EM CAMINHÃO CARROCERIA COM GUINDAUTO (MUNCK) 11,7 TM. AF_07/2020</v>
          </cell>
          <cell r="I7364" t="str">
            <v>T</v>
          </cell>
          <cell r="J7364" t="str">
            <v>COEFICIENTE DE REPRESENTATIVIDADE</v>
          </cell>
          <cell r="K7364">
            <v>32.75</v>
          </cell>
        </row>
        <row r="7365">
          <cell r="G7365">
            <v>101018</v>
          </cell>
          <cell r="H7365" t="str">
            <v>CARGA, MANOBRA E DESCARGA DE TUBOS METÁLICOS, DN 250 MM, EM CAMINHÃO CARROCERIA COM GUINDAUTO (MUNCK) 11,7 TM. AF_07/2020</v>
          </cell>
          <cell r="I7365" t="str">
            <v>T</v>
          </cell>
          <cell r="J7365" t="str">
            <v>COEFICIENTE DE REPRESENTATIVIDADE</v>
          </cell>
          <cell r="K7365">
            <v>26.91</v>
          </cell>
        </row>
        <row r="7366">
          <cell r="G7366">
            <v>101463</v>
          </cell>
          <cell r="H7366" t="str">
            <v>CARGA, MANOBRA E DESCARGA DE TUBOS DE CONCRETO, DN 600 MM, EM CAMINHÃO CARROCERIA COM GUINDAUTO (MUNCK) 11,7 TM. AF_07/2020</v>
          </cell>
          <cell r="I7366" t="str">
            <v>T</v>
          </cell>
          <cell r="J7366" t="str">
            <v>COEFICIENTE DE REPRESENTATIVIDADE</v>
          </cell>
          <cell r="K7366">
            <v>49.73</v>
          </cell>
        </row>
        <row r="7367">
          <cell r="G7367">
            <v>101464</v>
          </cell>
          <cell r="H7367" t="str">
            <v>CARGA, MANOBRA E DESCARGA DE TUBOS DE CONCRETO, DN 700 MM, EM CAMINHÃO CARROCERIA COM GUINDAUTO (MUNCK) 11,7 TM. AF_07/2020</v>
          </cell>
          <cell r="I7367" t="str">
            <v>T</v>
          </cell>
          <cell r="J7367" t="str">
            <v>COEFICIENTE DE REPRESENTATIVIDADE</v>
          </cell>
          <cell r="K7367">
            <v>38.200000000000003</v>
          </cell>
        </row>
        <row r="7368">
          <cell r="G7368">
            <v>101465</v>
          </cell>
          <cell r="H7368" t="str">
            <v>CARGA, MANOBRA E DESCARGA DE TUBOS DE CONCRETO, DN 800 MM, EM CAMINHÃO CARROCERIA COM GUINDAUTO (MUNCK) 11,7 TM. AF_07/2020</v>
          </cell>
          <cell r="I7368" t="str">
            <v>T</v>
          </cell>
          <cell r="J7368" t="str">
            <v>COEFICIENTE DE REPRESENTATIVIDADE</v>
          </cell>
          <cell r="K7368">
            <v>29.2</v>
          </cell>
        </row>
        <row r="7369">
          <cell r="G7369">
            <v>101466</v>
          </cell>
          <cell r="H7369" t="str">
            <v>CARGA, MANOBRA E DESCARGA DE TUBOS DE CONCRETO, DN 900 MM, EM CAMINHÃO CARROCERIA COM GUINDAUTO (MUNCK) 11,7 TM. AF_07/2020</v>
          </cell>
          <cell r="I7369" t="str">
            <v>T</v>
          </cell>
          <cell r="J7369" t="str">
            <v>COEFICIENTE DE REPRESENTATIVIDADE</v>
          </cell>
          <cell r="K7369">
            <v>23.75</v>
          </cell>
        </row>
        <row r="7370">
          <cell r="G7370">
            <v>101467</v>
          </cell>
          <cell r="H7370" t="str">
            <v>CARGA, MANOBRA E DESCARGA DE TUBOS DE CONCRETO, DN 1000 MM, EM CAMINHÃO CARROCERIA COM GUINDAUTO (MUNCK) 11,7 TM. AF_07/2020</v>
          </cell>
          <cell r="I7370" t="str">
            <v>T</v>
          </cell>
          <cell r="J7370" t="str">
            <v>COEFICIENTE DE REPRESENTATIVIDADE</v>
          </cell>
          <cell r="K7370">
            <v>19.88</v>
          </cell>
        </row>
        <row r="7371">
          <cell r="G7371">
            <v>101468</v>
          </cell>
          <cell r="H7371" t="str">
            <v>CARGA, MANOBRA E DESCARGA DE TUBOS DE CONCRETO, DN 1200 MM, EM CAMINHÃO CARROCERIA COM GUINDAUTO (MUNCK) 11,7 TM. AF_07/2020</v>
          </cell>
          <cell r="I7371" t="str">
            <v>T</v>
          </cell>
          <cell r="J7371" t="str">
            <v>COEFICIENTE DE REPRESENTATIVIDADE</v>
          </cell>
          <cell r="K7371">
            <v>18.18</v>
          </cell>
        </row>
        <row r="7372">
          <cell r="G7372">
            <v>101469</v>
          </cell>
          <cell r="H7372" t="str">
            <v>CARGA, MANOBRA E DESCARGA DE TUBOS METÁLICOS, DN 300 MM, EM CAMINHÃO CARROCERIA COM GUINDAUTO (MUNCK) 11,7 TM. AF_07/2020</v>
          </cell>
          <cell r="I7372" t="str">
            <v>T</v>
          </cell>
          <cell r="J7372" t="str">
            <v>COEFICIENTE DE REPRESENTATIVIDADE</v>
          </cell>
          <cell r="K7372">
            <v>40.71</v>
          </cell>
        </row>
        <row r="7373">
          <cell r="G7373">
            <v>101470</v>
          </cell>
          <cell r="H7373" t="str">
            <v>CARGA, MANOBRA E DESCARGA DE TUBOS METÁLICOS, DN 350 MM, EM CAMINHÃO CARROCERIA COM GUINDAUTO (MUNCK) 11,7 TM. AF_07/2020</v>
          </cell>
          <cell r="I7373" t="str">
            <v>T</v>
          </cell>
          <cell r="J7373" t="str">
            <v>COEFICIENTE DE REPRESENTATIVIDADE</v>
          </cell>
          <cell r="K7373">
            <v>32.31</v>
          </cell>
        </row>
        <row r="7374">
          <cell r="G7374">
            <v>101471</v>
          </cell>
          <cell r="H7374" t="str">
            <v>CARGA, MANOBRA E DESCARGA DE TUBOS METÁLICOS, DN 400 MM, EM CAMINHÃO CARROCERIA COM GUINDAUTO (MUNCK) 11,7 TM. AF_07/2020</v>
          </cell>
          <cell r="I7374" t="str">
            <v>T</v>
          </cell>
          <cell r="J7374" t="str">
            <v>COEFICIENTE DE REPRESENTATIVIDADE</v>
          </cell>
          <cell r="K7374">
            <v>27.72</v>
          </cell>
        </row>
        <row r="7375">
          <cell r="G7375">
            <v>101472</v>
          </cell>
          <cell r="H7375" t="str">
            <v>CARGA, MANOBRA E DESCARGA DE TUBOS METÁLICOS, DN 500 MM, EM CAMINHÃO CARROCERIA COM GUINDAUTO (MUNCK) 11,7 TM. AF_07/2020</v>
          </cell>
          <cell r="I7375" t="str">
            <v>T</v>
          </cell>
          <cell r="J7375" t="str">
            <v>COEFICIENTE DE REPRESENTATIVIDADE</v>
          </cell>
          <cell r="K7375">
            <v>21.57</v>
          </cell>
        </row>
        <row r="7376">
          <cell r="G7376">
            <v>101473</v>
          </cell>
          <cell r="H7376" t="str">
            <v>CARGA, MANOBRA E DESCARGA DE TUBOS METÁLICOS, DN 600 MM, EM CAMINHÃO CARROCERIA COM GUINDAUTO (MUNCK) 11,7 TM. AF_07/2020</v>
          </cell>
          <cell r="I7376" t="str">
            <v>T</v>
          </cell>
          <cell r="J7376" t="str">
            <v>COEFICIENTE DE REPRESENTATIVIDADE</v>
          </cell>
          <cell r="K7376">
            <v>31.06</v>
          </cell>
        </row>
        <row r="7377">
          <cell r="G7377">
            <v>101474</v>
          </cell>
          <cell r="H7377" t="str">
            <v>CARGA, MANOBRA E DESCARGA DE TUBOS METÁLICOS, DN 700 MM, EM CAMINHÃO CARROCERIA COM GUINDAUTO (MUNCK) 11,7 TM. AF_07/2020</v>
          </cell>
          <cell r="I7377" t="str">
            <v>T</v>
          </cell>
          <cell r="J7377" t="str">
            <v>COEFICIENTE DE REPRESENTATIVIDADE</v>
          </cell>
          <cell r="K7377">
            <v>22.22</v>
          </cell>
        </row>
        <row r="7378">
          <cell r="G7378">
            <v>101475</v>
          </cell>
          <cell r="H7378" t="str">
            <v>CARGA, MANOBRA E DESCARGA DE TUBOS METÁLICOS, DN 800 MM, EM CAMINHÃO CARROCERIA COM GUINDAUTO (MUNCK) 11,7 TM. AF_07/2020</v>
          </cell>
          <cell r="I7378" t="str">
            <v>T</v>
          </cell>
          <cell r="J7378" t="str">
            <v>COEFICIENTE DE REPRESENTATIVIDADE</v>
          </cell>
          <cell r="K7378">
            <v>19.71</v>
          </cell>
        </row>
        <row r="7379">
          <cell r="G7379">
            <v>101476</v>
          </cell>
          <cell r="H7379" t="str">
            <v>CARGA, MANOBRA E DESCARGA DE TUBOS METÁLICOS, DN 900 MM, EM CAMINHÃO CARROCERIA COM GUINDAUTO (MUNCK) 11,7 TM. AF_07/2020</v>
          </cell>
          <cell r="I7379" t="str">
            <v>T</v>
          </cell>
          <cell r="J7379" t="str">
            <v>COEFICIENTE DE REPRESENTATIVIDADE</v>
          </cell>
          <cell r="K7379">
            <v>17.579999999999998</v>
          </cell>
        </row>
        <row r="7380">
          <cell r="G7380">
            <v>101477</v>
          </cell>
          <cell r="H7380" t="str">
            <v>CARGA, MANOBRA E DESCARGA DE TUBOS METÁLICOS, DN 1000 MM, EM CAMINHÃO CARROCERIA COM GUINDAUTO (MUNCK) 11,7 TM. AF_07/2020</v>
          </cell>
          <cell r="I7380" t="str">
            <v>T</v>
          </cell>
          <cell r="J7380" t="str">
            <v>COEFICIENTE DE REPRESENTATIVIDADE</v>
          </cell>
          <cell r="K7380">
            <v>14.39</v>
          </cell>
        </row>
        <row r="7381">
          <cell r="G7381">
            <v>101478</v>
          </cell>
          <cell r="H7381" t="str">
            <v>CARGA, MANOBRA E DESCARGA DE TUBOS METÁLICOS, DN 1200 MM, EM CAMINHÃO CARROCERIA COM GUINDAUTO (MUNCK) 11,7 TM. AF_07/2020</v>
          </cell>
          <cell r="I7381" t="str">
            <v>T</v>
          </cell>
          <cell r="J7381" t="str">
            <v>COEFICIENTE DE REPRESENTATIVIDADE</v>
          </cell>
          <cell r="K7381">
            <v>12.25</v>
          </cell>
        </row>
        <row r="7382">
          <cell r="G7382">
            <v>101480</v>
          </cell>
          <cell r="H7382" t="str">
            <v>CARGA, MANOBRA E DESCARGA DE TUBOS PLÁSTICOS, DN 250 MM, EM CAMINHÃO CARROCERIA COM GUINDAUTO (MUNCK) 11,7 TM. AF_07/2020</v>
          </cell>
          <cell r="I7382" t="str">
            <v>T</v>
          </cell>
          <cell r="J7382" t="str">
            <v>COEFICIENTE DE REPRESENTATIVIDADE</v>
          </cell>
          <cell r="K7382">
            <v>72.790000000000006</v>
          </cell>
        </row>
        <row r="7383">
          <cell r="G7383">
            <v>101481</v>
          </cell>
          <cell r="H7383" t="str">
            <v>CARGA, MANOBRA E DESCARGA DE TUBOS PLÁSTICOS, DN 300 MM, EM CAMINHÃO CARROCERIA COM GUINDAUTO (MUNCK) 11,7 TM. AF_07/2020</v>
          </cell>
          <cell r="I7383" t="str">
            <v>T</v>
          </cell>
          <cell r="J7383" t="str">
            <v>COEFICIENTE DE REPRESENTATIVIDADE</v>
          </cell>
          <cell r="K7383">
            <v>52.57</v>
          </cell>
        </row>
        <row r="7384">
          <cell r="G7384">
            <v>101482</v>
          </cell>
          <cell r="H7384" t="str">
            <v>CARGA, MANOBRA E DESCARGA DE TUBOS PLÁSTICOS, DN 400 MM, EM CAMINHÃO CARROCERIA COM GUINDAUTO (MUNCK) 11,7 TM. AF_07/2020</v>
          </cell>
          <cell r="I7384" t="str">
            <v>T</v>
          </cell>
          <cell r="J7384" t="str">
            <v>COEFICIENTE DE REPRESENTATIVIDADE</v>
          </cell>
          <cell r="K7384">
            <v>39.299999999999997</v>
          </cell>
        </row>
        <row r="7385">
          <cell r="G7385">
            <v>101483</v>
          </cell>
          <cell r="H7385" t="str">
            <v>CARGA, MANOBRA E DESCARGA DE TUBOS PLÁSTICOS, DN 500 MM, EM CAMINHÃO CARROCERIA COM GUINDAUTO (MUNCK) 11,7 TM. AF_07/2020</v>
          </cell>
          <cell r="I7385" t="str">
            <v>T</v>
          </cell>
          <cell r="J7385" t="str">
            <v>COEFICIENTE DE REPRESENTATIVIDADE</v>
          </cell>
          <cell r="K7385">
            <v>40.78</v>
          </cell>
        </row>
        <row r="7386">
          <cell r="G7386">
            <v>101484</v>
          </cell>
          <cell r="H7386" t="str">
            <v>CARGA, MANOBRA E DESCARGA DE TUBOS PLÁSTICOS, DN 600 MM, EM CAMINHÃO CARROCERIA COM GUINDAUTO (MUNCK) 11,7 TM. AF_07/2020</v>
          </cell>
          <cell r="I7386" t="str">
            <v>T</v>
          </cell>
          <cell r="J7386" t="str">
            <v>COEFICIENTE DE REPRESENTATIVIDADE</v>
          </cell>
          <cell r="K7386">
            <v>211.35</v>
          </cell>
        </row>
        <row r="7387">
          <cell r="G7387">
            <v>101485</v>
          </cell>
          <cell r="H7387" t="str">
            <v>CARGA, MANOBRA E DESCARGA DE TUBOS PLÁSTICOS, DN 750 MM, EM CAMINHÃO CARROCERIA COM GUINDAUTO (MUNCK) 11,7 TM. AF_07/2020</v>
          </cell>
          <cell r="I7387" t="str">
            <v>T</v>
          </cell>
          <cell r="J7387" t="str">
            <v>COEFICIENTE DE REPRESENTATIVIDADE</v>
          </cell>
          <cell r="K7387">
            <v>162.22999999999999</v>
          </cell>
        </row>
        <row r="7388">
          <cell r="G7388">
            <v>101486</v>
          </cell>
          <cell r="H7388" t="str">
            <v>CARGA, MANOBRA E DESCARGA DE TUBOS PLÁSTICOS, DN 900 MM, EM CAMINHÃO CARROCERIA COM GUINDAUTO (MUNCK) 11,7 TM. AF_07/2020</v>
          </cell>
          <cell r="I7388" t="str">
            <v>T</v>
          </cell>
          <cell r="J7388" t="str">
            <v>COEFICIENTE DE REPRESENTATIVIDADE</v>
          </cell>
          <cell r="K7388">
            <v>146.15</v>
          </cell>
        </row>
        <row r="7389">
          <cell r="G7389">
            <v>101487</v>
          </cell>
          <cell r="H7389" t="str">
            <v>CARGA, MANOBRA E DESCARGA DE TUBOS PLÁSTICOS, DN 1000 MM, EM CAMINHÃO CARROCERIA COM GUINDAUTO (MUNCK) 11,7 TM. AF_07/2020</v>
          </cell>
          <cell r="I7389" t="str">
            <v>T</v>
          </cell>
          <cell r="J7389" t="str">
            <v>COEFICIENTE DE REPRESENTATIVIDADE</v>
          </cell>
          <cell r="K7389">
            <v>107.01</v>
          </cell>
        </row>
        <row r="7390">
          <cell r="G7390">
            <v>101488</v>
          </cell>
          <cell r="H7390" t="str">
            <v>CARGA, MANOBRA E DESCARGA DE TUBOS PLÁSTICOS, DN 1200 MM, EM CAMINHÃO CARROCERIA COM GUINDAUTO (MUNCK) 11,7 TM. AF_07/2020</v>
          </cell>
          <cell r="I7390" t="str">
            <v>T</v>
          </cell>
          <cell r="J7390" t="str">
            <v>COEFICIENTE DE REPRESENTATIVIDADE</v>
          </cell>
          <cell r="K7390">
            <v>92.59</v>
          </cell>
        </row>
        <row r="7391">
          <cell r="G7391">
            <v>101188</v>
          </cell>
          <cell r="H7391" t="str">
            <v>RECOMPOSIÇÃO PARCIAL DE ARAME FARPADO Nº 14 CLASSE 250, FIXADO EM CERCA COM MOURÕES DE CONCRETO - FORNECIMENTO E INSTALAÇÃO. AF_05/2020</v>
          </cell>
          <cell r="I7391" t="str">
            <v>M</v>
          </cell>
          <cell r="J7391" t="str">
            <v>COEFICIENTE DE REPRESENTATIVIDADE</v>
          </cell>
          <cell r="K7391">
            <v>7.32</v>
          </cell>
        </row>
        <row r="7392">
          <cell r="G7392">
            <v>101189</v>
          </cell>
          <cell r="H7392" t="str">
            <v>CERCA COM MOURÕES DE CONCRETO, RETO, H=3,00 M, ESPAÇAMENTO DE 2,5 M, CRAVADOS 0,5 M, COM 4 FIOS DE ARAME FARPADO Nº 14 CLASSE 250 - FORNECIMENTO E INSTALAÇÃO. AF_05/2020</v>
          </cell>
          <cell r="I7392" t="str">
            <v>M</v>
          </cell>
          <cell r="J7392" t="str">
            <v>COEFICIENTE DE REPRESENTATIVIDADE</v>
          </cell>
          <cell r="K7392">
            <v>70.11</v>
          </cell>
        </row>
        <row r="7393">
          <cell r="G7393">
            <v>101190</v>
          </cell>
          <cell r="H7393" t="str">
            <v>CERCA COM MOURÕES DE CONCRETO, RETO, H=3,00 M, ESPAÇAMENTO DE 2,5 M, CRAVADOS 0,5 M, COM 4 FIOS DE ARAME DE AÇO OVALADO 15X17 - FORNECIMENTO E INSTALAÇÃO. AF_05/2020</v>
          </cell>
          <cell r="I7393" t="str">
            <v>M</v>
          </cell>
          <cell r="J7393" t="str">
            <v>COEFICIENTE DE REPRESENTATIVIDADE</v>
          </cell>
          <cell r="K7393">
            <v>69.42</v>
          </cell>
        </row>
        <row r="7394">
          <cell r="G7394">
            <v>101191</v>
          </cell>
          <cell r="H7394" t="str">
            <v>CERCA COM MOURÕES DE CONCRETO, RETO, H=3,00 M, ESPAÇAMENTO DE 2,5 M, CRAVADOS 0,5 M, COM 4 FIOS DE ARAME MISTO - FORNECIMENTO E INSTALAÇÃO. AF_05/2020</v>
          </cell>
          <cell r="I7394" t="str">
            <v>M</v>
          </cell>
          <cell r="J7394" t="str">
            <v>COEFICIENTE DE REPRESENTATIVIDADE</v>
          </cell>
          <cell r="K7394">
            <v>69.760000000000005</v>
          </cell>
        </row>
        <row r="7395">
          <cell r="G7395">
            <v>101192</v>
          </cell>
          <cell r="H7395" t="str">
            <v>CERCA COM MOURÕES DE CONCRETO, RETO, H=2,30 M, ESPAÇAMENTO DE 2,5 M, CRAVADOS 0,5 M, COM 4 FIOS DE ARAME FARPADO Nº 14 CLASSE 250 - FORNECIMENTO E INSTALAÇÃO. AF_05/2020</v>
          </cell>
          <cell r="I7395" t="str">
            <v>M</v>
          </cell>
          <cell r="J7395" t="str">
            <v>COEFICIENTE DE REPRESENTATIVIDADE</v>
          </cell>
          <cell r="K7395">
            <v>70.81</v>
          </cell>
        </row>
        <row r="7396">
          <cell r="G7396">
            <v>101193</v>
          </cell>
          <cell r="H7396" t="str">
            <v>CERCA COM MOURÕES DE CONCRETO, RETO, H=2,30 M, ESPAÇAMENTO DE 2,5 M, CRAVADOS 0,5 M, COM 4 FIOS DE ARAME DE AÇO OVALADO 15X17 - FORNECIMENTO E INSTALAÇÃO. AF_05/2020</v>
          </cell>
          <cell r="I7396" t="str">
            <v>M</v>
          </cell>
          <cell r="J7396" t="str">
            <v>COEFICIENTE DE REPRESENTATIVIDADE</v>
          </cell>
          <cell r="K7396">
            <v>64.41</v>
          </cell>
        </row>
        <row r="7397">
          <cell r="G7397">
            <v>101194</v>
          </cell>
          <cell r="H7397" t="str">
            <v>CERCA COM MOURÕES DE CONCRETO, RETO, H=2,30 M, ESPAÇAMENTO DE 2,5 M, CRAVADOS 0,5 M, COM 4 FIOS DE ARAME MISTO - FORNECIMENTO E INSTALAÇÃO. AF_05/2020</v>
          </cell>
          <cell r="I7397" t="str">
            <v>M</v>
          </cell>
          <cell r="J7397" t="str">
            <v>COEFICIENTE DE REPRESENTATIVIDADE</v>
          </cell>
          <cell r="K7397">
            <v>64.75</v>
          </cell>
        </row>
        <row r="7398">
          <cell r="G7398">
            <v>101197</v>
          </cell>
          <cell r="H7398" t="str">
            <v>CERCA COM MOURÕES DE CONCRETO, SEÇÃO "T" PONTA INCLINADA, 10X10 CM, ESPAÇAMENTO DE 2,5 M, CRAVADOS 0,5 M, COM 11 FIOS DE ARAME FARPADO Nº 14 - FORNECIMENTO E INSTALAÇÃO. AF_05/2020</v>
          </cell>
          <cell r="I7398" t="str">
            <v>M</v>
          </cell>
          <cell r="J7398" t="str">
            <v>COEFICIENTE DE REPRESENTATIVIDADE</v>
          </cell>
          <cell r="K7398">
            <v>128.65</v>
          </cell>
        </row>
        <row r="7399">
          <cell r="G7399">
            <v>101198</v>
          </cell>
          <cell r="H7399" t="str">
            <v>CERCA COM MOURÕES DE CONCRETO, SEÇÃO "T" PONTA INCLINADA, 10X10 CM, ESPAÇAMENTO DE 2,5 M, CRAVADOS 0,5 M, COM 11 FIOS DE ARAME DE AÇO OVALADO 15X17 - FORNECIMENTO E INSTALAÇÃO. AF_05/2020</v>
          </cell>
          <cell r="I7399" t="str">
            <v>M</v>
          </cell>
          <cell r="J7399" t="str">
            <v>COEFICIENTE DE REPRESENTATIVIDADE</v>
          </cell>
          <cell r="K7399">
            <v>98.51</v>
          </cell>
        </row>
        <row r="7400">
          <cell r="G7400">
            <v>101199</v>
          </cell>
          <cell r="H7400" t="str">
            <v>CERCA COM MOURÕES DE CONCRETO, SEÇÃO "T" PONTA INCLINADA, 10X10CM, ESPAÇAMENTO DE 2,5M, CRAVADOS 0,5M, COM 11 FIOS DE ARAME MISTO - FORNECIMENTO E INSTALAÇÃO. AF_05/2020</v>
          </cell>
          <cell r="I7400" t="str">
            <v>M</v>
          </cell>
          <cell r="J7400" t="str">
            <v>COEFICIENTE DE REPRESENTATIVIDADE</v>
          </cell>
          <cell r="K7400">
            <v>99.37</v>
          </cell>
        </row>
        <row r="7401">
          <cell r="G7401">
            <v>101200</v>
          </cell>
          <cell r="H7401" t="str">
            <v>CERCA COM MOURÕES DE MADEIRA, 7,5X7,5 CM, ESPAÇAMENTO DE 2,5 M, ALTURA LIVRE DE 2 M, CRAVADOS 0,5 M, COM 4 FIOS DE ARAME FARPADO Nº 14 CLASSE 250 - FORNECIMENTO E INSTALAÇÃO. AF_05/2020</v>
          </cell>
          <cell r="I7401" t="str">
            <v>M</v>
          </cell>
          <cell r="J7401" t="str">
            <v>COEFICIENTE DE REPRESENTATIVIDADE</v>
          </cell>
          <cell r="K7401">
            <v>66.819999999999993</v>
          </cell>
        </row>
        <row r="7402">
          <cell r="G7402">
            <v>101201</v>
          </cell>
          <cell r="H7402" t="str">
            <v>CERCA COM MOURÕES DE MADEIRA, 7,5X7,5 CM, ESPAÇAMENTO DE 2,5 M, ALTURA LIVRE DE 2 M, CRAVADOS 0,5 M, COM 8 FIOS DE ARAME FARPADO Nº 14 CLASSE 250 - FORNECIMENTO E INSTALAÇÃO. AF_05/2020</v>
          </cell>
          <cell r="I7402" t="str">
            <v>M</v>
          </cell>
          <cell r="J7402" t="str">
            <v>COEFICIENTE DE REPRESENTATIVIDADE</v>
          </cell>
          <cell r="K7402">
            <v>81.86</v>
          </cell>
        </row>
        <row r="7403">
          <cell r="G7403">
            <v>101202</v>
          </cell>
          <cell r="H7403" t="str">
            <v>CERCA COM MOURÕES DE MADEIRA ROLIÇA, DIÂMETRO 11 CM, ESPAÇAMENTO DE 2,5 M, ALTURA LIVRE DE 1,7 M, CRAVADOS 0,5 M, COM 5 FIOS DE ARAME FARPADO Nº 14 CLASSE 250 - FORNECIMENTO E INSTALAÇÃO. AF_05/2020</v>
          </cell>
          <cell r="I7403" t="str">
            <v>M</v>
          </cell>
          <cell r="J7403" t="str">
            <v>COEFICIENTE DE REPRESENTATIVIDADE</v>
          </cell>
          <cell r="K7403">
            <v>49.52</v>
          </cell>
        </row>
        <row r="7404">
          <cell r="G7404">
            <v>101203</v>
          </cell>
          <cell r="H7404" t="str">
            <v>CERCA COM MOURÕES DE MADEIRA ROLIÇA, DIÂMETRO 11 CM, ESPAÇAMENTO DE 2,5 M, ALTURA LIVRE DE 1,7 M, CRAVADOS 0,5 M, COM 5 FIOS DE ARAME DE AÇO OVALADO 15X17 - FORNECIMENTO E INSTALAÇÃO. AF_05/2020</v>
          </cell>
          <cell r="I7404" t="str">
            <v>M</v>
          </cell>
          <cell r="J7404" t="str">
            <v>COEFICIENTE DE REPRESENTATIVIDADE</v>
          </cell>
          <cell r="K7404">
            <v>48.66</v>
          </cell>
        </row>
        <row r="7405">
          <cell r="G7405">
            <v>101204</v>
          </cell>
          <cell r="H7405" t="str">
            <v>CERCA COM MOURÕES DE MADEIRA ROLIÇA, DIÂMETRO 11 CM, ESPAÇAMENTO DE 2,5 M, ALTURA LIVRE DE 1,7 M, CRAVADOS 0,5 M, COM 5 FIOS DE ARAME MISTO - FORNECIMENTO E INSTALAÇÃO. AF_05/2020</v>
          </cell>
          <cell r="I7405" t="str">
            <v>M</v>
          </cell>
          <cell r="J7405" t="str">
            <v>COEFICIENTE DE REPRESENTATIVIDADE</v>
          </cell>
          <cell r="K7405">
            <v>49</v>
          </cell>
        </row>
        <row r="7406">
          <cell r="G7406">
            <v>101205</v>
          </cell>
          <cell r="H7406" t="str">
            <v>PORTÃO COM MOURÕES DE MADEIRA ROLIÇA, DIÂMETRO 11 CM, COM 5 FIOS DE ARAME FARPADO Nº 14 CLASSE 250, SEM DOBRADIÇAS - FORNECIMENTO E INSTALAÇÃO. AF_05/2020</v>
          </cell>
          <cell r="I7406" t="str">
            <v>M</v>
          </cell>
          <cell r="J7406" t="str">
            <v>COEFICIENTE DE REPRESENTATIVIDADE</v>
          </cell>
          <cell r="K7406">
            <v>49.52</v>
          </cell>
        </row>
        <row r="7407">
          <cell r="G7407">
            <v>102362</v>
          </cell>
          <cell r="H7407" t="str">
            <v>ALAMBRADO PARA QUADRA POLIESPORTIVA, ESTRUTURADO POR TUBOS DE ACO GALVANIZADO, (MONTANTES COM DIAMETRO 2", TRAVESSAS E ESCORAS COM DIÂMETRO 1 ¼"), COM TELA DE ARAME GALVANIZADO, FIO 14 BWG E MALHA QUADRADA 5X5CM (EXCETO MURETA). AF_03/2021</v>
          </cell>
          <cell r="I7407" t="str">
            <v>M2</v>
          </cell>
          <cell r="J7407" t="str">
            <v>COEFICIENTE DE REPRESENTATIVIDADE</v>
          </cell>
          <cell r="K7407">
            <v>176.63</v>
          </cell>
        </row>
        <row r="7408">
          <cell r="G7408">
            <v>102363</v>
          </cell>
          <cell r="H7408" t="str">
            <v>ALAMBRADO PARA QUADRA POLIESPORTIVA, ESTRUTURADO POR TUBOS DE ACO GALVANIZADO, (MONTANTES COM DIAMETRO 2", TRAVESSAS E ESCORAS COM DIÂMETRO 1 ¼"), COM TELA DE ARAME GALVANIZADO, FIO 12 BWG E MALHA QUADRADA 5X5CM (EXCETO MURETA). AF_03/2021</v>
          </cell>
          <cell r="I7408" t="str">
            <v>M2</v>
          </cell>
          <cell r="J7408" t="str">
            <v>COEFICIENTE DE REPRESENTATIVIDADE</v>
          </cell>
          <cell r="K7408">
            <v>188.12</v>
          </cell>
        </row>
        <row r="7409">
          <cell r="G7409">
            <v>102364</v>
          </cell>
          <cell r="H7409" t="str">
            <v>ALAMBRADO PARA QUADRA POLIESPORTIVA, ESTRUTURADO POR TUBOS DE ACO GALVANIZADO, (MONTANTES COM DIAMETRO 2", TRAVESSAS E ESCORAS COM DIÂMETRO 1 ¼"), COM TELA DE ARAME GALVANIZADO, FIO 10 BWG E MALHA QUADRADA 5X5CM (EXCETO MURETA). AF_03/2021</v>
          </cell>
          <cell r="I7409" t="str">
            <v>M2</v>
          </cell>
          <cell r="J7409" t="str">
            <v>COEFICIENTE DE REPRESENTATIVIDADE</v>
          </cell>
          <cell r="K7409">
            <v>209.46</v>
          </cell>
        </row>
        <row r="7410">
          <cell r="G7410">
            <v>98509</v>
          </cell>
          <cell r="H7410" t="str">
            <v>PLANTIO DE ARBUSTO OU  CERCA VIVA. AF_07/2024</v>
          </cell>
          <cell r="I7410" t="str">
            <v>UN</v>
          </cell>
          <cell r="J7410" t="str">
            <v>COEFICIENTE DE REPRESENTATIVIDADE</v>
          </cell>
          <cell r="K7410">
            <v>45.9</v>
          </cell>
        </row>
        <row r="7411">
          <cell r="G7411">
            <v>98510</v>
          </cell>
          <cell r="H7411" t="str">
            <v>PLANTIO DE ÁRVORE ORNAMENTAL COM ALTURA DE MUDA MENOR OU IGUAL A 2,00 M . AF_07/2024</v>
          </cell>
          <cell r="I7411" t="str">
            <v>UN</v>
          </cell>
          <cell r="J7411" t="str">
            <v>COEFICIENTE DE REPRESENTATIVIDADE</v>
          </cell>
          <cell r="K7411">
            <v>90.01</v>
          </cell>
        </row>
        <row r="7412">
          <cell r="G7412">
            <v>98511</v>
          </cell>
          <cell r="H7412" t="str">
            <v>PLANTIO DE ÁRVORE ORNAMENTAL COM ALTURA DE MUDA MAIOR QUE 2,00 M E MENOR OU IGUAL A 4,00 M . AF_07/2024</v>
          </cell>
          <cell r="I7412" t="str">
            <v>UN</v>
          </cell>
          <cell r="J7412" t="str">
            <v>COEFICIENTE DE REPRESENTATIVIDADE</v>
          </cell>
          <cell r="K7412">
            <v>150.75</v>
          </cell>
        </row>
        <row r="7413">
          <cell r="G7413">
            <v>98516</v>
          </cell>
          <cell r="H7413" t="str">
            <v>PLANTIO DE PALMEIRA COM ALTURA DE MUDA MENOR OU IGUAL A 2,00 M . AF_07/2024</v>
          </cell>
          <cell r="I7413" t="str">
            <v>UN</v>
          </cell>
          <cell r="J7413" t="str">
            <v>COEFICIENTE DE REPRESENTATIVIDADE</v>
          </cell>
          <cell r="K7413">
            <v>338.56</v>
          </cell>
        </row>
        <row r="7414">
          <cell r="G7414">
            <v>98519</v>
          </cell>
          <cell r="H7414" t="str">
            <v>REVOLVIMENTO E LIMPEZA MANUAL DE SOLO. AF_07/2024</v>
          </cell>
          <cell r="I7414" t="str">
            <v>M2</v>
          </cell>
          <cell r="J7414" t="str">
            <v>COEFICIENTE DE REPRESENTATIVIDADE</v>
          </cell>
          <cell r="K7414">
            <v>4.95</v>
          </cell>
        </row>
        <row r="7415">
          <cell r="G7415">
            <v>98520</v>
          </cell>
          <cell r="H7415" t="str">
            <v>APLICAÇÃO DE ADUBO EM SOLO. AF_07/2024</v>
          </cell>
          <cell r="I7415" t="str">
            <v>M2</v>
          </cell>
          <cell r="J7415" t="str">
            <v>COEFICIENTE DE REPRESENTATIVIDADE</v>
          </cell>
          <cell r="K7415">
            <v>6.86</v>
          </cell>
        </row>
        <row r="7416">
          <cell r="G7416">
            <v>98521</v>
          </cell>
          <cell r="H7416" t="str">
            <v>APLICAÇÃO DE CALCÁRIO PARA CORREÇÃO DO PH DO SOLO. AF_07/2024</v>
          </cell>
          <cell r="I7416" t="str">
            <v>M2</v>
          </cell>
          <cell r="J7416" t="str">
            <v>COEFICIENTE DE REPRESENTATIVIDADE</v>
          </cell>
          <cell r="K7416">
            <v>0.44</v>
          </cell>
        </row>
        <row r="7417">
          <cell r="G7417">
            <v>98522</v>
          </cell>
          <cell r="H7417" t="str">
            <v>ALAMBRADO EM MOURÕES DE CONCRETO, COM TELA DE ARAME GALVANIZADO (INCLUSIVE MURETA EM CONCRETO). AF_05/2018</v>
          </cell>
          <cell r="I7417" t="str">
            <v>M</v>
          </cell>
          <cell r="J7417" t="str">
            <v>COEFICIENTE DE REPRESENTATIVIDADE</v>
          </cell>
          <cell r="K7417">
            <v>173.84</v>
          </cell>
        </row>
        <row r="7418">
          <cell r="G7418">
            <v>98524</v>
          </cell>
          <cell r="H7418" t="str">
            <v>LIMPEZA MANUAL DE VEGETAÇÃO EM TERRENO COM ENXADA. AF_03/2024</v>
          </cell>
          <cell r="I7418" t="str">
            <v>M2</v>
          </cell>
          <cell r="J7418" t="str">
            <v>COLETADO</v>
          </cell>
          <cell r="K7418">
            <v>6.25</v>
          </cell>
        </row>
        <row r="7419">
          <cell r="G7419">
            <v>105521</v>
          </cell>
          <cell r="H7419" t="str">
            <v>ESPALHAMENTO DE TERRA VEGETAL PARA O PLANTIO. AF_07/2024</v>
          </cell>
          <cell r="I7419" t="str">
            <v>M2</v>
          </cell>
          <cell r="J7419" t="str">
            <v>COEFICIENTE DE REPRESENTATIVIDADE</v>
          </cell>
          <cell r="K7419">
            <v>4.6900000000000004</v>
          </cell>
        </row>
        <row r="7420">
          <cell r="G7420">
            <v>98503</v>
          </cell>
          <cell r="H7420" t="str">
            <v>PLANTIO DE GRAMA EM PAVIMENTO CONCREGRAMA. AF_07/2024</v>
          </cell>
          <cell r="I7420" t="str">
            <v>M2</v>
          </cell>
          <cell r="J7420" t="str">
            <v>COEFICIENTE DE REPRESENTATIVIDADE</v>
          </cell>
          <cell r="K7420">
            <v>26.34</v>
          </cell>
        </row>
        <row r="7421">
          <cell r="G7421">
            <v>98504</v>
          </cell>
          <cell r="H7421" t="str">
            <v>PLANTIO DE GRAMA BATATAIS EM PLACAS. AF_07/2024</v>
          </cell>
          <cell r="I7421" t="str">
            <v>M2</v>
          </cell>
          <cell r="J7421" t="str">
            <v>COEFICIENTE DE REPRESENTATIVIDADE</v>
          </cell>
          <cell r="K7421">
            <v>16.97</v>
          </cell>
        </row>
        <row r="7422">
          <cell r="G7422">
            <v>98505</v>
          </cell>
          <cell r="H7422" t="str">
            <v>PLANTIO DE FORRAÇÃO. AF_07/2024</v>
          </cell>
          <cell r="I7422" t="str">
            <v>M2</v>
          </cell>
          <cell r="J7422" t="str">
            <v>COEFICIENTE DE REPRESENTATIVIDADE</v>
          </cell>
          <cell r="K7422">
            <v>70.709999999999994</v>
          </cell>
        </row>
        <row r="7423">
          <cell r="G7423">
            <v>103946</v>
          </cell>
          <cell r="H7423" t="str">
            <v>PLANTIO DE GRAMA ESMERALDA OU SÃO CARLOS OU CURITIBANA, EM PLACAS. AF_07/2024</v>
          </cell>
          <cell r="I7423" t="str">
            <v>M2</v>
          </cell>
          <cell r="J7423" t="str">
            <v>COEFICIENTE DE REPRESENTATIVIDADE</v>
          </cell>
          <cell r="K7423">
            <v>21.8</v>
          </cell>
        </row>
        <row r="7424">
          <cell r="G7424">
            <v>105000</v>
          </cell>
          <cell r="H7424" t="str">
            <v>RAMPA DE ACESSIBILIDADE PARA ACESSO A EDIFICAÇÕES COM INCLINAÇÃO DE 8,33% EM CONCRETO MOLDADO IN LOCO, COM LARGURA DE 1,20M, FCK 25MPA, NÃO ARMADA, COM JUNTA A CADA 2M COM CORTE À SECO. AF_03/2024_PA</v>
          </cell>
          <cell r="I7424" t="str">
            <v>M</v>
          </cell>
          <cell r="J7424" t="str">
            <v>COEFICIENTE DE REPRESENTATIVIDADE</v>
          </cell>
          <cell r="K7424">
            <v>1518.54</v>
          </cell>
        </row>
        <row r="7425">
          <cell r="G7425">
            <v>105001</v>
          </cell>
          <cell r="H7425" t="str">
            <v>RAMPA DE ACESSIBILIDADE PARA ACESSO A EDIFICAÇÕES COM INCLINAÇÃO DE 8,33% EM CONCRETO MOLDADO IN LOCO, COM LARGURA DE 1,50M, FCK 25MPA, NÃO ARMADA, COM JUNTA A CADA 2M COM CORTE À SECO. AF_03/2024_PA</v>
          </cell>
          <cell r="I7425" t="str">
            <v>M</v>
          </cell>
          <cell r="J7425" t="str">
            <v>COEFICIENTE DE REPRESENTATIVIDADE</v>
          </cell>
          <cell r="K7425">
            <v>1548.09</v>
          </cell>
        </row>
        <row r="7426">
          <cell r="G7426">
            <v>105002</v>
          </cell>
          <cell r="H7426" t="str">
            <v>RAMPA DE ACESSIBILIDADE EM CONCRETO MOLDADO IN LOCO, EM CALÇADA NOVA COM LARGURA MAIOR OU IGUAL À 3,00 M, FCK 25MPA, COM PISO PODOTÁTIL. AF_03/2024</v>
          </cell>
          <cell r="I7426" t="str">
            <v>UN</v>
          </cell>
          <cell r="J7426" t="str">
            <v>COEFICIENTE DE REPRESENTATIVIDADE</v>
          </cell>
          <cell r="K7426">
            <v>738.46</v>
          </cell>
        </row>
        <row r="7427">
          <cell r="G7427">
            <v>105003</v>
          </cell>
          <cell r="H7427" t="str">
            <v>RAMPA DE ACESSIBILIDADE EM CONCRETO MOLDADO IN LOCO, EM CALÇADA PRÉ EXISTENTE COM LARGURA MAIOR OU IGUAL À 3,00 M, FCK 25MPA, COM PISO PODOTÁTIL. AF_03/2024</v>
          </cell>
          <cell r="I7427" t="str">
            <v>UN</v>
          </cell>
          <cell r="J7427" t="str">
            <v>COEFICIENTE DE REPRESENTATIVIDADE</v>
          </cell>
          <cell r="K7427">
            <v>1267.31</v>
          </cell>
        </row>
        <row r="7428">
          <cell r="G7428">
            <v>105004</v>
          </cell>
          <cell r="H7428" t="str">
            <v>RAMPA DE ACESSIBILIDADE EM CONCRETO MOLDADO IN LOCO, EM CALÇADA NOVA COM LARGURA MENOR À 3,00 M, FCK 25MPA, COM PISO PODOTÁTIL. AF_03/2024</v>
          </cell>
          <cell r="I7428" t="str">
            <v>M2</v>
          </cell>
          <cell r="J7428" t="str">
            <v>COEFICIENTE DE REPRESENTATIVIDADE</v>
          </cell>
          <cell r="K7428">
            <v>125.08</v>
          </cell>
        </row>
        <row r="7429">
          <cell r="G7429">
            <v>105005</v>
          </cell>
          <cell r="H7429" t="str">
            <v>RAMPA DE ACESSIBILIDADE EM CONCRETO MOLDADO IN LOCO, EM CALÇADA PRÉ EXISTENTE COM LARGURA MENOR À 3,00 M, FCK 25MPA, COM PISO PODOTÁTIL. AF_03/2024</v>
          </cell>
          <cell r="I7429" t="str">
            <v>M2</v>
          </cell>
          <cell r="J7429" t="str">
            <v>COEFICIENTE DE REPRESENTATIVIDADE</v>
          </cell>
          <cell r="K7429">
            <v>222.99</v>
          </cell>
        </row>
        <row r="7430">
          <cell r="G7430">
            <v>103185</v>
          </cell>
          <cell r="H7430" t="str">
            <v>INSTALAÇÃO DE ESQUI TRIPLO, EM TUBO DE AÇO CARBONO - EQUIPAMENTO DE GINÁSTICA PARA ACADEMIA AO AR LIVRE / ACADEMIA DA TERCEIRA IDADE - ATI, INSTALADO SOBRE PISO DE CONCRETO EXISTENTE. AF_10/2021</v>
          </cell>
          <cell r="I7430" t="str">
            <v>UN</v>
          </cell>
          <cell r="J7430" t="str">
            <v>COEFICIENTE DE REPRESENTATIVIDADE</v>
          </cell>
          <cell r="K7430">
            <v>6187.17</v>
          </cell>
        </row>
        <row r="7431">
          <cell r="G7431">
            <v>103186</v>
          </cell>
          <cell r="H7431" t="str">
            <v>INSTALAÇÃO DE MULTIEXERCITADOR COM SEIS FUNÇÕES, EM TUBO DE AÇO CARBONO - EQUIPAMENTO DE GINÁSTICA PARA ACADEMIA AO AR LIVRE / ACADEMIA DA TERCEIRA IDADE - ATI, INSTALADO SOBRE PISO DE CONCRETO EXISTENTE. AF_10/2021</v>
          </cell>
          <cell r="I7431" t="str">
            <v>UN</v>
          </cell>
          <cell r="J7431" t="str">
            <v>COEFICIENTE DE REPRESENTATIVIDADE</v>
          </cell>
          <cell r="K7431">
            <v>6500.61</v>
          </cell>
        </row>
        <row r="7432">
          <cell r="G7432">
            <v>103187</v>
          </cell>
          <cell r="H7432" t="str">
            <v>INSTALAÇÃO DE SIMULADOR DE CAMINHADA TRIPLO, EM TUBO DE AÇO CARBONO - EQUIPAMENTO DE GINÁSTICA PARA ACADEMIA AO AR LIVRE / ACADEMIA DA TERCEIRA IDADE - ATI, INSTALADO SOBRE PISO DE CONCRETO EXISTENTE. AF_10/2021</v>
          </cell>
          <cell r="I7432" t="str">
            <v>UN</v>
          </cell>
          <cell r="J7432" t="str">
            <v>COEFICIENTE DE REPRESENTATIVIDADE</v>
          </cell>
          <cell r="K7432">
            <v>4900.04</v>
          </cell>
        </row>
        <row r="7433">
          <cell r="G7433">
            <v>103188</v>
          </cell>
          <cell r="H7433" t="str">
            <v>INSTALAÇÃO DE SIMULADOR DE CAVALGADA TRIPLO, EM TUBO DE AÇO CARBONO - EQUIPAMENTO DE GINÁSTICA PARA ACADEMIA AO AR LIVRE / ACADEMIA DA TERCEIRA IDADE - ATI, INSTALADO SOBRE PISO DE CONCRETO EXISTENTE. AF_10/2021</v>
          </cell>
          <cell r="I7433" t="str">
            <v>UN</v>
          </cell>
          <cell r="J7433" t="str">
            <v>COEFICIENTE DE REPRESENTATIVIDADE</v>
          </cell>
          <cell r="K7433">
            <v>5260.65</v>
          </cell>
        </row>
        <row r="7434">
          <cell r="G7434">
            <v>103189</v>
          </cell>
          <cell r="H7434" t="str">
            <v>INSTALAÇÃO DE SIMULADOR DE REMO INDIVIDUAL, EM TUBO DE AÇO CARBONO - EQUIPAMENTO DE GINÁSTICA PARA ACADEMIA AO AR LIVRE / ACADEMIA DA TERCEIRA IDADE - ATI, INSTALADO SOBRE PISO DE CONCRETO EXISTENTE. AF_10/2021</v>
          </cell>
          <cell r="I7434" t="str">
            <v>UN</v>
          </cell>
          <cell r="J7434" t="str">
            <v>COEFICIENTE DE REPRESENTATIVIDADE</v>
          </cell>
          <cell r="K7434">
            <v>2640.43</v>
          </cell>
        </row>
        <row r="7435">
          <cell r="G7435">
            <v>103190</v>
          </cell>
          <cell r="H7435" t="str">
            <v>INSTALAÇÃO DE PRESSÃO DE PERNAS TRIPLO, EM TUBO DE AÇO CARBONO - EQUIPAMENTO DE GINÁSTICA PARA ACADEMIA AO AR LIVRE / ACADEMIA DA TERCEIRA IDADE - ATI, INSTALADO SOBRE SOLO. AF_10/2021</v>
          </cell>
          <cell r="I7435" t="str">
            <v>UN</v>
          </cell>
          <cell r="J7435" t="str">
            <v>COEFICIENTE DE REPRESENTATIVIDADE</v>
          </cell>
          <cell r="K7435">
            <v>4100</v>
          </cell>
        </row>
        <row r="7436">
          <cell r="G7436">
            <v>103191</v>
          </cell>
          <cell r="H7436" t="str">
            <v>INSTALAÇÃO DE ALONGADOR COM TRÊS ALTURAS, EM TUBO DE AÇO CARBONO - EQUIPAMENTO DE GINASTICA PARA ACADEMIA AO AR LIVRE / ACADEMIA DA TERCEIRA IDADE - ATI, INSTALADO SOBRE SOLO. AF_10/2021</v>
          </cell>
          <cell r="I7436" t="str">
            <v>UN</v>
          </cell>
          <cell r="J7436" t="str">
            <v>COEFICIENTE DE REPRESENTATIVIDADE</v>
          </cell>
          <cell r="K7436">
            <v>2392.9299999999998</v>
          </cell>
        </row>
        <row r="7437">
          <cell r="G7437">
            <v>103192</v>
          </cell>
          <cell r="H7437" t="str">
            <v>INSTALAÇÃO DE ROTAÇÃO DIAGONAL DUPLA, APARELHO TRIPLO, EM TUBO DE AÇO CARBONO - EQUIPAMENTO DE GINÁSTICA PARA ACADEMIA AO AR LIVRE / ACADEMIA DA TERCEIRA IDADE - ATI, INSTALADO SOBRE SOLO. AF_10/2021</v>
          </cell>
          <cell r="I7437" t="str">
            <v>UN</v>
          </cell>
          <cell r="J7437" t="str">
            <v>COEFICIENTE DE REPRESENTATIVIDADE</v>
          </cell>
          <cell r="K7437">
            <v>2546.5700000000002</v>
          </cell>
        </row>
        <row r="7438">
          <cell r="G7438">
            <v>103193</v>
          </cell>
          <cell r="H7438" t="str">
            <v>INSTALAÇÃO DE ROTAÇÃO VERTICAL DUPLO, EM TUBO DE AÇO CARBONO - EQUIPAMENTO DE GINÁSTICA PARA ACADEMIA AO AR LIVRE / ACADEMIA DA TERCEIRA IDADE - ATI, INSTALADO SOBRE SOLO. AF_10/2021</v>
          </cell>
          <cell r="I7438" t="str">
            <v>UN</v>
          </cell>
          <cell r="J7438" t="str">
            <v>COEFICIENTE DE REPRESENTATIVIDADE</v>
          </cell>
          <cell r="K7438">
            <v>1965.3</v>
          </cell>
        </row>
        <row r="7439">
          <cell r="G7439">
            <v>103194</v>
          </cell>
          <cell r="H7439" t="str">
            <v>INSTALAÇÃO DE SURF DUPLO, EM TUBO DE AÇO CARBONO - EQUIPAMENTO DE GINÁSTICA PARA ACADEMIA AO AR LIVRE / ACADEMIA DA TERCEIRA IDADE - ATI, INSTALADO SOBRE SOLO. AF_10/2021</v>
          </cell>
          <cell r="I7439" t="str">
            <v>UN</v>
          </cell>
          <cell r="J7439" t="str">
            <v>COEFICIENTE DE REPRESENTATIVIDADE</v>
          </cell>
          <cell r="K7439">
            <v>2823.27</v>
          </cell>
        </row>
        <row r="7440">
          <cell r="G7440">
            <v>103195</v>
          </cell>
          <cell r="H7440" t="str">
            <v>INSTALAÇÃO DE PLACA ORIENTATIVA SOBRE EXERCÍCIOS, 2,00M X 1,00M, EM TUBO DE AÇO CARBONO - PARA ACADEMIA AO AR LIVRE / ACADEMIA DA TERCEIRA IDADE - ATI, INSTALADO SOBRE SOLO. AF_10/2021</v>
          </cell>
          <cell r="I7440" t="str">
            <v>UN</v>
          </cell>
          <cell r="J7440" t="str">
            <v>COEFICIENTE DE REPRESENTATIVIDADE</v>
          </cell>
          <cell r="K7440">
            <v>2209.0300000000002</v>
          </cell>
        </row>
        <row r="7441">
          <cell r="G7441">
            <v>103205</v>
          </cell>
          <cell r="H7441" t="str">
            <v>INSTALAÇÃO DE PRESSÃO DE PERNAS TRIPLO, EM TUBO DE AÇO CARBONO - EQUIPAMENTO DE GINÁSTICA PARA ACADEMIA AO AR LIVRE / ACADEMIA DA TERCEIRA IDADE - ATI, INSTALADO SOBRE PISO DE CONCRETO EXISTENTE. AF_10/2021</v>
          </cell>
          <cell r="I7441" t="str">
            <v>UN</v>
          </cell>
          <cell r="J7441" t="str">
            <v>COEFICIENTE DE REPRESENTATIVIDADE</v>
          </cell>
          <cell r="K7441">
            <v>4121.32</v>
          </cell>
        </row>
        <row r="7442">
          <cell r="G7442">
            <v>103206</v>
          </cell>
          <cell r="H7442" t="str">
            <v>INSTALAÇÃO DE ALONGADOR COM TRÊS ALTURAS, EM TUBO DE AÇO CARBONO - EQUIPAMENTO DE GINÁSTICA PARA ACADEMIA AO AR LIVRE / ACADEMIA DA TERCEIRA IDADE - ATI, INSTALADO SOBRE PISO DE CONCRETO EXISTENTE. AF_10/2021</v>
          </cell>
          <cell r="I7442" t="str">
            <v>UN</v>
          </cell>
          <cell r="J7442" t="str">
            <v>COEFICIENTE DE REPRESENTATIVIDADE</v>
          </cell>
          <cell r="K7442">
            <v>2414.2399999999998</v>
          </cell>
        </row>
        <row r="7443">
          <cell r="G7443">
            <v>103207</v>
          </cell>
          <cell r="H7443" t="str">
            <v>INSTALAÇÃO DE ROTAÇÃO DIAGONAL DUPLA, APARELHO TRIPLO, EM TUBO DE AÇO CARBONO - EQUIPAMENTO DE GINÁSTICA PARA ACADEMIA AO AR LIVRE / ACADEMIA DA TERCEIRA IDADE - ATI, INSTALADO SOBRE PISO DE CONCRETO EXISTENTE. AF_10/2021</v>
          </cell>
          <cell r="I7443" t="str">
            <v>UN</v>
          </cell>
          <cell r="J7443" t="str">
            <v>COEFICIENTE DE REPRESENTATIVIDADE</v>
          </cell>
          <cell r="K7443">
            <v>2567.88</v>
          </cell>
        </row>
        <row r="7444">
          <cell r="G7444">
            <v>103208</v>
          </cell>
          <cell r="H7444" t="str">
            <v>INSTALAÇÃO DE ROTAÇÃO VERTICAL DUPLO, EM TUBO DE ACO CARBONO - EQUIPAMENTO DE GINASTICA PARA ACADEMIA AO AR LIVRE / ACADEMIA DA TERCEIRA IDADE - ATI, INSTALADO SOBRE PISO DE CONCRETO EXISTENTE. AF_10/2021</v>
          </cell>
          <cell r="I7444" t="str">
            <v>UN</v>
          </cell>
          <cell r="J7444" t="str">
            <v>COEFICIENTE DE REPRESENTATIVIDADE</v>
          </cell>
          <cell r="K7444">
            <v>1986.61</v>
          </cell>
        </row>
        <row r="7445">
          <cell r="G7445">
            <v>103209</v>
          </cell>
          <cell r="H7445" t="str">
            <v>INSTALAÇÃO DE SURF DUPLO, EM TUBO DE AÇO CARBONO - EQUIPAMENTO DE GINÁSTICA PARA ACADEMIA AO AR LIVRE / ACADEMIA DA TERCEIRA IDADE - ATI, INSTALADO SOBRE PISO DE CONCRETO EXISTENTE. AF_10/2021</v>
          </cell>
          <cell r="I7445" t="str">
            <v>UN</v>
          </cell>
          <cell r="J7445" t="str">
            <v>COEFICIENTE DE REPRESENTATIVIDADE</v>
          </cell>
          <cell r="K7445">
            <v>2844.58</v>
          </cell>
        </row>
        <row r="7446">
          <cell r="G7446">
            <v>103210</v>
          </cell>
          <cell r="H7446" t="str">
            <v>INSTALAÇÃO DE PLACA ORIENTATIVA SOBRE EXERCÍCIOS, 2,00M X 1,00M, EM TUBO DE AÇO CARBONO - PARA ACADEMIA AO AR LIVRE / ACADEMIA DA TERCEIRA IDADE - ATI, INSTALADO SOBRE PISO DE CONCRETO EXISTENTE. AF_10/2021</v>
          </cell>
          <cell r="I7446" t="str">
            <v>UN</v>
          </cell>
          <cell r="J7446" t="str">
            <v>COEFICIENTE DE REPRESENTATIVIDADE</v>
          </cell>
          <cell r="K7446">
            <v>2337.4</v>
          </cell>
        </row>
        <row r="7447">
          <cell r="G7447">
            <v>103304</v>
          </cell>
          <cell r="H7447" t="str">
            <v>INSTALAÇÃO DE BANCO METÁLICO COM ENCOSTO, 1,60 M DE COMPRIMENTO, EM TUBO DE AÇO CARBONO COM PINTURA ELETROSTÁTICA, SOBRE PISO DE CONCRETO EXISTENTE. AF_11/2021</v>
          </cell>
          <cell r="I7447" t="str">
            <v>UN</v>
          </cell>
          <cell r="J7447" t="str">
            <v>COEFICIENTE DE REPRESENTATIVIDADE</v>
          </cell>
          <cell r="K7447">
            <v>1259.44</v>
          </cell>
        </row>
        <row r="7448">
          <cell r="G7448">
            <v>103307</v>
          </cell>
          <cell r="H7448" t="str">
            <v>INSTALAÇÃO DE LIXEIRA METÁLICA DUPLA, CAPACIDADE DE 60 L, EM TUBO DE AÇO CARBONO E CESTOS EM CHAPA DE AÇO COM PINTURA ELETROSTÁTICA, SOBRE PISO DE CONCRETO EXISTENTE. AF_11/2021</v>
          </cell>
          <cell r="I7448" t="str">
            <v>UN</v>
          </cell>
          <cell r="J7448" t="str">
            <v>COEFICIENTE DE REPRESENTATIVIDADE</v>
          </cell>
          <cell r="K7448">
            <v>1358.31</v>
          </cell>
        </row>
        <row r="7449">
          <cell r="G7449">
            <v>103310</v>
          </cell>
          <cell r="H7449" t="str">
            <v>INSTALAÇÃO DE LIXEIRA METÁLICA DUPLA, CAPACIDADE DE 60 L, EM TUBO DE AÇO CARBONO E CESTOS EM CHAPA DE AÇO COM PINTURA ELETROSTÁTICA, SOBRE SOLO. AF_11/2021</v>
          </cell>
          <cell r="I7449" t="str">
            <v>UN</v>
          </cell>
          <cell r="J7449" t="str">
            <v>COEFICIENTE DE REPRESENTATIVIDADE</v>
          </cell>
          <cell r="K7449">
            <v>1294.8399999999999</v>
          </cell>
        </row>
        <row r="7450">
          <cell r="G7450">
            <v>103314</v>
          </cell>
          <cell r="H7450" t="str">
            <v>INSTALAÇÃO DE PERGOLADO DE MADEIRA, EM MAÇARANDUBA, ANGELIM OU EQUIVALENTE DA REGIÃO, FIXADO COM CONCRETO SOBRE PISO DE CONCRETO EXISTENTE. AF_11/2021</v>
          </cell>
          <cell r="I7450" t="str">
            <v>M2</v>
          </cell>
          <cell r="J7450" t="str">
            <v>COEFICIENTE DE REPRESENTATIVIDADE</v>
          </cell>
          <cell r="K7450">
            <v>297.94</v>
          </cell>
        </row>
        <row r="7451">
          <cell r="G7451">
            <v>103315</v>
          </cell>
          <cell r="H7451" t="str">
            <v>INSTALAÇÃO DE PERGOLADO DE MADEIRA, EM MAÇARANDUBA, ANGELIM OU EQUIVALENTE DA REGIÃO, FIXADO COM CONCRETO SOBRE SOLO. AF_11/2021</v>
          </cell>
          <cell r="I7451" t="str">
            <v>M2</v>
          </cell>
          <cell r="J7451" t="str">
            <v>COEFICIENTE DE REPRESENTATIVIDADE</v>
          </cell>
          <cell r="K7451">
            <v>287.51</v>
          </cell>
        </row>
        <row r="7452">
          <cell r="G7452">
            <v>103769</v>
          </cell>
          <cell r="H7452" t="str">
            <v>PAR DE TABELAS DE BASQUETE DE COMPENSADO NAVAL, COM AROS E REDES - FORNECIMENTO E INSTALAÇÃO. AF_03/2022</v>
          </cell>
          <cell r="I7452" t="str">
            <v>UN</v>
          </cell>
          <cell r="J7452" t="str">
            <v>COEFICIENTE DE REPRESENTATIVIDADE</v>
          </cell>
          <cell r="K7452">
            <v>2904.04</v>
          </cell>
        </row>
        <row r="7453">
          <cell r="G7453">
            <v>98525</v>
          </cell>
          <cell r="H7453" t="str">
            <v>LIMPEZA MECANIZADA DE CAMADA VEGETAL, VEGETAÇÃO E PEQUENAS ÁRVORES (DIÂMETRO DE TRONCO MENOR QUE 0,20 M), COM TRATOR DE ESTEIRAS. AF_03/2024</v>
          </cell>
          <cell r="I7453" t="str">
            <v>M2</v>
          </cell>
          <cell r="J7453" t="str">
            <v>COEFICIENTE DE REPRESENTATIVIDADE</v>
          </cell>
          <cell r="K7453">
            <v>0.71</v>
          </cell>
        </row>
        <row r="7454">
          <cell r="G7454">
            <v>98526</v>
          </cell>
          <cell r="H7454" t="str">
            <v>REMOÇÃO DE RAÍZES REMANESCENTES DE TRONCO DE ÁRVORE COM DIÂMETRO MAIOR OU IGUAL A 0,20 M E MENOR QUE 0,40 M. AF_03/2024</v>
          </cell>
          <cell r="I7454" t="str">
            <v>UN</v>
          </cell>
          <cell r="J7454" t="str">
            <v>COEFICIENTE DE REPRESENTATIVIDADE</v>
          </cell>
          <cell r="K7454">
            <v>151.88</v>
          </cell>
        </row>
        <row r="7455">
          <cell r="G7455">
            <v>98527</v>
          </cell>
          <cell r="H7455" t="str">
            <v>REMOÇÃO DE RAÍZES REMANESCENTES DE TRONCO DE ÁRVORE COM DIÂMETRO MAIOR OU IGUAL A 0,40 M E MENOR QUE 0,60 M. AF_03/2024</v>
          </cell>
          <cell r="I7455" t="str">
            <v>UN</v>
          </cell>
          <cell r="J7455" t="str">
            <v>COEFICIENTE DE REPRESENTATIVIDADE</v>
          </cell>
          <cell r="K7455">
            <v>252.08</v>
          </cell>
        </row>
        <row r="7456">
          <cell r="G7456">
            <v>98528</v>
          </cell>
          <cell r="H7456" t="str">
            <v>REMOÇÃO DE RAÍZES REMANESCENTES DE TRONCO DE ÁRVORE COM DIÂMETRO MAIOR OU IGUAL A 0,60 M. AF_03/2024</v>
          </cell>
          <cell r="I7456" t="str">
            <v>UN</v>
          </cell>
          <cell r="J7456" t="str">
            <v>COEFICIENTE DE REPRESENTATIVIDADE</v>
          </cell>
          <cell r="K7456">
            <v>332.22</v>
          </cell>
        </row>
        <row r="7457">
          <cell r="G7457">
            <v>98529</v>
          </cell>
          <cell r="H7457" t="str">
            <v>CORTE RASO E RECORTE DE ÁRVORE COM DIÂMETRO DE TRONCO MAIOR OU IGUAL A 0,20 M E MENOR QUE 0,40 M. AF_03/2024</v>
          </cell>
          <cell r="I7457" t="str">
            <v>UN</v>
          </cell>
          <cell r="J7457" t="str">
            <v>COEFICIENTE DE REPRESENTATIVIDADE</v>
          </cell>
          <cell r="K7457">
            <v>98.79</v>
          </cell>
        </row>
        <row r="7458">
          <cell r="G7458">
            <v>98530</v>
          </cell>
          <cell r="H7458" t="str">
            <v>CORTE RASO E RECORTE DE ÁRVORE COM DIÂMETRO DE TRONCO MAIOR OU IGUAL A 0,40 M E MENOR QUE 0,60 M. AF_03/2024</v>
          </cell>
          <cell r="I7458" t="str">
            <v>UN</v>
          </cell>
          <cell r="J7458" t="str">
            <v>COEFICIENTE DE REPRESENTATIVIDADE</v>
          </cell>
          <cell r="K7458">
            <v>193.9</v>
          </cell>
        </row>
        <row r="7459">
          <cell r="G7459">
            <v>98531</v>
          </cell>
          <cell r="H7459" t="str">
            <v>CORTE RASO E RECORTE DE ÁRVORE COM DIÂMETRO DE TRONCO MAIOR OU IGUAL A 0,60 M. AF_03/2024</v>
          </cell>
          <cell r="I7459" t="str">
            <v>UN</v>
          </cell>
          <cell r="J7459" t="str">
            <v>COEFICIENTE DE REPRESENTATIVIDADE</v>
          </cell>
          <cell r="K7459">
            <v>451.34</v>
          </cell>
        </row>
        <row r="7460">
          <cell r="G7460">
            <v>98532</v>
          </cell>
          <cell r="H7460" t="str">
            <v>PODA EM ALTURA DE ÁRVORE COM DIÂMETRO DE TRONCO MENOR QUE 0,20 M. AF_03/2024</v>
          </cell>
          <cell r="I7460" t="str">
            <v>UN</v>
          </cell>
          <cell r="J7460" t="str">
            <v>COEFICIENTE DE REPRESENTATIVIDADE</v>
          </cell>
          <cell r="K7460">
            <v>35.51</v>
          </cell>
        </row>
        <row r="7461">
          <cell r="G7461">
            <v>98533</v>
          </cell>
          <cell r="H7461" t="str">
            <v>PODA EM ALTURA DE ÁRVORE COM DIÂMETRO DE TRONCO MAIOR OU IGUAL A 0,20 M E MENOR QUE 0,40 M. AF_03/2024</v>
          </cell>
          <cell r="I7461" t="str">
            <v>UN</v>
          </cell>
          <cell r="J7461" t="str">
            <v>COEFICIENTE DE REPRESENTATIVIDADE</v>
          </cell>
          <cell r="K7461">
            <v>137.91</v>
          </cell>
        </row>
        <row r="7462">
          <cell r="G7462">
            <v>98534</v>
          </cell>
          <cell r="H7462" t="str">
            <v>PODA EM ALTURA DE ÁRVORE COM DIÂMETRO DE TRONCO MAIOR OU IGUAL A 0,40 M E MENOR QUE 0,60 M. AF_03/2024</v>
          </cell>
          <cell r="I7462" t="str">
            <v>UN</v>
          </cell>
          <cell r="J7462" t="str">
            <v>COEFICIENTE DE REPRESENTATIVIDADE</v>
          </cell>
          <cell r="K7462">
            <v>380.45</v>
          </cell>
        </row>
        <row r="7463">
          <cell r="G7463">
            <v>98535</v>
          </cell>
          <cell r="H7463" t="str">
            <v>PODA EM ALTURA DE ÁRVORE COM DIÂMETRO DE TRONCO MAIOR OU IGUAL A 0,60 M. AF_03/2024</v>
          </cell>
          <cell r="I7463" t="str">
            <v>UN</v>
          </cell>
          <cell r="J7463" t="str">
            <v>COEFICIENTE DE REPRESENTATIVIDADE</v>
          </cell>
          <cell r="K7463">
            <v>807.23</v>
          </cell>
        </row>
        <row r="7464">
          <cell r="G7464">
            <v>88238</v>
          </cell>
          <cell r="H7464" t="str">
            <v>AJUDANTE DE ARMADOR COM ENCARGOS COMPLEMENTARES</v>
          </cell>
          <cell r="I7464" t="str">
            <v>H</v>
          </cell>
          <cell r="J7464" t="str">
            <v>COEFICIENTE DE REPRESENTATIVIDADE</v>
          </cell>
          <cell r="K7464">
            <v>31.57</v>
          </cell>
        </row>
        <row r="7465">
          <cell r="G7465">
            <v>88239</v>
          </cell>
          <cell r="H7465" t="str">
            <v>AJUDANTE DE CARPINTEIRO COM ENCARGOS COMPLEMENTARES</v>
          </cell>
          <cell r="I7465" t="str">
            <v>H</v>
          </cell>
          <cell r="J7465" t="str">
            <v>COEFICIENTE DE REPRESENTATIVIDADE</v>
          </cell>
          <cell r="K7465">
            <v>31.51</v>
          </cell>
        </row>
        <row r="7466">
          <cell r="G7466">
            <v>88240</v>
          </cell>
          <cell r="H7466" t="str">
            <v>AJUDANTE DE ESTRUTURA METÁLICA COM ENCARGOS COMPLEMENTARES</v>
          </cell>
          <cell r="I7466" t="str">
            <v>H</v>
          </cell>
          <cell r="J7466" t="str">
            <v>COEFICIENTE DE REPRESENTATIVIDADE</v>
          </cell>
          <cell r="K7466">
            <v>30.38</v>
          </cell>
        </row>
        <row r="7467">
          <cell r="G7467">
            <v>88241</v>
          </cell>
          <cell r="H7467" t="str">
            <v>AJUDANTE DE OPERAÇÃO EM GERAL COM ENCARGOS COMPLEMENTARES</v>
          </cell>
          <cell r="I7467" t="str">
            <v>H</v>
          </cell>
          <cell r="J7467" t="str">
            <v>COEFICIENTE DE REPRESENTATIVIDADE</v>
          </cell>
          <cell r="K7467">
            <v>29.21</v>
          </cell>
        </row>
        <row r="7468">
          <cell r="G7468">
            <v>88242</v>
          </cell>
          <cell r="H7468" t="str">
            <v>AJUDANTE DE PEDREIRO COM ENCARGOS COMPLEMENTARES</v>
          </cell>
          <cell r="I7468" t="str">
            <v>H</v>
          </cell>
          <cell r="J7468" t="str">
            <v>COEFICIENTE DE REPRESENTATIVIDADE</v>
          </cell>
          <cell r="K7468">
            <v>31.65</v>
          </cell>
        </row>
        <row r="7469">
          <cell r="G7469">
            <v>88243</v>
          </cell>
          <cell r="H7469" t="str">
            <v>AJUDANTE ESPECIALIZADO COM ENCARGOS COMPLEMENTARES</v>
          </cell>
          <cell r="I7469" t="str">
            <v>H</v>
          </cell>
          <cell r="J7469" t="str">
            <v>COEFICIENTE DE REPRESENTATIVIDADE</v>
          </cell>
          <cell r="K7469">
            <v>30.56</v>
          </cell>
        </row>
        <row r="7470">
          <cell r="G7470">
            <v>88245</v>
          </cell>
          <cell r="H7470" t="str">
            <v>ARMADOR COM ENCARGOS COMPLEMENTARES</v>
          </cell>
          <cell r="I7470" t="str">
            <v>H</v>
          </cell>
          <cell r="J7470" t="str">
            <v>COEFICIENTE DE REPRESENTATIVIDADE</v>
          </cell>
          <cell r="K7470">
            <v>33.4</v>
          </cell>
        </row>
        <row r="7471">
          <cell r="G7471">
            <v>88246</v>
          </cell>
          <cell r="H7471" t="str">
            <v>ASSENTADOR DE TUBOS COM ENCARGOS COMPLEMENTARES</v>
          </cell>
          <cell r="I7471" t="str">
            <v>H</v>
          </cell>
          <cell r="J7471" t="str">
            <v>COEFICIENTE DE REPRESENTATIVIDADE</v>
          </cell>
          <cell r="K7471">
            <v>26.61</v>
          </cell>
        </row>
        <row r="7472">
          <cell r="G7472">
            <v>88247</v>
          </cell>
          <cell r="H7472" t="str">
            <v>AUXILIAR DE ELETRICISTA COM ENCARGOS COMPLEMENTARES</v>
          </cell>
          <cell r="I7472" t="str">
            <v>H</v>
          </cell>
          <cell r="J7472" t="str">
            <v>COEFICIENTE DE REPRESENTATIVIDADE</v>
          </cell>
          <cell r="K7472">
            <v>32.24</v>
          </cell>
        </row>
        <row r="7473">
          <cell r="G7473">
            <v>88248</v>
          </cell>
          <cell r="H7473" t="str">
            <v>AUXILIAR DE ENCANADOR OU BOMBEIRO HIDRÁULICO COM ENCARGOS COMPLEMENTARES</v>
          </cell>
          <cell r="I7473" t="str">
            <v>H</v>
          </cell>
          <cell r="J7473" t="str">
            <v>COEFICIENTE DE REPRESENTATIVIDADE</v>
          </cell>
          <cell r="K7473">
            <v>31.05</v>
          </cell>
        </row>
        <row r="7474">
          <cell r="G7474">
            <v>88249</v>
          </cell>
          <cell r="H7474" t="str">
            <v>AUXILIAR DE LABORATÓRIO COM ENCARGOS COMPLEMENTARES</v>
          </cell>
          <cell r="I7474" t="str">
            <v>H</v>
          </cell>
          <cell r="J7474" t="str">
            <v>COEFICIENTE DE REPRESENTATIVIDADE</v>
          </cell>
          <cell r="K7474">
            <v>42.02</v>
          </cell>
        </row>
        <row r="7475">
          <cell r="G7475">
            <v>88250</v>
          </cell>
          <cell r="H7475" t="str">
            <v>AUXILIAR DE MECÂNICO COM ENCARGOS COMPLEMENTARES</v>
          </cell>
          <cell r="I7475" t="str">
            <v>H</v>
          </cell>
          <cell r="J7475" t="str">
            <v>COEFICIENTE DE REPRESENTATIVIDADE</v>
          </cell>
          <cell r="K7475">
            <v>30.38</v>
          </cell>
        </row>
        <row r="7476">
          <cell r="G7476">
            <v>88251</v>
          </cell>
          <cell r="H7476" t="str">
            <v>AUXILIAR DE SERRALHEIRO COM ENCARGOS COMPLEMENTARES</v>
          </cell>
          <cell r="I7476" t="str">
            <v>H</v>
          </cell>
          <cell r="J7476" t="str">
            <v>COEFICIENTE DE REPRESENTATIVIDADE</v>
          </cell>
          <cell r="K7476">
            <v>31.57</v>
          </cell>
        </row>
        <row r="7477">
          <cell r="G7477">
            <v>88252</v>
          </cell>
          <cell r="H7477" t="str">
            <v>AUXILIAR DE SERVIÇOS GERAIS COM ENCARGOS COMPLEMENTARES</v>
          </cell>
          <cell r="I7477" t="str">
            <v>H</v>
          </cell>
          <cell r="J7477" t="str">
            <v>COEFICIENTE DE REPRESENTATIVIDADE</v>
          </cell>
          <cell r="K7477">
            <v>29.09</v>
          </cell>
        </row>
        <row r="7478">
          <cell r="G7478">
            <v>88253</v>
          </cell>
          <cell r="H7478" t="str">
            <v>AUXILIAR DE TOPÓGRAFO COM ENCARGOS COMPLEMENTARES</v>
          </cell>
          <cell r="I7478" t="str">
            <v>H</v>
          </cell>
          <cell r="J7478" t="str">
            <v>COEFICIENTE DE REPRESENTATIVIDADE</v>
          </cell>
          <cell r="K7478">
            <v>35.93</v>
          </cell>
        </row>
        <row r="7479">
          <cell r="G7479">
            <v>88255</v>
          </cell>
          <cell r="H7479" t="str">
            <v>AUXILIAR TÉCNICO DE ENGENHARIA COM ENCARGOS COMPLEMENTARES</v>
          </cell>
          <cell r="I7479" t="str">
            <v>H</v>
          </cell>
          <cell r="J7479" t="str">
            <v>COEFICIENTE DE REPRESENTATIVIDADE</v>
          </cell>
          <cell r="K7479">
            <v>36.61</v>
          </cell>
        </row>
        <row r="7480">
          <cell r="G7480">
            <v>88256</v>
          </cell>
          <cell r="H7480" t="str">
            <v>AZULEJISTA OU LADRILHISTA COM ENCARGOS COMPLEMENTARES</v>
          </cell>
          <cell r="I7480" t="str">
            <v>H</v>
          </cell>
          <cell r="J7480" t="str">
            <v>COEFICIENTE DE REPRESENTATIVIDADE</v>
          </cell>
          <cell r="K7480">
            <v>33.49</v>
          </cell>
        </row>
        <row r="7481">
          <cell r="G7481">
            <v>88257</v>
          </cell>
          <cell r="H7481" t="str">
            <v>BLASTER, DINAMITADOR OU CABO DE FOGO COM ENCARGOS COMPLEMENTARES</v>
          </cell>
          <cell r="I7481" t="str">
            <v>H</v>
          </cell>
          <cell r="J7481" t="str">
            <v>COEFICIENTE DE REPRESENTATIVIDADE</v>
          </cell>
          <cell r="K7481">
            <v>33.5</v>
          </cell>
        </row>
        <row r="7482">
          <cell r="G7482">
            <v>88260</v>
          </cell>
          <cell r="H7482" t="str">
            <v>CALCETEIRO COM ENCARGOS COMPLEMENTARES</v>
          </cell>
          <cell r="I7482" t="str">
            <v>H</v>
          </cell>
          <cell r="J7482" t="str">
            <v>COEFICIENTE DE REPRESENTATIVIDADE</v>
          </cell>
          <cell r="K7482">
            <v>33.380000000000003</v>
          </cell>
        </row>
        <row r="7483">
          <cell r="G7483">
            <v>88261</v>
          </cell>
          <cell r="H7483" t="str">
            <v>CARPINTEIRO DE ESQUADRIA COM ENCARGOS COMPLEMENTARES</v>
          </cell>
          <cell r="I7483" t="str">
            <v>H</v>
          </cell>
          <cell r="J7483" t="str">
            <v>COEFICIENTE DE REPRESENTATIVIDADE</v>
          </cell>
          <cell r="K7483">
            <v>33.35</v>
          </cell>
        </row>
        <row r="7484">
          <cell r="G7484">
            <v>88262</v>
          </cell>
          <cell r="H7484" t="str">
            <v>CARPINTEIRO DE FORMAS COM ENCARGOS COMPLEMENTARES</v>
          </cell>
          <cell r="I7484" t="str">
            <v>H</v>
          </cell>
          <cell r="J7484" t="str">
            <v>COLETADO</v>
          </cell>
          <cell r="K7484">
            <v>33.26</v>
          </cell>
        </row>
        <row r="7485">
          <cell r="G7485">
            <v>88263</v>
          </cell>
          <cell r="H7485" t="str">
            <v>CAVOUQUEIRO OU OPERADOR PERFURATRIZ/ROMPEDOR COM ENCARGOS COMPLEMENTARES</v>
          </cell>
          <cell r="I7485" t="str">
            <v>H</v>
          </cell>
          <cell r="J7485" t="str">
            <v>COEFICIENTE DE REPRESENTATIVIDADE</v>
          </cell>
          <cell r="K7485">
            <v>44.75</v>
          </cell>
        </row>
        <row r="7486">
          <cell r="G7486">
            <v>88264</v>
          </cell>
          <cell r="H7486" t="str">
            <v>ELETRICISTA COM ENCARGOS COMPLEMENTARES</v>
          </cell>
          <cell r="I7486" t="str">
            <v>H</v>
          </cell>
          <cell r="J7486" t="str">
            <v>COLETADO</v>
          </cell>
          <cell r="K7486">
            <v>43.25</v>
          </cell>
        </row>
        <row r="7487">
          <cell r="G7487">
            <v>88266</v>
          </cell>
          <cell r="H7487" t="str">
            <v>ELETROTÉCNICO COM ENCARGOS COMPLEMENTARES</v>
          </cell>
          <cell r="I7487" t="str">
            <v>H</v>
          </cell>
          <cell r="J7487" t="str">
            <v>COEFICIENTE DE REPRESENTATIVIDADE</v>
          </cell>
          <cell r="K7487">
            <v>49.1</v>
          </cell>
        </row>
        <row r="7488">
          <cell r="G7488">
            <v>88267</v>
          </cell>
          <cell r="H7488" t="str">
            <v>ENCANADOR OU BOMBEIRO HIDRÁULICO COM ENCARGOS COMPLEMENTARES</v>
          </cell>
          <cell r="I7488" t="str">
            <v>H</v>
          </cell>
          <cell r="J7488" t="str">
            <v>COLETADO</v>
          </cell>
          <cell r="K7488">
            <v>37.67</v>
          </cell>
        </row>
        <row r="7489">
          <cell r="G7489">
            <v>88269</v>
          </cell>
          <cell r="H7489" t="str">
            <v>GESSEIRO COM ENCARGOS COMPLEMENTARES</v>
          </cell>
          <cell r="I7489" t="str">
            <v>H</v>
          </cell>
          <cell r="J7489" t="str">
            <v>COEFICIENTE DE REPRESENTATIVIDADE</v>
          </cell>
          <cell r="K7489">
            <v>33.4</v>
          </cell>
        </row>
        <row r="7490">
          <cell r="G7490">
            <v>88270</v>
          </cell>
          <cell r="H7490" t="str">
            <v>IMPERMEABILIZADOR COM ENCARGOS COMPLEMENTARES</v>
          </cell>
          <cell r="I7490" t="str">
            <v>H</v>
          </cell>
          <cell r="J7490" t="str">
            <v>COEFICIENTE DE REPRESENTATIVIDADE</v>
          </cell>
          <cell r="K7490">
            <v>33.68</v>
          </cell>
        </row>
        <row r="7491">
          <cell r="G7491">
            <v>88272</v>
          </cell>
          <cell r="H7491" t="str">
            <v>MACARIQUEIRO COM ENCARGOS COMPLEMENTARES</v>
          </cell>
          <cell r="I7491" t="str">
            <v>H</v>
          </cell>
          <cell r="J7491" t="str">
            <v>COEFICIENTE DE REPRESENTATIVIDADE</v>
          </cell>
          <cell r="K7491">
            <v>38.479999999999997</v>
          </cell>
        </row>
        <row r="7492">
          <cell r="G7492">
            <v>88273</v>
          </cell>
          <cell r="H7492" t="str">
            <v>MARCENEIRO COM ENCARGOS COMPLEMENTARES</v>
          </cell>
          <cell r="I7492" t="str">
            <v>H</v>
          </cell>
          <cell r="J7492" t="str">
            <v>COEFICIENTE DE REPRESENTATIVIDADE</v>
          </cell>
          <cell r="K7492">
            <v>33.35</v>
          </cell>
        </row>
        <row r="7493">
          <cell r="G7493">
            <v>88274</v>
          </cell>
          <cell r="H7493" t="str">
            <v>MARMORISTA/GRANITEIRO COM ENCARGOS COMPLEMENTARES</v>
          </cell>
          <cell r="I7493" t="str">
            <v>H</v>
          </cell>
          <cell r="J7493" t="str">
            <v>COEFICIENTE DE REPRESENTATIVIDADE</v>
          </cell>
          <cell r="K7493">
            <v>34.39</v>
          </cell>
        </row>
        <row r="7494">
          <cell r="G7494">
            <v>88275</v>
          </cell>
          <cell r="H7494" t="str">
            <v>MECÃNICO DE EQUIPAMENTOS PESADOS COM ENCARGOS COMPLEMENTARES</v>
          </cell>
          <cell r="I7494" t="str">
            <v>H</v>
          </cell>
          <cell r="J7494" t="str">
            <v>COEFICIENTE DE REPRESENTATIVIDADE</v>
          </cell>
          <cell r="K7494">
            <v>41</v>
          </cell>
        </row>
        <row r="7495">
          <cell r="G7495">
            <v>88277</v>
          </cell>
          <cell r="H7495" t="str">
            <v>MONTADOR (TUBO AÇO/EQUIPAMENTOS) COM ENCARGOS COMPLEMENTARES</v>
          </cell>
          <cell r="I7495" t="str">
            <v>H</v>
          </cell>
          <cell r="J7495" t="str">
            <v>COEFICIENTE DE REPRESENTATIVIDADE</v>
          </cell>
          <cell r="K7495">
            <v>34.869999999999997</v>
          </cell>
        </row>
        <row r="7496">
          <cell r="G7496">
            <v>88278</v>
          </cell>
          <cell r="H7496" t="str">
            <v>MONTADOR DE ESTRUTURA METÁLICA COM ENCARGOS COMPLEMENTARES</v>
          </cell>
          <cell r="I7496" t="str">
            <v>H</v>
          </cell>
          <cell r="J7496" t="str">
            <v>COEFICIENTE DE REPRESENTATIVIDADE</v>
          </cell>
          <cell r="K7496">
            <v>28.77</v>
          </cell>
        </row>
        <row r="7497">
          <cell r="G7497">
            <v>88279</v>
          </cell>
          <cell r="H7497" t="str">
            <v>MONTADOR ELETROMECÃNICO COM ENCARGOS COMPLEMENTARES</v>
          </cell>
          <cell r="I7497" t="str">
            <v>H</v>
          </cell>
          <cell r="J7497" t="str">
            <v>COEFICIENTE DE REPRESENTATIVIDADE</v>
          </cell>
          <cell r="K7497">
            <v>34.79</v>
          </cell>
        </row>
        <row r="7498">
          <cell r="G7498">
            <v>88281</v>
          </cell>
          <cell r="H7498" t="str">
            <v>MOTORISTA DE BASCULANTE COM ENCARGOS COMPLEMENTARES</v>
          </cell>
          <cell r="I7498" t="str">
            <v>H</v>
          </cell>
          <cell r="J7498" t="str">
            <v>COEFICIENTE DE REPRESENTATIVIDADE</v>
          </cell>
          <cell r="K7498">
            <v>36.869999999999997</v>
          </cell>
        </row>
        <row r="7499">
          <cell r="G7499">
            <v>88282</v>
          </cell>
          <cell r="H7499" t="str">
            <v>MOTORISTA DE CAMINHÃO COM ENCARGOS COMPLEMENTARES</v>
          </cell>
          <cell r="I7499" t="str">
            <v>H</v>
          </cell>
          <cell r="J7499" t="str">
            <v>COLETADO</v>
          </cell>
          <cell r="K7499">
            <v>35.76</v>
          </cell>
        </row>
        <row r="7500">
          <cell r="G7500">
            <v>88283</v>
          </cell>
          <cell r="H7500" t="str">
            <v>MOTORISTA DE CAMINHÃO E CARRETA COM ENCARGOS COMPLEMENTARES</v>
          </cell>
          <cell r="I7500" t="str">
            <v>H</v>
          </cell>
          <cell r="J7500" t="str">
            <v>COEFICIENTE DE REPRESENTATIVIDADE</v>
          </cell>
          <cell r="K7500">
            <v>42.7</v>
          </cell>
        </row>
        <row r="7501">
          <cell r="G7501">
            <v>88284</v>
          </cell>
          <cell r="H7501" t="str">
            <v>MOTORISTA DE VEÍCULO LEVE COM ENCARGOS COMPLEMENTARES</v>
          </cell>
          <cell r="I7501" t="str">
            <v>H</v>
          </cell>
          <cell r="J7501" t="str">
            <v>COEFICIENTE DE REPRESENTATIVIDADE</v>
          </cell>
          <cell r="K7501">
            <v>30.99</v>
          </cell>
        </row>
        <row r="7502">
          <cell r="G7502">
            <v>88286</v>
          </cell>
          <cell r="H7502" t="str">
            <v>MOTORISTA OPERADOR DE MUNCK COM ENCARGOS COMPLEMENTARES</v>
          </cell>
          <cell r="I7502" t="str">
            <v>H</v>
          </cell>
          <cell r="J7502" t="str">
            <v>COEFICIENTE DE REPRESENTATIVIDADE</v>
          </cell>
          <cell r="K7502">
            <v>39.619999999999997</v>
          </cell>
        </row>
        <row r="7503">
          <cell r="G7503">
            <v>88288</v>
          </cell>
          <cell r="H7503" t="str">
            <v>NIVELADOR COM ENCARGOS COMPLEMENTARES</v>
          </cell>
          <cell r="I7503" t="str">
            <v>H</v>
          </cell>
          <cell r="J7503" t="str">
            <v>COEFICIENTE DE REPRESENTATIVIDADE</v>
          </cell>
          <cell r="K7503">
            <v>25.19</v>
          </cell>
        </row>
        <row r="7504">
          <cell r="G7504">
            <v>88291</v>
          </cell>
          <cell r="H7504" t="str">
            <v>OPERADOR DE BETONEIRA (CAMINHÃO) COM ENCARGOS COMPLEMENTARES</v>
          </cell>
          <cell r="I7504" t="str">
            <v>H</v>
          </cell>
          <cell r="J7504" t="str">
            <v>COEFICIENTE DE REPRESENTATIVIDADE</v>
          </cell>
          <cell r="K7504">
            <v>30.4</v>
          </cell>
        </row>
        <row r="7505">
          <cell r="G7505">
            <v>88292</v>
          </cell>
          <cell r="H7505" t="str">
            <v>OPERADOR DE COMPRESSOR OU COMPRESSORISTA COM ENCARGOS COMPLEMENTARES</v>
          </cell>
          <cell r="I7505" t="str">
            <v>H</v>
          </cell>
          <cell r="J7505" t="str">
            <v>COEFICIENTE DE REPRESENTATIVIDADE</v>
          </cell>
          <cell r="K7505">
            <v>26.9</v>
          </cell>
        </row>
        <row r="7506">
          <cell r="G7506">
            <v>88293</v>
          </cell>
          <cell r="H7506" t="str">
            <v>OPERADOR DE DEMARCADORA DE FAIXAS COM ENCARGOS COMPLEMENTARES</v>
          </cell>
          <cell r="I7506" t="str">
            <v>H</v>
          </cell>
          <cell r="J7506" t="str">
            <v>COEFICIENTE DE REPRESENTATIVIDADE</v>
          </cell>
          <cell r="K7506">
            <v>30.4</v>
          </cell>
        </row>
        <row r="7507">
          <cell r="G7507">
            <v>88294</v>
          </cell>
          <cell r="H7507" t="str">
            <v>OPERADOR DE ESCAVADEIRA COM ENCARGOS COMPLEMENTARES</v>
          </cell>
          <cell r="I7507" t="str">
            <v>H</v>
          </cell>
          <cell r="J7507" t="str">
            <v>COLETADO</v>
          </cell>
          <cell r="K7507">
            <v>38.26</v>
          </cell>
        </row>
        <row r="7508">
          <cell r="G7508">
            <v>88295</v>
          </cell>
          <cell r="H7508" t="str">
            <v>OPERADOR DE GUINCHO COM ENCARGOS COMPLEMENTARES</v>
          </cell>
          <cell r="I7508" t="str">
            <v>H</v>
          </cell>
          <cell r="J7508" t="str">
            <v>COEFICIENTE DE REPRESENTATIVIDADE</v>
          </cell>
          <cell r="K7508">
            <v>28.89</v>
          </cell>
        </row>
        <row r="7509">
          <cell r="G7509">
            <v>88296</v>
          </cell>
          <cell r="H7509" t="str">
            <v>OPERADOR DE GUINDASTE COM ENCARGOS COMPLEMENTARES</v>
          </cell>
          <cell r="I7509" t="str">
            <v>H</v>
          </cell>
          <cell r="J7509" t="str">
            <v>COEFICIENTE DE REPRESENTATIVIDADE</v>
          </cell>
          <cell r="K7509">
            <v>29.63</v>
          </cell>
        </row>
        <row r="7510">
          <cell r="G7510">
            <v>88297</v>
          </cell>
          <cell r="H7510" t="str">
            <v>OPERADOR DE MÁQUINAS E EQUIPAMENTOS COM ENCARGOS COMPLEMENTARES</v>
          </cell>
          <cell r="I7510" t="str">
            <v>H</v>
          </cell>
          <cell r="J7510" t="str">
            <v>COEFICIENTE DE REPRESENTATIVIDADE</v>
          </cell>
          <cell r="K7510">
            <v>32.19</v>
          </cell>
        </row>
        <row r="7511">
          <cell r="G7511">
            <v>88298</v>
          </cell>
          <cell r="H7511" t="str">
            <v>OPERADOR DE MARTELETE OU MARTELETEIRO COM ENCARGOS COMPLEMENTARES</v>
          </cell>
          <cell r="I7511" t="str">
            <v>H</v>
          </cell>
          <cell r="J7511" t="str">
            <v>COEFICIENTE DE REPRESENTATIVIDADE</v>
          </cell>
          <cell r="K7511">
            <v>28.69</v>
          </cell>
        </row>
        <row r="7512">
          <cell r="G7512">
            <v>88299</v>
          </cell>
          <cell r="H7512" t="str">
            <v>OPERADOR DE MOTO-ESCREIPER COM ENCARGOS COMPLEMENTARES</v>
          </cell>
          <cell r="I7512" t="str">
            <v>H</v>
          </cell>
          <cell r="J7512" t="str">
            <v>COEFICIENTE DE REPRESENTATIVIDADE</v>
          </cell>
          <cell r="K7512">
            <v>39.26</v>
          </cell>
        </row>
        <row r="7513">
          <cell r="G7513">
            <v>88300</v>
          </cell>
          <cell r="H7513" t="str">
            <v>OPERADOR DE MOTONIVELADORA COM ENCARGOS COMPLEMENTARES</v>
          </cell>
          <cell r="I7513" t="str">
            <v>H</v>
          </cell>
          <cell r="J7513" t="str">
            <v>COEFICIENTE DE REPRESENTATIVIDADE</v>
          </cell>
          <cell r="K7513">
            <v>39.26</v>
          </cell>
        </row>
        <row r="7514">
          <cell r="G7514">
            <v>88301</v>
          </cell>
          <cell r="H7514" t="str">
            <v>OPERADOR DE PÁ CARREGADEIRA COM ENCARGOS COMPLEMENTARES</v>
          </cell>
          <cell r="I7514" t="str">
            <v>H</v>
          </cell>
          <cell r="J7514" t="str">
            <v>COEFICIENTE DE REPRESENTATIVIDADE</v>
          </cell>
          <cell r="K7514">
            <v>30.4</v>
          </cell>
        </row>
        <row r="7515">
          <cell r="G7515">
            <v>88302</v>
          </cell>
          <cell r="H7515" t="str">
            <v>OPERADOR DE PAVIMENTADORA COM ENCARGOS COMPLEMENTARES</v>
          </cell>
          <cell r="I7515" t="str">
            <v>H</v>
          </cell>
          <cell r="J7515" t="str">
            <v>COEFICIENTE DE REPRESENTATIVIDADE</v>
          </cell>
          <cell r="K7515">
            <v>30.4</v>
          </cell>
        </row>
        <row r="7516">
          <cell r="G7516">
            <v>88303</v>
          </cell>
          <cell r="H7516" t="str">
            <v>OPERADOR DE ROLO COMPACTADOR COM ENCARGOS COMPLEMENTARES</v>
          </cell>
          <cell r="I7516" t="str">
            <v>H</v>
          </cell>
          <cell r="J7516" t="str">
            <v>COEFICIENTE DE REPRESENTATIVIDADE</v>
          </cell>
          <cell r="K7516">
            <v>30.82</v>
          </cell>
        </row>
        <row r="7517">
          <cell r="G7517">
            <v>88304</v>
          </cell>
          <cell r="H7517" t="str">
            <v>OPERADOR DE USINA DE ASFALTO, DE SOLOS OU DE CONCRETO COM ENCARGOS COMPLEMENTARES</v>
          </cell>
          <cell r="I7517" t="str">
            <v>H</v>
          </cell>
          <cell r="J7517" t="str">
            <v>COEFICIENTE DE REPRESENTATIVIDADE</v>
          </cell>
          <cell r="K7517">
            <v>39.26</v>
          </cell>
        </row>
        <row r="7518">
          <cell r="G7518">
            <v>88306</v>
          </cell>
          <cell r="H7518" t="str">
            <v>OPERADOR JATO DE AREIA OU JATISTA COM ENCARGOS COMPLEMENTARES</v>
          </cell>
          <cell r="I7518" t="str">
            <v>H</v>
          </cell>
          <cell r="J7518" t="str">
            <v>COEFICIENTE DE REPRESENTATIVIDADE</v>
          </cell>
          <cell r="K7518">
            <v>24.5</v>
          </cell>
        </row>
        <row r="7519">
          <cell r="G7519">
            <v>88307</v>
          </cell>
          <cell r="H7519" t="str">
            <v>OPERADOR PARA BATE ESTACAS COM ENCARGOS COMPLEMENTARES</v>
          </cell>
          <cell r="I7519" t="str">
            <v>H</v>
          </cell>
          <cell r="J7519" t="str">
            <v>COEFICIENTE DE REPRESENTATIVIDADE</v>
          </cell>
          <cell r="K7519">
            <v>32.4</v>
          </cell>
        </row>
        <row r="7520">
          <cell r="G7520">
            <v>88308</v>
          </cell>
          <cell r="H7520" t="str">
            <v>PASTILHEIRO COM ENCARGOS COMPLEMENTARES</v>
          </cell>
          <cell r="I7520" t="str">
            <v>H</v>
          </cell>
          <cell r="J7520" t="str">
            <v>COEFICIENTE DE REPRESENTATIVIDADE</v>
          </cell>
          <cell r="K7520">
            <v>33.49</v>
          </cell>
        </row>
        <row r="7521">
          <cell r="G7521">
            <v>88309</v>
          </cell>
          <cell r="H7521" t="str">
            <v>PEDREIRO COM ENCARGOS COMPLEMENTARES</v>
          </cell>
          <cell r="I7521" t="str">
            <v>H</v>
          </cell>
          <cell r="J7521" t="str">
            <v>COLETADO</v>
          </cell>
          <cell r="K7521">
            <v>33.68</v>
          </cell>
        </row>
        <row r="7522">
          <cell r="G7522">
            <v>88310</v>
          </cell>
          <cell r="H7522" t="str">
            <v>PINTOR COM ENCARGOS COMPLEMENTARES</v>
          </cell>
          <cell r="I7522" t="str">
            <v>H</v>
          </cell>
          <cell r="J7522" t="str">
            <v>COLETADO</v>
          </cell>
          <cell r="K7522">
            <v>35.74</v>
          </cell>
        </row>
        <row r="7523">
          <cell r="G7523">
            <v>88311</v>
          </cell>
          <cell r="H7523" t="str">
            <v>PINTOR DE LETREIROS COM ENCARGOS COMPLEMENTARES</v>
          </cell>
          <cell r="I7523" t="str">
            <v>H</v>
          </cell>
          <cell r="J7523" t="str">
            <v>COEFICIENTE DE REPRESENTATIVIDADE</v>
          </cell>
          <cell r="K7523">
            <v>33.729999999999997</v>
          </cell>
        </row>
        <row r="7524">
          <cell r="G7524">
            <v>88312</v>
          </cell>
          <cell r="H7524" t="str">
            <v>PINTOR PARA TINTA EPÓXI COM ENCARGOS COMPLEMENTARES</v>
          </cell>
          <cell r="I7524" t="str">
            <v>H</v>
          </cell>
          <cell r="J7524" t="str">
            <v>COEFICIENTE DE REPRESENTATIVIDADE</v>
          </cell>
          <cell r="K7524">
            <v>35.74</v>
          </cell>
        </row>
        <row r="7525">
          <cell r="G7525">
            <v>88313</v>
          </cell>
          <cell r="H7525" t="str">
            <v>POCEIRO COM ENCARGOS COMPLEMENTARES</v>
          </cell>
          <cell r="I7525" t="str">
            <v>H</v>
          </cell>
          <cell r="J7525" t="str">
            <v>COEFICIENTE DE REPRESENTATIVIDADE</v>
          </cell>
          <cell r="K7525">
            <v>29</v>
          </cell>
        </row>
        <row r="7526">
          <cell r="G7526">
            <v>88314</v>
          </cell>
          <cell r="H7526" t="str">
            <v>RASTELEIRO COM ENCARGOS COMPLEMENTARES</v>
          </cell>
          <cell r="I7526" t="str">
            <v>H</v>
          </cell>
          <cell r="J7526" t="str">
            <v>COEFICIENTE DE REPRESENTATIVIDADE</v>
          </cell>
          <cell r="K7526">
            <v>32.01</v>
          </cell>
        </row>
        <row r="7527">
          <cell r="G7527">
            <v>88315</v>
          </cell>
          <cell r="H7527" t="str">
            <v>SERRALHEIRO COM ENCARGOS COMPLEMENTARES</v>
          </cell>
          <cell r="I7527" t="str">
            <v>H</v>
          </cell>
          <cell r="J7527" t="str">
            <v>COEFICIENTE DE REPRESENTATIVIDADE</v>
          </cell>
          <cell r="K7527">
            <v>34.06</v>
          </cell>
        </row>
        <row r="7528">
          <cell r="G7528">
            <v>88316</v>
          </cell>
          <cell r="H7528" t="str">
            <v>SERVENTE COM ENCARGOS COMPLEMENTARES</v>
          </cell>
          <cell r="I7528" t="str">
            <v>H</v>
          </cell>
          <cell r="J7528" t="str">
            <v>COLETADO</v>
          </cell>
          <cell r="K7528">
            <v>29.32</v>
          </cell>
        </row>
        <row r="7529">
          <cell r="G7529">
            <v>88317</v>
          </cell>
          <cell r="H7529" t="str">
            <v>SOLDADOR COM ENCARGOS COMPLEMENTARES</v>
          </cell>
          <cell r="I7529" t="str">
            <v>H</v>
          </cell>
          <cell r="J7529" t="str">
            <v>COLETADO</v>
          </cell>
          <cell r="K7529">
            <v>38.729999999999997</v>
          </cell>
        </row>
        <row r="7530">
          <cell r="G7530">
            <v>88318</v>
          </cell>
          <cell r="H7530" t="str">
            <v>SOLDADOR A (PARA SOLDA A SER TESTADA COM RAIOS "X") COM ENCARGOS COMPLEMENTARES</v>
          </cell>
          <cell r="I7530" t="str">
            <v>H</v>
          </cell>
          <cell r="J7530" t="str">
            <v>COEFICIENTE DE REPRESENTATIVIDADE</v>
          </cell>
          <cell r="K7530">
            <v>41</v>
          </cell>
        </row>
        <row r="7531">
          <cell r="G7531">
            <v>88321</v>
          </cell>
          <cell r="H7531" t="str">
            <v>TÉCNICO DE LABORATÓRIO COM ENCARGOS COMPLEMENTARES</v>
          </cell>
          <cell r="I7531" t="str">
            <v>H</v>
          </cell>
          <cell r="J7531" t="str">
            <v>COEFICIENTE DE REPRESENTATIVIDADE</v>
          </cell>
          <cell r="K7531">
            <v>60.6</v>
          </cell>
        </row>
        <row r="7532">
          <cell r="G7532">
            <v>88322</v>
          </cell>
          <cell r="H7532" t="str">
            <v>TÉCNICO DE SONDAGEM COM ENCARGOS COMPLEMENTARES</v>
          </cell>
          <cell r="I7532" t="str">
            <v>H</v>
          </cell>
          <cell r="J7532" t="str">
            <v>COEFICIENTE DE REPRESENTATIVIDADE</v>
          </cell>
          <cell r="K7532">
            <v>29.49</v>
          </cell>
        </row>
        <row r="7533">
          <cell r="G7533">
            <v>88323</v>
          </cell>
          <cell r="H7533" t="str">
            <v>TELHADISTA COM ENCARGOS COMPLEMENTARES</v>
          </cell>
          <cell r="I7533" t="str">
            <v>H</v>
          </cell>
          <cell r="J7533" t="str">
            <v>COEFICIENTE DE REPRESENTATIVIDADE</v>
          </cell>
          <cell r="K7533">
            <v>33.26</v>
          </cell>
        </row>
        <row r="7534">
          <cell r="G7534">
            <v>88324</v>
          </cell>
          <cell r="H7534" t="str">
            <v>TRATORISTA COM ENCARGOS COMPLEMENTARES</v>
          </cell>
          <cell r="I7534" t="str">
            <v>H</v>
          </cell>
          <cell r="J7534" t="str">
            <v>COEFICIENTE DE REPRESENTATIVIDADE</v>
          </cell>
          <cell r="K7534">
            <v>32.19</v>
          </cell>
        </row>
        <row r="7535">
          <cell r="G7535">
            <v>88325</v>
          </cell>
          <cell r="H7535" t="str">
            <v>VIDRACEIRO COM ENCARGOS COMPLEMENTARES</v>
          </cell>
          <cell r="I7535" t="str">
            <v>H</v>
          </cell>
          <cell r="J7535" t="str">
            <v>COEFICIENTE DE REPRESENTATIVIDADE</v>
          </cell>
          <cell r="K7535">
            <v>29.02</v>
          </cell>
        </row>
        <row r="7536">
          <cell r="G7536">
            <v>88377</v>
          </cell>
          <cell r="H7536" t="str">
            <v>OPERADOR DE BETONEIRA ESTACIONÁRIA/MISTURADOR COM ENCARGOS COMPLEMENTARES</v>
          </cell>
          <cell r="I7536" t="str">
            <v>H</v>
          </cell>
          <cell r="J7536" t="str">
            <v>COEFICIENTE DE REPRESENTATIVIDADE</v>
          </cell>
          <cell r="K7536">
            <v>28.24</v>
          </cell>
        </row>
        <row r="7537">
          <cell r="G7537">
            <v>88441</v>
          </cell>
          <cell r="H7537" t="str">
            <v>JARDINEIRO COM ENCARGOS COMPLEMENTARES</v>
          </cell>
          <cell r="I7537" t="str">
            <v>H</v>
          </cell>
          <cell r="J7537" t="str">
            <v>COEFICIENTE DE REPRESENTATIVIDADE</v>
          </cell>
          <cell r="K7537">
            <v>30.53</v>
          </cell>
        </row>
        <row r="7538">
          <cell r="G7538">
            <v>90766</v>
          </cell>
          <cell r="H7538" t="str">
            <v>ALMOXARIFE COM ENCARGOS COMPLEMENTARES</v>
          </cell>
          <cell r="I7538" t="str">
            <v>H</v>
          </cell>
          <cell r="J7538" t="str">
            <v>COLETADO</v>
          </cell>
          <cell r="K7538">
            <v>38.6</v>
          </cell>
        </row>
        <row r="7539">
          <cell r="G7539">
            <v>90767</v>
          </cell>
          <cell r="H7539" t="str">
            <v>APONTADOR OU APROPRIADOR COM ENCARGOS COMPLEMENTARES</v>
          </cell>
          <cell r="I7539" t="str">
            <v>H</v>
          </cell>
          <cell r="J7539" t="str">
            <v>COEFICIENTE DE REPRESENTATIVIDADE</v>
          </cell>
          <cell r="K7539">
            <v>40.619999999999997</v>
          </cell>
        </row>
        <row r="7540">
          <cell r="G7540">
            <v>90768</v>
          </cell>
          <cell r="H7540" t="str">
            <v>ARQUITETO DE OBRA JUNIOR COM ENCARGOS COMPLEMENTARES</v>
          </cell>
          <cell r="I7540" t="str">
            <v>H</v>
          </cell>
          <cell r="J7540" t="str">
            <v>COEFICIENTE DE REPRESENTATIVIDADE</v>
          </cell>
          <cell r="K7540">
            <v>117.1</v>
          </cell>
        </row>
        <row r="7541">
          <cell r="G7541">
            <v>90769</v>
          </cell>
          <cell r="H7541" t="str">
            <v>ARQUITETO DE OBRA PLENO COM ENCARGOS COMPLEMENTARES</v>
          </cell>
          <cell r="I7541" t="str">
            <v>H</v>
          </cell>
          <cell r="J7541" t="str">
            <v>COEFICIENTE DE REPRESENTATIVIDADE</v>
          </cell>
          <cell r="K7541">
            <v>123.43</v>
          </cell>
        </row>
        <row r="7542">
          <cell r="G7542">
            <v>90770</v>
          </cell>
          <cell r="H7542" t="str">
            <v>ARQUITETO DE OBRA SENIOR COM ENCARGOS COMPLEMENTARES</v>
          </cell>
          <cell r="I7542" t="str">
            <v>H</v>
          </cell>
          <cell r="J7542" t="str">
            <v>COEFICIENTE DE REPRESENTATIVIDADE</v>
          </cell>
          <cell r="K7542">
            <v>131.81</v>
          </cell>
        </row>
        <row r="7543">
          <cell r="G7543">
            <v>90772</v>
          </cell>
          <cell r="H7543" t="str">
            <v>AUXILIAR DE ESCRITORIO COM ENCARGOS COMPLEMENTARES</v>
          </cell>
          <cell r="I7543" t="str">
            <v>H</v>
          </cell>
          <cell r="J7543" t="str">
            <v>COEFICIENTE DE REPRESENTATIVIDADE</v>
          </cell>
          <cell r="K7543">
            <v>33.42</v>
          </cell>
        </row>
        <row r="7544">
          <cell r="G7544">
            <v>90775</v>
          </cell>
          <cell r="H7544" t="str">
            <v>DESENHISTA PROJETISTA COM ENCARGOS COMPLEMENTARES</v>
          </cell>
          <cell r="I7544" t="str">
            <v>H</v>
          </cell>
          <cell r="J7544" t="str">
            <v>COEFICIENTE DE REPRESENTATIVIDADE</v>
          </cell>
          <cell r="K7544">
            <v>62.32</v>
          </cell>
        </row>
        <row r="7545">
          <cell r="G7545">
            <v>90776</v>
          </cell>
          <cell r="H7545" t="str">
            <v>ENCARREGADO GERAL COM ENCARGOS COMPLEMENTARES</v>
          </cell>
          <cell r="I7545" t="str">
            <v>H</v>
          </cell>
          <cell r="J7545" t="str">
            <v>COLETADO</v>
          </cell>
          <cell r="K7545">
            <v>49.17</v>
          </cell>
        </row>
        <row r="7546">
          <cell r="G7546">
            <v>90777</v>
          </cell>
          <cell r="H7546" t="str">
            <v>ENGENHEIRO CIVIL DE OBRA JUNIOR COM ENCARGOS COMPLEMENTARES</v>
          </cell>
          <cell r="I7546" t="str">
            <v>H</v>
          </cell>
          <cell r="J7546" t="str">
            <v>COLETADO</v>
          </cell>
          <cell r="K7546">
            <v>121.69</v>
          </cell>
        </row>
        <row r="7547">
          <cell r="G7547">
            <v>90778</v>
          </cell>
          <cell r="H7547" t="str">
            <v>ENGENHEIRO CIVIL DE OBRA PLENO COM ENCARGOS COMPLEMENTARES</v>
          </cell>
          <cell r="I7547" t="str">
            <v>H</v>
          </cell>
          <cell r="J7547" t="str">
            <v>COEFICIENTE DE REPRESENTATIVIDADE</v>
          </cell>
          <cell r="K7547">
            <v>123.76</v>
          </cell>
        </row>
        <row r="7548">
          <cell r="G7548">
            <v>90779</v>
          </cell>
          <cell r="H7548" t="str">
            <v>ENGENHEIRO CIVIL DE OBRA SENIOR COM ENCARGOS COMPLEMENTARES</v>
          </cell>
          <cell r="I7548" t="str">
            <v>H</v>
          </cell>
          <cell r="J7548" t="str">
            <v>COEFICIENTE DE REPRESENTATIVIDADE</v>
          </cell>
          <cell r="K7548">
            <v>172.5</v>
          </cell>
        </row>
        <row r="7549">
          <cell r="G7549">
            <v>90780</v>
          </cell>
          <cell r="H7549" t="str">
            <v>MESTRE DE OBRAS COM ENCARGOS COMPLEMENTARES</v>
          </cell>
          <cell r="I7549" t="str">
            <v>H</v>
          </cell>
          <cell r="J7549" t="str">
            <v>COEFICIENTE DE REPRESENTATIVIDADE</v>
          </cell>
          <cell r="K7549">
            <v>78.5</v>
          </cell>
        </row>
        <row r="7550">
          <cell r="G7550">
            <v>90781</v>
          </cell>
          <cell r="H7550" t="str">
            <v>TOPOGRAFO COM ENCARGOS COMPLEMENTARES</v>
          </cell>
          <cell r="I7550" t="str">
            <v>H</v>
          </cell>
          <cell r="J7550" t="str">
            <v>COLETADO</v>
          </cell>
          <cell r="K7550">
            <v>77.2</v>
          </cell>
        </row>
        <row r="7551">
          <cell r="G7551">
            <v>93558</v>
          </cell>
          <cell r="H7551" t="str">
            <v>MOTORISTA DE CAMINHAO COM ENCARGOS COMPLEMENTARES</v>
          </cell>
          <cell r="I7551" t="str">
            <v>MES</v>
          </cell>
          <cell r="J7551" t="str">
            <v>COEFICIENTE DE REPRESENTATIVIDADE</v>
          </cell>
          <cell r="K7551">
            <v>6350.01</v>
          </cell>
        </row>
        <row r="7552">
          <cell r="G7552">
            <v>93561</v>
          </cell>
          <cell r="H7552" t="str">
            <v>DESENHISTA PROJETISTA COM ENCARGOS COMPLEMENTARES</v>
          </cell>
          <cell r="I7552" t="str">
            <v>MES</v>
          </cell>
          <cell r="J7552" t="str">
            <v>COEFICIENTE DE REPRESENTATIVIDADE</v>
          </cell>
          <cell r="K7552">
            <v>10918.95</v>
          </cell>
        </row>
        <row r="7553">
          <cell r="G7553">
            <v>93563</v>
          </cell>
          <cell r="H7553" t="str">
            <v>ALMOXARIFE COM ENCARGOS COMPLEMENTARES</v>
          </cell>
          <cell r="I7553" t="str">
            <v>MES</v>
          </cell>
          <cell r="J7553" t="str">
            <v>COEFICIENTE DE REPRESENTATIVIDADE</v>
          </cell>
          <cell r="K7553">
            <v>6775.65</v>
          </cell>
        </row>
        <row r="7554">
          <cell r="G7554">
            <v>93564</v>
          </cell>
          <cell r="H7554" t="str">
            <v>APONTADOR OU APROPRIADOR COM ENCARGOS COMPLEMENTARES</v>
          </cell>
          <cell r="I7554" t="str">
            <v>MES</v>
          </cell>
          <cell r="J7554" t="str">
            <v>COEFICIENTE DE REPRESENTATIVIDADE</v>
          </cell>
          <cell r="K7554">
            <v>7099.97</v>
          </cell>
        </row>
        <row r="7555">
          <cell r="G7555">
            <v>93565</v>
          </cell>
          <cell r="H7555" t="str">
            <v>ENGENHEIRO CIVIL DE OBRA JUNIOR COM ENCARGOS COMPLEMENTARES</v>
          </cell>
          <cell r="I7555" t="str">
            <v>MES</v>
          </cell>
          <cell r="J7555" t="str">
            <v>COEFICIENTE DE REPRESENTATIVIDADE</v>
          </cell>
          <cell r="K7555">
            <v>21240.35</v>
          </cell>
        </row>
        <row r="7556">
          <cell r="G7556">
            <v>93566</v>
          </cell>
          <cell r="H7556" t="str">
            <v>AUXILIAR DE ESCRITORIO COM ENCARGOS COMPLEMENTARES</v>
          </cell>
          <cell r="I7556" t="str">
            <v>MES</v>
          </cell>
          <cell r="J7556" t="str">
            <v>COEFICIENTE DE REPRESENTATIVIDADE</v>
          </cell>
          <cell r="K7556">
            <v>5873.14</v>
          </cell>
        </row>
        <row r="7557">
          <cell r="G7557">
            <v>93567</v>
          </cell>
          <cell r="H7557" t="str">
            <v>ENGENHEIRO CIVIL DE OBRA PLENO COM ENCARGOS COMPLEMENTARES</v>
          </cell>
          <cell r="I7557" t="str">
            <v>MES</v>
          </cell>
          <cell r="J7557" t="str">
            <v>COEFICIENTE DE REPRESENTATIVIDADE</v>
          </cell>
          <cell r="K7557">
            <v>21600.07</v>
          </cell>
        </row>
        <row r="7558">
          <cell r="G7558">
            <v>93568</v>
          </cell>
          <cell r="H7558" t="str">
            <v>ENGENHEIRO CIVIL DE OBRA SENIOR COM ENCARGOS COMPLEMENTARES</v>
          </cell>
          <cell r="I7558" t="str">
            <v>MES</v>
          </cell>
          <cell r="J7558" t="str">
            <v>COEFICIENTE DE REPRESENTATIVIDADE</v>
          </cell>
          <cell r="K7558">
            <v>30096.22</v>
          </cell>
        </row>
        <row r="7559">
          <cell r="G7559">
            <v>93569</v>
          </cell>
          <cell r="H7559" t="str">
            <v>ARQUITETO JUNIOR COM ENCARGOS COMPLEMENTARES</v>
          </cell>
          <cell r="I7559" t="str">
            <v>MES</v>
          </cell>
          <cell r="J7559" t="str">
            <v>COEFICIENTE DE REPRESENTATIVIDADE</v>
          </cell>
          <cell r="K7559">
            <v>20479.349999999999</v>
          </cell>
        </row>
        <row r="7560">
          <cell r="G7560">
            <v>93570</v>
          </cell>
          <cell r="H7560" t="str">
            <v>ARQUITETO PLENO COM ENCARGOS COMPLEMENTARES</v>
          </cell>
          <cell r="I7560" t="str">
            <v>MES</v>
          </cell>
          <cell r="J7560" t="str">
            <v>COEFICIENTE DE REPRESENTATIVIDADE</v>
          </cell>
          <cell r="K7560">
            <v>21584.28</v>
          </cell>
        </row>
        <row r="7561">
          <cell r="G7561">
            <v>93571</v>
          </cell>
          <cell r="H7561" t="str">
            <v>ARQUITETO SENIOR COM ENCARGOS COMPLEMENTARES</v>
          </cell>
          <cell r="I7561" t="str">
            <v>MES</v>
          </cell>
          <cell r="J7561" t="str">
            <v>COEFICIENTE DE REPRESENTATIVIDADE</v>
          </cell>
          <cell r="K7561">
            <v>23047.5</v>
          </cell>
        </row>
        <row r="7562">
          <cell r="G7562">
            <v>93572</v>
          </cell>
          <cell r="H7562" t="str">
            <v>ENCARREGADO GERAL DE OBRAS COM ENCARGOS COMPLEMENTARES</v>
          </cell>
          <cell r="I7562" t="str">
            <v>MES</v>
          </cell>
          <cell r="J7562" t="str">
            <v>COEFICIENTE DE REPRESENTATIVIDADE</v>
          </cell>
          <cell r="K7562">
            <v>8595.74</v>
          </cell>
        </row>
        <row r="7563">
          <cell r="G7563">
            <v>94295</v>
          </cell>
          <cell r="H7563" t="str">
            <v>MESTRE DE OBRAS COM ENCARGOS COMPLEMENTARES</v>
          </cell>
          <cell r="I7563" t="str">
            <v>MES</v>
          </cell>
          <cell r="J7563" t="str">
            <v>COEFICIENTE DE REPRESENTATIVIDADE</v>
          </cell>
          <cell r="K7563">
            <v>13697.09</v>
          </cell>
        </row>
        <row r="7564">
          <cell r="G7564">
            <v>94296</v>
          </cell>
          <cell r="H7564" t="str">
            <v>TOPOGRAFO COM ENCARGOS COMPLEMENTARES</v>
          </cell>
          <cell r="I7564" t="str">
            <v>MES</v>
          </cell>
          <cell r="J7564" t="str">
            <v>COEFICIENTE DE REPRESENTATIVIDADE</v>
          </cell>
          <cell r="K7564">
            <v>13508.29</v>
          </cell>
        </row>
        <row r="7565">
          <cell r="G7565">
            <v>95308</v>
          </cell>
          <cell r="H7565" t="str">
            <v>CURSO DE CAPACITAÇÃO PARA AJUDANTE DE ARMADOR (ENCARGOS COMPLEMENTARES) - HORISTA</v>
          </cell>
          <cell r="I7565" t="str">
            <v>H</v>
          </cell>
          <cell r="J7565" t="str">
            <v>COEFICIENTE DE REPRESENTATIVIDADE</v>
          </cell>
          <cell r="K7565">
            <v>0.3</v>
          </cell>
        </row>
        <row r="7566">
          <cell r="G7566">
            <v>95309</v>
          </cell>
          <cell r="H7566" t="str">
            <v>CURSO DE CAPACITAÇÃO PARA AJUDANTE DE CARPINTEIRO (ENCARGOS COMPLEMENTARES) - HORISTA</v>
          </cell>
          <cell r="I7566" t="str">
            <v>H</v>
          </cell>
          <cell r="J7566" t="str">
            <v>COEFICIENTE DE REPRESENTATIVIDADE</v>
          </cell>
          <cell r="K7566">
            <v>0.38</v>
          </cell>
        </row>
        <row r="7567">
          <cell r="G7567">
            <v>95310</v>
          </cell>
          <cell r="H7567" t="str">
            <v>CURSO DE CAPACITAÇÃO PARA AJUDANTE DE ESTRUTURA METÁLICA (ENCARGOS COMPLEMENTARES) - HORISTA</v>
          </cell>
          <cell r="I7567" t="str">
            <v>H</v>
          </cell>
          <cell r="J7567" t="str">
            <v>COEFICIENTE DE REPRESENTATIVIDADE</v>
          </cell>
          <cell r="K7567">
            <v>0.3</v>
          </cell>
        </row>
        <row r="7568">
          <cell r="G7568">
            <v>95311</v>
          </cell>
          <cell r="H7568" t="str">
            <v>CURSO DE CAPACITAÇÃO PARA AJUDANTE DE OPERAÇÃO EM GERAL (ENCARGOS COMPLEMENTARES) - HORISTA</v>
          </cell>
          <cell r="I7568" t="str">
            <v>H</v>
          </cell>
          <cell r="J7568" t="str">
            <v>COEFICIENTE DE REPRESENTATIVIDADE</v>
          </cell>
          <cell r="K7568">
            <v>0.27</v>
          </cell>
        </row>
        <row r="7569">
          <cell r="G7569">
            <v>95312</v>
          </cell>
          <cell r="H7569" t="str">
            <v>CURSO DE CAPACITAÇÃO PARA AJUDANTE DE PEDREIRO (ENCARGOS COMPLEMENTARES) - HORISTA</v>
          </cell>
          <cell r="I7569" t="str">
            <v>H</v>
          </cell>
          <cell r="J7569" t="str">
            <v>COEFICIENTE DE REPRESENTATIVIDADE</v>
          </cell>
          <cell r="K7569">
            <v>0.38</v>
          </cell>
        </row>
        <row r="7570">
          <cell r="G7570">
            <v>95313</v>
          </cell>
          <cell r="H7570" t="str">
            <v>CURSO DE CAPACITAÇÃO PARA AJUDANTE ESPECIALIZADO (ENCARGOS COMPLEMENTARES) - HORISTA</v>
          </cell>
          <cell r="I7570" t="str">
            <v>H</v>
          </cell>
          <cell r="J7570" t="str">
            <v>COEFICIENTE DE REPRESENTATIVIDADE</v>
          </cell>
          <cell r="K7570">
            <v>0.28999999999999998</v>
          </cell>
        </row>
        <row r="7571">
          <cell r="G7571">
            <v>95314</v>
          </cell>
          <cell r="H7571" t="str">
            <v>CURSO DE CAPACITAÇÃO PARA ARMADOR (ENCARGOS COMPLEMENTARES) - HORISTA</v>
          </cell>
          <cell r="I7571" t="str">
            <v>H</v>
          </cell>
          <cell r="J7571" t="str">
            <v>COEFICIENTE DE REPRESENTATIVIDADE</v>
          </cell>
          <cell r="K7571">
            <v>0.32</v>
          </cell>
        </row>
        <row r="7572">
          <cell r="G7572">
            <v>95315</v>
          </cell>
          <cell r="H7572" t="str">
            <v>CURSO DE CAPACITAÇÃO PARA ASSENTADOR DE TUBOS (ENCARGOS COMPLEMENTARES) - HORISTA</v>
          </cell>
          <cell r="I7572" t="str">
            <v>H</v>
          </cell>
          <cell r="J7572" t="str">
            <v>COEFICIENTE DE REPRESENTATIVIDADE</v>
          </cell>
          <cell r="K7572">
            <v>0.32</v>
          </cell>
        </row>
        <row r="7573">
          <cell r="G7573">
            <v>95316</v>
          </cell>
          <cell r="H7573" t="str">
            <v>CURSO DE CAPACITAÇÃO PARA AUXILIAR DE ELETRICISTA (ENCARGOS COMPLEMENTARES) - HORISTA</v>
          </cell>
          <cell r="I7573" t="str">
            <v>H</v>
          </cell>
          <cell r="J7573" t="str">
            <v>COEFICIENTE DE REPRESENTATIVIDADE</v>
          </cell>
          <cell r="K7573">
            <v>0.98</v>
          </cell>
        </row>
        <row r="7574">
          <cell r="G7574">
            <v>95317</v>
          </cell>
          <cell r="H7574" t="str">
            <v>CURSO DE CAPACITAÇÃO PARA AUXILIAR DE ENCANADOR OU BOMBEIRO HIDRÁULICO (ENCARGOS COMPLEMENTARES) - HORISTA</v>
          </cell>
          <cell r="I7574" t="str">
            <v>H</v>
          </cell>
          <cell r="J7574" t="str">
            <v>COEFICIENTE DE REPRESENTATIVIDADE</v>
          </cell>
          <cell r="K7574">
            <v>0.47</v>
          </cell>
        </row>
        <row r="7575">
          <cell r="G7575">
            <v>95318</v>
          </cell>
          <cell r="H7575" t="str">
            <v>CURSO DE CAPACITAÇÃO PARA AUXILIAR DE LABORATÓRIO (ENCARGOS COMPLEMENTARES) - HORISTA</v>
          </cell>
          <cell r="I7575" t="str">
            <v>H</v>
          </cell>
          <cell r="J7575" t="str">
            <v>COEFICIENTE DE REPRESENTATIVIDADE</v>
          </cell>
          <cell r="K7575">
            <v>0.37</v>
          </cell>
        </row>
        <row r="7576">
          <cell r="G7576">
            <v>95319</v>
          </cell>
          <cell r="H7576" t="str">
            <v>CURSO DE CAPACITAÇÃO PARA AUXILIAR DE MECÂNICO (ENCARGOS COMPLEMENTARES) - HORISTA</v>
          </cell>
          <cell r="I7576" t="str">
            <v>H</v>
          </cell>
          <cell r="J7576" t="str">
            <v>COEFICIENTE DE REPRESENTATIVIDADE</v>
          </cell>
          <cell r="K7576">
            <v>0.3</v>
          </cell>
        </row>
        <row r="7577">
          <cell r="G7577">
            <v>95320</v>
          </cell>
          <cell r="H7577" t="str">
            <v>CURSO DE CAPACITAÇÃO PARA AUXILIAR DE SERRALHEIRO (ENCARGOS COMPLEMENTARES) - HORISTA</v>
          </cell>
          <cell r="I7577" t="str">
            <v>H</v>
          </cell>
          <cell r="J7577" t="str">
            <v>COEFICIENTE DE REPRESENTATIVIDADE</v>
          </cell>
          <cell r="K7577">
            <v>0.3</v>
          </cell>
        </row>
        <row r="7578">
          <cell r="G7578">
            <v>95321</v>
          </cell>
          <cell r="H7578" t="str">
            <v>CURSO DE CAPACITAÇÃO PARA AUXILIAR DE SERVIÇOS GERAIS (ENCARGOS COMPLEMENTARES) - HORISTA</v>
          </cell>
          <cell r="I7578" t="str">
            <v>H</v>
          </cell>
          <cell r="J7578" t="str">
            <v>COEFICIENTE DE REPRESENTATIVIDADE</v>
          </cell>
          <cell r="K7578">
            <v>0.27</v>
          </cell>
        </row>
        <row r="7579">
          <cell r="G7579">
            <v>95322</v>
          </cell>
          <cell r="H7579" t="str">
            <v>CURSO DE CAPACITAÇÃO PARA AUXILIAR DE TOPÓGRAFO (ENCARGOS COMPLEMENTARES) - HORISTA</v>
          </cell>
          <cell r="I7579" t="str">
            <v>H</v>
          </cell>
          <cell r="J7579" t="str">
            <v>COEFICIENTE DE REPRESENTATIVIDADE</v>
          </cell>
          <cell r="K7579">
            <v>0.32</v>
          </cell>
        </row>
        <row r="7580">
          <cell r="G7580">
            <v>95323</v>
          </cell>
          <cell r="H7580" t="str">
            <v>CURSO DE CAPACITAÇÃO PARA AUXILIAR TÉCNICO DE ENGENHARIA (ENCARGOS COMPLEMENTARES) - HORISTA</v>
          </cell>
          <cell r="I7580" t="str">
            <v>H</v>
          </cell>
          <cell r="J7580" t="str">
            <v>COEFICIENTE DE REPRESENTATIVIDADE</v>
          </cell>
          <cell r="K7580">
            <v>0.32</v>
          </cell>
        </row>
        <row r="7581">
          <cell r="G7581">
            <v>95324</v>
          </cell>
          <cell r="H7581" t="str">
            <v>CURSO DE CAPACITAÇÃO PARA AZULEJISTA OU LADRILHISTA (ENCARGOS COMPLEMENTARES) - HORISTA</v>
          </cell>
          <cell r="I7581" t="str">
            <v>H</v>
          </cell>
          <cell r="J7581" t="str">
            <v>COEFICIENTE DE REPRESENTATIVIDADE</v>
          </cell>
          <cell r="K7581">
            <v>0.41</v>
          </cell>
        </row>
        <row r="7582">
          <cell r="G7582">
            <v>95325</v>
          </cell>
          <cell r="H7582" t="str">
            <v>CURSO DE CAPACITAÇÃO PARA BLASTER, DINAMITADOR OU CABO DE FOGO (ENCARGOS COMPLEMENTARES) - HORISTA</v>
          </cell>
          <cell r="I7582" t="str">
            <v>H</v>
          </cell>
          <cell r="J7582" t="str">
            <v>COEFICIENTE DE REPRESENTATIVIDADE</v>
          </cell>
          <cell r="K7582">
            <v>0.53</v>
          </cell>
        </row>
        <row r="7583">
          <cell r="G7583">
            <v>95328</v>
          </cell>
          <cell r="H7583" t="str">
            <v>CURSO DE CAPACITAÇÃO PARA CALCETEIRO (ENCARGOS COMPLEMENTARES) - HORISTA</v>
          </cell>
          <cell r="I7583" t="str">
            <v>H</v>
          </cell>
          <cell r="J7583" t="str">
            <v>COEFICIENTE DE REPRESENTATIVIDADE</v>
          </cell>
          <cell r="K7583">
            <v>0.32</v>
          </cell>
        </row>
        <row r="7584">
          <cell r="G7584">
            <v>95329</v>
          </cell>
          <cell r="H7584" t="str">
            <v>CURSO DE CAPACITAÇÃO PARA CARPINTEIRO DE ESQUADRIA (ENCARGOS COMPLEMENTARES) - HORISTA</v>
          </cell>
          <cell r="I7584" t="str">
            <v>H</v>
          </cell>
          <cell r="J7584" t="str">
            <v>COEFICIENTE DE REPRESENTATIVIDADE</v>
          </cell>
          <cell r="K7584">
            <v>0.41</v>
          </cell>
        </row>
        <row r="7585">
          <cell r="G7585">
            <v>95330</v>
          </cell>
          <cell r="H7585" t="str">
            <v>CURSO DE CAPACITAÇÃO PARA CARPINTEIRO DE FÔRMAS (ENCARGOS COMPLEMENTARES) - HORISTA</v>
          </cell>
          <cell r="I7585" t="str">
            <v>H</v>
          </cell>
          <cell r="J7585" t="str">
            <v>COLETADO</v>
          </cell>
          <cell r="K7585">
            <v>0.32</v>
          </cell>
        </row>
        <row r="7586">
          <cell r="G7586">
            <v>95331</v>
          </cell>
          <cell r="H7586" t="str">
            <v>CURSO DE CAPACITAÇÃO PARA CAVOUQUEIRO OU OPERADOR PERFURATRIZ/ROMPEDOR (ENCARGOS COMPLEMENTARES) - HORISTA</v>
          </cell>
          <cell r="I7586" t="str">
            <v>H</v>
          </cell>
          <cell r="J7586" t="str">
            <v>COEFICIENTE DE REPRESENTATIVIDADE</v>
          </cell>
          <cell r="K7586">
            <v>0.49</v>
          </cell>
        </row>
        <row r="7587">
          <cell r="G7587">
            <v>95332</v>
          </cell>
          <cell r="H7587" t="str">
            <v>CURSO DE CAPACITAÇÃO PARA ELETRICISTA (ENCARGOS COMPLEMENTARES) - HORISTA</v>
          </cell>
          <cell r="I7587" t="str">
            <v>H</v>
          </cell>
          <cell r="J7587" t="str">
            <v>COLETADO</v>
          </cell>
          <cell r="K7587">
            <v>1.43</v>
          </cell>
        </row>
        <row r="7588">
          <cell r="G7588">
            <v>95334</v>
          </cell>
          <cell r="H7588" t="str">
            <v>CURSO DE CAPACITAÇÃO PARA ELETROTÉCNICO (ENCARGOS COMPLEMENTARES) - HORISTA</v>
          </cell>
          <cell r="I7588" t="str">
            <v>H</v>
          </cell>
          <cell r="J7588" t="str">
            <v>COEFICIENTE DE REPRESENTATIVIDADE</v>
          </cell>
          <cell r="K7588">
            <v>1.39</v>
          </cell>
        </row>
        <row r="7589">
          <cell r="G7589">
            <v>95335</v>
          </cell>
          <cell r="H7589" t="str">
            <v>CURSO DE CAPACITAÇÃO PARA ENCANADOR OU BOMBEIRO HIDRÁULICO (ENCARGOS COMPLEMENTARES) - HORISTA</v>
          </cell>
          <cell r="I7589" t="str">
            <v>H</v>
          </cell>
          <cell r="J7589" t="str">
            <v>COLETADO</v>
          </cell>
          <cell r="K7589">
            <v>0.6</v>
          </cell>
        </row>
        <row r="7590">
          <cell r="G7590">
            <v>95337</v>
          </cell>
          <cell r="H7590" t="str">
            <v>CURSO DE CAPACITAÇÃO PARA GESSEIRO (ENCARGOS COMPLEMENTARES) - HORISTA</v>
          </cell>
          <cell r="I7590" t="str">
            <v>H</v>
          </cell>
          <cell r="J7590" t="str">
            <v>COEFICIENTE DE REPRESENTATIVIDADE</v>
          </cell>
          <cell r="K7590">
            <v>0.32</v>
          </cell>
        </row>
        <row r="7591">
          <cell r="G7591">
            <v>95338</v>
          </cell>
          <cell r="H7591" t="str">
            <v>CURSO DE CAPACITAÇÃO PARA IMPERMEABILIZADOR (ENCARGOS COMPLEMENTARES) - HORISTA</v>
          </cell>
          <cell r="I7591" t="str">
            <v>H</v>
          </cell>
          <cell r="J7591" t="str">
            <v>COEFICIENTE DE REPRESENTATIVIDADE</v>
          </cell>
          <cell r="K7591">
            <v>0.6</v>
          </cell>
        </row>
        <row r="7592">
          <cell r="G7592">
            <v>95339</v>
          </cell>
          <cell r="H7592" t="str">
            <v>CURSO DE CAPACITAÇÃO PARA MAÇARIQUEIRO (ENCARGOS COMPLEMENTARES) - HORISTA</v>
          </cell>
          <cell r="I7592" t="str">
            <v>H</v>
          </cell>
          <cell r="J7592" t="str">
            <v>COEFICIENTE DE REPRESENTATIVIDADE</v>
          </cell>
          <cell r="K7592">
            <v>0.57999999999999996</v>
          </cell>
        </row>
        <row r="7593">
          <cell r="G7593">
            <v>95340</v>
          </cell>
          <cell r="H7593" t="str">
            <v>CURSO DE CAPACITAÇÃO PARA MARCENEIRO (ENCARGOS COMPLEMENTARES) - HORISTA</v>
          </cell>
          <cell r="I7593" t="str">
            <v>H</v>
          </cell>
          <cell r="J7593" t="str">
            <v>COEFICIENTE DE REPRESENTATIVIDADE</v>
          </cell>
          <cell r="K7593">
            <v>0.41</v>
          </cell>
        </row>
        <row r="7594">
          <cell r="G7594">
            <v>95341</v>
          </cell>
          <cell r="H7594" t="str">
            <v>CURSO DE CAPACITAÇÃO PARA MARMORISTA/GRANITEIRO (ENCARGOS COMPLEMENTARES) - HORISTA</v>
          </cell>
          <cell r="I7594" t="str">
            <v>H</v>
          </cell>
          <cell r="J7594" t="str">
            <v>COEFICIENTE DE REPRESENTATIVIDADE</v>
          </cell>
          <cell r="K7594">
            <v>0.43</v>
          </cell>
        </row>
        <row r="7595">
          <cell r="G7595">
            <v>95342</v>
          </cell>
          <cell r="H7595" t="str">
            <v>CURSO DE CAPACITAÇÃO PARA MECÂNICO DE EQUIPAMENTOS PESADOS (ENCARGOS COMPLEMENTARES) - HORISTA</v>
          </cell>
          <cell r="I7595" t="str">
            <v>H</v>
          </cell>
          <cell r="J7595" t="str">
            <v>COEFICIENTE DE REPRESENTATIVIDADE</v>
          </cell>
          <cell r="K7595">
            <v>0.31</v>
          </cell>
        </row>
        <row r="7596">
          <cell r="G7596">
            <v>95343</v>
          </cell>
          <cell r="H7596" t="str">
            <v>CURSO DE CAPACITAÇÃO PARA MONTADOR  DE TUBO AÇO/EQUIPAMENTOS (ENCARGOS COMPLEMENTARES) - HORISTA</v>
          </cell>
          <cell r="I7596" t="str">
            <v>H</v>
          </cell>
          <cell r="J7596" t="str">
            <v>COEFICIENTE DE REPRESENTATIVIDADE</v>
          </cell>
          <cell r="K7596">
            <v>0.46</v>
          </cell>
        </row>
        <row r="7597">
          <cell r="G7597">
            <v>95344</v>
          </cell>
          <cell r="H7597" t="str">
            <v>CURSO DE CAPACITAÇÃO PARA MONTADOR DE ESTRUTURA METÁLICA (ENCARGOS COMPLEMENTARES) - HORISTA</v>
          </cell>
          <cell r="I7597" t="str">
            <v>H</v>
          </cell>
          <cell r="J7597" t="str">
            <v>COEFICIENTE DE REPRESENTATIVIDADE</v>
          </cell>
          <cell r="K7597">
            <v>0.28000000000000003</v>
          </cell>
        </row>
        <row r="7598">
          <cell r="G7598">
            <v>95345</v>
          </cell>
          <cell r="H7598" t="str">
            <v>CURSO DE CAPACITAÇÃO PARA MONTADOR ELETROMECÂNICO (ENCARGOS COMPLEMENTARES) - HORISTA</v>
          </cell>
          <cell r="I7598" t="str">
            <v>H</v>
          </cell>
          <cell r="J7598" t="str">
            <v>COEFICIENTE DE REPRESENTATIVIDADE</v>
          </cell>
          <cell r="K7598">
            <v>0.9</v>
          </cell>
        </row>
        <row r="7599">
          <cell r="G7599">
            <v>95346</v>
          </cell>
          <cell r="H7599" t="str">
            <v>CURSO DE CAPACITAÇÃO PARA MOTORISTA DE BASCULANTE (ENCARGOS COMPLEMENTARES) - HORISTA</v>
          </cell>
          <cell r="I7599" t="str">
            <v>H</v>
          </cell>
          <cell r="J7599" t="str">
            <v>COEFICIENTE DE REPRESENTATIVIDADE</v>
          </cell>
          <cell r="K7599">
            <v>0.17</v>
          </cell>
        </row>
        <row r="7600">
          <cell r="G7600">
            <v>95347</v>
          </cell>
          <cell r="H7600" t="str">
            <v>CURSO DE CAPACITAÇÃO PARA MOTORISTA DE CAMINHÃO (ENCARGOS COMPLEMENTARES) - HORISTA</v>
          </cell>
          <cell r="I7600" t="str">
            <v>H</v>
          </cell>
          <cell r="J7600" t="str">
            <v>COLETADO</v>
          </cell>
          <cell r="K7600">
            <v>0.16</v>
          </cell>
        </row>
        <row r="7601">
          <cell r="G7601">
            <v>95348</v>
          </cell>
          <cell r="H7601" t="str">
            <v>CURSO DE CAPACITAÇÃO PARA MOTORISTA DE CAMINHÃO E CARRETA (ENCARGOS COMPLEMENTARES) - HORISTA</v>
          </cell>
          <cell r="I7601" t="str">
            <v>H</v>
          </cell>
          <cell r="J7601" t="str">
            <v>COEFICIENTE DE REPRESENTATIVIDADE</v>
          </cell>
          <cell r="K7601">
            <v>0.2</v>
          </cell>
        </row>
        <row r="7602">
          <cell r="G7602">
            <v>95349</v>
          </cell>
          <cell r="H7602" t="str">
            <v>CURSO DE CAPACITAÇÃO PARA MOTORISTA DE VEÍCULO LEVE (ENCARGOS COMPLEMENTARES) - HORISTA</v>
          </cell>
          <cell r="I7602" t="str">
            <v>H</v>
          </cell>
          <cell r="J7602" t="str">
            <v>COEFICIENTE DE REPRESENTATIVIDADE</v>
          </cell>
          <cell r="K7602">
            <v>0.13</v>
          </cell>
        </row>
        <row r="7603">
          <cell r="G7603">
            <v>95351</v>
          </cell>
          <cell r="H7603" t="str">
            <v>CURSO DE CAPACITAÇÃO PARA MOTORISTA OPERADOR DE MUNCK (ENCARGOS COMPLEMENTARES) - HORISTA</v>
          </cell>
          <cell r="I7603" t="str">
            <v>H</v>
          </cell>
          <cell r="J7603" t="str">
            <v>COEFICIENTE DE REPRESENTATIVIDADE</v>
          </cell>
          <cell r="K7603">
            <v>0.59</v>
          </cell>
        </row>
        <row r="7604">
          <cell r="G7604">
            <v>95352</v>
          </cell>
          <cell r="H7604" t="str">
            <v>CURSO DE CAPACITAÇÃO PARA NIVELADOR (ENCARGOS COMPLEMENTARES) - HORISTA</v>
          </cell>
          <cell r="I7604" t="str">
            <v>H</v>
          </cell>
          <cell r="J7604" t="str">
            <v>COEFICIENTE DE REPRESENTATIVIDADE</v>
          </cell>
          <cell r="K7604">
            <v>0.21</v>
          </cell>
        </row>
        <row r="7605">
          <cell r="G7605">
            <v>95354</v>
          </cell>
          <cell r="H7605" t="str">
            <v>CURSO DE CAPACITAÇÃO PARA OPERADOR DE BETONEIRA (CAMINHÃO) (ENCARGOS COMPLEMENTARES) - HORISTA</v>
          </cell>
          <cell r="I7605" t="str">
            <v>H</v>
          </cell>
          <cell r="J7605" t="str">
            <v>COEFICIENTE DE REPRESENTATIVIDADE</v>
          </cell>
          <cell r="K7605">
            <v>0.21</v>
          </cell>
        </row>
        <row r="7606">
          <cell r="G7606">
            <v>95355</v>
          </cell>
          <cell r="H7606" t="str">
            <v>CURSO DE CAPACITAÇÃO PARA OPERADOR DE COMPRESSOR OU COMPRESSORISTA (ENCARGOS COMPLEMENTARES) - HORISTA</v>
          </cell>
          <cell r="I7606" t="str">
            <v>H</v>
          </cell>
          <cell r="J7606" t="str">
            <v>COEFICIENTE DE REPRESENTATIVIDADE</v>
          </cell>
          <cell r="K7606">
            <v>0.18</v>
          </cell>
        </row>
        <row r="7607">
          <cell r="G7607">
            <v>95356</v>
          </cell>
          <cell r="H7607" t="str">
            <v>CURSO DE CAPACITAÇÃO PARA OPERADOR DE DEMARCADORA DE FAIXAS (ENCARGOS COMPLEMENTARES) - HORISTA</v>
          </cell>
          <cell r="I7607" t="str">
            <v>H</v>
          </cell>
          <cell r="J7607" t="str">
            <v>COEFICIENTE DE REPRESENTATIVIDADE</v>
          </cell>
          <cell r="K7607">
            <v>0.21</v>
          </cell>
        </row>
        <row r="7608">
          <cell r="G7608">
            <v>95357</v>
          </cell>
          <cell r="H7608" t="str">
            <v>CURSO DE CAPACITAÇÃO PARA OPERADOR DE ESCAVADEIRA (ENCARGOS COMPLEMENTARES) - HORISTA</v>
          </cell>
          <cell r="I7608" t="str">
            <v>H</v>
          </cell>
          <cell r="J7608" t="str">
            <v>COLETADO</v>
          </cell>
          <cell r="K7608">
            <v>0.4</v>
          </cell>
        </row>
        <row r="7609">
          <cell r="G7609">
            <v>95358</v>
          </cell>
          <cell r="H7609" t="str">
            <v>CURSO DE CAPACITAÇÃO PARA OPERADOR DE GUINCHO (ENCARGOS COMPLEMENTARES) - HORISTA</v>
          </cell>
          <cell r="I7609" t="str">
            <v>H</v>
          </cell>
          <cell r="J7609" t="str">
            <v>COEFICIENTE DE REPRESENTATIVIDADE</v>
          </cell>
          <cell r="K7609">
            <v>0.4</v>
          </cell>
        </row>
        <row r="7610">
          <cell r="G7610">
            <v>95359</v>
          </cell>
          <cell r="H7610" t="str">
            <v>CURSO DE CAPACITAÇÃO PARA OPERADOR DE GUINDASTE (ENCARGOS COMPLEMENTARES) - HORISTA</v>
          </cell>
          <cell r="I7610" t="str">
            <v>H</v>
          </cell>
          <cell r="J7610" t="str">
            <v>COEFICIENTE DE REPRESENTATIVIDADE</v>
          </cell>
          <cell r="K7610">
            <v>0.41</v>
          </cell>
        </row>
        <row r="7611">
          <cell r="G7611">
            <v>95360</v>
          </cell>
          <cell r="H7611" t="str">
            <v>CURSO DE CAPACITAÇÃO PARA OPERADOR DE MÁQUINAS E EQUIPAMENTOS (ENCARGOS COMPLEMENTARES) - HORISTA</v>
          </cell>
          <cell r="I7611" t="str">
            <v>H</v>
          </cell>
          <cell r="J7611" t="str">
            <v>COEFICIENTE DE REPRESENTATIVIDADE</v>
          </cell>
          <cell r="K7611">
            <v>0.32</v>
          </cell>
        </row>
        <row r="7612">
          <cell r="G7612">
            <v>95361</v>
          </cell>
          <cell r="H7612" t="str">
            <v>CURSO DE CAPACITAÇÃO PARA OPERADOR DE MARTELETE OU MARTELETEIRO (ENCARGOS COMPLEMENTARES) - HORISTA</v>
          </cell>
          <cell r="I7612" t="str">
            <v>H</v>
          </cell>
          <cell r="J7612" t="str">
            <v>COEFICIENTE DE REPRESENTATIVIDADE</v>
          </cell>
          <cell r="K7612">
            <v>0.2</v>
          </cell>
        </row>
        <row r="7613">
          <cell r="G7613">
            <v>95362</v>
          </cell>
          <cell r="H7613" t="str">
            <v>CURSO DE CAPACITAÇÃO PARA OPERADOR DE MOTO-ESCREIPER (ENCARGOS COMPLEMENTARES) - HORISTA</v>
          </cell>
          <cell r="I7613" t="str">
            <v>H</v>
          </cell>
          <cell r="J7613" t="str">
            <v>COEFICIENTE DE REPRESENTATIVIDADE</v>
          </cell>
          <cell r="K7613">
            <v>0.3</v>
          </cell>
        </row>
        <row r="7614">
          <cell r="G7614">
            <v>95363</v>
          </cell>
          <cell r="H7614" t="str">
            <v>CURSO DE CAPACITAÇÃO PARA OPERADOR DE MOTONIVELADORA (ENCARGOS COMPLEMENTARES) - HORISTA</v>
          </cell>
          <cell r="I7614" t="str">
            <v>H</v>
          </cell>
          <cell r="J7614" t="str">
            <v>COEFICIENTE DE REPRESENTATIVIDADE</v>
          </cell>
          <cell r="K7614">
            <v>0.3</v>
          </cell>
        </row>
        <row r="7615">
          <cell r="G7615">
            <v>95364</v>
          </cell>
          <cell r="H7615" t="str">
            <v>CURSO DE CAPACITAÇÃO PARA OPERADOR DE PÁ CARREGADEIRA (ENCARGOS COMPLEMENTARES) - HORISTA</v>
          </cell>
          <cell r="I7615" t="str">
            <v>H</v>
          </cell>
          <cell r="J7615" t="str">
            <v>COEFICIENTE DE REPRESENTATIVIDADE</v>
          </cell>
          <cell r="K7615">
            <v>0.21</v>
          </cell>
        </row>
        <row r="7616">
          <cell r="G7616">
            <v>95365</v>
          </cell>
          <cell r="H7616" t="str">
            <v>CURSO DE CAPACITAÇÃO PARA OPERADOR DE PAVIMENTADORA (ENCARGOS COMPLEMENTARES) - HORISTA</v>
          </cell>
          <cell r="I7616" t="str">
            <v>H</v>
          </cell>
          <cell r="J7616" t="str">
            <v>COEFICIENTE DE REPRESENTATIVIDADE</v>
          </cell>
          <cell r="K7616">
            <v>0.21</v>
          </cell>
        </row>
        <row r="7617">
          <cell r="G7617">
            <v>95366</v>
          </cell>
          <cell r="H7617" t="str">
            <v>CURSO DE CAPACITAÇÃO PARA OPERADOR DE ROLO COMPACTADOR (ENCARGOS COMPLEMENTARES) - HORISTA</v>
          </cell>
          <cell r="I7617" t="str">
            <v>H</v>
          </cell>
          <cell r="J7617" t="str">
            <v>COEFICIENTE DE REPRESENTATIVIDADE</v>
          </cell>
          <cell r="K7617">
            <v>0.22</v>
          </cell>
        </row>
        <row r="7618">
          <cell r="G7618">
            <v>95367</v>
          </cell>
          <cell r="H7618" t="str">
            <v>CURSO DE CAPACITAÇÃO PARA OPERADOR DE USINA DE ASFALTO, DE SOLOS OU DE CONCRETO (ENCARGOS COMPLEMENTARES) - HORISTA</v>
          </cell>
          <cell r="I7618" t="str">
            <v>H</v>
          </cell>
          <cell r="J7618" t="str">
            <v>COEFICIENTE DE REPRESENTATIVIDADE</v>
          </cell>
          <cell r="K7618">
            <v>0.3</v>
          </cell>
        </row>
        <row r="7619">
          <cell r="G7619">
            <v>95368</v>
          </cell>
          <cell r="H7619" t="str">
            <v>CURSO DE CAPACITAÇÃO PARA OPERADOR JATO DE AREIA OU JATISTA (ENCARGOS COMPLEMENTARES) - HORISTA</v>
          </cell>
          <cell r="I7619" t="str">
            <v>H</v>
          </cell>
          <cell r="J7619" t="str">
            <v>COEFICIENTE DE REPRESENTATIVIDADE</v>
          </cell>
          <cell r="K7619">
            <v>0.22</v>
          </cell>
        </row>
        <row r="7620">
          <cell r="G7620">
            <v>95369</v>
          </cell>
          <cell r="H7620" t="str">
            <v>CURSO DE CAPACITAÇÃO PARA OPERADOR PARA BATE ESTACAS (ENCARGOS COMPLEMENTARES) - HORISTA</v>
          </cell>
          <cell r="I7620" t="str">
            <v>H</v>
          </cell>
          <cell r="J7620" t="str">
            <v>COEFICIENTE DE REPRESENTATIVIDADE</v>
          </cell>
          <cell r="K7620">
            <v>0.23</v>
          </cell>
        </row>
        <row r="7621">
          <cell r="G7621">
            <v>95370</v>
          </cell>
          <cell r="H7621" t="str">
            <v>CURSO DE CAPACITAÇÃO PARA PASTILHEIRO (ENCARGOS COMPLEMENTARES) - HORISTA</v>
          </cell>
          <cell r="I7621" t="str">
            <v>H</v>
          </cell>
          <cell r="J7621" t="str">
            <v>COEFICIENTE DE REPRESENTATIVIDADE</v>
          </cell>
          <cell r="K7621">
            <v>0.41</v>
          </cell>
        </row>
        <row r="7622">
          <cell r="G7622">
            <v>95371</v>
          </cell>
          <cell r="H7622" t="str">
            <v>CURSO DE CAPACITAÇÃO PARA PEDREIRO (ENCARGOS COMPLEMENTARES) - HORISTA</v>
          </cell>
          <cell r="I7622" t="str">
            <v>H</v>
          </cell>
          <cell r="J7622" t="str">
            <v>COLETADO</v>
          </cell>
          <cell r="K7622">
            <v>0.6</v>
          </cell>
        </row>
        <row r="7623">
          <cell r="G7623">
            <v>95372</v>
          </cell>
          <cell r="H7623" t="str">
            <v>CURSO DE CAPACITAÇÃO PARA PINTOR (ENCARGOS COMPLEMENTARES) - HORISTA</v>
          </cell>
          <cell r="I7623" t="str">
            <v>H</v>
          </cell>
          <cell r="J7623" t="str">
            <v>COLETADO</v>
          </cell>
          <cell r="K7623">
            <v>0.42</v>
          </cell>
        </row>
        <row r="7624">
          <cell r="G7624">
            <v>95373</v>
          </cell>
          <cell r="H7624" t="str">
            <v>CURSO DE CAPACITAÇÃO PARA PINTOR DE LETREIROS (ENCARGOS COMPLEMENTARES) - HORISTA</v>
          </cell>
          <cell r="I7624" t="str">
            <v>H</v>
          </cell>
          <cell r="J7624" t="str">
            <v>COEFICIENTE DE REPRESENTATIVIDADE</v>
          </cell>
          <cell r="K7624">
            <v>0.39</v>
          </cell>
        </row>
        <row r="7625">
          <cell r="G7625">
            <v>95374</v>
          </cell>
          <cell r="H7625" t="str">
            <v>CURSO DE CAPACITAÇÃO PARA PINTOR PARA TINTA EPÓXI (ENCARGOS COMPLEMENTARES) - HORISTA</v>
          </cell>
          <cell r="I7625" t="str">
            <v>H</v>
          </cell>
          <cell r="J7625" t="str">
            <v>COEFICIENTE DE REPRESENTATIVIDADE</v>
          </cell>
          <cell r="K7625">
            <v>0.42</v>
          </cell>
        </row>
        <row r="7626">
          <cell r="G7626">
            <v>95375</v>
          </cell>
          <cell r="H7626" t="str">
            <v>CURSO DE CAPACITAÇÃO PARA POCEIRO (ENCARGOS COMPLEMENTARES) - HORISTA</v>
          </cell>
          <cell r="I7626" t="str">
            <v>H</v>
          </cell>
          <cell r="J7626" t="str">
            <v>COEFICIENTE DE REPRESENTATIVIDADE</v>
          </cell>
          <cell r="K7626">
            <v>0.51</v>
          </cell>
        </row>
        <row r="7627">
          <cell r="G7627">
            <v>95376</v>
          </cell>
          <cell r="H7627" t="str">
            <v>CURSO DE CAPACITAÇÃO PARA RASTELEIRO (ENCARGOS COMPLEMENTARES) - HORISTA</v>
          </cell>
          <cell r="I7627" t="str">
            <v>H</v>
          </cell>
          <cell r="J7627" t="str">
            <v>COEFICIENTE DE REPRESENTATIVIDADE</v>
          </cell>
          <cell r="K7627">
            <v>0.14000000000000001</v>
          </cell>
        </row>
        <row r="7628">
          <cell r="G7628">
            <v>95377</v>
          </cell>
          <cell r="H7628" t="str">
            <v>CURSO DE CAPACITAÇÃO PARA SERRALHEIRO (ENCARGOS COMPLEMENTARES) - HORISTA</v>
          </cell>
          <cell r="I7628" t="str">
            <v>H</v>
          </cell>
          <cell r="J7628" t="str">
            <v>COEFICIENTE DE REPRESENTATIVIDADE</v>
          </cell>
          <cell r="K7628">
            <v>0.33</v>
          </cell>
        </row>
        <row r="7629">
          <cell r="G7629">
            <v>95378</v>
          </cell>
          <cell r="H7629" t="str">
            <v>CURSO DE CAPACITAÇÃO PARA SERVENTE (ENCARGOS COMPLEMENTARES) - HORISTA</v>
          </cell>
          <cell r="I7629" t="str">
            <v>H</v>
          </cell>
          <cell r="J7629" t="str">
            <v>COLETADO</v>
          </cell>
          <cell r="K7629">
            <v>0.5</v>
          </cell>
        </row>
        <row r="7630">
          <cell r="G7630">
            <v>95379</v>
          </cell>
          <cell r="H7630" t="str">
            <v>CURSO DE CAPACITAÇÃO PARA SOLDADOR (ENCARGOS COMPLEMENTARES) - HORISTA</v>
          </cell>
          <cell r="I7630" t="str">
            <v>H</v>
          </cell>
          <cell r="J7630" t="str">
            <v>COLETADO</v>
          </cell>
          <cell r="K7630">
            <v>0.38</v>
          </cell>
        </row>
        <row r="7631">
          <cell r="G7631">
            <v>95380</v>
          </cell>
          <cell r="H7631" t="str">
            <v>CURSO DE CAPACITAÇÃO PARA SOLDADOR A (PARA SOLDA A SER TESTADA COM RAIOS  X ) (ENCARGOS COMPLEMENTARES) - HORISTA</v>
          </cell>
          <cell r="I7631" t="str">
            <v>H</v>
          </cell>
          <cell r="J7631" t="str">
            <v>COEFICIENTE DE REPRESENTATIVIDADE</v>
          </cell>
          <cell r="K7631">
            <v>0.41</v>
          </cell>
        </row>
        <row r="7632">
          <cell r="G7632">
            <v>95383</v>
          </cell>
          <cell r="H7632" t="str">
            <v>CURSO DE CAPACITAÇÃO PARA TÉCNICO DE LABORATÓRIO (ENCARGOS COMPLEMENTARES) - HORISTA</v>
          </cell>
          <cell r="I7632" t="str">
            <v>H</v>
          </cell>
          <cell r="J7632" t="str">
            <v>COEFICIENTE DE REPRESENTATIVIDADE</v>
          </cell>
          <cell r="K7632">
            <v>0.55000000000000004</v>
          </cell>
        </row>
        <row r="7633">
          <cell r="G7633">
            <v>95384</v>
          </cell>
          <cell r="H7633" t="str">
            <v>CURSO DE CAPACITAÇÃO PARA TÉCNICO DE SONDAGEM (ENCARGOS COMPLEMENTARES) - HORISTA</v>
          </cell>
          <cell r="I7633" t="str">
            <v>H</v>
          </cell>
          <cell r="J7633" t="str">
            <v>COEFICIENTE DE REPRESENTATIVIDADE</v>
          </cell>
          <cell r="K7633">
            <v>0.35</v>
          </cell>
        </row>
        <row r="7634">
          <cell r="G7634">
            <v>95385</v>
          </cell>
          <cell r="H7634" t="str">
            <v>CURSO DE CAPACITAÇÃO PARA TELHADISTA (ENCARGOS COMPLEMENTARES) - HORISTA</v>
          </cell>
          <cell r="I7634" t="str">
            <v>H</v>
          </cell>
          <cell r="J7634" t="str">
            <v>COEFICIENTE DE REPRESENTATIVIDADE</v>
          </cell>
          <cell r="K7634">
            <v>0.32</v>
          </cell>
        </row>
        <row r="7635">
          <cell r="G7635">
            <v>95386</v>
          </cell>
          <cell r="H7635" t="str">
            <v>CURSO DE CAPACITAÇÃO PARA TRATORISTA (ENCARGOS COMPLEMENTARES) - HORISTA</v>
          </cell>
          <cell r="I7635" t="str">
            <v>H</v>
          </cell>
          <cell r="J7635" t="str">
            <v>COEFICIENTE DE REPRESENTATIVIDADE</v>
          </cell>
          <cell r="K7635">
            <v>0.32</v>
          </cell>
        </row>
        <row r="7636">
          <cell r="G7636">
            <v>95387</v>
          </cell>
          <cell r="H7636" t="str">
            <v>CURSO DE CAPACITAÇÃO PARA VIDRACEIRO (ENCARGOS COMPLEMENTARES) - HORISTA</v>
          </cell>
          <cell r="I7636" t="str">
            <v>H</v>
          </cell>
          <cell r="J7636" t="str">
            <v>COEFICIENTE DE REPRESENTATIVIDADE</v>
          </cell>
          <cell r="K7636">
            <v>0.34</v>
          </cell>
        </row>
        <row r="7637">
          <cell r="G7637">
            <v>95389</v>
          </cell>
          <cell r="H7637" t="str">
            <v>CURSO DE CAPACITAÇÃO PARA OPERADOR DE BETONEIRA ESTACIONÁRIA/MISTURADOR (ENCARGOS COMPLEMENTARES) - HORISTA</v>
          </cell>
          <cell r="I7637" t="str">
            <v>H</v>
          </cell>
          <cell r="J7637" t="str">
            <v>COEFICIENTE DE REPRESENTATIVIDADE</v>
          </cell>
          <cell r="K7637">
            <v>0.19</v>
          </cell>
        </row>
        <row r="7638">
          <cell r="G7638">
            <v>95390</v>
          </cell>
          <cell r="H7638" t="str">
            <v>CURSO DE CAPACITAÇÃO PARA JARDINEIRO (ENCARGOS COMPLEMENTARES) - HORISTA</v>
          </cell>
          <cell r="I7638" t="str">
            <v>H</v>
          </cell>
          <cell r="J7638" t="str">
            <v>COEFICIENTE DE REPRESENTATIVIDADE</v>
          </cell>
          <cell r="K7638">
            <v>0.12</v>
          </cell>
        </row>
        <row r="7639">
          <cell r="G7639">
            <v>95392</v>
          </cell>
          <cell r="H7639" t="str">
            <v>CURSO DE CAPACITAÇÃO PARA ALMOXARIFE (ENCARGOS COMPLEMENTARES) - HORISTA</v>
          </cell>
          <cell r="I7639" t="str">
            <v>H</v>
          </cell>
          <cell r="J7639" t="str">
            <v>COLETADO</v>
          </cell>
          <cell r="K7639">
            <v>0.21</v>
          </cell>
        </row>
        <row r="7640">
          <cell r="G7640">
            <v>95393</v>
          </cell>
          <cell r="H7640" t="str">
            <v>CURSO DE CAPACITAÇÃO PARA APONTADOR OU APROPRIADOR (ENCARGOS COMPLEMENTARES) - HORISTA</v>
          </cell>
          <cell r="I7640" t="str">
            <v>H</v>
          </cell>
          <cell r="J7640" t="str">
            <v>COEFICIENTE DE REPRESENTATIVIDADE</v>
          </cell>
          <cell r="K7640">
            <v>0.91</v>
          </cell>
        </row>
        <row r="7641">
          <cell r="G7641">
            <v>95394</v>
          </cell>
          <cell r="H7641" t="str">
            <v>CURSO DE CAPACITAÇÃO PARA ARQUITETO DE OBRA JÚNIOR (ENCARGOS COMPLEMENTARES) - HORISTA</v>
          </cell>
          <cell r="I7641" t="str">
            <v>H</v>
          </cell>
          <cell r="J7641" t="str">
            <v>COEFICIENTE DE REPRESENTATIVIDADE</v>
          </cell>
          <cell r="K7641">
            <v>1.08</v>
          </cell>
        </row>
        <row r="7642">
          <cell r="G7642">
            <v>95395</v>
          </cell>
          <cell r="H7642" t="str">
            <v>CURSO DE CAPACITAÇÃO PARA ARQUITETO DE OBRA PLENO (ENCARGOS COMPLEMENTARES) - HORISTA</v>
          </cell>
          <cell r="I7642" t="str">
            <v>H</v>
          </cell>
          <cell r="J7642" t="str">
            <v>COEFICIENTE DE REPRESENTATIVIDADE</v>
          </cell>
          <cell r="K7642">
            <v>1.1399999999999999</v>
          </cell>
        </row>
        <row r="7643">
          <cell r="G7643">
            <v>95396</v>
          </cell>
          <cell r="H7643" t="str">
            <v>CURSO DE CAPACITAÇÃO PARA ARQUITETO DE OBRA SÊNIOR (ENCARGOS COMPLEMENTARES) - HORISTA</v>
          </cell>
          <cell r="I7643" t="str">
            <v>H</v>
          </cell>
          <cell r="J7643" t="str">
            <v>COEFICIENTE DE REPRESENTATIVIDADE</v>
          </cell>
          <cell r="K7643">
            <v>1.22</v>
          </cell>
        </row>
        <row r="7644">
          <cell r="G7644">
            <v>95398</v>
          </cell>
          <cell r="H7644" t="str">
            <v>CURSO DE CAPACITAÇÃO PARA AUXILIAR DE ESCRITÓRIO (ENCARGOS COMPLEMENTARES) - HORISTA</v>
          </cell>
          <cell r="I7644" t="str">
            <v>H</v>
          </cell>
          <cell r="J7644" t="str">
            <v>COEFICIENTE DE REPRESENTATIVIDADE</v>
          </cell>
          <cell r="K7644">
            <v>0.18</v>
          </cell>
        </row>
        <row r="7645">
          <cell r="G7645">
            <v>95400</v>
          </cell>
          <cell r="H7645" t="str">
            <v>CURSO DE CAPACITAÇÃO PARA DESENHISTA PROJETISTA (ENCARGOS COMPLEMENTARES) - HORISTA</v>
          </cell>
          <cell r="I7645" t="str">
            <v>H</v>
          </cell>
          <cell r="J7645" t="str">
            <v>COEFICIENTE DE REPRESENTATIVIDADE</v>
          </cell>
          <cell r="K7645">
            <v>0.35</v>
          </cell>
        </row>
        <row r="7646">
          <cell r="G7646">
            <v>95401</v>
          </cell>
          <cell r="H7646" t="str">
            <v>CURSO DE CAPACITAÇÃO PARA ENCARREGADO GERAL (ENCARGOS COMPLEMENTARES) - HORISTA</v>
          </cell>
          <cell r="I7646" t="str">
            <v>H</v>
          </cell>
          <cell r="J7646" t="str">
            <v>COLETADO</v>
          </cell>
          <cell r="K7646">
            <v>1.1000000000000001</v>
          </cell>
        </row>
        <row r="7647">
          <cell r="G7647">
            <v>95402</v>
          </cell>
          <cell r="H7647" t="str">
            <v>CURSO DE CAPACITAÇÃO PARA ENGENHEIRO CIVIL DE OBRA JÚNIOR (ENCARGOS COMPLEMENTARES) - HORISTA</v>
          </cell>
          <cell r="I7647" t="str">
            <v>H</v>
          </cell>
          <cell r="J7647" t="str">
            <v>COLETADO</v>
          </cell>
          <cell r="K7647">
            <v>1.99</v>
          </cell>
        </row>
        <row r="7648">
          <cell r="G7648">
            <v>95403</v>
          </cell>
          <cell r="H7648" t="str">
            <v>CURSO DE CAPACITAÇÃO PARA ENGENHEIRO CIVIL DE OBRA PLENO (ENCARGOS COMPLEMENTARES) - HORISTA</v>
          </cell>
          <cell r="I7648" t="str">
            <v>H</v>
          </cell>
          <cell r="J7648" t="str">
            <v>COEFICIENTE DE REPRESENTATIVIDADE</v>
          </cell>
          <cell r="K7648">
            <v>2.0299999999999998</v>
          </cell>
        </row>
        <row r="7649">
          <cell r="G7649">
            <v>95404</v>
          </cell>
          <cell r="H7649" t="str">
            <v>CURSO DE CAPACITAÇÃO PARA ENGENHEIRO CIVIL DE OBRA SÊNIOR (ENCARGOS COMPLEMENTARES) - HORISTA</v>
          </cell>
          <cell r="I7649" t="str">
            <v>H</v>
          </cell>
          <cell r="J7649" t="str">
            <v>COEFICIENTE DE REPRESENTATIVIDADE</v>
          </cell>
          <cell r="K7649">
            <v>2.84</v>
          </cell>
        </row>
        <row r="7650">
          <cell r="G7650">
            <v>95405</v>
          </cell>
          <cell r="H7650" t="str">
            <v>CURSO DE CAPACITAÇÃO PARA MESTRE DE OBRAS (ENCARGOS COMPLEMENTARES) - HORISTA</v>
          </cell>
          <cell r="I7650" t="str">
            <v>H</v>
          </cell>
          <cell r="J7650" t="str">
            <v>COEFICIENTE DE REPRESENTATIVIDADE</v>
          </cell>
          <cell r="K7650">
            <v>1.8</v>
          </cell>
        </row>
        <row r="7651">
          <cell r="G7651">
            <v>95406</v>
          </cell>
          <cell r="H7651" t="str">
            <v>CURSO DE CAPACITAÇÃO PARA TOPÓGRAFO (ENCARGOS COMPLEMENTARES) - HORISTA</v>
          </cell>
          <cell r="I7651" t="str">
            <v>H</v>
          </cell>
          <cell r="J7651" t="str">
            <v>COLETADO</v>
          </cell>
          <cell r="K7651">
            <v>0.71</v>
          </cell>
        </row>
        <row r="7652">
          <cell r="G7652">
            <v>95408</v>
          </cell>
          <cell r="H7652" t="str">
            <v>CURSO DE CAPACITAÇÃO  PARA MOTORISTA DE CAMINHÃO (ENCARGOS COMPLEMENTARES) - MENSALISTA</v>
          </cell>
          <cell r="I7652" t="str">
            <v>MES</v>
          </cell>
          <cell r="J7652" t="str">
            <v>COEFICIENTE DE REPRESENTATIVIDADE</v>
          </cell>
          <cell r="K7652">
            <v>21.72</v>
          </cell>
        </row>
        <row r="7653">
          <cell r="G7653">
            <v>95411</v>
          </cell>
          <cell r="H7653" t="str">
            <v>CURSO DE CAPACITAÇÃO PARA DESENHISTA PROJETISTA (ENCARGOS COMPLEMENTARES) - MENSALISTA</v>
          </cell>
          <cell r="I7653" t="str">
            <v>MES</v>
          </cell>
          <cell r="J7653" t="str">
            <v>COEFICIENTE DE REPRESENTATIVIDADE</v>
          </cell>
          <cell r="K7653">
            <v>45.84</v>
          </cell>
        </row>
        <row r="7654">
          <cell r="G7654">
            <v>95413</v>
          </cell>
          <cell r="H7654" t="str">
            <v>CURSO DE CAPACITAÇÃO PARA ALMOXARIFE (ENCARGOS COMPLEMENTARES) - MENSALISTA</v>
          </cell>
          <cell r="I7654" t="str">
            <v>MES</v>
          </cell>
          <cell r="J7654" t="str">
            <v>COEFICIENTE DE REPRESENTATIVIDADE</v>
          </cell>
          <cell r="K7654">
            <v>27.72</v>
          </cell>
        </row>
        <row r="7655">
          <cell r="G7655">
            <v>95414</v>
          </cell>
          <cell r="H7655" t="str">
            <v>CURSO DE CAPACITAÇÃO PARA APONTADOR OU APROPRIADOR (ENCARGOS COMPLEMENTARES) - MENSALISTA</v>
          </cell>
          <cell r="I7655" t="str">
            <v>MES</v>
          </cell>
          <cell r="J7655" t="str">
            <v>COEFICIENTE DE REPRESENTATIVIDADE</v>
          </cell>
          <cell r="K7655">
            <v>119.81</v>
          </cell>
        </row>
        <row r="7656">
          <cell r="G7656">
            <v>95415</v>
          </cell>
          <cell r="H7656" t="str">
            <v>CURSO DE CAPACITAÇÃO PARA ENGENHEIRO CIVIL DE OBRA JÚNIOR (ENCARGOS COMPLEMENTARES) - MENSALISTA</v>
          </cell>
          <cell r="I7656" t="str">
            <v>MES</v>
          </cell>
          <cell r="J7656" t="str">
            <v>COEFICIENTE DE REPRESENTATIVIDADE</v>
          </cell>
          <cell r="K7656">
            <v>261.52999999999997</v>
          </cell>
        </row>
        <row r="7657">
          <cell r="G7657">
            <v>95416</v>
          </cell>
          <cell r="H7657" t="str">
            <v>CURSO DE CAPACITAÇÃO PARA AUXILIAR DE ESCRITÓRIO (ENCARGOS COMPLEMENTARES) - MENSALISTA</v>
          </cell>
          <cell r="I7657" t="str">
            <v>MES</v>
          </cell>
          <cell r="J7657" t="str">
            <v>COEFICIENTE DE REPRESENTATIVIDADE</v>
          </cell>
          <cell r="K7657">
            <v>23.78</v>
          </cell>
        </row>
        <row r="7658">
          <cell r="G7658">
            <v>95417</v>
          </cell>
          <cell r="H7658" t="str">
            <v>CURSO DE CAPACITAÇÃO PARA ENGENHEIRO CIVIL DE OBRA PLENO (ENCARGOS COMPLEMENTARES) - MENSALISTA</v>
          </cell>
          <cell r="I7658" t="str">
            <v>MES</v>
          </cell>
          <cell r="J7658" t="str">
            <v>COEFICIENTE DE REPRESENTATIVIDADE</v>
          </cell>
          <cell r="K7658">
            <v>266.04000000000002</v>
          </cell>
        </row>
        <row r="7659">
          <cell r="G7659">
            <v>95418</v>
          </cell>
          <cell r="H7659" t="str">
            <v>CURSO DE CAPACITAÇÃO PARA ENGENHEIRO CIVIL DE OBRA SÊNIOR (ENCARGOS COMPLEMENTARES) - MENSALISTA</v>
          </cell>
          <cell r="I7659" t="str">
            <v>MES</v>
          </cell>
          <cell r="J7659" t="str">
            <v>COEFICIENTE DE REPRESENTATIVIDADE</v>
          </cell>
          <cell r="K7659">
            <v>372.67</v>
          </cell>
        </row>
        <row r="7660">
          <cell r="G7660">
            <v>95419</v>
          </cell>
          <cell r="H7660" t="str">
            <v>CURSO DE CAPACITAÇÃO PARA ARQUITETO JÚNIOR (ENCARGOS COMPLEMENTARES) - MENSALISTA</v>
          </cell>
          <cell r="I7660" t="str">
            <v>MES</v>
          </cell>
          <cell r="J7660" t="str">
            <v>COEFICIENTE DE REPRESENTATIVIDADE</v>
          </cell>
          <cell r="K7660">
            <v>142.72999999999999</v>
          </cell>
        </row>
        <row r="7661">
          <cell r="G7661">
            <v>95420</v>
          </cell>
          <cell r="H7661" t="str">
            <v>CURSO DE CAPACITAÇÃO PARA ARQUITETO PLENO (ENCARGOS COMPLEMENTARES) - MENSALISTA</v>
          </cell>
          <cell r="I7661" t="str">
            <v>MES</v>
          </cell>
          <cell r="J7661" t="str">
            <v>COEFICIENTE DE REPRESENTATIVIDADE</v>
          </cell>
          <cell r="K7661">
            <v>150.58000000000001</v>
          </cell>
        </row>
        <row r="7662">
          <cell r="G7662">
            <v>95421</v>
          </cell>
          <cell r="H7662" t="str">
            <v>CURSO DE CAPACITAÇÃO PARA ARQUITETO SÊNIOR (ENCARGOS COMPLEMENTARES) - MENSALISTA</v>
          </cell>
          <cell r="I7662" t="str">
            <v>MES</v>
          </cell>
          <cell r="J7662" t="str">
            <v>COEFICIENTE DE REPRESENTATIVIDADE</v>
          </cell>
          <cell r="K7662">
            <v>160.97999999999999</v>
          </cell>
        </row>
        <row r="7663">
          <cell r="G7663">
            <v>95422</v>
          </cell>
          <cell r="H7663" t="str">
            <v>CURSO DE CAPACITAÇÃO PARA ENCARREGADO GERAL DE OBRAS (ENCARGOS COMPLEMENTARES) - MENSALISTA</v>
          </cell>
          <cell r="I7663" t="str">
            <v>MES</v>
          </cell>
          <cell r="J7663" t="str">
            <v>COEFICIENTE DE REPRESENTATIVIDADE</v>
          </cell>
          <cell r="K7663">
            <v>144.91999999999999</v>
          </cell>
        </row>
        <row r="7664">
          <cell r="G7664">
            <v>95423</v>
          </cell>
          <cell r="H7664" t="str">
            <v>CURSO DE CAPACITAÇÃO PARA MESTRE DE OBRAS (ENCARGOS COMPLEMENTARES) - MENSALISTA</v>
          </cell>
          <cell r="I7664" t="str">
            <v>MES</v>
          </cell>
          <cell r="J7664" t="str">
            <v>COEFICIENTE DE REPRESENTATIVIDADE</v>
          </cell>
          <cell r="K7664">
            <v>236.4</v>
          </cell>
        </row>
        <row r="7665">
          <cell r="G7665">
            <v>95424</v>
          </cell>
          <cell r="H7665" t="str">
            <v>CURSO DE CAPACITAÇÃO PARA TOPÓGRAFO (ENCARGOS COMPLEMENTARES) - MENSALISTA</v>
          </cell>
          <cell r="I7665" t="str">
            <v>MES</v>
          </cell>
          <cell r="J7665" t="str">
            <v>COEFICIENTE DE REPRESENTATIVIDADE</v>
          </cell>
          <cell r="K7665">
            <v>93.15</v>
          </cell>
        </row>
        <row r="7666">
          <cell r="G7666">
            <v>100288</v>
          </cell>
          <cell r="H7666" t="str">
            <v>CURSO DE CAPACITAÇÃO PARA VIGIA DIURNO (ENCARGOS COMPLEMENTARES) - HORISTA</v>
          </cell>
          <cell r="I7666" t="str">
            <v>H</v>
          </cell>
          <cell r="J7666" t="str">
            <v>COEFICIENTE DE REPRESENTATIVIDADE</v>
          </cell>
          <cell r="K7666">
            <v>0.13</v>
          </cell>
        </row>
        <row r="7667">
          <cell r="G7667">
            <v>100289</v>
          </cell>
          <cell r="H7667" t="str">
            <v>VIGIA DIURNO COM ENCARGOS COMPLEMENTARES</v>
          </cell>
          <cell r="I7667" t="str">
            <v>H</v>
          </cell>
          <cell r="J7667" t="str">
            <v>COEFICIENTE DE REPRESENTATIVIDADE</v>
          </cell>
          <cell r="K7667">
            <v>31.39</v>
          </cell>
        </row>
        <row r="7668">
          <cell r="G7668">
            <v>100291</v>
          </cell>
          <cell r="H7668" t="str">
            <v>CURSO DE CAPACITAÇÃO PARA AJUDANTE DE PINTOR (ENCARGOS COMPLEMENTARES) - HORISTA</v>
          </cell>
          <cell r="I7668" t="str">
            <v>H</v>
          </cell>
          <cell r="J7668" t="str">
            <v>COEFICIENTE DE REPRESENTATIVIDADE</v>
          </cell>
          <cell r="K7668">
            <v>0.38</v>
          </cell>
        </row>
        <row r="7669">
          <cell r="G7669">
            <v>100293</v>
          </cell>
          <cell r="H7669" t="str">
            <v>CURSO DE CAPACITAÇÃO PARA AUXILIAR DE AZULEJISTA (ENCARGOS COMPLEMENTARES) - HORISTA</v>
          </cell>
          <cell r="I7669" t="str">
            <v>H</v>
          </cell>
          <cell r="J7669" t="str">
            <v>COEFICIENTE DE REPRESENTATIVIDADE</v>
          </cell>
          <cell r="K7669">
            <v>0.34</v>
          </cell>
        </row>
        <row r="7670">
          <cell r="G7670">
            <v>100295</v>
          </cell>
          <cell r="H7670" t="str">
            <v>CURSO DE CAPACITAÇÃO PARA MONTADOR DE ELETROELETRONICOS (ENCARGOS COMPLEMENTARES) - HORISTA</v>
          </cell>
          <cell r="I7670" t="str">
            <v>H</v>
          </cell>
          <cell r="J7670" t="str">
            <v>COEFICIENTE DE REPRESENTATIVIDADE</v>
          </cell>
          <cell r="K7670">
            <v>1.17</v>
          </cell>
        </row>
        <row r="7671">
          <cell r="G7671">
            <v>100298</v>
          </cell>
          <cell r="H7671" t="str">
            <v>CURSO DE CAPACITAÇÃO PARA MECÂNICO DE REFRIGERAÇÃO (ENCARGOS COMPLEMENTARES) - HORISTA</v>
          </cell>
          <cell r="I7671" t="str">
            <v>H</v>
          </cell>
          <cell r="J7671" t="str">
            <v>COEFICIENTE DE REPRESENTATIVIDADE</v>
          </cell>
          <cell r="K7671">
            <v>1.06</v>
          </cell>
        </row>
        <row r="7672">
          <cell r="G7672">
            <v>100299</v>
          </cell>
          <cell r="H7672" t="str">
            <v>CURSO DE CAPACITAÇÃO PARA TÉCNICO EM SEGURANÇA DO TRABALHO (ENCARGOS COMPLEMENTARES) - HORISTA</v>
          </cell>
          <cell r="I7672" t="str">
            <v>H</v>
          </cell>
          <cell r="J7672" t="str">
            <v>COEFICIENTE DE REPRESENTATIVIDADE</v>
          </cell>
          <cell r="K7672">
            <v>1.46</v>
          </cell>
        </row>
        <row r="7673">
          <cell r="G7673">
            <v>100301</v>
          </cell>
          <cell r="H7673" t="str">
            <v>AJUDANTE DE PINTOR COM ENCARGOS COMPLEMENTARES</v>
          </cell>
          <cell r="I7673" t="str">
            <v>H</v>
          </cell>
          <cell r="J7673" t="str">
            <v>COEFICIENTE DE REPRESENTATIVIDADE</v>
          </cell>
          <cell r="K7673">
            <v>33.29</v>
          </cell>
        </row>
        <row r="7674">
          <cell r="G7674">
            <v>100303</v>
          </cell>
          <cell r="H7674" t="str">
            <v>AUXILIAR DE AZULEJISTA COM ENCARGOS COMPLEMENTARES</v>
          </cell>
          <cell r="I7674" t="str">
            <v>H</v>
          </cell>
          <cell r="J7674" t="str">
            <v>COEFICIENTE DE REPRESENTATIVIDADE</v>
          </cell>
          <cell r="K7674">
            <v>29.02</v>
          </cell>
        </row>
        <row r="7675">
          <cell r="G7675">
            <v>100307</v>
          </cell>
          <cell r="H7675" t="str">
            <v>MONTADOR DE ELETROELETRÔNICOS COM ENCARGOS COMPLEMENTARES</v>
          </cell>
          <cell r="I7675" t="str">
            <v>H</v>
          </cell>
          <cell r="J7675" t="str">
            <v>COEFICIENTE DE REPRESENTATIVIDADE</v>
          </cell>
          <cell r="K7675">
            <v>42.58</v>
          </cell>
        </row>
        <row r="7676">
          <cell r="G7676">
            <v>100308</v>
          </cell>
          <cell r="H7676" t="str">
            <v>MECÂNICO DE REFRIGERAÇÃO COM ENCARGOS COMPLEMENTARES</v>
          </cell>
          <cell r="I7676" t="str">
            <v>H</v>
          </cell>
          <cell r="J7676" t="str">
            <v>COEFICIENTE DE REPRESENTATIVIDADE</v>
          </cell>
          <cell r="K7676">
            <v>42.9</v>
          </cell>
        </row>
        <row r="7677">
          <cell r="G7677">
            <v>100309</v>
          </cell>
          <cell r="H7677" t="str">
            <v>TÉCNICO EM SEGURANÇA DO TRABALHO COM ENCARGOS COMPLEMENTARES</v>
          </cell>
          <cell r="I7677" t="str">
            <v>H</v>
          </cell>
          <cell r="J7677" t="str">
            <v>COEFICIENTE DE REPRESENTATIVIDADE</v>
          </cell>
          <cell r="K7677">
            <v>74.23</v>
          </cell>
        </row>
        <row r="7678">
          <cell r="G7678">
            <v>100315</v>
          </cell>
          <cell r="H7678" t="str">
            <v>CURSO DE CAPACITAÇÃO PARA TÉCNICO EM SEGURANÇA DO TRABALHO (ENCARGOS COMPLEMENTARES) - MENSALISTA</v>
          </cell>
          <cell r="I7678" t="str">
            <v>MES</v>
          </cell>
          <cell r="J7678" t="str">
            <v>COEFICIENTE DE REPRESENTATIVIDADE</v>
          </cell>
          <cell r="K7678">
            <v>191.29</v>
          </cell>
        </row>
        <row r="7679">
          <cell r="G7679">
            <v>100321</v>
          </cell>
          <cell r="H7679" t="str">
            <v>TÉCNICO EM SEGURANÇA DO TRABALHO COM ENCARGOS COMPLEMENTARES</v>
          </cell>
          <cell r="I7679" t="str">
            <v>MES</v>
          </cell>
          <cell r="J7679" t="str">
            <v>COEFICIENTE DE REPRESENTATIVIDADE</v>
          </cell>
          <cell r="K7679">
            <v>12959.11</v>
          </cell>
        </row>
        <row r="7680">
          <cell r="G7680">
            <v>100533</v>
          </cell>
          <cell r="H7680" t="str">
            <v>TECNICO DE EDIFICACOES COM ENCARGOS COMPLEMENTARES</v>
          </cell>
          <cell r="I7680" t="str">
            <v>H</v>
          </cell>
          <cell r="J7680" t="str">
            <v>COEFICIENTE DE REPRESENTATIVIDADE</v>
          </cell>
          <cell r="K7680">
            <v>62.1</v>
          </cell>
        </row>
        <row r="7681">
          <cell r="G7681">
            <v>100534</v>
          </cell>
          <cell r="H7681" t="str">
            <v>TECNICO DE EDIFICACOES COM ENCARGOS COMPLEMENTARES</v>
          </cell>
          <cell r="I7681" t="str">
            <v>MES</v>
          </cell>
          <cell r="J7681" t="str">
            <v>COEFICIENTE DE REPRESENTATIVIDADE</v>
          </cell>
          <cell r="K7681">
            <v>10857.12</v>
          </cell>
        </row>
        <row r="7682">
          <cell r="G7682">
            <v>100535</v>
          </cell>
          <cell r="H7682" t="str">
            <v>CURSO DE CAPACITAÇÃO PARA TECNICO DE EDIFICACOES (ENCARGOS COMPLEMENTARES) - HORISTA</v>
          </cell>
          <cell r="I7682" t="str">
            <v>H</v>
          </cell>
          <cell r="J7682" t="str">
            <v>COEFICIENTE DE REPRESENTATIVIDADE</v>
          </cell>
          <cell r="K7682">
            <v>1.21</v>
          </cell>
        </row>
        <row r="7683">
          <cell r="G7683">
            <v>100536</v>
          </cell>
          <cell r="H7683" t="str">
            <v>CURSO DE CAPACITAÇÃO PARA TECNICO DE EDIFICACOES (ENCARGOS COMPLEMENTARES) - MENSALISTA</v>
          </cell>
          <cell r="I7683" t="str">
            <v>MES</v>
          </cell>
          <cell r="J7683" t="str">
            <v>COEFICIENTE DE REPRESENTATIVIDADE</v>
          </cell>
          <cell r="K7683">
            <v>159.22999999999999</v>
          </cell>
        </row>
        <row r="7684">
          <cell r="G7684">
            <v>101286</v>
          </cell>
          <cell r="H7684" t="str">
            <v>CURSO DE CAPACITAÇÃO PARA AJUDANTE DE ARMADOR (ENCARGOS COMPLEMENTARES) - MENSALISTA</v>
          </cell>
          <cell r="I7684" t="str">
            <v>MES</v>
          </cell>
          <cell r="J7684" t="str">
            <v>COEFICIENTE DE REPRESENTATIVIDADE</v>
          </cell>
          <cell r="K7684">
            <v>39.71</v>
          </cell>
        </row>
        <row r="7685">
          <cell r="G7685">
            <v>101287</v>
          </cell>
          <cell r="H7685" t="str">
            <v>CURSO DE CAPACITAÇÃO PARA AJUDANTE DE ELETRICISTA (ENCARGOS COMPLEMENTARES) - MENSALISTA</v>
          </cell>
          <cell r="I7685" t="str">
            <v>MES</v>
          </cell>
          <cell r="J7685" t="str">
            <v>COEFICIENTE DE REPRESENTATIVIDADE</v>
          </cell>
          <cell r="K7685">
            <v>128.41</v>
          </cell>
        </row>
        <row r="7686">
          <cell r="G7686">
            <v>101288</v>
          </cell>
          <cell r="H7686" t="str">
            <v>CURSO DE CAPACITAÇÃO PARA AJUDANTE DE ESTRUTURAS METÁLICAS(ENCARGOS COMPLEMENTARES) - MENSALISTA</v>
          </cell>
          <cell r="I7686" t="str">
            <v>MES</v>
          </cell>
          <cell r="J7686" t="str">
            <v>COEFICIENTE DE REPRESENTATIVIDADE</v>
          </cell>
          <cell r="K7686">
            <v>39.71</v>
          </cell>
        </row>
        <row r="7687">
          <cell r="G7687">
            <v>101289</v>
          </cell>
          <cell r="H7687" t="str">
            <v>CURSO DE CAPACITAÇÃO PARA AJUDANTE DE OPERAÇÃO EM GERAL (ENCARGOS COMPLEMENTARES) - MENSALISTA</v>
          </cell>
          <cell r="I7687" t="str">
            <v>MES</v>
          </cell>
          <cell r="J7687" t="str">
            <v>COEFICIENTE DE REPRESENTATIVIDADE</v>
          </cell>
          <cell r="K7687">
            <v>35.67</v>
          </cell>
        </row>
        <row r="7688">
          <cell r="G7688">
            <v>101290</v>
          </cell>
          <cell r="H7688" t="str">
            <v>CURSO DE CAPACITAÇÃO PARA AJUDANTE DE PINTOR (ENCARGOS COMPLEMENTARES) - MENSALISTA</v>
          </cell>
          <cell r="I7688" t="str">
            <v>MES</v>
          </cell>
          <cell r="J7688" t="str">
            <v>COEFICIENTE DE REPRESENTATIVIDADE</v>
          </cell>
          <cell r="K7688">
            <v>50.78</v>
          </cell>
        </row>
        <row r="7689">
          <cell r="G7689">
            <v>101291</v>
          </cell>
          <cell r="H7689" t="str">
            <v>CURSO DE CAPACITAÇÃO PARA AJUDANTE DE SERRALHEIRO (ENCARGOS COMPLEMENTARES) - MENSALISTA</v>
          </cell>
          <cell r="I7689" t="str">
            <v>MES</v>
          </cell>
          <cell r="J7689" t="str">
            <v>COEFICIENTE DE REPRESENTATIVIDADE</v>
          </cell>
          <cell r="K7689">
            <v>39.71</v>
          </cell>
        </row>
        <row r="7690">
          <cell r="G7690">
            <v>101292</v>
          </cell>
          <cell r="H7690" t="str">
            <v>CURSO DE CAPACITAÇÃO PARA AJUDANTE ESPECIALIZADO (ENCARGOS COMPLEMENTARES) - MENSALISTA</v>
          </cell>
          <cell r="I7690" t="str">
            <v>MES</v>
          </cell>
          <cell r="J7690" t="str">
            <v>COEFICIENTE DE REPRESENTATIVIDADE</v>
          </cell>
          <cell r="K7690">
            <v>38.17</v>
          </cell>
        </row>
        <row r="7691">
          <cell r="G7691">
            <v>101293</v>
          </cell>
          <cell r="H7691" t="str">
            <v>CURSO DE CAPACITAÇÃO PARA ARMADOR (ENCARGOS COMPLEMENTARES) - MENSALISTA</v>
          </cell>
          <cell r="I7691" t="str">
            <v>MES</v>
          </cell>
          <cell r="J7691" t="str">
            <v>COEFICIENTE DE REPRESENTATIVIDADE</v>
          </cell>
          <cell r="K7691">
            <v>42.85</v>
          </cell>
        </row>
        <row r="7692">
          <cell r="G7692">
            <v>101294</v>
          </cell>
          <cell r="H7692" t="str">
            <v>CURSO DE CAPACITAÇÃO PARA ASSENTADOR DE MANILHA (ENCARGOS COMPLEMENTARES) - MENSALISTA</v>
          </cell>
          <cell r="I7692" t="str">
            <v>MES</v>
          </cell>
          <cell r="J7692" t="str">
            <v>COEFICIENTE DE REPRESENTATIVIDADE</v>
          </cell>
          <cell r="K7692">
            <v>42.35</v>
          </cell>
        </row>
        <row r="7693">
          <cell r="G7693">
            <v>101295</v>
          </cell>
          <cell r="H7693" t="str">
            <v>CURSO DE CAPACITAÇÃO PARA AUXILIAR DE AZULEJISTA (ENCARGOS COMPLEMENTARES) - MENSALISTA</v>
          </cell>
          <cell r="I7693" t="str">
            <v>MES</v>
          </cell>
          <cell r="J7693" t="str">
            <v>COEFICIENTE DE REPRESENTATIVIDADE</v>
          </cell>
          <cell r="K7693">
            <v>45.04</v>
          </cell>
        </row>
        <row r="7694">
          <cell r="G7694">
            <v>101296</v>
          </cell>
          <cell r="H7694" t="str">
            <v>CURSO DE CAPACITAÇÃO PARA AUXILIAR DE ENCANADOR OU BOMBEIRO HIDRÁULICO (ENCARGOS COMPLEMENTARES) - MENSALISTA</v>
          </cell>
          <cell r="I7694" t="str">
            <v>MES</v>
          </cell>
          <cell r="J7694" t="str">
            <v>COEFICIENTE DE REPRESENTATIVIDADE</v>
          </cell>
          <cell r="K7694">
            <v>61.89</v>
          </cell>
        </row>
        <row r="7695">
          <cell r="G7695">
            <v>101297</v>
          </cell>
          <cell r="H7695" t="str">
            <v>CURSO DE CAPACITAÇÃO PARA AUXILIAR DE LABORATORISTA (ENCARGOS COMPLEMENTARES) - MENSALISTA</v>
          </cell>
          <cell r="I7695" t="str">
            <v>MES</v>
          </cell>
          <cell r="J7695" t="str">
            <v>COEFICIENTE DE REPRESENTATIVIDADE</v>
          </cell>
          <cell r="K7695">
            <v>49.4</v>
          </cell>
        </row>
        <row r="7696">
          <cell r="G7696">
            <v>101298</v>
          </cell>
          <cell r="H7696" t="str">
            <v>CURSO DE CAPACITAÇÃO PARA AUXILIAR DE MECANICO (ENCARGOS COMPLEMENTARES) - MENSALISTA</v>
          </cell>
          <cell r="I7696" t="str">
            <v>MES</v>
          </cell>
          <cell r="J7696" t="str">
            <v>COEFICIENTE DE REPRESENTATIVIDADE</v>
          </cell>
          <cell r="K7696">
            <v>39.71</v>
          </cell>
        </row>
        <row r="7697">
          <cell r="G7697">
            <v>101299</v>
          </cell>
          <cell r="H7697" t="str">
            <v>CURSO DE CAPACITAÇÃO PARA AUXILIAR DE PEDREIRO (ENCARGOS COMPLEMENTARES) - MENSALISTA</v>
          </cell>
          <cell r="I7697" t="str">
            <v>MES</v>
          </cell>
          <cell r="J7697" t="str">
            <v>COEFICIENTE DE REPRESENTATIVIDADE</v>
          </cell>
          <cell r="K7697">
            <v>50.78</v>
          </cell>
        </row>
        <row r="7698">
          <cell r="G7698">
            <v>101300</v>
          </cell>
          <cell r="H7698" t="str">
            <v>CURSO DE CAPACITAÇÃO PARA AUXILIAR DE SERVIÇOS GERAIS (ENCARGOS COMPLEMENTARES) - MENSALISTA</v>
          </cell>
          <cell r="I7698" t="str">
            <v>MES</v>
          </cell>
          <cell r="J7698" t="str">
            <v>COEFICIENTE DE REPRESENTATIVIDADE</v>
          </cell>
          <cell r="K7698">
            <v>35.65</v>
          </cell>
        </row>
        <row r="7699">
          <cell r="G7699">
            <v>101301</v>
          </cell>
          <cell r="H7699" t="str">
            <v>CURSO DE CAPACITAÇÃO PARA AUXILIAR DE TOPÓGRAFO (ENCARGOS COMPLEMENTARES) - MENSALISTA</v>
          </cell>
          <cell r="I7699" t="str">
            <v>MES</v>
          </cell>
          <cell r="J7699" t="str">
            <v>COEFICIENTE DE REPRESENTATIVIDADE</v>
          </cell>
          <cell r="K7699">
            <v>41.92</v>
          </cell>
        </row>
        <row r="7700">
          <cell r="G7700">
            <v>101302</v>
          </cell>
          <cell r="H7700" t="str">
            <v>CURSO DE CAPACITAÇÃO PARA AUXILIAR TÉCNICO DE ENGENHARIA (ENCARGOS COMPLEMENTARES) - MENSALISTA</v>
          </cell>
          <cell r="I7700" t="str">
            <v>MES</v>
          </cell>
          <cell r="J7700" t="str">
            <v>COEFICIENTE DE REPRESENTATIVIDADE</v>
          </cell>
          <cell r="K7700">
            <v>42.83</v>
          </cell>
        </row>
        <row r="7701">
          <cell r="G7701">
            <v>101303</v>
          </cell>
          <cell r="H7701" t="str">
            <v>CURSO DE CAPACITAÇÃO PARA MONTADOR DE ELETROELETRONICOS(ENCARGOS COMPLEMENTARES) - MENSALISTA</v>
          </cell>
          <cell r="I7701" t="str">
            <v>MES</v>
          </cell>
          <cell r="J7701" t="str">
            <v>COEFICIENTE DE REPRESENTATIVIDADE</v>
          </cell>
          <cell r="K7701">
            <v>153.49</v>
          </cell>
        </row>
        <row r="7702">
          <cell r="G7702">
            <v>101304</v>
          </cell>
          <cell r="H7702" t="str">
            <v>CURSO DE CAPACITAÇÃO PARA AZULEJISTA OU LADRILHISTA (ENCARGOS COMPLEMENTARES) - MENSALISTA</v>
          </cell>
          <cell r="I7702" t="str">
            <v>MES</v>
          </cell>
          <cell r="J7702" t="str">
            <v>COEFICIENTE DE REPRESENTATIVIDADE</v>
          </cell>
          <cell r="K7702">
            <v>54.79</v>
          </cell>
        </row>
        <row r="7703">
          <cell r="G7703">
            <v>101305</v>
          </cell>
          <cell r="H7703" t="str">
            <v>CURSO DE CAPACITAÇÃO PARA BLASTER, DINAMITADOR OU CABO DE FORÇA (ENCARGOS COMPLEMENTARES) - MENSALISTA</v>
          </cell>
          <cell r="I7703" t="str">
            <v>MES</v>
          </cell>
          <cell r="J7703" t="str">
            <v>COEFICIENTE DE REPRESENTATIVIDADE</v>
          </cell>
          <cell r="K7703">
            <v>69.709999999999994</v>
          </cell>
        </row>
        <row r="7704">
          <cell r="G7704">
            <v>101307</v>
          </cell>
          <cell r="H7704" t="str">
            <v>CURSO DE CAPACITAÇÃO PARA CALCETEIRO (ENCARGOS COMPLEMENTARES) - MENSALISTA</v>
          </cell>
          <cell r="I7704" t="str">
            <v>MES</v>
          </cell>
          <cell r="J7704" t="str">
            <v>COEFICIENTE DE REPRESENTATIVIDADE</v>
          </cell>
          <cell r="K7704">
            <v>42.85</v>
          </cell>
        </row>
        <row r="7705">
          <cell r="G7705">
            <v>101308</v>
          </cell>
          <cell r="H7705" t="str">
            <v>CURSO DE CAPACITAÇÃO PARA MONTADOR DE ESTRUTURAS METALICAS (ENCARGOS COMPLEMENTARES) - MENSALISTA</v>
          </cell>
          <cell r="I7705" t="str">
            <v>MES</v>
          </cell>
          <cell r="J7705" t="str">
            <v>COEFICIENTE DE REPRESENTATIVIDADE</v>
          </cell>
          <cell r="K7705">
            <v>36.96</v>
          </cell>
        </row>
        <row r="7706">
          <cell r="G7706">
            <v>101309</v>
          </cell>
          <cell r="H7706" t="str">
            <v>CURSO DE CAPACITAÇÃO PARA CARPINTEIRO AUXILIAR (ENCARGOS COMPLEMENTARES) - MENSALISTA</v>
          </cell>
          <cell r="I7706" t="str">
            <v>MES</v>
          </cell>
          <cell r="J7706" t="str">
            <v>COEFICIENTE DE REPRESENTATIVIDADE</v>
          </cell>
          <cell r="K7706">
            <v>50.78</v>
          </cell>
        </row>
        <row r="7707">
          <cell r="G7707">
            <v>101310</v>
          </cell>
          <cell r="H7707" t="str">
            <v>CURSO DE CAPACITAÇÃO PARA CARPINTEIRO DE ESQUADRIAS (ENCARGOS COMPLEMENTARES) - MENSALISTA</v>
          </cell>
          <cell r="I7707" t="str">
            <v>MES</v>
          </cell>
          <cell r="J7707" t="str">
            <v>COEFICIENTE DE REPRESENTATIVIDADE</v>
          </cell>
          <cell r="K7707">
            <v>54.79</v>
          </cell>
        </row>
        <row r="7708">
          <cell r="G7708">
            <v>101311</v>
          </cell>
          <cell r="H7708" t="str">
            <v>CURSO DE CAPACITAÇÃO PARA CARPINTEIRO DE FORMAS (ENCARGOS COMPLEMENTARES) - MENSALISTA</v>
          </cell>
          <cell r="I7708" t="str">
            <v>MES</v>
          </cell>
          <cell r="J7708" t="str">
            <v>COEFICIENTE DE REPRESENTATIVIDADE</v>
          </cell>
          <cell r="K7708">
            <v>42.85</v>
          </cell>
        </row>
        <row r="7709">
          <cell r="G7709">
            <v>101312</v>
          </cell>
          <cell r="H7709" t="str">
            <v>CURSO DE CAPACITAÇÃO PARA CAVOUQUEIRO OU OPERADOR DE PERFURATRIZ (ENCARGOS COMPLEMENTARES) - MENSALISTA</v>
          </cell>
          <cell r="I7709" t="str">
            <v>MES</v>
          </cell>
          <cell r="J7709" t="str">
            <v>COEFICIENTE DE REPRESENTATIVIDADE</v>
          </cell>
          <cell r="K7709">
            <v>64.400000000000006</v>
          </cell>
        </row>
        <row r="7710">
          <cell r="G7710">
            <v>101313</v>
          </cell>
          <cell r="H7710" t="str">
            <v>CURSO DE CAPACITAÇÃO PARA ELETRICISTA (ENCARGOS COMPLEMENTARES) - MENSALISTA</v>
          </cell>
          <cell r="I7710" t="str">
            <v>MES</v>
          </cell>
          <cell r="J7710" t="str">
            <v>COEFICIENTE DE REPRESENTATIVIDADE</v>
          </cell>
          <cell r="K7710">
            <v>187.79</v>
          </cell>
        </row>
        <row r="7711">
          <cell r="G7711">
            <v>101315</v>
          </cell>
          <cell r="H7711" t="str">
            <v>CURSO DE CAPACITAÇÃO PARA ELETROTÉCNICO (ENCARGOS COMPLEMENTARES) - MENSALISTA</v>
          </cell>
          <cell r="I7711" t="str">
            <v>MES</v>
          </cell>
          <cell r="J7711" t="str">
            <v>COEFICIENTE DE REPRESENTATIVIDADE</v>
          </cell>
          <cell r="K7711">
            <v>182.82</v>
          </cell>
        </row>
        <row r="7712">
          <cell r="G7712">
            <v>101316</v>
          </cell>
          <cell r="H7712" t="str">
            <v>CURSO DE CAPACITAÇÃO PARA ENCANADOR OU BOMBEIRO HIDRÁULICO (ENCARGOS COMPLEMENTARES) - MENSALISTA</v>
          </cell>
          <cell r="I7712" t="str">
            <v>MES</v>
          </cell>
          <cell r="J7712" t="str">
            <v>COEFICIENTE DE REPRESENTATIVIDADE</v>
          </cell>
          <cell r="K7712">
            <v>79.459999999999994</v>
          </cell>
        </row>
        <row r="7713">
          <cell r="G7713">
            <v>101320</v>
          </cell>
          <cell r="H7713" t="str">
            <v>CURSO DE CAPACITAÇÃO PARA MONTADOR DE MAQUINAS (ENCARGOS COMPLEMENTARES) - MENSALISTA</v>
          </cell>
          <cell r="I7713" t="str">
            <v>MES</v>
          </cell>
          <cell r="J7713" t="str">
            <v>COEFICIENTE DE REPRESENTATIVIDADE</v>
          </cell>
          <cell r="K7713">
            <v>31.9</v>
          </cell>
        </row>
        <row r="7714">
          <cell r="G7714">
            <v>101322</v>
          </cell>
          <cell r="H7714" t="str">
            <v>CURSO DE CAPACITAÇÃO PARA GESSEIRO (ENCARGOS COMPLEMENTARES) - MENSALISTA</v>
          </cell>
          <cell r="I7714" t="str">
            <v>MES</v>
          </cell>
          <cell r="J7714" t="str">
            <v>COEFICIENTE DE REPRESENTATIVIDADE</v>
          </cell>
          <cell r="K7714">
            <v>42.85</v>
          </cell>
        </row>
        <row r="7715">
          <cell r="G7715">
            <v>101323</v>
          </cell>
          <cell r="H7715" t="str">
            <v>CURSO DE CAPACITAÇÃO PARA IMPERMEABILIZADOR (ENCARGOS COMPLEMENTARES) - MENSALISTA</v>
          </cell>
          <cell r="I7715" t="str">
            <v>MES</v>
          </cell>
          <cell r="J7715" t="str">
            <v>COEFICIENTE DE REPRESENTATIVIDADE</v>
          </cell>
          <cell r="K7715">
            <v>78.72</v>
          </cell>
        </row>
        <row r="7716">
          <cell r="G7716">
            <v>101324</v>
          </cell>
          <cell r="H7716" t="str">
            <v>CURSO DE CAPACITAÇÃO PARA MOTORISTA DE CAMINHAO-BASCULANTE (ENCARGOS COMPLEMENTARES) - MENSALISTA</v>
          </cell>
          <cell r="I7716" t="str">
            <v>MES</v>
          </cell>
          <cell r="J7716" t="str">
            <v>COEFICIENTE DE REPRESENTATIVIDADE</v>
          </cell>
          <cell r="K7716">
            <v>22.57</v>
          </cell>
        </row>
        <row r="7717">
          <cell r="G7717">
            <v>101325</v>
          </cell>
          <cell r="H7717" t="str">
            <v>CURSO DE CAPACITAÇÃO PARA INSTALADOR DE TUBULAÇÕES (ENCARGOS COMPLEMENTARES) - MENSALISTA</v>
          </cell>
          <cell r="I7717" t="str">
            <v>MES</v>
          </cell>
          <cell r="J7717" t="str">
            <v>COEFICIENTE DE REPRESENTATIVIDADE</v>
          </cell>
          <cell r="K7717">
            <v>60.44</v>
          </cell>
        </row>
        <row r="7718">
          <cell r="G7718">
            <v>101326</v>
          </cell>
          <cell r="H7718" t="str">
            <v>CURSO DE CAPACITAÇÃO PARA JARDINEIRO (ENCARGOS COMPLEMENTARES) - MENSALISTA</v>
          </cell>
          <cell r="I7718" t="str">
            <v>MES</v>
          </cell>
          <cell r="J7718" t="str">
            <v>COEFICIENTE DE REPRESENTATIVIDADE</v>
          </cell>
          <cell r="K7718">
            <v>16.84</v>
          </cell>
        </row>
        <row r="7719">
          <cell r="G7719">
            <v>101328</v>
          </cell>
          <cell r="H7719" t="str">
            <v>CURSO DE CAPACITAÇÃO PARA MOTORISTA DE CAMINHAO-CARRETA (ENCARGOS COMPLEMENTARES) - MENSALISTA</v>
          </cell>
          <cell r="I7719" t="str">
            <v>MES</v>
          </cell>
          <cell r="J7719" t="str">
            <v>COEFICIENTE DE REPRESENTATIVIDADE</v>
          </cell>
          <cell r="K7719">
            <v>27.02</v>
          </cell>
        </row>
        <row r="7720">
          <cell r="G7720">
            <v>101329</v>
          </cell>
          <cell r="H7720" t="str">
            <v>CURSO DE CAPACITAÇÃO PARA MAÇARIQUEIRO (ENCARGOS COMPLEMENTARES) - MENSALISTA</v>
          </cell>
          <cell r="I7720" t="str">
            <v>MES</v>
          </cell>
          <cell r="J7720" t="str">
            <v>COEFICIENTE DE REPRESENTATIVIDADE</v>
          </cell>
          <cell r="K7720">
            <v>77.25</v>
          </cell>
        </row>
        <row r="7721">
          <cell r="G7721">
            <v>101330</v>
          </cell>
          <cell r="H7721" t="str">
            <v>CURSO DE CAPACITAÇÃO PARA MARCENEIRO (ENCARGOS COMPLEMENTARES) - MENSALISTA</v>
          </cell>
          <cell r="I7721" t="str">
            <v>MES</v>
          </cell>
          <cell r="J7721" t="str">
            <v>COEFICIENTE DE REPRESENTATIVIDADE</v>
          </cell>
          <cell r="K7721">
            <v>54.79</v>
          </cell>
        </row>
        <row r="7722">
          <cell r="G7722">
            <v>101331</v>
          </cell>
          <cell r="H7722" t="str">
            <v>CURSO DE CAPACITAÇÃO PARA MARMORISTA / GRANITEIRO (ENCARGOS COMPLEMENTARES) - MENSALISTA</v>
          </cell>
          <cell r="I7722" t="str">
            <v>MES</v>
          </cell>
          <cell r="J7722" t="str">
            <v>COEFICIENTE DE REPRESENTATIVIDADE</v>
          </cell>
          <cell r="K7722">
            <v>56.78</v>
          </cell>
        </row>
        <row r="7723">
          <cell r="G7723">
            <v>101332</v>
          </cell>
          <cell r="H7723" t="str">
            <v>CURSO DE CAPACITAÇÃO PARA MOTORISTA DE CARRO DE PASSEIO (ENCARGOS COMPLEMENTARES) - MENSALISTA</v>
          </cell>
          <cell r="I7723" t="str">
            <v>MES</v>
          </cell>
          <cell r="J7723" t="str">
            <v>COEFICIENTE DE REPRESENTATIVIDADE</v>
          </cell>
          <cell r="K7723">
            <v>18.09</v>
          </cell>
        </row>
        <row r="7724">
          <cell r="G7724">
            <v>101333</v>
          </cell>
          <cell r="H7724" t="str">
            <v>CURSO DE CAPACITAÇÃO PARA MECÂNICO DE EQUIPAMENTOS PESADOS (ENCARGOS COMPLEMENTARES) - MENSALISTA</v>
          </cell>
          <cell r="I7724" t="str">
            <v>MES</v>
          </cell>
          <cell r="J7724" t="str">
            <v>COEFICIENTE DE REPRESENTATIVIDADE</v>
          </cell>
          <cell r="K7724">
            <v>41.9</v>
          </cell>
        </row>
        <row r="7725">
          <cell r="G7725">
            <v>101334</v>
          </cell>
          <cell r="H7725" t="str">
            <v>CURSO DE CAPACITAÇÃO PARA MECÂNICO DE REFRIGERAÇÃO (ENCARGOS COMPLEMENTARES) - MENSALISTA</v>
          </cell>
          <cell r="I7725" t="str">
            <v>MES</v>
          </cell>
          <cell r="J7725" t="str">
            <v>COEFICIENTE DE REPRESENTATIVIDADE</v>
          </cell>
          <cell r="K7725">
            <v>139.34</v>
          </cell>
        </row>
        <row r="7726">
          <cell r="G7726">
            <v>101336</v>
          </cell>
          <cell r="H7726" t="str">
            <v>CURSO DE CAPACITAÇÃO PARA MOTORISTA OPERADOR DE CAMINHAO COM MUNCK (ENCARGOS COMPLEMENTARES) - MENSALISTA</v>
          </cell>
          <cell r="I7726" t="str">
            <v>MES</v>
          </cell>
          <cell r="J7726" t="str">
            <v>COEFICIENTE DE REPRESENTATIVIDADE</v>
          </cell>
          <cell r="K7726">
            <v>78.42</v>
          </cell>
        </row>
        <row r="7727">
          <cell r="G7727">
            <v>101337</v>
          </cell>
          <cell r="H7727" t="str">
            <v>CURSO DE CAPACITAÇÃO PARA NIVELADOR (ENCARGOS COMPLEMENTARES) - MENSALISTA</v>
          </cell>
          <cell r="I7727" t="str">
            <v>MES</v>
          </cell>
          <cell r="J7727" t="str">
            <v>COEFICIENTE DE REPRESENTATIVIDADE</v>
          </cell>
          <cell r="K7727">
            <v>28.6</v>
          </cell>
        </row>
        <row r="7728">
          <cell r="G7728">
            <v>101338</v>
          </cell>
          <cell r="H7728" t="str">
            <v>CURSO DE CAPACITAÇÃO PARA OPERADOR DE BATE-ESTACAS (ENCARGOS COMPLEMENTARES) - MENSALISTA</v>
          </cell>
          <cell r="I7728" t="str">
            <v>MES</v>
          </cell>
          <cell r="J7728" t="str">
            <v>COEFICIENTE DE REPRESENTATIVIDADE</v>
          </cell>
          <cell r="K7728">
            <v>31.22</v>
          </cell>
        </row>
        <row r="7729">
          <cell r="G7729">
            <v>101339</v>
          </cell>
          <cell r="H7729" t="str">
            <v>CURSO DE CAPACITAÇÃO PARA OPERADOR DE BETONEIRA (ENCARGOS COMPLEMENTARES) - MENSALISTA</v>
          </cell>
          <cell r="I7729" t="str">
            <v>MES</v>
          </cell>
          <cell r="J7729" t="str">
            <v>COEFICIENTE DE REPRESENTATIVIDADE</v>
          </cell>
          <cell r="K7729">
            <v>28.74</v>
          </cell>
        </row>
        <row r="7730">
          <cell r="G7730">
            <v>101340</v>
          </cell>
          <cell r="H7730" t="str">
            <v>CURSO DE CAPACITAÇÃO PARA OPERADOR DE BETONEIRA ESTACIONARIA / MISTURADOR (ENCARGOS COMPLEMENTARES) - MENSALISTA</v>
          </cell>
          <cell r="I7730" t="str">
            <v>MES</v>
          </cell>
          <cell r="J7730" t="str">
            <v>COEFICIENTE DE REPRESENTATIVIDADE</v>
          </cell>
          <cell r="K7730">
            <v>26.06</v>
          </cell>
        </row>
        <row r="7731">
          <cell r="G7731">
            <v>101341</v>
          </cell>
          <cell r="H7731" t="str">
            <v>CURSO DE CAPACITAÇÃO PARA OPERADOR DE COMPRESSOR DE AR OU COMPRESSORISTA (ENCARGOS COMPLEMENTARES) - MENSALISTA</v>
          </cell>
          <cell r="I7731" t="str">
            <v>MES</v>
          </cell>
          <cell r="J7731" t="str">
            <v>COEFICIENTE DE REPRESENTATIVIDADE</v>
          </cell>
          <cell r="K7731">
            <v>24.4</v>
          </cell>
        </row>
        <row r="7732">
          <cell r="G7732">
            <v>101342</v>
          </cell>
          <cell r="H7732" t="str">
            <v>CURSO DE CAPACITAÇÃO PARA OPERADOR DE DEMARCADORA DE FAIXAS DE TRAFEGO (ENCARGOS COMPLEMENTARES) - MENSALISTA</v>
          </cell>
          <cell r="I7732" t="str">
            <v>MES</v>
          </cell>
          <cell r="J7732" t="str">
            <v>COEFICIENTE DE REPRESENTATIVIDADE</v>
          </cell>
          <cell r="K7732">
            <v>28.74</v>
          </cell>
        </row>
        <row r="7733">
          <cell r="G7733">
            <v>101343</v>
          </cell>
          <cell r="H7733" t="str">
            <v>CURSO DE CAPACITAÇÃO PARA OPERADOR DE ESCAVADEIRA (ENCARGOS COMPLEMENTARES) - MENSALISTA</v>
          </cell>
          <cell r="I7733" t="str">
            <v>MES</v>
          </cell>
          <cell r="J7733" t="str">
            <v>COEFICIENTE DE REPRESENTATIVIDADE</v>
          </cell>
          <cell r="K7733">
            <v>53.24</v>
          </cell>
        </row>
        <row r="7734">
          <cell r="G7734">
            <v>101344</v>
          </cell>
          <cell r="H7734" t="str">
            <v>CURSO DE CAPACITAÇÃO PARA OPERADOR DE GUINCHO OU GUINCHEIRO (ENCARGOS COMPLEMENTARES) - MENSALISTA</v>
          </cell>
          <cell r="I7734" t="str">
            <v>MES</v>
          </cell>
          <cell r="J7734" t="str">
            <v>COEFICIENTE DE REPRESENTATIVIDADE</v>
          </cell>
          <cell r="K7734">
            <v>52.43</v>
          </cell>
        </row>
        <row r="7735">
          <cell r="G7735">
            <v>101345</v>
          </cell>
          <cell r="H7735" t="str">
            <v>CURSO DE CAPACITAÇÃO PARA OPERADOR DE GUINDASTE (ENCARGOS COMPLEMENTARES) - MENSALISTA</v>
          </cell>
          <cell r="I7735" t="str">
            <v>MES</v>
          </cell>
          <cell r="J7735" t="str">
            <v>COEFICIENTE DE REPRESENTATIVIDADE</v>
          </cell>
          <cell r="K7735">
            <v>54.24</v>
          </cell>
        </row>
        <row r="7736">
          <cell r="G7736">
            <v>101346</v>
          </cell>
          <cell r="H7736" t="str">
            <v>CURSO DE CAPACITAÇÃO PARA OPERADOR DE JATO ABRASIVO OU JATISTA (ENCARGOS COMPLEMENTARES) - MENSALISTA</v>
          </cell>
          <cell r="I7736" t="str">
            <v>MES</v>
          </cell>
          <cell r="J7736" t="str">
            <v>COEFICIENTE DE REPRESENTATIVIDADE</v>
          </cell>
          <cell r="K7736">
            <v>29.62</v>
          </cell>
        </row>
        <row r="7737">
          <cell r="G7737">
            <v>101347</v>
          </cell>
          <cell r="H7737" t="str">
            <v>CURSO DE CAPACITAÇÃO PARA OPERADOR DE MAQUINAS E TRATORES DIVERSOS (ENCARGOS COMPLEMENTARES) - MENSALISTA</v>
          </cell>
          <cell r="I7737" t="str">
            <v>MES</v>
          </cell>
          <cell r="J7737" t="str">
            <v>COEFICIENTE DE REPRESENTATIVIDADE</v>
          </cell>
          <cell r="K7737">
            <v>42.82</v>
          </cell>
        </row>
        <row r="7738">
          <cell r="G7738">
            <v>101348</v>
          </cell>
          <cell r="H7738" t="str">
            <v>CURSO DE CAPACITAÇÃO PARA OPERADOR DE MARTELETE OU MARTELETEIRO (ENCARGOS COMPLEMENTARES) - MENSALISTA</v>
          </cell>
          <cell r="I7738" t="str">
            <v>MES</v>
          </cell>
          <cell r="J7738" t="str">
            <v>COEFICIENTE DE REPRESENTATIVIDADE</v>
          </cell>
          <cell r="K7738">
            <v>26.62</v>
          </cell>
        </row>
        <row r="7739">
          <cell r="G7739">
            <v>101349</v>
          </cell>
          <cell r="H7739" t="str">
            <v>CURSO DE CAPACITAÇÃO PARA OPERADOR DE MOTO SCRAPER (ENCARGOS COMPLEMENTARES) - MENSALISTA</v>
          </cell>
          <cell r="I7739" t="str">
            <v>MES</v>
          </cell>
          <cell r="J7739" t="str">
            <v>COEFICIENTE DE REPRESENTATIVIDADE</v>
          </cell>
          <cell r="K7739">
            <v>39.729999999999997</v>
          </cell>
        </row>
        <row r="7740">
          <cell r="G7740">
            <v>101350</v>
          </cell>
          <cell r="H7740" t="str">
            <v>CURSO DE CAPACITAÇÃO PARA OPERADOR DE MOTONIVELADORA (ENCARGOS COMPLEMENTARES) - MENSALISTA</v>
          </cell>
          <cell r="I7740" t="str">
            <v>MES</v>
          </cell>
          <cell r="J7740" t="str">
            <v>COEFICIENTE DE REPRESENTATIVIDADE</v>
          </cell>
          <cell r="K7740">
            <v>39.729999999999997</v>
          </cell>
        </row>
        <row r="7741">
          <cell r="G7741">
            <v>101351</v>
          </cell>
          <cell r="H7741" t="str">
            <v>CURSO DE CAPACITAÇÃO PARA OPERADOR DE PA CARREGADEIRA (ENCARGOS COMPLEMENTARES) - MENSALISTA</v>
          </cell>
          <cell r="I7741" t="str">
            <v>MES</v>
          </cell>
          <cell r="J7741" t="str">
            <v>COEFICIENTE DE REPRESENTATIVIDADE</v>
          </cell>
          <cell r="K7741">
            <v>28.74</v>
          </cell>
        </row>
        <row r="7742">
          <cell r="G7742">
            <v>101352</v>
          </cell>
          <cell r="H7742" t="str">
            <v>CURSO DE CAPACITAÇÃO PARA OPERADOR DE PAVIMENTADORA / MESA VIBROACABADORA (ENCARGOS COMPLEMENTARES) - MENSALISTA</v>
          </cell>
          <cell r="I7742" t="str">
            <v>MES</v>
          </cell>
          <cell r="J7742" t="str">
            <v>COEFICIENTE DE REPRESENTATIVIDADE</v>
          </cell>
          <cell r="K7742">
            <v>28.74</v>
          </cell>
        </row>
        <row r="7743">
          <cell r="G7743">
            <v>101353</v>
          </cell>
          <cell r="H7743" t="str">
            <v>CURSO DE CAPACITAÇÃO PARA OPERADOR DE ROLO COMPACTADOR (ENCARGOS COMPLEMENTARES) - MENSALISTA</v>
          </cell>
          <cell r="I7743" t="str">
            <v>MES</v>
          </cell>
          <cell r="J7743" t="str">
            <v>COEFICIENTE DE REPRESENTATIVIDADE</v>
          </cell>
          <cell r="K7743">
            <v>29.25</v>
          </cell>
        </row>
        <row r="7744">
          <cell r="G7744">
            <v>101355</v>
          </cell>
          <cell r="H7744" t="str">
            <v>CURSO DE CAPACITAÇÃO PARA OPERADOR DE USINA DE ASFALTO, DE SOLOS OU DE CONCRETO (ENCARGOS COMPLEMENTARES) - MENSALISTA</v>
          </cell>
          <cell r="I7744" t="str">
            <v>MES</v>
          </cell>
          <cell r="J7744" t="str">
            <v>COEFICIENTE DE REPRESENTATIVIDADE</v>
          </cell>
          <cell r="K7744">
            <v>39.729999999999997</v>
          </cell>
        </row>
        <row r="7745">
          <cell r="G7745">
            <v>101356</v>
          </cell>
          <cell r="H7745" t="str">
            <v>CURSO DE CAPACITAÇÃO PARA PASTILHEIRO (ENCARGOS COMPLEMENTARES) - MENSALISTA</v>
          </cell>
          <cell r="I7745" t="str">
            <v>MES</v>
          </cell>
          <cell r="J7745" t="str">
            <v>COEFICIENTE DE REPRESENTATIVIDADE</v>
          </cell>
          <cell r="K7745">
            <v>54.79</v>
          </cell>
        </row>
        <row r="7746">
          <cell r="G7746">
            <v>101357</v>
          </cell>
          <cell r="H7746" t="str">
            <v>CURSO DE CAPACITAÇÃO PARA PEDREIRO (ENCARGOS COMPLEMENTARES) - MENSALISTA</v>
          </cell>
          <cell r="I7746" t="str">
            <v>MES</v>
          </cell>
          <cell r="J7746" t="str">
            <v>COEFICIENTE DE REPRESENTATIVIDADE</v>
          </cell>
          <cell r="K7746">
            <v>78.72</v>
          </cell>
        </row>
        <row r="7747">
          <cell r="G7747">
            <v>101358</v>
          </cell>
          <cell r="H7747" t="str">
            <v>CURSO DE CAPACITAÇÃO PARA PINTOR (ENCARGOS COMPLEMENTARES) - MENSALISTA</v>
          </cell>
          <cell r="I7747" t="str">
            <v>MES</v>
          </cell>
          <cell r="J7747" t="str">
            <v>COEFICIENTE DE REPRESENTATIVIDADE</v>
          </cell>
          <cell r="K7747">
            <v>56.14</v>
          </cell>
        </row>
        <row r="7748">
          <cell r="G7748">
            <v>101359</v>
          </cell>
          <cell r="H7748" t="str">
            <v>CURSO DE CAPACITAÇÃO PARA PINTOR DE LETREIROS (ENCARGOS COMPLEMENTARES) - MENSALISTA</v>
          </cell>
          <cell r="I7748" t="str">
            <v>MES</v>
          </cell>
          <cell r="J7748" t="str">
            <v>COEFICIENTE DE REPRESENTATIVIDADE</v>
          </cell>
          <cell r="K7748">
            <v>51.77</v>
          </cell>
        </row>
        <row r="7749">
          <cell r="G7749">
            <v>101360</v>
          </cell>
          <cell r="H7749" t="str">
            <v>CURSO DE CAPACITAÇÃO PARA PINTOR PARA TINTA EPOXI (ENCARGOS COMPLEMENTARES) - MENSALISTA</v>
          </cell>
          <cell r="I7749" t="str">
            <v>MES</v>
          </cell>
          <cell r="J7749" t="str">
            <v>COEFICIENTE DE REPRESENTATIVIDADE</v>
          </cell>
          <cell r="K7749">
            <v>56.14</v>
          </cell>
        </row>
        <row r="7750">
          <cell r="G7750">
            <v>101361</v>
          </cell>
          <cell r="H7750" t="str">
            <v>CURSO DE CAPACITAÇÃO PARA POCEIRO / ESCAVADOR DE VALAS E TUBULOES (ENCARGOS COMPLEMENTARES) - MENSALISTA</v>
          </cell>
          <cell r="I7750" t="str">
            <v>MES</v>
          </cell>
          <cell r="J7750" t="str">
            <v>COEFICIENTE DE REPRESENTATIVIDADE</v>
          </cell>
          <cell r="K7750">
            <v>67.900000000000006</v>
          </cell>
        </row>
        <row r="7751">
          <cell r="G7751">
            <v>101363</v>
          </cell>
          <cell r="H7751" t="str">
            <v>CURSO DE CAPACITAÇÃO PARA SERRALHEIRO (ENCARGOS COMPLEMENTARES) - MENSALISTA</v>
          </cell>
          <cell r="I7751" t="str">
            <v>MES</v>
          </cell>
          <cell r="J7751" t="str">
            <v>COEFICIENTE DE REPRESENTATIVIDADE</v>
          </cell>
          <cell r="K7751">
            <v>44.01</v>
          </cell>
        </row>
        <row r="7752">
          <cell r="G7752">
            <v>101364</v>
          </cell>
          <cell r="H7752" t="str">
            <v>CURSO DE CAPACITAÇÃO PARA SERVENTE DE OBRAS (ENCARGOS COMPLEMENTARES) - MENSALISTA</v>
          </cell>
          <cell r="I7752" t="str">
            <v>MES</v>
          </cell>
          <cell r="J7752" t="str">
            <v>COEFICIENTE DE REPRESENTATIVIDADE</v>
          </cell>
          <cell r="K7752">
            <v>65.5</v>
          </cell>
        </row>
        <row r="7753">
          <cell r="G7753">
            <v>101365</v>
          </cell>
          <cell r="H7753" t="str">
            <v>CURSO DE CAPACITAÇÃO PARA SOLDADOR (ENCARGOS COMPLEMENTARES) - MENSALISTA</v>
          </cell>
          <cell r="I7753" t="str">
            <v>MES</v>
          </cell>
          <cell r="J7753" t="str">
            <v>COEFICIENTE DE REPRESENTATIVIDADE</v>
          </cell>
          <cell r="K7753">
            <v>50.35</v>
          </cell>
        </row>
        <row r="7754">
          <cell r="G7754">
            <v>101366</v>
          </cell>
          <cell r="H7754" t="str">
            <v>CURSO DE CAPACITAÇÃO PARA SOLDADOR ELETRICO (ENCARGOS COMPLEMENTARES) - MENSALISTA</v>
          </cell>
          <cell r="I7754" t="str">
            <v>MES</v>
          </cell>
          <cell r="J7754" t="str">
            <v>COEFICIENTE DE REPRESENTATIVIDADE</v>
          </cell>
          <cell r="K7754">
            <v>54.26</v>
          </cell>
        </row>
        <row r="7755">
          <cell r="G7755">
            <v>101368</v>
          </cell>
          <cell r="H7755" t="str">
            <v>CURSO DE CAPACITAÇÃO PARA TECNICO EM LABORATORIO E CAMPO DE CONSTRUCAO CIVIL (ENCARGOS COMPLEMENTARES) - MENSALISTA</v>
          </cell>
          <cell r="I7755" t="str">
            <v>MES</v>
          </cell>
          <cell r="J7755" t="str">
            <v>COEFICIENTE DE REPRESENTATIVIDADE</v>
          </cell>
          <cell r="K7755">
            <v>72.459999999999994</v>
          </cell>
        </row>
        <row r="7756">
          <cell r="G7756">
            <v>101369</v>
          </cell>
          <cell r="H7756" t="str">
            <v>CURSO DE CAPACITAÇÃO PARA TECNICO EM SONDAGEM (ENCARGOS COMPLEMENTARES) - MENSALISTA</v>
          </cell>
          <cell r="I7756" t="str">
            <v>MES</v>
          </cell>
          <cell r="J7756" t="str">
            <v>COEFICIENTE DE REPRESENTATIVIDADE</v>
          </cell>
          <cell r="K7756">
            <v>46.79</v>
          </cell>
        </row>
        <row r="7757">
          <cell r="G7757">
            <v>101370</v>
          </cell>
          <cell r="H7757" t="str">
            <v>CURSO DE CAPACITAÇÃO PARA TELHADOR (ENCARGOS COMPLEMENTARES) - MENSALISTA</v>
          </cell>
          <cell r="I7757" t="str">
            <v>MES</v>
          </cell>
          <cell r="J7757" t="str">
            <v>COEFICIENTE DE REPRESENTATIVIDADE</v>
          </cell>
          <cell r="K7757">
            <v>42.85</v>
          </cell>
        </row>
        <row r="7758">
          <cell r="G7758">
            <v>101371</v>
          </cell>
          <cell r="H7758" t="str">
            <v>CURSO DE CAPACITAÇÃO PARA VIDRACEIRO (ENCARGOS COMPLEMENTARES) - MENSALISTA</v>
          </cell>
          <cell r="I7758" t="str">
            <v>MES</v>
          </cell>
          <cell r="J7758" t="str">
            <v>COEFICIENTE DE REPRESENTATIVIDADE</v>
          </cell>
          <cell r="K7758">
            <v>45.05</v>
          </cell>
        </row>
        <row r="7759">
          <cell r="G7759">
            <v>101372</v>
          </cell>
          <cell r="H7759" t="str">
            <v>CURSO DE CAPACITAÇÃO PARA VIGIA DIURNO (ENCARGOS COMPLEMENTARES) - MENSALISTA</v>
          </cell>
          <cell r="I7759" t="str">
            <v>MES</v>
          </cell>
          <cell r="J7759" t="str">
            <v>COEFICIENTE DE REPRESENTATIVIDADE</v>
          </cell>
          <cell r="K7759">
            <v>17.579999999999998</v>
          </cell>
        </row>
        <row r="7760">
          <cell r="G7760">
            <v>101374</v>
          </cell>
          <cell r="H7760" t="str">
            <v>AJUDANTE DE ARMADOR COM ENCARGOS COMPLEMENTARES</v>
          </cell>
          <cell r="I7760" t="str">
            <v>MES</v>
          </cell>
          <cell r="J7760" t="str">
            <v>COEFICIENTE DE REPRESENTATIVIDADE</v>
          </cell>
          <cell r="K7760">
            <v>5628.76</v>
          </cell>
        </row>
        <row r="7761">
          <cell r="G7761">
            <v>101375</v>
          </cell>
          <cell r="H7761" t="str">
            <v>AJUDANTE DE ELETRICISTA COM ENCARGOS COMPLEMENTARES</v>
          </cell>
          <cell r="I7761" t="str">
            <v>MES</v>
          </cell>
          <cell r="J7761" t="str">
            <v>COEFICIENTE DE REPRESENTATIVIDADE</v>
          </cell>
          <cell r="K7761">
            <v>5715.04</v>
          </cell>
        </row>
        <row r="7762">
          <cell r="G7762">
            <v>101376</v>
          </cell>
          <cell r="H7762" t="str">
            <v>AJUDANTE DE ESTRUTURAS METÁLICAS COM ENCARGOS COMPLEMENTARES</v>
          </cell>
          <cell r="I7762" t="str">
            <v>MES</v>
          </cell>
          <cell r="J7762" t="str">
            <v>COEFICIENTE DE REPRESENTATIVIDADE</v>
          </cell>
          <cell r="K7762">
            <v>5403.18</v>
          </cell>
        </row>
        <row r="7763">
          <cell r="G7763">
            <v>101377</v>
          </cell>
          <cell r="H7763" t="str">
            <v>AJUDANTE DE OPERAÇÃO EM GERAL COM ENCARGOS COMPLEMENTARES</v>
          </cell>
          <cell r="I7763" t="str">
            <v>MES</v>
          </cell>
          <cell r="J7763" t="str">
            <v>COEFICIENTE DE REPRESENTATIVIDADE</v>
          </cell>
          <cell r="K7763">
            <v>5218.45</v>
          </cell>
        </row>
        <row r="7764">
          <cell r="G7764">
            <v>101378</v>
          </cell>
          <cell r="H7764" t="str">
            <v>AJUDANTE DE PINTOR COM ENCARGOS COMPLEMENTARES</v>
          </cell>
          <cell r="I7764" t="str">
            <v>MES</v>
          </cell>
          <cell r="J7764" t="str">
            <v>COEFICIENTE DE REPRESENTATIVIDADE</v>
          </cell>
          <cell r="K7764">
            <v>5947.99</v>
          </cell>
        </row>
        <row r="7765">
          <cell r="G7765">
            <v>101379</v>
          </cell>
          <cell r="H7765" t="str">
            <v>AJUDANTE DE SERRALHEIRO COM ENCARGOS COMPLEMENTARES</v>
          </cell>
          <cell r="I7765" t="str">
            <v>MES</v>
          </cell>
          <cell r="J7765" t="str">
            <v>COEFICIENTE DE REPRESENTATIVIDADE</v>
          </cell>
          <cell r="K7765">
            <v>5628.76</v>
          </cell>
        </row>
        <row r="7766">
          <cell r="G7766">
            <v>101380</v>
          </cell>
          <cell r="H7766" t="str">
            <v>AJUDANTE ESPECIALIZADO COM ENCARGOS COMPLEMENTARES</v>
          </cell>
          <cell r="I7766" t="str">
            <v>MES</v>
          </cell>
          <cell r="J7766" t="str">
            <v>COEFICIENTE DE REPRESENTATIVIDADE</v>
          </cell>
          <cell r="K7766">
            <v>5449.01</v>
          </cell>
        </row>
        <row r="7767">
          <cell r="G7767">
            <v>101381</v>
          </cell>
          <cell r="H7767" t="str">
            <v>ARMADOR COM ENCARGOS COMPLEMENTARES</v>
          </cell>
          <cell r="I7767" t="str">
            <v>MES</v>
          </cell>
          <cell r="J7767" t="str">
            <v>COEFICIENTE DE REPRESENTATIVIDADE</v>
          </cell>
          <cell r="K7767">
            <v>5947.92</v>
          </cell>
        </row>
        <row r="7768">
          <cell r="G7768">
            <v>101382</v>
          </cell>
          <cell r="H7768" t="str">
            <v>ASSENTADOR DE MANILHAS COM ENCARGOS COMPLEMENTARES</v>
          </cell>
          <cell r="I7768" t="str">
            <v>MES</v>
          </cell>
          <cell r="J7768" t="str">
            <v>COEFICIENTE DE REPRESENTATIVIDADE</v>
          </cell>
          <cell r="K7768">
            <v>4742.92</v>
          </cell>
        </row>
        <row r="7769">
          <cell r="G7769">
            <v>101383</v>
          </cell>
          <cell r="H7769" t="str">
            <v>AUXILIAR DE AZULEJISTA COM ENCARGOS COMPLEMENTARES</v>
          </cell>
          <cell r="I7769" t="str">
            <v>MES</v>
          </cell>
          <cell r="J7769" t="str">
            <v>COEFICIENTE DE REPRESENTATIVIDADE</v>
          </cell>
          <cell r="K7769">
            <v>5182.8100000000004</v>
          </cell>
        </row>
        <row r="7770">
          <cell r="G7770">
            <v>101384</v>
          </cell>
          <cell r="H7770" t="str">
            <v>AUXILIAR DE ENCANADOR OU BOMBEIRO HIDRÁULICO COM ENCARGOS COMPLEMENTARES</v>
          </cell>
          <cell r="I7770" t="str">
            <v>MES</v>
          </cell>
          <cell r="J7770" t="str">
            <v>COEFICIENTE DE REPRESENTATIVIDADE</v>
          </cell>
          <cell r="K7770">
            <v>5520.86</v>
          </cell>
        </row>
        <row r="7771">
          <cell r="G7771">
            <v>101385</v>
          </cell>
          <cell r="H7771" t="str">
            <v>AUXILIAR DE LABORATORISTA DE SOLOS E DE CONCRETO COM ENCARGOS COMPLEMENTARES</v>
          </cell>
          <cell r="I7771" t="str">
            <v>MES</v>
          </cell>
          <cell r="J7771" t="str">
            <v>COEFICIENTE DE REPRESENTATIVIDADE</v>
          </cell>
          <cell r="K7771">
            <v>7368.31</v>
          </cell>
        </row>
        <row r="7772">
          <cell r="G7772">
            <v>101386</v>
          </cell>
          <cell r="H7772" t="str">
            <v>AUXILIAR DE MECÂNICO COM ENCARGOS COMPLEMENTARES</v>
          </cell>
          <cell r="I7772" t="str">
            <v>MES</v>
          </cell>
          <cell r="J7772" t="str">
            <v>COEFICIENTE DE REPRESENTATIVIDADE</v>
          </cell>
          <cell r="K7772">
            <v>5403.18</v>
          </cell>
        </row>
        <row r="7773">
          <cell r="G7773">
            <v>101387</v>
          </cell>
          <cell r="H7773" t="str">
            <v>AUXILIAR DE PEDREIRO COM ENCARGOS COMPLEMENTARES</v>
          </cell>
          <cell r="I7773" t="str">
            <v>MES</v>
          </cell>
          <cell r="J7773" t="str">
            <v>COEFICIENTE DE REPRESENTATIVIDADE</v>
          </cell>
          <cell r="K7773">
            <v>5639.83</v>
          </cell>
        </row>
        <row r="7774">
          <cell r="G7774">
            <v>101388</v>
          </cell>
          <cell r="H7774" t="str">
            <v>AUXILIAR DE SERVIÇOS GERAIS COM ENCARGOS COMPLEMENTARES</v>
          </cell>
          <cell r="I7774" t="str">
            <v>MES</v>
          </cell>
          <cell r="J7774" t="str">
            <v>COEFICIENTE DE REPRESENTATIVIDADE</v>
          </cell>
          <cell r="K7774">
            <v>5192.87</v>
          </cell>
        </row>
        <row r="7775">
          <cell r="G7775">
            <v>101389</v>
          </cell>
          <cell r="H7775" t="str">
            <v>AUXILIAR DE TOPÓGRAFO COM ENCARGOS COMPLEMENTARES</v>
          </cell>
          <cell r="I7775" t="str">
            <v>MES</v>
          </cell>
          <cell r="J7775" t="str">
            <v>COEFICIENTE DE REPRESENTATIVIDADE</v>
          </cell>
          <cell r="K7775">
            <v>6301.91</v>
          </cell>
        </row>
        <row r="7776">
          <cell r="G7776">
            <v>101390</v>
          </cell>
          <cell r="H7776" t="str">
            <v>AUXILIAR TÉCNICO / ASSISTENTE DE ENGENHARIA COM ENCARGOS COMPLEMENTARES</v>
          </cell>
          <cell r="I7776" t="str">
            <v>MES</v>
          </cell>
          <cell r="J7776" t="str">
            <v>COEFICIENTE DE REPRESENTATIVIDADE</v>
          </cell>
          <cell r="K7776">
            <v>6426.6</v>
          </cell>
        </row>
        <row r="7777">
          <cell r="G7777">
            <v>101391</v>
          </cell>
          <cell r="H7777" t="str">
            <v>AZULEJISTA OU LADRILHEIRO COM ENCARGOS COMPLEMENTARES</v>
          </cell>
          <cell r="I7777" t="str">
            <v>MES</v>
          </cell>
          <cell r="J7777" t="str">
            <v>COEFICIENTE DE REPRESENTATIVIDADE</v>
          </cell>
          <cell r="K7777">
            <v>5959.86</v>
          </cell>
        </row>
        <row r="7778">
          <cell r="G7778">
            <v>101392</v>
          </cell>
          <cell r="H7778" t="str">
            <v>BLASTER, DINAMITADOR OU CABO DE FORÇA COM ENCARGOS COMPLEMENTARES</v>
          </cell>
          <cell r="I7778" t="str">
            <v>MES</v>
          </cell>
          <cell r="J7778" t="str">
            <v>COEFICIENTE DE REPRESENTATIVIDADE</v>
          </cell>
          <cell r="K7778">
            <v>5938.58</v>
          </cell>
        </row>
        <row r="7779">
          <cell r="G7779">
            <v>101394</v>
          </cell>
          <cell r="H7779" t="str">
            <v>CALCETEIRO COM ENCARGOS COMPLEMENTARES</v>
          </cell>
          <cell r="I7779" t="str">
            <v>MES</v>
          </cell>
          <cell r="J7779" t="str">
            <v>COEFICIENTE DE REPRESENTATIVIDADE</v>
          </cell>
          <cell r="K7779">
            <v>5947.88</v>
          </cell>
        </row>
        <row r="7780">
          <cell r="G7780">
            <v>101395</v>
          </cell>
          <cell r="H7780" t="str">
            <v>CARPINTEIRO AUXILIAR COM ENCARGOS COMPLEMENTARES</v>
          </cell>
          <cell r="I7780" t="str">
            <v>MES</v>
          </cell>
          <cell r="J7780" t="str">
            <v>COEFICIENTE DE REPRESENTATIVIDADE</v>
          </cell>
          <cell r="K7780">
            <v>5613.5</v>
          </cell>
        </row>
        <row r="7781">
          <cell r="G7781">
            <v>101396</v>
          </cell>
          <cell r="H7781" t="str">
            <v>CARPINTEIRO DE ESQUADRIAS COM ENCARGOS COMPLEMENTARES</v>
          </cell>
          <cell r="I7781" t="str">
            <v>MES</v>
          </cell>
          <cell r="J7781" t="str">
            <v>COEFICIENTE DE REPRESENTATIVIDADE</v>
          </cell>
          <cell r="K7781">
            <v>5933.53</v>
          </cell>
        </row>
        <row r="7782">
          <cell r="G7782">
            <v>101397</v>
          </cell>
          <cell r="H7782" t="str">
            <v>CARPINTEIRO DE FORMAS COM ENCARGOS COMPLEMENTARES</v>
          </cell>
          <cell r="I7782" t="str">
            <v>MES</v>
          </cell>
          <cell r="J7782" t="str">
            <v>COEFICIENTE DE REPRESENTATIVIDADE</v>
          </cell>
          <cell r="K7782">
            <v>5921.59</v>
          </cell>
        </row>
        <row r="7783">
          <cell r="G7783">
            <v>101398</v>
          </cell>
          <cell r="H7783" t="str">
            <v>CAVOUQUEIRO OU OPERADOR DE PERFURATRIZ COM ENCARGOS COMPLEMENTARES</v>
          </cell>
          <cell r="I7783" t="str">
            <v>MES</v>
          </cell>
          <cell r="J7783" t="str">
            <v>COEFICIENTE DE REPRESENTATIVIDADE</v>
          </cell>
          <cell r="K7783">
            <v>7911.42</v>
          </cell>
        </row>
        <row r="7784">
          <cell r="G7784">
            <v>101399</v>
          </cell>
          <cell r="H7784" t="str">
            <v>ELETRICISTA COM ENCARGOS COMPLEMENTARES</v>
          </cell>
          <cell r="I7784" t="str">
            <v>MES</v>
          </cell>
          <cell r="J7784" t="str">
            <v>COEFICIENTE DE REPRESENTATIVIDADE</v>
          </cell>
          <cell r="K7784">
            <v>7621.92</v>
          </cell>
        </row>
        <row r="7785">
          <cell r="G7785">
            <v>101401</v>
          </cell>
          <cell r="H7785" t="str">
            <v>ELETROTÉCNICO COM ENCARGOS COMPLEMENTARES</v>
          </cell>
          <cell r="I7785" t="str">
            <v>MES</v>
          </cell>
          <cell r="J7785" t="str">
            <v>COEFICIENTE DE REPRESENTATIVIDADE</v>
          </cell>
          <cell r="K7785">
            <v>8649.5</v>
          </cell>
        </row>
        <row r="7786">
          <cell r="G7786">
            <v>101402</v>
          </cell>
          <cell r="H7786" t="str">
            <v>ENCANADOR OU BOMBEIRO HIDRÁULICO COM ENCARGOS COMPLEMENTARES</v>
          </cell>
          <cell r="I7786" t="str">
            <v>MES</v>
          </cell>
          <cell r="J7786" t="str">
            <v>COEFICIENTE DE REPRESENTATIVIDADE</v>
          </cell>
          <cell r="K7786">
            <v>6673</v>
          </cell>
        </row>
        <row r="7787">
          <cell r="G7787">
            <v>101407</v>
          </cell>
          <cell r="H7787" t="str">
            <v>GESSEIRO COM ENCARGOS COMPLEMENTARES</v>
          </cell>
          <cell r="I7787" t="str">
            <v>MES</v>
          </cell>
          <cell r="J7787" t="str">
            <v>COEFICIENTE DE REPRESENTATIVIDADE</v>
          </cell>
          <cell r="K7787">
            <v>5947.92</v>
          </cell>
        </row>
        <row r="7788">
          <cell r="G7788">
            <v>101408</v>
          </cell>
          <cell r="H7788" t="str">
            <v>IMPERMEABILIZADOR COM ENCARGOS COMPLEMENTARES</v>
          </cell>
          <cell r="I7788" t="str">
            <v>MES</v>
          </cell>
          <cell r="J7788" t="str">
            <v>COEFICIENTE DE REPRESENTATIVIDADE</v>
          </cell>
          <cell r="K7788">
            <v>5983.79</v>
          </cell>
        </row>
        <row r="7789">
          <cell r="G7789">
            <v>101409</v>
          </cell>
          <cell r="H7789" t="str">
            <v>INSTALADOR DE TUBULAÇÕES COM ENCARGOS COMPLEMENTARES</v>
          </cell>
          <cell r="I7789" t="str">
            <v>MES</v>
          </cell>
          <cell r="J7789" t="str">
            <v>COEFICIENTE DE REPRESENTATIVIDADE</v>
          </cell>
          <cell r="K7789">
            <v>6184.46</v>
          </cell>
        </row>
        <row r="7790">
          <cell r="G7790">
            <v>101410</v>
          </cell>
          <cell r="H7790" t="str">
            <v>JARDINEIRO COM ENCARGOS COMPLEMENTARES</v>
          </cell>
          <cell r="I7790" t="str">
            <v>MES</v>
          </cell>
          <cell r="J7790" t="str">
            <v>COEFICIENTE DE REPRESENTATIVIDADE</v>
          </cell>
          <cell r="K7790">
            <v>5456.15</v>
          </cell>
        </row>
        <row r="7791">
          <cell r="G7791">
            <v>101412</v>
          </cell>
          <cell r="H7791" t="str">
            <v>MAÇARIQUEIRO COM ENCARGOS COMPLEMENTARES</v>
          </cell>
          <cell r="I7791" t="str">
            <v>MES</v>
          </cell>
          <cell r="J7791" t="str">
            <v>COEFICIENTE DE REPRESENTATIVIDADE</v>
          </cell>
          <cell r="K7791">
            <v>6839.78</v>
          </cell>
        </row>
        <row r="7792">
          <cell r="G7792">
            <v>101413</v>
          </cell>
          <cell r="H7792" t="str">
            <v>MARCENEIRO COM ENCARGOS COMPLEMENTARES</v>
          </cell>
          <cell r="I7792" t="str">
            <v>MES</v>
          </cell>
          <cell r="J7792" t="str">
            <v>COEFICIENTE DE REPRESENTATIVIDADE</v>
          </cell>
          <cell r="K7792">
            <v>5933.53</v>
          </cell>
        </row>
        <row r="7793">
          <cell r="G7793">
            <v>101414</v>
          </cell>
          <cell r="H7793" t="str">
            <v>MARMORISTA / GRANITEIRO COM ENCARGOS COMPLEMENTARES</v>
          </cell>
          <cell r="I7793" t="str">
            <v>MES</v>
          </cell>
          <cell r="J7793" t="str">
            <v>COEFICIENTE DE REPRESENTATIVIDADE</v>
          </cell>
          <cell r="K7793">
            <v>6118.13</v>
          </cell>
        </row>
        <row r="7794">
          <cell r="G7794">
            <v>101415</v>
          </cell>
          <cell r="H7794" t="str">
            <v>MECÂNICO DE EQUIPAMENTOS PESADOS COM ENCARGOS COMPLEMENTARES</v>
          </cell>
          <cell r="I7794" t="str">
            <v>MES</v>
          </cell>
          <cell r="J7794" t="str">
            <v>COEFICIENTE DE REPRESENTATIVIDADE</v>
          </cell>
          <cell r="K7794">
            <v>7262.69</v>
          </cell>
        </row>
        <row r="7795">
          <cell r="G7795">
            <v>101416</v>
          </cell>
          <cell r="H7795" t="str">
            <v>MECÂNICO DE REFRIGERAÇÃO COM ENCARGOS COMPLEMENTARES</v>
          </cell>
          <cell r="I7795" t="str">
            <v>MES</v>
          </cell>
          <cell r="J7795" t="str">
            <v>COEFICIENTE DE REPRESENTATIVIDADE</v>
          </cell>
          <cell r="K7795">
            <v>7580.48</v>
          </cell>
        </row>
        <row r="7796">
          <cell r="G7796">
            <v>101417</v>
          </cell>
          <cell r="H7796" t="str">
            <v>MONTADOR DE ELETROELETRÔNICO COM ENCARGOS COMPLEMENTARES</v>
          </cell>
          <cell r="I7796" t="str">
            <v>MES</v>
          </cell>
          <cell r="J7796" t="str">
            <v>COEFICIENTE DE REPRESENTATIVIDADE</v>
          </cell>
          <cell r="K7796">
            <v>7517.2</v>
          </cell>
        </row>
        <row r="7797">
          <cell r="G7797">
            <v>101418</v>
          </cell>
          <cell r="H7797" t="str">
            <v>MONTADOR DE ESTRUTURAS METÁLICAS COM ENCARGOS COMPLEMENTARES</v>
          </cell>
          <cell r="I7797" t="str">
            <v>MES</v>
          </cell>
          <cell r="J7797" t="str">
            <v>COEFICIENTE DE REPRESENTATIVIDADE</v>
          </cell>
          <cell r="K7797">
            <v>5123.97</v>
          </cell>
        </row>
        <row r="7798">
          <cell r="G7798">
            <v>101419</v>
          </cell>
          <cell r="H7798" t="str">
            <v>MONTADOR DE MÁQUINAS COM ENCARGOS COMPLEMENTARES</v>
          </cell>
          <cell r="I7798" t="str">
            <v>MES</v>
          </cell>
          <cell r="J7798" t="str">
            <v>COEFICIENTE DE REPRESENTATIVIDADE</v>
          </cell>
          <cell r="K7798">
            <v>6079.59</v>
          </cell>
        </row>
        <row r="7799">
          <cell r="G7799">
            <v>101420</v>
          </cell>
          <cell r="H7799" t="str">
            <v>MOTORISTA DE CAMINHÃO BASCULANTE COM ENCARGOS COMPLEMENTARES</v>
          </cell>
          <cell r="I7799" t="str">
            <v>MES</v>
          </cell>
          <cell r="J7799" t="str">
            <v>COEFICIENTE DE REPRESENTATIVIDADE</v>
          </cell>
          <cell r="K7799">
            <v>6545.33</v>
          </cell>
        </row>
        <row r="7800">
          <cell r="G7800">
            <v>101421</v>
          </cell>
          <cell r="H7800" t="str">
            <v>MOTORISTA DE CAMINHÃO CARRETA COM ENCARGOS COMPLEMENTARES</v>
          </cell>
          <cell r="I7800" t="str">
            <v>MES</v>
          </cell>
          <cell r="J7800" t="str">
            <v>COEFICIENTE DE REPRESENTATIVIDADE</v>
          </cell>
          <cell r="K7800">
            <v>7564.76</v>
          </cell>
        </row>
        <row r="7801">
          <cell r="G7801">
            <v>101422</v>
          </cell>
          <cell r="H7801" t="str">
            <v>MOTORISTA DE CARRO DE PASSEIO COM ENCARGOS COMPLEMENTARES</v>
          </cell>
          <cell r="I7801" t="str">
            <v>MES</v>
          </cell>
          <cell r="J7801" t="str">
            <v>COEFICIENTE DE REPRESENTATIVIDADE</v>
          </cell>
          <cell r="K7801">
            <v>5517.87</v>
          </cell>
        </row>
        <row r="7802">
          <cell r="G7802">
            <v>101424</v>
          </cell>
          <cell r="H7802" t="str">
            <v>MOTORISTA OPERADOR DE CAMINHÃO COM MUNCK COM ENCARGOS COMPLEMENTARES</v>
          </cell>
          <cell r="I7802" t="str">
            <v>MES</v>
          </cell>
          <cell r="J7802" t="str">
            <v>COEFICIENTE DE REPRESENTATIVIDADE</v>
          </cell>
          <cell r="K7802">
            <v>7008.76</v>
          </cell>
        </row>
        <row r="7803">
          <cell r="G7803">
            <v>101425</v>
          </cell>
          <cell r="H7803" t="str">
            <v>NIVELADOR  COM ENCARGOS COMPLEMENTARES</v>
          </cell>
          <cell r="I7803" t="str">
            <v>MES</v>
          </cell>
          <cell r="J7803" t="str">
            <v>COEFICIENTE DE REPRESENTATIVIDADE</v>
          </cell>
          <cell r="K7803">
            <v>4429.21</v>
          </cell>
        </row>
        <row r="7804">
          <cell r="G7804">
            <v>101426</v>
          </cell>
          <cell r="H7804" t="str">
            <v>OPERADOR DE BATE-ESTACA COM ENCARGOS COMPLEMENTARES</v>
          </cell>
          <cell r="I7804" t="str">
            <v>MES</v>
          </cell>
          <cell r="J7804" t="str">
            <v>COEFICIENTE DE REPRESENTATIVIDADE</v>
          </cell>
          <cell r="K7804">
            <v>5760.55</v>
          </cell>
        </row>
        <row r="7805">
          <cell r="G7805">
            <v>101427</v>
          </cell>
          <cell r="H7805" t="str">
            <v>OPERADOR DE BETONEIRA (CAMINHÃO) COM ENCARGOS COMPLEMENTARES</v>
          </cell>
          <cell r="I7805" t="str">
            <v>MES</v>
          </cell>
          <cell r="J7805" t="str">
            <v>COEFICIENTE DE REPRESENTATIVIDADE</v>
          </cell>
          <cell r="K7805">
            <v>5411.93</v>
          </cell>
        </row>
        <row r="7806">
          <cell r="G7806">
            <v>101428</v>
          </cell>
          <cell r="H7806" t="str">
            <v>OPERADOR DE BETONEIRA ESTACIONÁRIA COM ENCARGOS COMPLEMENTARES</v>
          </cell>
          <cell r="I7806" t="str">
            <v>MES</v>
          </cell>
          <cell r="J7806" t="str">
            <v>COEFICIENTE DE REPRESENTATIVIDADE</v>
          </cell>
          <cell r="K7806">
            <v>5034.88</v>
          </cell>
        </row>
        <row r="7807">
          <cell r="G7807">
            <v>101429</v>
          </cell>
          <cell r="H7807" t="str">
            <v>OPERADOR DE COMPRESSOR DE AR OU COMPRESSORISTA COM ENCARGOS COMPLEMENTARES</v>
          </cell>
          <cell r="I7807" t="str">
            <v>MES</v>
          </cell>
          <cell r="J7807" t="str">
            <v>COEFICIENTE DE REPRESENTATIVIDADE</v>
          </cell>
          <cell r="K7807">
            <v>4801.5600000000004</v>
          </cell>
        </row>
        <row r="7808">
          <cell r="G7808">
            <v>101430</v>
          </cell>
          <cell r="H7808" t="str">
            <v>OPERADOR DE DEMARCADORA DE FAIXAS DE TRÁFEGO COM ENCARGOS COMPLEMENTARES</v>
          </cell>
          <cell r="I7808" t="str">
            <v>MES</v>
          </cell>
          <cell r="J7808" t="str">
            <v>COEFICIENTE DE REPRESENTATIVIDADE</v>
          </cell>
          <cell r="K7808">
            <v>5411.93</v>
          </cell>
        </row>
        <row r="7809">
          <cell r="G7809">
            <v>101431</v>
          </cell>
          <cell r="H7809" t="str">
            <v>OPERADOR DE ESCAVADEIRA COM ENCARGOS COMPLEMENTARES</v>
          </cell>
          <cell r="I7809" t="str">
            <v>MES</v>
          </cell>
          <cell r="J7809" t="str">
            <v>COEFICIENTE DE REPRESENTATIVIDADE</v>
          </cell>
          <cell r="K7809">
            <v>6777.61</v>
          </cell>
        </row>
        <row r="7810">
          <cell r="G7810">
            <v>101432</v>
          </cell>
          <cell r="H7810" t="str">
            <v>OPERADOR DE GUINCHO OU GUINCHEIRO COM ENCARGOS COMPLEMENTARES</v>
          </cell>
          <cell r="I7810" t="str">
            <v>MES</v>
          </cell>
          <cell r="J7810" t="str">
            <v>COEFICIENTE DE REPRESENTATIVIDADE</v>
          </cell>
          <cell r="K7810">
            <v>5139.4399999999996</v>
          </cell>
        </row>
        <row r="7811">
          <cell r="G7811">
            <v>101433</v>
          </cell>
          <cell r="H7811" t="str">
            <v>OPERADOR DE GUINDASTE COM ENCARGOS COMPLEMENTARES</v>
          </cell>
          <cell r="I7811" t="str">
            <v>MES</v>
          </cell>
          <cell r="J7811" t="str">
            <v>COEFICIENTE DE REPRESENTATIVIDADE</v>
          </cell>
          <cell r="K7811">
            <v>5269.12</v>
          </cell>
        </row>
        <row r="7812">
          <cell r="G7812">
            <v>101434</v>
          </cell>
          <cell r="H7812" t="str">
            <v>OPERADOR DE JATO ABRASIVO OU JATISTA COM ENCARGOS COMPLEMENTARES</v>
          </cell>
          <cell r="I7812" t="str">
            <v>MES</v>
          </cell>
          <cell r="J7812" t="str">
            <v>COEFICIENTE DE REPRESENTATIVIDADE</v>
          </cell>
          <cell r="K7812">
            <v>4378.03</v>
          </cell>
        </row>
        <row r="7813">
          <cell r="G7813">
            <v>101435</v>
          </cell>
          <cell r="H7813" t="str">
            <v>OPERADOR DE MÁQUINAS E TRATORES DIVERSOS COM ENCARGOS COMPLEMENTARES</v>
          </cell>
          <cell r="I7813" t="str">
            <v>MES</v>
          </cell>
          <cell r="J7813" t="str">
            <v>COEFICIENTE DE REPRESENTATIVIDADE</v>
          </cell>
          <cell r="K7813">
            <v>5718.98</v>
          </cell>
        </row>
        <row r="7814">
          <cell r="G7814">
            <v>101436</v>
          </cell>
          <cell r="H7814" t="str">
            <v>OPERADOR DE MARTELETE OU MARTELETEIRO COM ENCARGOS COMPLEMENTARES</v>
          </cell>
          <cell r="I7814" t="str">
            <v>MES</v>
          </cell>
          <cell r="J7814" t="str">
            <v>COEFICIENTE DE REPRESENTATIVIDADE</v>
          </cell>
          <cell r="K7814">
            <v>5113.63</v>
          </cell>
        </row>
        <row r="7815">
          <cell r="G7815">
            <v>101437</v>
          </cell>
          <cell r="H7815" t="str">
            <v>OPERADOR DE MOTO SCRAPER COM ENCARGOS COMPLEMENTARES</v>
          </cell>
          <cell r="I7815" t="str">
            <v>MES</v>
          </cell>
          <cell r="J7815" t="str">
            <v>COEFICIENTE DE REPRESENTATIVIDADE</v>
          </cell>
          <cell r="K7815">
            <v>6957.16</v>
          </cell>
        </row>
        <row r="7816">
          <cell r="G7816">
            <v>101438</v>
          </cell>
          <cell r="H7816" t="str">
            <v>OPERADOR DE MOTONIVELADORA COM ENCARGOS COMPLEMENTARES</v>
          </cell>
          <cell r="I7816" t="str">
            <v>MES</v>
          </cell>
          <cell r="J7816" t="str">
            <v>COEFICIENTE DE REPRESENTATIVIDADE</v>
          </cell>
          <cell r="K7816">
            <v>6957.16</v>
          </cell>
        </row>
        <row r="7817">
          <cell r="G7817">
            <v>101439</v>
          </cell>
          <cell r="H7817" t="str">
            <v>OPERADOR DE PÁ CARREGADEIRA COM ENCARGOS COMPLEMENTARES</v>
          </cell>
          <cell r="I7817" t="str">
            <v>MES</v>
          </cell>
          <cell r="J7817" t="str">
            <v>COEFICIENTE DE REPRESENTATIVIDADE</v>
          </cell>
          <cell r="K7817">
            <v>5411.93</v>
          </cell>
        </row>
        <row r="7818">
          <cell r="G7818">
            <v>101440</v>
          </cell>
          <cell r="H7818" t="str">
            <v>OPERADOR DE PAVIMENTADORA / MESA VIBROACABADORA COM ENCARGOS COMPLEMENTARES</v>
          </cell>
          <cell r="I7818" t="str">
            <v>MES</v>
          </cell>
          <cell r="J7818" t="str">
            <v>COEFICIENTE DE REPRESENTATIVIDADE</v>
          </cell>
          <cell r="K7818">
            <v>5411.93</v>
          </cell>
        </row>
        <row r="7819">
          <cell r="G7819">
            <v>101441</v>
          </cell>
          <cell r="H7819" t="str">
            <v>OPERADOR DE ROLO COMPACTADOR COM ENCARGOS COMPLEMENTARES</v>
          </cell>
          <cell r="I7819" t="str">
            <v>MES</v>
          </cell>
          <cell r="J7819" t="str">
            <v>COEFICIENTE DE REPRESENTATIVIDADE</v>
          </cell>
          <cell r="K7819">
            <v>5483.75</v>
          </cell>
        </row>
        <row r="7820">
          <cell r="G7820">
            <v>101443</v>
          </cell>
          <cell r="H7820" t="str">
            <v>OPERADOR DE USINA DE ASFALTO, DE SOLOS OU DE CONCRETO COM ENCARGOS COMPLEMENTARES</v>
          </cell>
          <cell r="I7820" t="str">
            <v>MES</v>
          </cell>
          <cell r="J7820" t="str">
            <v>COEFICIENTE DE REPRESENTATIVIDADE</v>
          </cell>
          <cell r="K7820">
            <v>6957.16</v>
          </cell>
        </row>
        <row r="7821">
          <cell r="G7821">
            <v>101444</v>
          </cell>
          <cell r="H7821" t="str">
            <v>PASTILHEIRO COM ENCARGOS COMPLEMENTARES</v>
          </cell>
          <cell r="I7821" t="str">
            <v>MES</v>
          </cell>
          <cell r="J7821" t="str">
            <v>COEFICIENTE DE REPRESENTATIVIDADE</v>
          </cell>
          <cell r="K7821">
            <v>5959.86</v>
          </cell>
        </row>
        <row r="7822">
          <cell r="G7822">
            <v>101445</v>
          </cell>
          <cell r="H7822" t="str">
            <v>PEDREIRO COM ENCARGOS COMPLEMENTARES</v>
          </cell>
          <cell r="I7822" t="str">
            <v>MES</v>
          </cell>
          <cell r="J7822" t="str">
            <v>COEFICIENTE DE REPRESENTATIVIDADE</v>
          </cell>
          <cell r="K7822">
            <v>5983.79</v>
          </cell>
        </row>
        <row r="7823">
          <cell r="G7823">
            <v>101446</v>
          </cell>
          <cell r="H7823" t="str">
            <v>PINTOR COM ENCARGOS COMPLEMENTARES</v>
          </cell>
          <cell r="I7823" t="str">
            <v>MES</v>
          </cell>
          <cell r="J7823" t="str">
            <v>COEFICIENTE DE REPRESENTATIVIDADE</v>
          </cell>
          <cell r="K7823">
            <v>6374.99</v>
          </cell>
        </row>
        <row r="7824">
          <cell r="G7824">
            <v>101447</v>
          </cell>
          <cell r="H7824" t="str">
            <v>PINTOR DE LETREIROS COM ENCARGOS COMPLEMENTARES</v>
          </cell>
          <cell r="I7824" t="str">
            <v>MES</v>
          </cell>
          <cell r="J7824" t="str">
            <v>COEFICIENTE DE REPRESENTATIVIDADE</v>
          </cell>
          <cell r="K7824">
            <v>6026.98</v>
          </cell>
        </row>
        <row r="7825">
          <cell r="G7825">
            <v>101448</v>
          </cell>
          <cell r="H7825" t="str">
            <v>PINTOR PARA TINTA EPÓXI COM ENCARGOS COMPLEMENTARES</v>
          </cell>
          <cell r="I7825" t="str">
            <v>MES</v>
          </cell>
          <cell r="J7825" t="str">
            <v>COEFICIENTE DE REPRESENTATIVIDADE</v>
          </cell>
          <cell r="K7825">
            <v>6374.99</v>
          </cell>
        </row>
        <row r="7826">
          <cell r="G7826">
            <v>101449</v>
          </cell>
          <cell r="H7826" t="str">
            <v>POCEIRO / ESCAVADOR DE VALAS COM ENCARGOS COMPLEMENTARES</v>
          </cell>
          <cell r="I7826" t="str">
            <v>MES</v>
          </cell>
          <cell r="J7826" t="str">
            <v>COEFICIENTE DE REPRESENTATIVIDADE</v>
          </cell>
          <cell r="K7826">
            <v>5154.91</v>
          </cell>
        </row>
        <row r="7827">
          <cell r="G7827">
            <v>101451</v>
          </cell>
          <cell r="H7827" t="str">
            <v>SERRALHEIRO COM ENCARGOS COMPLEMENTARES</v>
          </cell>
          <cell r="I7827" t="str">
            <v>MES</v>
          </cell>
          <cell r="J7827" t="str">
            <v>COEFICIENTE DE REPRESENTATIVIDADE</v>
          </cell>
          <cell r="K7827">
            <v>6065.16</v>
          </cell>
        </row>
        <row r="7828">
          <cell r="G7828">
            <v>101452</v>
          </cell>
          <cell r="H7828" t="str">
            <v>SERVENTE DE OBRAS COM ENCARGOS COMPLEMENTARES</v>
          </cell>
          <cell r="I7828" t="str">
            <v>MES</v>
          </cell>
          <cell r="J7828" t="str">
            <v>COEFICIENTE DE REPRESENTATIVIDADE</v>
          </cell>
          <cell r="K7828">
            <v>5222.72</v>
          </cell>
        </row>
        <row r="7829">
          <cell r="G7829">
            <v>101453</v>
          </cell>
          <cell r="H7829" t="str">
            <v>SOLDADOR COM ENCARGOS COMPLEMENTARES</v>
          </cell>
          <cell r="I7829" t="str">
            <v>MES</v>
          </cell>
          <cell r="J7829" t="str">
            <v>COEFICIENTE DE REPRESENTATIVIDADE</v>
          </cell>
          <cell r="K7829">
            <v>6891.46</v>
          </cell>
        </row>
        <row r="7830">
          <cell r="G7830">
            <v>101454</v>
          </cell>
          <cell r="H7830" t="str">
            <v>SOLDADOR ELÉTRICO COM ENCARGOS COMPLEMENTARES</v>
          </cell>
          <cell r="I7830" t="str">
            <v>MES</v>
          </cell>
          <cell r="J7830" t="str">
            <v>COEFICIENTE DE REPRESENTATIVIDADE</v>
          </cell>
          <cell r="K7830">
            <v>7288.84</v>
          </cell>
        </row>
        <row r="7831">
          <cell r="G7831">
            <v>101456</v>
          </cell>
          <cell r="H7831" t="str">
            <v>TÉCNICO DE LABORATÓRIO E CAMPO DE CONSTRUÇÃO COM ENCARGOS COMPLEMENTARES</v>
          </cell>
          <cell r="I7831" t="str">
            <v>MES</v>
          </cell>
          <cell r="J7831" t="str">
            <v>COEFICIENTE DE REPRESENTATIVIDADE</v>
          </cell>
          <cell r="K7831">
            <v>10611.84</v>
          </cell>
        </row>
        <row r="7832">
          <cell r="G7832">
            <v>101457</v>
          </cell>
          <cell r="H7832" t="str">
            <v>TÉCNICO EM SONDAGEM COM ENCARGOS COMPLEMENTARES</v>
          </cell>
          <cell r="I7832" t="str">
            <v>MES</v>
          </cell>
          <cell r="J7832" t="str">
            <v>COEFICIENTE DE REPRESENTATIVIDADE</v>
          </cell>
          <cell r="K7832">
            <v>6122.45</v>
          </cell>
        </row>
        <row r="7833">
          <cell r="G7833">
            <v>101458</v>
          </cell>
          <cell r="H7833" t="str">
            <v>TELHADOR COM ENCARGOS COMPLEMENTARES</v>
          </cell>
          <cell r="I7833" t="str">
            <v>MES</v>
          </cell>
          <cell r="J7833" t="str">
            <v>COEFICIENTE DE REPRESENTATIVIDADE</v>
          </cell>
          <cell r="K7833">
            <v>5921.59</v>
          </cell>
        </row>
        <row r="7834">
          <cell r="G7834">
            <v>101459</v>
          </cell>
          <cell r="H7834" t="str">
            <v>VIDRACEIRO COM ENCARGOS COMPLEMENTARES</v>
          </cell>
          <cell r="I7834" t="str">
            <v>MES</v>
          </cell>
          <cell r="J7834" t="str">
            <v>COEFICIENTE DE REPRESENTATIVIDADE</v>
          </cell>
          <cell r="K7834">
            <v>5183.13</v>
          </cell>
        </row>
        <row r="7835">
          <cell r="G7835">
            <v>101460</v>
          </cell>
          <cell r="H7835" t="str">
            <v>VIGIA DIURNO COM ENCARGOS COMPLEMENTARES</v>
          </cell>
          <cell r="I7835" t="str">
            <v>MES</v>
          </cell>
          <cell r="J7835" t="str">
            <v>COEFICIENTE DE REPRESENTATIVIDADE</v>
          </cell>
          <cell r="K7835">
            <v>5602.92</v>
          </cell>
        </row>
      </sheetData>
      <sheetData sheetId="10">
        <row r="2">
          <cell r="A2">
            <v>1000000</v>
          </cell>
          <cell r="B2" t="str">
            <v>TOPOGRAFIA - EQUIPAMENTOS E SERVIÇOS</v>
          </cell>
        </row>
        <row r="3">
          <cell r="A3">
            <v>1009000</v>
          </cell>
          <cell r="B3" t="str">
            <v>LEVANTAMENTO PLANIMÉTRICO CADASTRAL</v>
          </cell>
          <cell r="C3" t="str">
            <v>M2</v>
          </cell>
          <cell r="D3">
            <v>0.65</v>
          </cell>
        </row>
        <row r="4">
          <cell r="A4">
            <v>1010000</v>
          </cell>
          <cell r="B4" t="str">
            <v>LEVANTAMENTO PLANIALTIMÉTRICO CADASTRAL</v>
          </cell>
          <cell r="C4" t="str">
            <v>M2</v>
          </cell>
          <cell r="D4">
            <v>0.8</v>
          </cell>
        </row>
        <row r="5">
          <cell r="A5">
            <v>1011000</v>
          </cell>
          <cell r="B5" t="str">
            <v>LOCAÇÃO DE EIXO DE REFERÊNCIA PARA PROJETO DE VIA PÚBLICA</v>
          </cell>
          <cell r="C5" t="str">
            <v>M</v>
          </cell>
          <cell r="D5">
            <v>5.95</v>
          </cell>
        </row>
        <row r="6">
          <cell r="A6">
            <v>1013000</v>
          </cell>
          <cell r="B6" t="str">
            <v>NIVELAMENTO DE SEÇÕES TRANSVERSAIS</v>
          </cell>
          <cell r="C6" t="str">
            <v>M/SEC</v>
          </cell>
          <cell r="D6">
            <v>3.45</v>
          </cell>
        </row>
        <row r="7">
          <cell r="A7">
            <v>1014000</v>
          </cell>
          <cell r="B7" t="str">
            <v>LEVANTAMENTO PLANIMÉTRICO DE VIA PÚBLICA E SEMI-CADASTRO DE IMÓVEIS</v>
          </cell>
          <cell r="C7" t="str">
            <v>M</v>
          </cell>
          <cell r="D7">
            <v>5.41</v>
          </cell>
        </row>
        <row r="8">
          <cell r="A8">
            <v>1015000</v>
          </cell>
          <cell r="B8" t="str">
            <v>NIVELAMENTO DO EIXO DE VIA PÚBLICA INCLUSIVE SOLEIRAS, GUIAS E TAMPÕES</v>
          </cell>
          <cell r="C8" t="str">
            <v>M</v>
          </cell>
          <cell r="D8">
            <v>5.34</v>
          </cell>
        </row>
        <row r="9">
          <cell r="A9">
            <v>1016000</v>
          </cell>
          <cell r="B9" t="str">
            <v>CADASTRO DE GALERIA EXISTENTE</v>
          </cell>
          <cell r="C9" t="str">
            <v>PV</v>
          </cell>
          <cell r="D9">
            <v>244.37</v>
          </cell>
        </row>
        <row r="10">
          <cell r="A10">
            <v>1017000</v>
          </cell>
          <cell r="B10" t="str">
            <v>ELEMENTOS PARA LOCAÇÃO DE OBRA DE ARTE</v>
          </cell>
          <cell r="C10" t="str">
            <v>M/ EIXO</v>
          </cell>
          <cell r="D10">
            <v>7.29</v>
          </cell>
        </row>
        <row r="11">
          <cell r="A11">
            <v>1018000</v>
          </cell>
          <cell r="B11" t="str">
            <v>TRANSPORTE DE COTA DE REFERÊNCIA DE NÍVEL</v>
          </cell>
          <cell r="C11" t="str">
            <v>M</v>
          </cell>
          <cell r="D11">
            <v>2.44</v>
          </cell>
        </row>
        <row r="12">
          <cell r="A12">
            <v>1019000</v>
          </cell>
          <cell r="B12" t="str">
            <v>NIVELAMENTO GEOMÉTRICO NO INTERIOR DA GALERIA</v>
          </cell>
          <cell r="C12" t="str">
            <v>M</v>
          </cell>
          <cell r="D12">
            <v>9.76</v>
          </cell>
        </row>
        <row r="13">
          <cell r="A13">
            <v>1020000</v>
          </cell>
          <cell r="B13" t="str">
            <v>CADASTRO ESPECIAL DE GALERIA MOLDADA (1:500)</v>
          </cell>
          <cell r="C13" t="str">
            <v>M</v>
          </cell>
          <cell r="D13">
            <v>12.26</v>
          </cell>
        </row>
        <row r="14">
          <cell r="A14">
            <v>1021000</v>
          </cell>
          <cell r="B14" t="str">
            <v>NIVELAMENTO GEOMÉTRICO DE FUNDO DO CANAL OU CÓRREGO</v>
          </cell>
          <cell r="C14" t="str">
            <v>M</v>
          </cell>
          <cell r="D14">
            <v>8.1999999999999993</v>
          </cell>
        </row>
        <row r="15">
          <cell r="A15">
            <v>1022000</v>
          </cell>
          <cell r="B15" t="str">
            <v>RELATÓRIO TÉCNICO</v>
          </cell>
          <cell r="C15" t="str">
            <v>M</v>
          </cell>
          <cell r="D15">
            <v>18.43</v>
          </cell>
        </row>
        <row r="16">
          <cell r="A16">
            <v>1023000</v>
          </cell>
          <cell r="B16" t="str">
            <v>CADASTRO DE CANALIZAÇÕES CIRCULARES</v>
          </cell>
          <cell r="C16" t="str">
            <v>M</v>
          </cell>
          <cell r="D16">
            <v>6.13</v>
          </cell>
        </row>
        <row r="17">
          <cell r="A17">
            <v>1024000</v>
          </cell>
          <cell r="B17" t="str">
            <v>CADASTRO E AMARRAÇÃO DE CAIXA DE INSPEÇÃO, OU CAIXA DE CONCORDÂNCIA, OU CAIXA MORTA</v>
          </cell>
          <cell r="C17" t="str">
            <v>UN</v>
          </cell>
          <cell r="D17">
            <v>97.86</v>
          </cell>
        </row>
        <row r="18">
          <cell r="A18">
            <v>1025000</v>
          </cell>
          <cell r="B18" t="str">
            <v>CADASTRO E AMARRAÇÂO DE BOCA DE LOBO OU LEÃO</v>
          </cell>
          <cell r="C18" t="str">
            <v>UN</v>
          </cell>
          <cell r="D18">
            <v>54.25</v>
          </cell>
        </row>
        <row r="19">
          <cell r="A19">
            <v>1026000</v>
          </cell>
          <cell r="B19" t="str">
            <v>CADASTRO E AMARRAÇÃO DE PV</v>
          </cell>
          <cell r="C19" t="str">
            <v>UN</v>
          </cell>
          <cell r="D19">
            <v>80.040000000000006</v>
          </cell>
        </row>
        <row r="20">
          <cell r="A20">
            <v>1027000</v>
          </cell>
          <cell r="B20" t="str">
            <v>CADASTRO E AMARRAÇÃO DE PV RECOBERTO</v>
          </cell>
          <cell r="C20" t="str">
            <v>UN</v>
          </cell>
          <cell r="D20">
            <v>225.77</v>
          </cell>
        </row>
        <row r="21">
          <cell r="A21">
            <v>1028000</v>
          </cell>
          <cell r="B21" t="str">
            <v>TRANSPORTE DE COORDENADAS</v>
          </cell>
          <cell r="C21" t="str">
            <v>M</v>
          </cell>
          <cell r="D21">
            <v>2.41</v>
          </cell>
        </row>
        <row r="22">
          <cell r="A22">
            <v>1031000</v>
          </cell>
          <cell r="B22" t="str">
            <v>ESTAÇÃO TOTAL PRECISÃO 5", TIPO "LEICA" TC-705 OU SIMILAR, INCLUSIVE ACESSÓRIOS</v>
          </cell>
          <cell r="C22" t="str">
            <v>H</v>
          </cell>
          <cell r="D22">
            <v>11.33</v>
          </cell>
        </row>
        <row r="23">
          <cell r="A23">
            <v>1032000</v>
          </cell>
          <cell r="B23" t="str">
            <v>ESTAÇÃO TOTAL PRECISÃO 3", TIPO "LEICA" TC-1103 OU SIMILAR, INCLUSIVE ACESSÓRIOS</v>
          </cell>
          <cell r="C23" t="str">
            <v>H</v>
          </cell>
          <cell r="D23">
            <v>6.94</v>
          </cell>
        </row>
        <row r="24">
          <cell r="A24">
            <v>1033000</v>
          </cell>
          <cell r="B24" t="str">
            <v>ESTAÇÃO TOTAL PRECISÃO 1,5", TIPO "LEICA" TC 1101 OU SIMILAR, INCLUSIVE ACESSÓRIOS</v>
          </cell>
          <cell r="C24" t="str">
            <v>H</v>
          </cell>
          <cell r="D24">
            <v>10.050000000000001</v>
          </cell>
        </row>
        <row r="25">
          <cell r="A25">
            <v>1034000</v>
          </cell>
          <cell r="B25" t="str">
            <v>TEODOLITO DE PRECISÃO 10", TIPO "LEICA" TC 110 OU SIMILAR, INCLUSIVE ACESSÓRIOS</v>
          </cell>
          <cell r="C25" t="str">
            <v>H</v>
          </cell>
          <cell r="D25">
            <v>1.31</v>
          </cell>
        </row>
        <row r="26">
          <cell r="A26">
            <v>1035000</v>
          </cell>
          <cell r="B26" t="str">
            <v>NÍVEL PRECISÃO 1,5 MM/KM, TIPO "LEICA" NA2 OU SIMILAR</v>
          </cell>
          <cell r="C26" t="str">
            <v>H</v>
          </cell>
          <cell r="D26">
            <v>0.82</v>
          </cell>
        </row>
        <row r="27">
          <cell r="A27">
            <v>1036000</v>
          </cell>
          <cell r="B27" t="str">
            <v>NÍVEL PRECISÃO 0,7 MM/KM, TIPO "LEICA" NA2 OU SIMILAR, INCLUSIVE ACESSÓRIOS</v>
          </cell>
          <cell r="C27" t="str">
            <v>H</v>
          </cell>
          <cell r="D27">
            <v>5.32</v>
          </cell>
        </row>
        <row r="28">
          <cell r="A28">
            <v>1037000</v>
          </cell>
          <cell r="B28" t="str">
            <v>NÍVEL PRECISÃO 0,3 MM/KM, TIPO "LEICA" NA2, ACOPLADO COM GPM3 OU SIMILAR, INCLUSIVE ACESSÓRIOS</v>
          </cell>
          <cell r="C28" t="str">
            <v>H</v>
          </cell>
          <cell r="D28">
            <v>6.04</v>
          </cell>
        </row>
        <row r="29">
          <cell r="A29">
            <v>2000000</v>
          </cell>
          <cell r="B29" t="str">
            <v>SONDAGENS E ENSAIOS</v>
          </cell>
        </row>
        <row r="30">
          <cell r="A30">
            <v>2001000</v>
          </cell>
          <cell r="B30" t="str">
            <v>SONDAGEM MANUAL</v>
          </cell>
          <cell r="C30" t="str">
            <v>.</v>
          </cell>
          <cell r="D30" t="str">
            <v>.</v>
          </cell>
        </row>
        <row r="31">
          <cell r="A31">
            <v>2001001</v>
          </cell>
          <cell r="B31" t="str">
            <v>SONDAGEM A TRADO MANUAL</v>
          </cell>
          <cell r="C31" t="str">
            <v>M</v>
          </cell>
          <cell r="D31">
            <v>93.59</v>
          </cell>
        </row>
        <row r="32">
          <cell r="A32">
            <v>2001002</v>
          </cell>
          <cell r="B32" t="str">
            <v>SONDAGEM COM EXTRAÇÃO DE AMOSTRAS NAS CONDIÇÕES NATURAIS</v>
          </cell>
          <cell r="C32" t="str">
            <v>UN</v>
          </cell>
          <cell r="D32">
            <v>155.15</v>
          </cell>
        </row>
        <row r="33">
          <cell r="A33">
            <v>2002000</v>
          </cell>
          <cell r="B33" t="str">
            <v>SONDAGEM A PERCUSSÃO</v>
          </cell>
          <cell r="C33" t="str">
            <v>.</v>
          </cell>
          <cell r="D33" t="str">
            <v>.</v>
          </cell>
        </row>
        <row r="34">
          <cell r="A34">
            <v>2002002</v>
          </cell>
          <cell r="B34" t="str">
            <v>MOBILIZAÇÃO E INSTALAÇÃO DE 1 EQUIPAMENTO</v>
          </cell>
          <cell r="C34" t="str">
            <v>UN</v>
          </cell>
          <cell r="D34">
            <v>713.02</v>
          </cell>
        </row>
        <row r="35">
          <cell r="A35">
            <v>2002004</v>
          </cell>
          <cell r="B35" t="str">
            <v>DESLOCAMENTO DE EQUIPAMENTO ENTRE FUROS EM TERRENO PLANO, CONSIDERANDO A DISTÂNCIA ATÉ 100M</v>
          </cell>
          <cell r="C35" t="str">
            <v>UN</v>
          </cell>
          <cell r="D35">
            <v>98.08</v>
          </cell>
        </row>
        <row r="36">
          <cell r="A36">
            <v>2002005</v>
          </cell>
          <cell r="B36" t="str">
            <v>DESLOCAMENTO DE EQUIPAMENTO ENTRE FUROS EM TERRENO PLANO, CONSIDERANDO A DISTÂNCIA DE 100 À 200M</v>
          </cell>
          <cell r="C36" t="str">
            <v>UN</v>
          </cell>
          <cell r="D36">
            <v>196.17</v>
          </cell>
        </row>
        <row r="37">
          <cell r="A37">
            <v>2002006</v>
          </cell>
          <cell r="B37" t="str">
            <v>DESLOCAMENTO DE EQUIPAMENTO ENTRE FUROS EM TERRENO PLANO, CONSIDERANDO A DISTÂNCIA ACIMA DE 200M</v>
          </cell>
          <cell r="C37" t="str">
            <v>UN</v>
          </cell>
          <cell r="D37">
            <v>294.26</v>
          </cell>
        </row>
        <row r="38">
          <cell r="A38">
            <v>2002007</v>
          </cell>
          <cell r="B38" t="str">
            <v>DESLOCAMENTO DE EQUIPAMENTO EM TERRENO ACIDENTADO, CONSIDERANDO A DISTÂNCIA ATÉ 50M</v>
          </cell>
          <cell r="C38" t="str">
            <v>UN</v>
          </cell>
          <cell r="D38">
            <v>98.08</v>
          </cell>
        </row>
        <row r="39">
          <cell r="A39">
            <v>2002008</v>
          </cell>
          <cell r="B39" t="str">
            <v>DESLOCAMENTO DE EQUIPAMENTO EM TERRENO ACIDENTADO, CONSIDERANDO A DISTÂNCIA ACIMA DE 50M</v>
          </cell>
          <cell r="C39" t="str">
            <v>UN</v>
          </cell>
          <cell r="D39">
            <v>172.06</v>
          </cell>
        </row>
        <row r="40">
          <cell r="A40">
            <v>2002009</v>
          </cell>
          <cell r="B40" t="str">
            <v>EXECUÇÃO DE PLATAFORMA EM TERRENO ALAGADIÇO OU ACIDENTADO</v>
          </cell>
          <cell r="C40" t="str">
            <v>UN</v>
          </cell>
          <cell r="D40">
            <v>220.82</v>
          </cell>
        </row>
        <row r="41">
          <cell r="A41">
            <v>2002010</v>
          </cell>
          <cell r="B41" t="str">
            <v>PERFURAÇÃO E EXECUÇÃO  DE  ENSAIO PENETOMÉTRICO OU DE LAVAGEM POR TEMPO</v>
          </cell>
          <cell r="C41" t="str">
            <v>M</v>
          </cell>
          <cell r="D41">
            <v>140.1</v>
          </cell>
        </row>
        <row r="42">
          <cell r="A42">
            <v>2003000</v>
          </cell>
          <cell r="B42" t="str">
            <v>SONDAGEM ROTATIVA</v>
          </cell>
          <cell r="C42" t="str">
            <v>.</v>
          </cell>
          <cell r="D42" t="str">
            <v>.</v>
          </cell>
        </row>
        <row r="43">
          <cell r="A43">
            <v>2003001</v>
          </cell>
          <cell r="B43" t="str">
            <v>MOBILIZAÇÃO E INSTALAÇÃO DE 1 EQUIPAMENTO, CONSIDERANDO A DISTÂNCIA ATÉ 10KM</v>
          </cell>
          <cell r="C43" t="str">
            <v>UN</v>
          </cell>
          <cell r="D43">
            <v>408.63</v>
          </cell>
        </row>
        <row r="44">
          <cell r="A44">
            <v>2003002</v>
          </cell>
          <cell r="B44" t="str">
            <v>MOBILIZAÇÃO E INSTALAÇÃO DE 1 EQUIPAMENTO, CONSIDERANDO A DISTÂNCIA DE 10 À 20KM</v>
          </cell>
          <cell r="C44" t="str">
            <v>UN</v>
          </cell>
          <cell r="D44">
            <v>651.74</v>
          </cell>
        </row>
        <row r="45">
          <cell r="A45">
            <v>2003003</v>
          </cell>
          <cell r="B45" t="str">
            <v>MOBILIZAÇÃO E INSTALAÇÃO DE 1 EQUIPAMENTO, CONSIDERANDO A DISTÂNCIA ACIMA DE 20KM</v>
          </cell>
          <cell r="C45" t="str">
            <v>UN</v>
          </cell>
          <cell r="D45">
            <v>894.84</v>
          </cell>
        </row>
        <row r="46">
          <cell r="A46">
            <v>2003005</v>
          </cell>
          <cell r="B46" t="str">
            <v>DESLOCAMENTO DE EQUIPAMENTO ENTRE FUROS EM TERRENO PLANO, CONSIDERANDO A DISTÂNCIA ATÉ 100M</v>
          </cell>
          <cell r="C46" t="str">
            <v>UN</v>
          </cell>
          <cell r="D46">
            <v>165.53</v>
          </cell>
        </row>
        <row r="47">
          <cell r="A47">
            <v>2003006</v>
          </cell>
          <cell r="B47" t="str">
            <v>DESLOCAMENTO DE EQUIPAMENTO ENTRE FUROS EM TERRENO PLANO, CONSIDERANDO A DISTÂNCIA DE 100 À 200M</v>
          </cell>
          <cell r="C47" t="str">
            <v>UN</v>
          </cell>
          <cell r="D47">
            <v>248.29</v>
          </cell>
        </row>
        <row r="48">
          <cell r="A48">
            <v>2003007</v>
          </cell>
          <cell r="B48" t="str">
            <v>DESLOCAMENTO DE EQUIPAMENTO ENTRE FUROS EM TERRENO PLANO, CONSIDERANDO A DISTÂNCIA ACIMA DE 200M</v>
          </cell>
          <cell r="C48" t="str">
            <v>UN</v>
          </cell>
          <cell r="D48">
            <v>331.06</v>
          </cell>
        </row>
        <row r="49">
          <cell r="A49">
            <v>2003008</v>
          </cell>
          <cell r="B49" t="str">
            <v>DESLOCAMENTO DE EQUIPAMENTO ENTRE FUROS EM TERRENO ACIDENTADO, CONSIDERANDO A DISTÂNCIA ATÉ 50M</v>
          </cell>
          <cell r="C49" t="str">
            <v>UN</v>
          </cell>
          <cell r="D49">
            <v>165.53</v>
          </cell>
        </row>
        <row r="50">
          <cell r="A50">
            <v>2003009</v>
          </cell>
          <cell r="B50" t="str">
            <v>DESLOCAMENTO DE EQUIPAMENTO ENTRE FUROS EM TERRENO ACIDENTADO, CONSIDERANDO A DISTÂNCIA ACIMA DE 50M</v>
          </cell>
          <cell r="C50" t="str">
            <v>UN</v>
          </cell>
          <cell r="D50">
            <v>248.29</v>
          </cell>
        </row>
        <row r="51">
          <cell r="A51">
            <v>2003010</v>
          </cell>
          <cell r="B51" t="str">
            <v>EXECUÇÃO DE PLATAFORMA EM TERRENO ALAGADIÇO OU ACIDENTADO</v>
          </cell>
          <cell r="C51" t="str">
            <v>UN</v>
          </cell>
          <cell r="D51">
            <v>491.17</v>
          </cell>
        </row>
        <row r="52">
          <cell r="A52">
            <v>2003011</v>
          </cell>
          <cell r="B52" t="str">
            <v>PERFURAÇÃO EM SOLOS OU ROCHAS DECOMPOSTAS HX</v>
          </cell>
          <cell r="C52" t="str">
            <v>M</v>
          </cell>
          <cell r="D52">
            <v>202.48</v>
          </cell>
        </row>
        <row r="53">
          <cell r="A53">
            <v>2003012</v>
          </cell>
          <cell r="B53" t="str">
            <v>PERFURAÇÃO EM SOLOS OU ROCHAS DECOMPOSTAS NX</v>
          </cell>
          <cell r="C53" t="str">
            <v>M</v>
          </cell>
          <cell r="D53">
            <v>201.93</v>
          </cell>
        </row>
        <row r="54">
          <cell r="A54">
            <v>2003013</v>
          </cell>
          <cell r="B54" t="str">
            <v>PERFURAÇÃO EM SOLOS OU ROCHAS DECOMPOSTAS BX</v>
          </cell>
          <cell r="C54" t="str">
            <v>M</v>
          </cell>
          <cell r="D54">
            <v>201.46</v>
          </cell>
        </row>
        <row r="55">
          <cell r="A55">
            <v>2003014</v>
          </cell>
          <cell r="B55" t="str">
            <v>PERFURAÇÃO EM SOLOS OU ROCHAS DECOMPOSTAS AX</v>
          </cell>
          <cell r="C55" t="str">
            <v>M</v>
          </cell>
          <cell r="D55">
            <v>201.25</v>
          </cell>
        </row>
        <row r="56">
          <cell r="A56">
            <v>2003015</v>
          </cell>
          <cell r="B56" t="str">
            <v>PERFURAÇÃO EM ROCHA MOLE (FILITOS, SILTITOS, ARENITOS, E ROCHAS AFINS), ACRÉSCIMO DE ... (EM RELAÇÃO AO PREÇO DA PERFURAÇÃO EM SOLOS E ROCHAS DECOMPOSTAS)</v>
          </cell>
          <cell r="C56" t="str">
            <v>%</v>
          </cell>
          <cell r="D56">
            <v>100</v>
          </cell>
        </row>
        <row r="57">
          <cell r="A57">
            <v>2003016</v>
          </cell>
          <cell r="B57" t="str">
            <v>PERFURAÇÃO EM ROCHA DURA OU EXTRA-DURA (GRANITOS, GNAISSES, QUARTZITOS E ROCHAS AFINS), ACRÉSCIMO DE... (EM RELAÇÃO AO PREÇO DA PERFURAÇÃO EM SOLOS OU ROCHAS DECOMPOSTAS)</v>
          </cell>
          <cell r="C57" t="str">
            <v>%</v>
          </cell>
          <cell r="D57">
            <v>300</v>
          </cell>
        </row>
        <row r="58">
          <cell r="A58">
            <v>2004000</v>
          </cell>
          <cell r="B58" t="str">
            <v>POÇOS DE INSPEÇÃO</v>
          </cell>
          <cell r="C58" t="str">
            <v>.</v>
          </cell>
          <cell r="D58" t="str">
            <v>.</v>
          </cell>
        </row>
        <row r="59">
          <cell r="A59">
            <v>2004001</v>
          </cell>
          <cell r="B59" t="str">
            <v>EXECUÇÃO DE POÇO COM 1M2 DE ÁREA</v>
          </cell>
          <cell r="C59" t="str">
            <v>M</v>
          </cell>
          <cell r="D59">
            <v>94.6</v>
          </cell>
        </row>
        <row r="60">
          <cell r="A60">
            <v>2004002</v>
          </cell>
          <cell r="B60" t="str">
            <v>EXECUÇÃO E MATERIAL PARA ESCORAMENTO</v>
          </cell>
          <cell r="C60" t="str">
            <v>M</v>
          </cell>
          <cell r="D60">
            <v>596.66999999999996</v>
          </cell>
        </row>
        <row r="61">
          <cell r="A61">
            <v>2004003</v>
          </cell>
          <cell r="B61" t="str">
            <v>REATERRO DO POÇO</v>
          </cell>
          <cell r="C61" t="str">
            <v>M</v>
          </cell>
          <cell r="D61">
            <v>9.64</v>
          </cell>
        </row>
        <row r="62">
          <cell r="A62">
            <v>2005000</v>
          </cell>
          <cell r="B62" t="str">
            <v>ENSAIOS "IN SITU"</v>
          </cell>
          <cell r="C62" t="str">
            <v>.</v>
          </cell>
          <cell r="D62" t="str">
            <v>.</v>
          </cell>
        </row>
        <row r="63">
          <cell r="A63">
            <v>2005003</v>
          </cell>
          <cell r="B63" t="str">
            <v>INSTALAÇÃO DE MEDIDOR DE NÍVEL D'ÁGUA</v>
          </cell>
          <cell r="C63" t="str">
            <v>M</v>
          </cell>
          <cell r="D63">
            <v>110.58</v>
          </cell>
        </row>
        <row r="64">
          <cell r="A64">
            <v>2005004</v>
          </cell>
          <cell r="B64" t="str">
            <v>INSTALAÇÃO DE PIEZOMETRO</v>
          </cell>
          <cell r="C64" t="str">
            <v>M</v>
          </cell>
          <cell r="D64">
            <v>257.3</v>
          </cell>
        </row>
        <row r="65">
          <cell r="A65">
            <v>2006000</v>
          </cell>
          <cell r="B65" t="str">
            <v>ENSAIOS DE LABORATÓRIO</v>
          </cell>
          <cell r="C65" t="str">
            <v>.</v>
          </cell>
          <cell r="D65" t="str">
            <v>.</v>
          </cell>
        </row>
        <row r="66">
          <cell r="A66">
            <v>2006001</v>
          </cell>
          <cell r="B66" t="str">
            <v>ENSAIOS DE LABORATÓRIO - UMIDADE NATURAL</v>
          </cell>
          <cell r="C66" t="str">
            <v>ENS.</v>
          </cell>
          <cell r="D66">
            <v>27.51</v>
          </cell>
        </row>
        <row r="67">
          <cell r="A67">
            <v>2006002</v>
          </cell>
          <cell r="B67" t="str">
            <v>ENSAIOS DE LABORATÓRIO - LIMITE DE LIQUIDEZ</v>
          </cell>
          <cell r="C67" t="str">
            <v>ENS.</v>
          </cell>
          <cell r="D67">
            <v>127.37</v>
          </cell>
        </row>
        <row r="68">
          <cell r="A68">
            <v>2006003</v>
          </cell>
          <cell r="B68" t="str">
            <v>ENSAIOS DE LABORATÓRIO - PLASTICIDADE</v>
          </cell>
          <cell r="C68" t="str">
            <v>ENS.</v>
          </cell>
          <cell r="D68">
            <v>102.39</v>
          </cell>
        </row>
        <row r="69">
          <cell r="A69">
            <v>2006004</v>
          </cell>
          <cell r="B69" t="str">
            <v>ENSAIOS DE LABORATÓRIO - COMPACTAÇÃO</v>
          </cell>
          <cell r="C69" t="str">
            <v>ENS.</v>
          </cell>
          <cell r="D69">
            <v>319.69</v>
          </cell>
        </row>
        <row r="70">
          <cell r="A70">
            <v>2006005</v>
          </cell>
          <cell r="B70" t="str">
            <v>ENSAIOS DE LABORATÓRIO - GRANULOMETRIA</v>
          </cell>
          <cell r="C70" t="str">
            <v>ENS.</v>
          </cell>
          <cell r="D70">
            <v>199.03</v>
          </cell>
        </row>
        <row r="71">
          <cell r="A71">
            <v>2006006</v>
          </cell>
          <cell r="B71" t="str">
            <v>ENSAIOS DE LABORATÓRIO - PROCTOR SIMPLES</v>
          </cell>
          <cell r="C71" t="str">
            <v>ENS.</v>
          </cell>
          <cell r="D71">
            <v>355.79</v>
          </cell>
        </row>
        <row r="72">
          <cell r="A72">
            <v>2006007</v>
          </cell>
          <cell r="B72" t="str">
            <v>ENSAIOS DE LABORATÓRIO - CBR MOLDADO</v>
          </cell>
          <cell r="C72" t="str">
            <v>ENS.</v>
          </cell>
          <cell r="D72">
            <v>298.48</v>
          </cell>
        </row>
        <row r="73">
          <cell r="A73">
            <v>2006008</v>
          </cell>
          <cell r="B73" t="str">
            <v>ENSAIOS DE LABORATÓRIO - ENSAIO DE CBR INDEFORMADO</v>
          </cell>
          <cell r="C73" t="str">
            <v>ENS.</v>
          </cell>
          <cell r="D73">
            <v>236.56</v>
          </cell>
        </row>
        <row r="74">
          <cell r="A74">
            <v>2006009</v>
          </cell>
          <cell r="B74" t="str">
            <v>ENSAIOS DE LABORATÓRIO - CBR-5 PONTOS (MOLDADO)</v>
          </cell>
          <cell r="C74" t="str">
            <v>ENS.</v>
          </cell>
          <cell r="D74">
            <v>746.95</v>
          </cell>
        </row>
        <row r="75">
          <cell r="A75">
            <v>2006010</v>
          </cell>
          <cell r="B75" t="str">
            <v>ENSAIOS DE LABORATÓRIO - CBR-5 PONTOS (INDEFORMADO)</v>
          </cell>
          <cell r="C75" t="str">
            <v>ENS.</v>
          </cell>
          <cell r="D75">
            <v>546.87</v>
          </cell>
        </row>
        <row r="76">
          <cell r="A76">
            <v>2006011</v>
          </cell>
          <cell r="B76" t="str">
            <v>ENSAIOS DE LABORATÓRIO - LOS ANGELES</v>
          </cell>
          <cell r="C76" t="str">
            <v>ENS.</v>
          </cell>
          <cell r="D76">
            <v>660.6</v>
          </cell>
        </row>
        <row r="77">
          <cell r="A77">
            <v>2006013</v>
          </cell>
          <cell r="B77" t="str">
            <v>ENSAIOS DE LABORATÓRIO - DURABILIDADE</v>
          </cell>
          <cell r="C77" t="str">
            <v>ENS.</v>
          </cell>
          <cell r="D77">
            <v>705.69</v>
          </cell>
        </row>
        <row r="78">
          <cell r="A78">
            <v>2006014</v>
          </cell>
          <cell r="B78" t="str">
            <v>ENSAIOS DE LABORATÓRIO - ADESIVIDADE</v>
          </cell>
          <cell r="C78" t="str">
            <v>ENS.</v>
          </cell>
          <cell r="D78">
            <v>355.79</v>
          </cell>
        </row>
        <row r="79">
          <cell r="A79">
            <v>2006015</v>
          </cell>
          <cell r="B79" t="str">
            <v>ENSAIOS DE LABORATÓRIO - VISCOSIDADE</v>
          </cell>
          <cell r="C79" t="str">
            <v>ENS.</v>
          </cell>
          <cell r="D79">
            <v>236.3</v>
          </cell>
        </row>
        <row r="80">
          <cell r="A80">
            <v>2006017</v>
          </cell>
          <cell r="B80" t="str">
            <v>ENSAIOS DE LABORATÓRIO - PONTO DE FULGOR</v>
          </cell>
          <cell r="C80" t="str">
            <v>ENS.</v>
          </cell>
          <cell r="D80">
            <v>200.73</v>
          </cell>
        </row>
        <row r="81">
          <cell r="A81">
            <v>2006018</v>
          </cell>
          <cell r="B81" t="str">
            <v>ENSAIOS DE LABORATÓRIO - PENETRAÇÃO</v>
          </cell>
          <cell r="C81" t="str">
            <v>ENS.</v>
          </cell>
          <cell r="D81">
            <v>300.18</v>
          </cell>
        </row>
        <row r="82">
          <cell r="A82">
            <v>2006019</v>
          </cell>
          <cell r="B82" t="str">
            <v>ENSAIOS DE LABORATÓRIO - PONTO DE AMOLECIMENTO</v>
          </cell>
          <cell r="C82" t="str">
            <v>ENS.</v>
          </cell>
          <cell r="D82">
            <v>177.89</v>
          </cell>
        </row>
        <row r="83">
          <cell r="A83">
            <v>2006021</v>
          </cell>
          <cell r="B83" t="str">
            <v>ENSAIOS DE LABORATÓRIO - DOSAGEM MARSHALL, GRANULOMETRIA, TEOR DE ASFALTO, ESTABILIDADE E FLUÊNCIA</v>
          </cell>
          <cell r="C83" t="str">
            <v>ENS.</v>
          </cell>
          <cell r="D83">
            <v>2794.96</v>
          </cell>
        </row>
        <row r="84">
          <cell r="A84">
            <v>2006022</v>
          </cell>
          <cell r="B84" t="str">
            <v>CONTROLE TECNOLÓGICO DE CONCRETO - ENSAIO DE ESCLEROMETRIA EM 10 PONTOS COM 16 TIROS POR PONTO</v>
          </cell>
          <cell r="C84" t="str">
            <v>ENS.</v>
          </cell>
          <cell r="D84">
            <v>1868.52</v>
          </cell>
        </row>
        <row r="85">
          <cell r="A85">
            <v>2006101</v>
          </cell>
          <cell r="B85" t="str">
            <v>ENSAIO DE CARACTERIZAÇÃO DE RESÍDUOS SÓLIDOS CONFORME NBR 10.004</v>
          </cell>
          <cell r="C85" t="str">
            <v>UN</v>
          </cell>
          <cell r="D85">
            <v>4120.6400000000003</v>
          </cell>
        </row>
        <row r="86">
          <cell r="A86">
            <v>2006109</v>
          </cell>
          <cell r="B86" t="str">
            <v>ENSAIOS DE LABORATÓRIO - GRANULOMETRIA COM SEDIMENTAÇÃO</v>
          </cell>
          <cell r="C86" t="str">
            <v>UN</v>
          </cell>
          <cell r="D86">
            <v>282.66000000000003</v>
          </cell>
        </row>
        <row r="87">
          <cell r="A87">
            <v>3000000</v>
          </cell>
          <cell r="B87" t="str">
            <v>PROJETOS, ESTUDOS E SERVIÇOS</v>
          </cell>
        </row>
        <row r="88">
          <cell r="A88">
            <v>3001000</v>
          </cell>
          <cell r="B88" t="str">
            <v>DIMENSIONAMENTO DE PAVIMENTO</v>
          </cell>
          <cell r="C88" t="str">
            <v>FURO</v>
          </cell>
          <cell r="D88">
            <v>138.07</v>
          </cell>
        </row>
        <row r="89">
          <cell r="A89">
            <v>3002000</v>
          </cell>
          <cell r="B89" t="str">
            <v>PROJETO EM PLANTA PARA PAVIMENTAÇÃO DE VIA PÚBLICA COM UMA PISTA</v>
          </cell>
          <cell r="C89" t="str">
            <v>M</v>
          </cell>
          <cell r="D89">
            <v>1.65</v>
          </cell>
        </row>
        <row r="90">
          <cell r="A90">
            <v>3003000</v>
          </cell>
          <cell r="B90" t="str">
            <v>PROJETO EM PERFIL DE PAVIMENTAÇÃO DE VIA PÚBLICA COM UMA PISTA</v>
          </cell>
          <cell r="C90" t="str">
            <v>M</v>
          </cell>
          <cell r="D90">
            <v>0.79</v>
          </cell>
        </row>
        <row r="91">
          <cell r="A91">
            <v>3004000</v>
          </cell>
          <cell r="B91" t="str">
            <v>PROJETO HIDRÁULICO DE GALERIA PLUVIAL EM TUBOS</v>
          </cell>
          <cell r="C91" t="str">
            <v>M</v>
          </cell>
          <cell r="D91">
            <v>5.44</v>
          </cell>
        </row>
        <row r="92">
          <cell r="A92">
            <v>3005000</v>
          </cell>
          <cell r="B92" t="str">
            <v>PROJETO HIDRÁULICO DE GALERIA PLUVIAL MOLDADA EXCLUINDO O PROJETO ESTRUTURAL</v>
          </cell>
          <cell r="C92" t="str">
            <v>M</v>
          </cell>
          <cell r="D92">
            <v>11.61</v>
          </cell>
        </row>
        <row r="93">
          <cell r="A93">
            <v>3006000</v>
          </cell>
          <cell r="B93" t="str">
            <v>PROJETO HIDRÁULICO DE REFORÇO DE GALERIA EXISTENTE, EM TUBOS</v>
          </cell>
          <cell r="C93" t="str">
            <v>M</v>
          </cell>
          <cell r="D93">
            <v>4.88</v>
          </cell>
        </row>
        <row r="94">
          <cell r="A94">
            <v>3007000</v>
          </cell>
          <cell r="B94" t="str">
            <v>ESTUDO HIDROLÓGICO DE VIA PÚBLICA INTEGRANTE DE PROGRAMA DE PAVIMENTAÇÃO, QUE VIER A DISPENSAR GALERIA OU EXIGÍ-LA MOLDADA</v>
          </cell>
          <cell r="C94" t="str">
            <v>M</v>
          </cell>
          <cell r="D94">
            <v>3.85</v>
          </cell>
        </row>
        <row r="95">
          <cell r="A95">
            <v>3008000</v>
          </cell>
          <cell r="B95" t="str">
            <v>ESTUDO HIDROLÓGICO DE VIA PÚBLICA INTEGRANTE DE PROGRAMA DE PAVIMENTAÇÃO E PROJETO HIDRÁULICO, SE NECESSÁRIA GALERIA EM TUBOS</v>
          </cell>
          <cell r="C95" t="str">
            <v>M</v>
          </cell>
          <cell r="D95">
            <v>5.64</v>
          </cell>
        </row>
        <row r="96">
          <cell r="A96">
            <v>3009000</v>
          </cell>
          <cell r="B96" t="str">
            <v>ESTUDO HIDROLÓGICO DE ÁREA ARRUADA</v>
          </cell>
          <cell r="C96" t="str">
            <v>KM2</v>
          </cell>
          <cell r="D96">
            <v>2439.4</v>
          </cell>
        </row>
        <row r="97">
          <cell r="A97">
            <v>3010000</v>
          </cell>
          <cell r="B97" t="str">
            <v>ESTUDO HIDROLÓGICO DE ÁREA NÃO ARRUADA</v>
          </cell>
          <cell r="C97" t="str">
            <v>KM2</v>
          </cell>
          <cell r="D97">
            <v>1071.03</v>
          </cell>
        </row>
        <row r="98">
          <cell r="A98">
            <v>3011000</v>
          </cell>
          <cell r="B98" t="str">
            <v>ESTUDO HIDRÁULICO DE VIA SITUADA EM ÁREA, OBJETO DE ESTUDO HIDROLÓGICO</v>
          </cell>
          <cell r="C98" t="str">
            <v>M</v>
          </cell>
          <cell r="D98">
            <v>3.18</v>
          </cell>
        </row>
        <row r="99">
          <cell r="A99">
            <v>3012000</v>
          </cell>
          <cell r="B99" t="str">
            <v>ESTUDO HIDROLÓGICO E VERIFICAÇÃO DA SUFICIÊNCIA DE GALERIA EXISTENTE, EM TUBOS</v>
          </cell>
          <cell r="C99" t="str">
            <v>M</v>
          </cell>
          <cell r="D99">
            <v>4.6500000000000004</v>
          </cell>
        </row>
        <row r="100">
          <cell r="A100">
            <v>3013000</v>
          </cell>
          <cell r="B100" t="str">
            <v>VERIFICAÇÃO NO PROJETO DE SISTEMA DE DRENAGEM, DE VIAS QUE DISPENSAM GALERIA DE ÁGUAS PLUVIAIS</v>
          </cell>
          <cell r="C100" t="str">
            <v>M</v>
          </cell>
          <cell r="D100">
            <v>0.48</v>
          </cell>
        </row>
        <row r="101">
          <cell r="A101">
            <v>3014000</v>
          </cell>
          <cell r="B101" t="str">
            <v>TRANSCRIÇÃO E ADAPTAÇÃO DE SISTEMAS DE DRENAGEM PROJETADOS EM VIAS PÚBLICAS</v>
          </cell>
          <cell r="C101" t="str">
            <v>M</v>
          </cell>
          <cell r="D101">
            <v>1.35</v>
          </cell>
        </row>
        <row r="102">
          <cell r="A102">
            <v>3015000</v>
          </cell>
          <cell r="B102" t="str">
            <v>CÁLCULO ESTRUTURAL DE CONCRETO ARMADO PARA PONTES, VIADUTOS, MUROS DE ARRIMO E OBRAS CONGÊNERES - PERCENTAGEM A SER APLICADA AO ORÇAMENTO DA PARTE ESTRUTURAL DA OBRA, USANDO OS PREÇOS UNITÁRIOS DA TABELA DE SIURB</v>
          </cell>
          <cell r="C102" t="str">
            <v>.</v>
          </cell>
          <cell r="D102" t="str">
            <v>.</v>
          </cell>
        </row>
        <row r="103">
          <cell r="A103">
            <v>3015001</v>
          </cell>
          <cell r="B103" t="str">
            <v>CÁLCULO ESTRUTURAL DE CONCRETO ARMADO PARA PONTES, VIADUTOS, MUROS DE ARRIMO E OBRAS CONGÊNERES - PERCENTAGEM A SER APLICADA AO ORÇAMENTO DA PARTE ESTRUTURAL DA OBRA, USANDO OS PREÇOS UNITÁRIOS DA TABELA DE SMSO - ATÉ  50M3</v>
          </cell>
          <cell r="C103" t="str">
            <v>%</v>
          </cell>
          <cell r="D103">
            <v>6.75</v>
          </cell>
        </row>
        <row r="104">
          <cell r="A104">
            <v>3015002</v>
          </cell>
          <cell r="B104" t="str">
            <v>CÁLCULO ESTRUTURAL DE CONCRETO ARMADO PARA PONTES, VIADUTOS, MUROS DE ARRIMO E OBRAS CONGÊNERES - PERCENTAGEM A SER APLICADA AO ORÇAMENTO DA PARTE ESTRUTURAL DA OBRA, USANDO OS PREÇOS UNITÁRIOS DA TABELA DE SMSO - ATÉ 100M3</v>
          </cell>
          <cell r="C104" t="str">
            <v>%</v>
          </cell>
          <cell r="D104">
            <v>6.12</v>
          </cell>
        </row>
        <row r="105">
          <cell r="A105">
            <v>3015003</v>
          </cell>
          <cell r="B105" t="str">
            <v>CÁLCULO ESTRUTURAL DE CONCRETO ARMADO PARA PONTES, VIADUTOS, MUROS DE ARRIMO E OBRAS CONGÊNERES - PERCENTAGEM A SER APLICADA AO ORÇAMENTO DA PARTE ESTRUTURAL DA OBRA, USANDO OS PREÇOS UNITÁRIOS DA TABELA DE SMSO - ATÉ 200M3</v>
          </cell>
          <cell r="C105" t="str">
            <v>%</v>
          </cell>
          <cell r="D105">
            <v>5.76</v>
          </cell>
        </row>
        <row r="106">
          <cell r="A106">
            <v>3015004</v>
          </cell>
          <cell r="B106" t="str">
            <v>CÁLCULO ESTRUTURAL DE CONCRETO ARMADO PARA PONTES, VIADUTOS, MUROS DE ARRIMO E OBRAS CONGÊNERES - PERCENTAGEM A SER APLICADA AO ORÇAMENTO DA PARTE ESTRUTURAL DA OBRA, USANDO OS PREÇOS UNITÁRIOS DA TABELA DE SMSO - ATÉ 500M3</v>
          </cell>
          <cell r="C106" t="str">
            <v>%</v>
          </cell>
          <cell r="D106">
            <v>5.49</v>
          </cell>
        </row>
        <row r="107">
          <cell r="A107">
            <v>3015005</v>
          </cell>
          <cell r="B107" t="str">
            <v>CÁLCULO ESTRUTURAL DE CONCRETO ARMADO PARA PONTES, VIADUTOS, MUROS DE ARRIMO E OBRAS CONGÊNERES - PERCENTAGEM A SER APLICADA AO ORÇAMENTO DA PARTE ESTRUTURAL DA OBRA, USANDO OS PREÇOS UNITÁRIOS DA TABELA DE SMSO - ATÉ 1.000M3</v>
          </cell>
          <cell r="C107" t="str">
            <v>%</v>
          </cell>
          <cell r="D107">
            <v>4.95</v>
          </cell>
        </row>
        <row r="108">
          <cell r="A108">
            <v>3015006</v>
          </cell>
          <cell r="B108" t="str">
            <v>CÁLCULO ESTRUTURAL DE CONCRETO ARMADO PARA PONTES, VIADUTOS, MUROS DE ARRIMO E OBRAS CONGÊNERES - PERCENTAGEM A SER APLICADA AO ORÇAMENTO DA PARTE ESTRUTURAL DA OBRA, USANDO OS PREÇOS UNITÁRIOS DA TABELA DE SMSO - ATÉ 2.000M3</v>
          </cell>
          <cell r="C108" t="str">
            <v>%</v>
          </cell>
          <cell r="D108">
            <v>4.5</v>
          </cell>
        </row>
        <row r="109">
          <cell r="A109">
            <v>3015007</v>
          </cell>
          <cell r="B109" t="str">
            <v>CÁLCULO ESTRUTURAL DE CONCRETO ARMADO PARA PONTES, VIADUTOS, MUROS DE ARRIMO E OBRAS CONGÊNERES - PERCENTAGEM A SER APLICADA AO ORÇAMENTO DA PARTE ESTRUTURAL DA OBRA, USANDO OS PREÇOS UNITÁRIOS DA TABELA DE SMSO - ATÉ 5.000M3</v>
          </cell>
          <cell r="C109" t="str">
            <v>%</v>
          </cell>
          <cell r="D109">
            <v>4.41</v>
          </cell>
        </row>
        <row r="110">
          <cell r="A110">
            <v>3015008</v>
          </cell>
          <cell r="B110" t="str">
            <v>CÁLCULO ESTRUTURAL DE CONCRETO ARMADO PARA PONTES, VIADUTOS, MUROS DE ARRIMO E OBRAS CONGÊNERES - PERCENTAGEM A SER APLICADA AO ORÇAMENTO DA PARTE ESTRUTURAL DA OBRA, USANDO OS PREÇOS UNITÁRIOS DA TABELA DE SMSO - ATÉ 10.000M3</v>
          </cell>
          <cell r="C110" t="str">
            <v>%</v>
          </cell>
          <cell r="D110">
            <v>4.32</v>
          </cell>
        </row>
        <row r="111">
          <cell r="A111">
            <v>3015009</v>
          </cell>
          <cell r="B111" t="str">
            <v>CÁLCULO ESTRUTURAL DE CONCRETO ARMADO PARA PONTES, VIADUTOS, MUROS DE ARRIMO E OBRAS CONGÊNERES - PERCENTAGEM A SER APLICADA AO ORÇAMENTO DA PARTE ESTRUTURAL DA OBRA, USANDO OS PREÇOS UNITÁRIOS DA TABELA DE SMSO - ACIMA DE 10.000M3</v>
          </cell>
          <cell r="C111" t="str">
            <v>%</v>
          </cell>
          <cell r="D111">
            <v>4.2300000000000004</v>
          </cell>
        </row>
        <row r="112">
          <cell r="A112">
            <v>3016000</v>
          </cell>
          <cell r="B112" t="str">
            <v>PROJETO ESTRUTURAL DE CONCRETO ARMADO PARA GALERIA MOLDADA, EM MÓDULOS DE 10M DE EXTENSÃO, PODENDO AS FUNDAÇÕES SEREM DIRETAS, SOBRE ESTACAS OU AMBAS AS SOLUÇÕES, APLICA-SE OS PERCENTUAIS DO ITEM 3.15 PARA MÓDULO; PARA REPETIÇÃO DE MÓDULOS ADOTA-SE:</v>
          </cell>
          <cell r="C112" t="str">
            <v>.</v>
          </cell>
          <cell r="D112" t="str">
            <v>.</v>
          </cell>
        </row>
        <row r="113">
          <cell r="A113">
            <v>3016001</v>
          </cell>
          <cell r="B113" t="str">
            <v>PROJETO ESTRUTURAL DE CONCRETO ARMADO PARA GALERIA MOLDADA, EM MÓDULOS DE 10M DE EXTENSÃO, PODENDO AS FUNDAÇÕES SEREM DIRETAS, SOBRE ESTACAS OU AMBAS AS SOLUÇÕES, APLICA-SE OS PERCENTUAIS DO ITEM 3.15 PARA MÓDULO; PARA REPETIÇÃO DE MÓDULOS ADOTA-SE  1  A 5 REPETIÇÕES</v>
          </cell>
          <cell r="C113" t="str">
            <v>%</v>
          </cell>
          <cell r="D113" t="str">
            <v>25N</v>
          </cell>
        </row>
        <row r="114">
          <cell r="A114">
            <v>3016002</v>
          </cell>
          <cell r="B114" t="str">
            <v>PROJETO ESTRUTURAL DE CONCRETO ARMADO PARA GALERIA MOLDADA, EM MÓDULOS DE 10M DE EXTENSÃO, PODENDO AS FUNDAÇÕES SEREM DIRETAS, SOBRE ESTACAS OU AMBAS AS SOLUÇÕES, APLICA-SE OS PERCENTUAIS DO ITEM 3.15 PARA MÓDULO; PARA REPETIÇÃO DE MÓDULOS ADOTA-SE  6  A 10 REPETIÇÕES</v>
          </cell>
          <cell r="C114" t="str">
            <v>%</v>
          </cell>
          <cell r="D114" t="str">
            <v>25+20N</v>
          </cell>
        </row>
        <row r="115">
          <cell r="A115">
            <v>3016003</v>
          </cell>
          <cell r="B115" t="str">
            <v>PROJETO ESTRUTURAL DE CONCRETO ARMADO PARA GALERIA MOLDADA, EM MÓDULOS DE 10M DE EXTENSÃO, PODENDO AS FUNDAÇÕES SEREM DIRETAS, SOBRE ESTACAS OU AMBAS AS SOLUÇÕES, APLICA-SE OS PERCENTUAIS DO ITEM 3.15 PARA MÓDULO; PARA REPETIÇÃO DE MÓDULOS ADOTA-SE 11  A 20 REPETIÇÕES</v>
          </cell>
          <cell r="C115" t="str">
            <v>%</v>
          </cell>
          <cell r="D115" t="str">
            <v>75+15N</v>
          </cell>
        </row>
        <row r="116">
          <cell r="A116">
            <v>3016004</v>
          </cell>
          <cell r="B116" t="str">
            <v>PROJETO ESTRUTURAL DE CONCRETO ARMADO PARA GALERIA MOLDADA, EM MÓDULOS DE 10M DE EXTENSÃO, PODENDO AS FUNDAÇÕES SEREM DIRETAS, SOBRE ESTACAS OU AMBAS AS SOLUÇÕES, APLICA-SE OS PERCENTUAIS DO ITEM 3.15 PARA MÓDULO; PARA REPETIÇÃO DE MÓDULOS ADOTA-SE 21  A 40 REPETIÇÕES</v>
          </cell>
          <cell r="C116" t="str">
            <v>%</v>
          </cell>
          <cell r="D116" t="str">
            <v>175+10N</v>
          </cell>
        </row>
        <row r="117">
          <cell r="A117">
            <v>3016005</v>
          </cell>
          <cell r="B117" t="str">
            <v>PROJETO ESTRUTURAL DE CONCRETO ARMADO PARA GALERIA MOLDADA, EM MÓDULOS DE 10M DE EXTENSÃO, PODENDO AS FUNDAÇÕES SEREM DIRETAS, SOBRE ESTACAS OU AMBAS AS SOLUÇÕES, APLICA-SE OS PERCENTUAIS DO ITEM 3.15 PARA MÓDULO; PARA REPETIÇÃO DE MÓDULOS ADOTA-SE 41 EM DIANTE</v>
          </cell>
          <cell r="C117" t="str">
            <v>%</v>
          </cell>
          <cell r="D117" t="str">
            <v>375+5N</v>
          </cell>
        </row>
        <row r="118">
          <cell r="A118">
            <v>3018000</v>
          </cell>
          <cell r="B118" t="str">
            <v>VISTORIA TÉCNICA DE VIAS DE PROGRAMA DE PAVIMENTAÇÃO</v>
          </cell>
          <cell r="C118" t="str">
            <v>M/VIA</v>
          </cell>
          <cell r="D118">
            <v>4.32</v>
          </cell>
        </row>
        <row r="119">
          <cell r="A119">
            <v>3019000</v>
          </cell>
          <cell r="B119" t="str">
            <v>PLANILHA DE QUANTIDADE DE SERVIÇOS DE VIAS DO PROGRAMA DE PAVIMENTAÇÃO</v>
          </cell>
          <cell r="C119" t="str">
            <v>M/VIA</v>
          </cell>
          <cell r="D119">
            <v>3.05</v>
          </cell>
        </row>
        <row r="120">
          <cell r="A120">
            <v>3020000</v>
          </cell>
          <cell r="B120" t="str">
            <v>CÓPIA XEROX EM TAMANHO OFÍCIO, UMA FACE, PRETO E BRANCO</v>
          </cell>
          <cell r="C120" t="str">
            <v>UN</v>
          </cell>
          <cell r="D120">
            <v>1.51</v>
          </cell>
        </row>
        <row r="121">
          <cell r="A121">
            <v>3020001</v>
          </cell>
          <cell r="B121" t="str">
            <v>CÓPIA XEROX TAMANHO OFÍCIO UMA FACE COLORIDA</v>
          </cell>
          <cell r="C121" t="str">
            <v>UN</v>
          </cell>
          <cell r="D121">
            <v>2.4700000000000002</v>
          </cell>
        </row>
        <row r="122">
          <cell r="A122">
            <v>3020002</v>
          </cell>
          <cell r="B122" t="str">
            <v>CÓPIA XEROX TAMANHO A3 UMA FACE-PRETO E BRANCO</v>
          </cell>
          <cell r="C122" t="str">
            <v>UN</v>
          </cell>
          <cell r="D122">
            <v>1.34</v>
          </cell>
        </row>
        <row r="123">
          <cell r="A123">
            <v>3020003</v>
          </cell>
          <cell r="B123" t="str">
            <v>CÓPIA XEROX TAMANHO A3 UMA FACE COLORIDA</v>
          </cell>
          <cell r="C123" t="str">
            <v>UN</v>
          </cell>
          <cell r="D123">
            <v>5.42</v>
          </cell>
        </row>
        <row r="124">
          <cell r="A124">
            <v>3020004</v>
          </cell>
          <cell r="B124" t="str">
            <v>CÓPIA XEROX PRETO E BRANCO</v>
          </cell>
          <cell r="C124" t="str">
            <v>M2</v>
          </cell>
          <cell r="D124">
            <v>15.55</v>
          </cell>
        </row>
        <row r="125">
          <cell r="A125">
            <v>3022000</v>
          </cell>
          <cell r="B125" t="str">
            <v>LOCAÇÃO DE VEÍCULO DE PASSAGEIRO TIPO VW GOL OU SIMILAR, COM MOTORISTA, INCLUINDO MANUTENÇÃO E COMBUSTÍVEL (MÍNIMO 200 H/MÊS)</v>
          </cell>
          <cell r="C125" t="str">
            <v>H</v>
          </cell>
          <cell r="D125">
            <v>51.74</v>
          </cell>
        </row>
        <row r="126">
          <cell r="A126">
            <v>3023000</v>
          </cell>
          <cell r="B126" t="str">
            <v>FOTO COLORIDA 10 X 15CM ( REVELAÇÃO)</v>
          </cell>
          <cell r="C126" t="str">
            <v>UN</v>
          </cell>
          <cell r="D126">
            <v>3.36</v>
          </cell>
        </row>
        <row r="127">
          <cell r="A127">
            <v>3024000</v>
          </cell>
          <cell r="B127" t="str">
            <v>CONSULTOR</v>
          </cell>
          <cell r="C127" t="str">
            <v>H</v>
          </cell>
          <cell r="D127">
            <v>472.73</v>
          </cell>
        </row>
        <row r="128">
          <cell r="A128">
            <v>3025000</v>
          </cell>
          <cell r="B128" t="str">
            <v>COORDENADOR GERAL</v>
          </cell>
          <cell r="C128" t="str">
            <v>H</v>
          </cell>
          <cell r="D128">
            <v>472.73</v>
          </cell>
        </row>
        <row r="129">
          <cell r="A129">
            <v>3026000</v>
          </cell>
          <cell r="B129" t="str">
            <v>COORDENADOR SETORIAL</v>
          </cell>
          <cell r="C129" t="str">
            <v>H</v>
          </cell>
          <cell r="D129">
            <v>472.73</v>
          </cell>
        </row>
        <row r="130">
          <cell r="A130">
            <v>3027000</v>
          </cell>
          <cell r="B130" t="str">
            <v>ENGENHEIRO/ ARQUITETO SÊNIOR</v>
          </cell>
          <cell r="C130" t="str">
            <v>H</v>
          </cell>
          <cell r="D130">
            <v>291.93</v>
          </cell>
        </row>
        <row r="131">
          <cell r="A131">
            <v>3029000</v>
          </cell>
          <cell r="B131" t="str">
            <v>ENGENHEIRO/ ARQUITETO  PLENO</v>
          </cell>
          <cell r="C131" t="str">
            <v>H</v>
          </cell>
          <cell r="D131">
            <v>178.72</v>
          </cell>
        </row>
        <row r="132">
          <cell r="A132">
            <v>3030000</v>
          </cell>
          <cell r="B132" t="str">
            <v>ENGENHEIRO/ ARQUITETO JUNIOR</v>
          </cell>
          <cell r="C132" t="str">
            <v>H</v>
          </cell>
          <cell r="D132">
            <v>132.6</v>
          </cell>
        </row>
        <row r="133">
          <cell r="A133">
            <v>3031000</v>
          </cell>
          <cell r="B133" t="str">
            <v>AUXILIAR DE LABORATÓRIO</v>
          </cell>
          <cell r="C133" t="str">
            <v>H</v>
          </cell>
          <cell r="D133">
            <v>26.33</v>
          </cell>
        </row>
        <row r="134">
          <cell r="A134">
            <v>3032000</v>
          </cell>
          <cell r="B134" t="str">
            <v>AUXILIAR DE TOPOGRAFIA</v>
          </cell>
          <cell r="C134" t="str">
            <v>H</v>
          </cell>
          <cell r="D134">
            <v>27.34</v>
          </cell>
        </row>
        <row r="135">
          <cell r="A135">
            <v>3033000</v>
          </cell>
          <cell r="B135" t="str">
            <v>TECNÓLOGO  EM CONSTRUÇÃO CIVIL NÍVEL SUPERIOR, COM 5 À 10 ANOS DE EXPERIÊNCIA</v>
          </cell>
          <cell r="C135" t="str">
            <v>H</v>
          </cell>
          <cell r="D135">
            <v>91.88</v>
          </cell>
        </row>
        <row r="136">
          <cell r="A136">
            <v>3035000</v>
          </cell>
          <cell r="B136" t="str">
            <v>DESENHISTA - CADISTA</v>
          </cell>
          <cell r="C136" t="str">
            <v>H</v>
          </cell>
          <cell r="D136">
            <v>49.95</v>
          </cell>
        </row>
        <row r="137">
          <cell r="A137">
            <v>3036000</v>
          </cell>
          <cell r="B137" t="str">
            <v>DESENHISTA PROJETISTA</v>
          </cell>
          <cell r="C137" t="str">
            <v>H</v>
          </cell>
          <cell r="D137">
            <v>63.74</v>
          </cell>
        </row>
        <row r="138">
          <cell r="A138">
            <v>3038000</v>
          </cell>
          <cell r="B138" t="str">
            <v>LABORATORISTA DE SOLO/PAVIMENTAÇÃO</v>
          </cell>
          <cell r="C138" t="str">
            <v>H</v>
          </cell>
          <cell r="D138">
            <v>83.24</v>
          </cell>
        </row>
        <row r="139">
          <cell r="A139">
            <v>3039000</v>
          </cell>
          <cell r="B139" t="str">
            <v>PROJETISTA</v>
          </cell>
          <cell r="C139" t="str">
            <v>H</v>
          </cell>
          <cell r="D139">
            <v>145.26</v>
          </cell>
        </row>
        <row r="140">
          <cell r="A140">
            <v>3040000</v>
          </cell>
          <cell r="B140" t="str">
            <v>TOPÓGRAFO</v>
          </cell>
          <cell r="C140" t="str">
            <v>H</v>
          </cell>
          <cell r="D140">
            <v>66.13</v>
          </cell>
        </row>
        <row r="141">
          <cell r="A141">
            <v>3041000</v>
          </cell>
          <cell r="B141" t="str">
            <v>AJUDANTE GERAL</v>
          </cell>
          <cell r="C141" t="str">
            <v>H</v>
          </cell>
          <cell r="D141">
            <v>24.1</v>
          </cell>
        </row>
        <row r="142">
          <cell r="A142">
            <v>3043000</v>
          </cell>
          <cell r="B142" t="str">
            <v>DIGITADOR</v>
          </cell>
          <cell r="C142" t="str">
            <v>H</v>
          </cell>
          <cell r="D142">
            <v>29.47</v>
          </cell>
        </row>
        <row r="143">
          <cell r="A143">
            <v>3044000</v>
          </cell>
          <cell r="B143" t="str">
            <v>MENSAGEIRO</v>
          </cell>
          <cell r="C143" t="str">
            <v>H</v>
          </cell>
          <cell r="D143">
            <v>31.27</v>
          </cell>
        </row>
        <row r="144">
          <cell r="A144">
            <v>3046000</v>
          </cell>
          <cell r="B144" t="str">
            <v>SECRETÁRIA</v>
          </cell>
          <cell r="C144" t="str">
            <v>H</v>
          </cell>
          <cell r="D144">
            <v>59.91</v>
          </cell>
        </row>
        <row r="145">
          <cell r="A145">
            <v>3047000</v>
          </cell>
          <cell r="B145" t="str">
            <v>SECRETÁRIA EXECUTIVA</v>
          </cell>
          <cell r="C145" t="str">
            <v>H</v>
          </cell>
          <cell r="D145">
            <v>87.09</v>
          </cell>
        </row>
        <row r="146">
          <cell r="A146">
            <v>3050000</v>
          </cell>
          <cell r="B146" t="str">
            <v>DESENHISTA DE TOPOGRAFIA</v>
          </cell>
          <cell r="C146" t="str">
            <v>H</v>
          </cell>
          <cell r="D146">
            <v>65.47</v>
          </cell>
        </row>
        <row r="147">
          <cell r="A147">
            <v>3051000</v>
          </cell>
          <cell r="B147" t="str">
            <v>TÉCNICO - NÍVEL MÉDIO</v>
          </cell>
          <cell r="C147" t="str">
            <v>H</v>
          </cell>
          <cell r="D147">
            <v>70.459999999999994</v>
          </cell>
        </row>
        <row r="148">
          <cell r="A148">
            <v>3052000</v>
          </cell>
          <cell r="B148" t="str">
            <v>SERVIÇO DE PLOTAGEM EM PAPEL SULFITE, TAMANHO A1, PRETO E BRANCO</v>
          </cell>
          <cell r="C148" t="str">
            <v>UN</v>
          </cell>
          <cell r="D148">
            <v>11.09</v>
          </cell>
        </row>
        <row r="149">
          <cell r="A149">
            <v>3052001</v>
          </cell>
          <cell r="B149" t="str">
            <v>PLOTAGEM EM PAPEL SULFITE, TAMANHO A1, COLORIDA (ARQUIVO ORIGINAL COM EXTENSÃO "PLT")</v>
          </cell>
          <cell r="C149" t="str">
            <v>UN</v>
          </cell>
          <cell r="D149">
            <v>14.72</v>
          </cell>
        </row>
        <row r="150">
          <cell r="A150">
            <v>3052002</v>
          </cell>
          <cell r="B150" t="str">
            <v>PLOTAGEM EM PAPEL SULFITE, TAMANHO A0, PRETO E BRANCO (ARQUIVO ORIGINAL COM EXTENSÃO "PLT")</v>
          </cell>
          <cell r="C150" t="str">
            <v>UN</v>
          </cell>
          <cell r="D150">
            <v>13.49</v>
          </cell>
        </row>
        <row r="151">
          <cell r="A151">
            <v>3052003</v>
          </cell>
          <cell r="B151" t="str">
            <v>PLOTAGEM EM PAPEL SULFITE,TAMANHO A0, COLORIDA (ARQUIVO ORIGINAL COM EXTENSÃO "PLT")</v>
          </cell>
          <cell r="C151" t="str">
            <v>UN</v>
          </cell>
          <cell r="D151">
            <v>19.690000000000001</v>
          </cell>
        </row>
        <row r="152">
          <cell r="A152">
            <v>3053017</v>
          </cell>
          <cell r="B152" t="str">
            <v>PROJETO BÁSICO (PRANCHA A1)</v>
          </cell>
          <cell r="C152" t="str">
            <v>UN</v>
          </cell>
          <cell r="D152">
            <v>6476.77</v>
          </cell>
        </row>
        <row r="153">
          <cell r="A153">
            <v>3053018</v>
          </cell>
          <cell r="B153" t="str">
            <v>PROJETO EXECUTIVO (PRANCHA A1)</v>
          </cell>
          <cell r="C153" t="str">
            <v>UN</v>
          </cell>
          <cell r="D153">
            <v>5405.3</v>
          </cell>
        </row>
        <row r="154">
          <cell r="A154">
            <v>3054001</v>
          </cell>
          <cell r="B154" t="str">
            <v>ADVOGADO JÚNIOR</v>
          </cell>
          <cell r="C154" t="str">
            <v>H</v>
          </cell>
          <cell r="D154">
            <v>69.45</v>
          </cell>
        </row>
        <row r="155">
          <cell r="A155">
            <v>3054002</v>
          </cell>
          <cell r="B155" t="str">
            <v>ADVOGADO PLENO</v>
          </cell>
          <cell r="C155" t="str">
            <v>H</v>
          </cell>
          <cell r="D155">
            <v>95.82</v>
          </cell>
        </row>
        <row r="156">
          <cell r="A156">
            <v>3054003</v>
          </cell>
          <cell r="B156" t="str">
            <v>ADVOGADO SÊNIOR</v>
          </cell>
          <cell r="C156" t="str">
            <v>H</v>
          </cell>
          <cell r="D156">
            <v>200.76</v>
          </cell>
        </row>
        <row r="157">
          <cell r="A157">
            <v>3054004</v>
          </cell>
          <cell r="B157" t="str">
            <v>GEÓLOGO JÚNIOR</v>
          </cell>
          <cell r="C157" t="str">
            <v>H</v>
          </cell>
          <cell r="D157">
            <v>123</v>
          </cell>
        </row>
        <row r="158">
          <cell r="A158">
            <v>3054005</v>
          </cell>
          <cell r="B158" t="str">
            <v>GEÓLOGO PLENO</v>
          </cell>
          <cell r="C158" t="str">
            <v>H</v>
          </cell>
          <cell r="D158">
            <v>155.94999999999999</v>
          </cell>
        </row>
        <row r="159">
          <cell r="A159">
            <v>3054006</v>
          </cell>
          <cell r="B159" t="str">
            <v>GEÓLOGO SÊNIOR</v>
          </cell>
          <cell r="C159" t="str">
            <v>H</v>
          </cell>
          <cell r="D159">
            <v>170.06</v>
          </cell>
        </row>
        <row r="160">
          <cell r="A160">
            <v>3054007</v>
          </cell>
          <cell r="B160" t="str">
            <v>GEÓGRAFO JÚNIOR</v>
          </cell>
          <cell r="C160" t="str">
            <v>H</v>
          </cell>
          <cell r="D160">
            <v>123</v>
          </cell>
        </row>
        <row r="161">
          <cell r="A161">
            <v>3054008</v>
          </cell>
          <cell r="B161" t="str">
            <v>GEÓGRAFO PLENO</v>
          </cell>
          <cell r="C161" t="str">
            <v>H</v>
          </cell>
          <cell r="D161">
            <v>148.88</v>
          </cell>
        </row>
        <row r="162">
          <cell r="A162">
            <v>3054009</v>
          </cell>
          <cell r="B162" t="str">
            <v>GEÓGRAFO SÊNIOR</v>
          </cell>
          <cell r="C162" t="str">
            <v>H</v>
          </cell>
          <cell r="D162">
            <v>204.92</v>
          </cell>
        </row>
        <row r="163">
          <cell r="A163">
            <v>3054010</v>
          </cell>
          <cell r="B163" t="str">
            <v>ASSISTENTE SOCIAL JÚNIOR</v>
          </cell>
          <cell r="C163" t="str">
            <v>H</v>
          </cell>
          <cell r="D163">
            <v>122.13</v>
          </cell>
        </row>
        <row r="164">
          <cell r="A164">
            <v>3054011</v>
          </cell>
          <cell r="B164" t="str">
            <v>ASSISTENTE SOCIAL PLENO</v>
          </cell>
          <cell r="C164" t="str">
            <v>H</v>
          </cell>
          <cell r="D164">
            <v>165.05</v>
          </cell>
        </row>
        <row r="165">
          <cell r="A165">
            <v>3054012</v>
          </cell>
          <cell r="B165" t="str">
            <v>ASSISTENTE SOCIAL SÊNIOR</v>
          </cell>
          <cell r="C165" t="str">
            <v>H</v>
          </cell>
          <cell r="D165">
            <v>199.41</v>
          </cell>
        </row>
        <row r="166">
          <cell r="A166">
            <v>4000000</v>
          </cell>
          <cell r="B166" t="str">
            <v>MOVIMENTO DE TERRA</v>
          </cell>
        </row>
        <row r="167">
          <cell r="A167">
            <v>4001000</v>
          </cell>
          <cell r="B167" t="str">
            <v>ESCAVAÇÃO MANUAL PARA FUNDAÇÕES E VALAS COM PROFUNDIDADE MÉDIA MENOR OU IGUAL À 1,50M</v>
          </cell>
          <cell r="C167" t="str">
            <v>M3</v>
          </cell>
          <cell r="D167">
            <v>76.89</v>
          </cell>
        </row>
        <row r="168">
          <cell r="A168">
            <v>4002000</v>
          </cell>
          <cell r="B168" t="str">
            <v>ESCAVAÇÃO MANUAL PARA FUNDAÇÕES E VALAS COM PROFUNDIDADE MÉDIA MAIOR QUE 1,5M E MENOR OU IGUAL À 3,0M</v>
          </cell>
          <cell r="C168" t="str">
            <v>M3</v>
          </cell>
          <cell r="D168">
            <v>84.36</v>
          </cell>
        </row>
        <row r="169">
          <cell r="A169">
            <v>4003000</v>
          </cell>
          <cell r="B169" t="str">
            <v>ESCAVAÇÃO MANUAL PARA FUNDAÇÕES E VALAS COM PROFUNDIDADE MÉDIA MAIOR QUE 3,00M</v>
          </cell>
          <cell r="C169" t="str">
            <v>M3</v>
          </cell>
          <cell r="D169">
            <v>96.41</v>
          </cell>
        </row>
        <row r="170">
          <cell r="A170">
            <v>4004000</v>
          </cell>
          <cell r="B170" t="str">
            <v>ESCAVAÇÃO MECÂNICA PARA FUNDAÇÕES E VALAS COM PROFUNDIDADE MENOR OU IGUAL À 4,0M</v>
          </cell>
          <cell r="C170" t="str">
            <v>M3</v>
          </cell>
          <cell r="D170">
            <v>19.84</v>
          </cell>
        </row>
        <row r="171">
          <cell r="A171">
            <v>4005000</v>
          </cell>
          <cell r="B171" t="str">
            <v>ESCAVAÇÃO MECÂNICA PARA FUNDAÇÕES E VALAS COM PROFUNDIDADE MAIOR QUE 4,0M</v>
          </cell>
          <cell r="C171" t="str">
            <v>M3</v>
          </cell>
          <cell r="D171">
            <v>18.87</v>
          </cell>
        </row>
        <row r="172">
          <cell r="A172">
            <v>4006000</v>
          </cell>
          <cell r="B172" t="str">
            <v>ESCAVAÇÃO MANUAL DE CÓRREGO</v>
          </cell>
          <cell r="C172" t="str">
            <v>M3</v>
          </cell>
          <cell r="D172">
            <v>120.52</v>
          </cell>
        </row>
        <row r="173">
          <cell r="A173">
            <v>4007000</v>
          </cell>
          <cell r="B173" t="str">
            <v>ESCAVAÇÃO MECÂNICA DE CÓRREGO</v>
          </cell>
          <cell r="C173" t="str">
            <v>M3</v>
          </cell>
          <cell r="D173">
            <v>8.1</v>
          </cell>
        </row>
        <row r="174">
          <cell r="A174">
            <v>4008000</v>
          </cell>
          <cell r="B174" t="str">
            <v>REATERRO COMPACTADO DE FUNDAÇÃO</v>
          </cell>
          <cell r="C174" t="str">
            <v>M3</v>
          </cell>
          <cell r="D174">
            <v>16.97</v>
          </cell>
        </row>
        <row r="175">
          <cell r="A175">
            <v>4009000</v>
          </cell>
          <cell r="B175" t="str">
            <v>REENCHIMENTO DE VALA COM COMPACTAÇÃO, SEM FORNECIMENTO DE TERRA</v>
          </cell>
          <cell r="C175" t="str">
            <v>M3</v>
          </cell>
          <cell r="D175">
            <v>20.91</v>
          </cell>
        </row>
        <row r="176">
          <cell r="A176">
            <v>4010000</v>
          </cell>
          <cell r="B176" t="str">
            <v>ESCAVAÇÃO MECÂNICA, CARGA E REMOÇÃO DE TERRA ATÉ A DISTÂNCIA MÉDIA DE 1,0KM, COM CAMINHÃO BASCULANTE DE 10M3</v>
          </cell>
          <cell r="C176" t="str">
            <v>M3</v>
          </cell>
          <cell r="D176">
            <v>18.690000000000001</v>
          </cell>
        </row>
        <row r="177">
          <cell r="A177">
            <v>4011000</v>
          </cell>
          <cell r="B177" t="str">
            <v>ESCAVAÇÃO MECÂNICA, CARGA E REMOÇÃO DE TERRA ATÉ A DISTÂNCIA MÉDIA DE 1,0KM COM CAMINHÃO BASCULANTE DE 14 M3</v>
          </cell>
          <cell r="C177" t="str">
            <v>M3</v>
          </cell>
          <cell r="D177">
            <v>22.36</v>
          </cell>
        </row>
        <row r="178">
          <cell r="A178">
            <v>4012000</v>
          </cell>
          <cell r="B178" t="str">
            <v>ESCAVAÇÃO MECÂNICA, CARGA E REMOÇÃO DE TERRA ATÉ A DISTÂNCIA MÉDIA DE 1,0KM, COM CAMINHÃO BASCULANTE DE 17M3</v>
          </cell>
          <cell r="C178" t="str">
            <v>M3</v>
          </cell>
          <cell r="D178">
            <v>13.06</v>
          </cell>
        </row>
        <row r="179">
          <cell r="A179">
            <v>4014000</v>
          </cell>
          <cell r="B179" t="str">
            <v>CARGA E REMOÇÃO DE TERRA ATÉ A DISTÂNCIA MÉDIA DE 1,0KM, COM CAMINHÃO BASCULANTE DE 10M3</v>
          </cell>
          <cell r="C179" t="str">
            <v>M3</v>
          </cell>
          <cell r="D179">
            <v>15.75</v>
          </cell>
        </row>
        <row r="180">
          <cell r="A180">
            <v>4015000</v>
          </cell>
          <cell r="B180" t="str">
            <v>CARGA E REMOÇÃO DE TERRA ATÉ A DISTÂNCIA MÉDIA DE 1,0KM COM CAMINHÃO BASCULANTE DE 14 M3</v>
          </cell>
          <cell r="C180" t="str">
            <v>M3</v>
          </cell>
          <cell r="D180">
            <v>15.26</v>
          </cell>
        </row>
        <row r="181">
          <cell r="A181">
            <v>4016000</v>
          </cell>
          <cell r="B181" t="str">
            <v>CARGA E REMOÇÃO DE TERRA ATÉ A DISTÂNCIA MÉDIA DE 1,0KM, COM CAMINHÃO BASCULANTE DE 17M3</v>
          </cell>
          <cell r="C181" t="str">
            <v>M3</v>
          </cell>
          <cell r="D181">
            <v>11.61</v>
          </cell>
        </row>
        <row r="182">
          <cell r="A182">
            <v>4031000</v>
          </cell>
          <cell r="B182" t="str">
            <v>FORNECIMENTO DE TERRA, INCLUINDO ESCAVAÇÃO, CARGA E TRANSPORTE ATÉ A DISTÂNCIA MÉDIA DE 1,0KM, MEDIDO NO ATERRO COMPACTADO</v>
          </cell>
          <cell r="C182" t="str">
            <v>M3</v>
          </cell>
          <cell r="D182">
            <v>31.72</v>
          </cell>
        </row>
        <row r="183">
          <cell r="A183">
            <v>4032000</v>
          </cell>
          <cell r="B183" t="str">
            <v>COMPACTAÇÃO DE TERRA, MEDIDA NO ATERRO</v>
          </cell>
          <cell r="C183" t="str">
            <v>M3</v>
          </cell>
          <cell r="D183">
            <v>8.58</v>
          </cell>
        </row>
        <row r="184">
          <cell r="A184">
            <v>4033000</v>
          </cell>
          <cell r="B184" t="str">
            <v>LIMPEZA MECANIZADA DE TERRENO, INCLUSIVE DE CAMADA VEGETAL ATÉ 30CM DE PROFUNDIDADE, SEM TRANSPORTE</v>
          </cell>
          <cell r="C184" t="str">
            <v>M2</v>
          </cell>
          <cell r="D184">
            <v>1.74</v>
          </cell>
        </row>
        <row r="185">
          <cell r="A185">
            <v>4033010</v>
          </cell>
          <cell r="B185" t="str">
            <v>CORTE, RECORTE E REMOÇÃO DE ÁRVORES INCLUSIVE RAIZES DIÂM. &gt; 5 E &lt; 15CM</v>
          </cell>
          <cell r="C185" t="str">
            <v>UN</v>
          </cell>
          <cell r="D185">
            <v>218.15</v>
          </cell>
        </row>
        <row r="186">
          <cell r="A186">
            <v>4033011</v>
          </cell>
          <cell r="B186" t="str">
            <v>CORTE, RECORTE E REMOÇÃO DE ÁRVORES INCLUSIVE RAIZES DIÂM. &gt; 15 E &lt; 30CM</v>
          </cell>
          <cell r="C186" t="str">
            <v>UN</v>
          </cell>
          <cell r="D186">
            <v>560.77</v>
          </cell>
        </row>
        <row r="187">
          <cell r="A187">
            <v>4033012</v>
          </cell>
          <cell r="B187" t="str">
            <v>CORTE, RECORTE E REMOÇÃO DE ÁRVORES INCLUSIVE RAIZES DIÂM. &gt; 30 E &lt; 60CM</v>
          </cell>
          <cell r="C187" t="str">
            <v>UN</v>
          </cell>
          <cell r="D187">
            <v>700.97</v>
          </cell>
        </row>
        <row r="188">
          <cell r="A188">
            <v>4033013</v>
          </cell>
          <cell r="B188" t="str">
            <v>CORTE, RECORTE E REMOÇÃO DE ÁRVORES INCLUSIVE RAIZES DIÂM. &gt; 60 E &lt; 90 CM</v>
          </cell>
          <cell r="C188" t="str">
            <v>UN</v>
          </cell>
          <cell r="D188">
            <v>841.16</v>
          </cell>
        </row>
        <row r="189">
          <cell r="A189">
            <v>4033014</v>
          </cell>
          <cell r="B189" t="str">
            <v>CORTE, RECORTE E REMOÇÃO DE ÁRVORES INCLUSIVE RAIZES DIÂM. &gt; 90CM</v>
          </cell>
          <cell r="C189" t="str">
            <v>UN</v>
          </cell>
          <cell r="D189">
            <v>981.36</v>
          </cell>
        </row>
        <row r="190">
          <cell r="A190">
            <v>4035000</v>
          </cell>
          <cell r="B190" t="str">
            <v>APILOAMENTO MANUAL DE CAVA DE FUNDAÇÃO</v>
          </cell>
          <cell r="C190" t="str">
            <v>M2</v>
          </cell>
          <cell r="D190">
            <v>6.02</v>
          </cell>
        </row>
        <row r="191">
          <cell r="A191">
            <v>4060000</v>
          </cell>
          <cell r="B191" t="str">
            <v>REMOÇÃO DE TERRA ALÉM DO PRIMEIRO KM COM CAMINHÃO DE 14 M3</v>
          </cell>
          <cell r="C191" t="str">
            <v>M3XKM</v>
          </cell>
          <cell r="D191">
            <v>1.84</v>
          </cell>
        </row>
        <row r="192">
          <cell r="A192">
            <v>4061000</v>
          </cell>
          <cell r="B192" t="str">
            <v>REMOÇÃO DE TERRA ALÉM DO PRIMEIRO KM, COM CAMINHÃO DE 17M3</v>
          </cell>
          <cell r="C192" t="str">
            <v>M3XKM</v>
          </cell>
          <cell r="D192">
            <v>1.25</v>
          </cell>
        </row>
        <row r="193">
          <cell r="A193">
            <v>4062000</v>
          </cell>
          <cell r="B193" t="str">
            <v>REMOÇÃO DE TERRA ALÉM DO PRIMEIRO KM, COM CAMINHÃO DE 10M3</v>
          </cell>
          <cell r="C193" t="str">
            <v>M3xKM</v>
          </cell>
          <cell r="D193">
            <v>2.95</v>
          </cell>
        </row>
        <row r="194">
          <cell r="A194">
            <v>4063000</v>
          </cell>
          <cell r="B194" t="str">
            <v>DISPOSIÇÃO FINAL DE SOLOS E RESÍDUOS, CLASSE II A - NÃO INERTES, EM ATERRO SANITÁRIO LICENCIADO</v>
          </cell>
          <cell r="C194" t="str">
            <v>Ton</v>
          </cell>
          <cell r="D194">
            <v>128.97</v>
          </cell>
        </row>
        <row r="195">
          <cell r="A195">
            <v>4064000</v>
          </cell>
          <cell r="B195" t="str">
            <v>DISPOSIÇÃO FINAL DE SOLOS E RESÍDUOS, CLASSE II B - INERTES, EM ATERRO SANITÁRIO LICENCIADO</v>
          </cell>
          <cell r="C195" t="str">
            <v>Ton</v>
          </cell>
          <cell r="D195">
            <v>94.29</v>
          </cell>
        </row>
        <row r="196">
          <cell r="A196">
            <v>4065000</v>
          </cell>
          <cell r="B196" t="str">
            <v>DISPOSIÇÃO FINAL DE SOLOS E RESÍDUOS, CLASSE I - PERIGOSOS, EM ATERRO SANITÁRIO LICENCIADO</v>
          </cell>
          <cell r="C196" t="str">
            <v>Ton</v>
          </cell>
          <cell r="D196">
            <v>397.64</v>
          </cell>
        </row>
        <row r="197">
          <cell r="A197">
            <v>4102001</v>
          </cell>
          <cell r="B197" t="str">
            <v>FORNECIMENTO DE MATERIAL PARA ATERRO, ATÉ 1 KM</v>
          </cell>
          <cell r="C197" t="str">
            <v>Ton</v>
          </cell>
          <cell r="D197">
            <v>227.9</v>
          </cell>
        </row>
        <row r="198">
          <cell r="A198">
            <v>5000000</v>
          </cell>
          <cell r="B198" t="str">
            <v>PAVIMENTAÇÃO</v>
          </cell>
        </row>
        <row r="199">
          <cell r="A199">
            <v>5001000</v>
          </cell>
          <cell r="B199" t="str">
            <v>ARRANCAMENTO DE GUIAS, INCLUI CARGA EM CAMINHÃO</v>
          </cell>
          <cell r="C199" t="str">
            <v>M</v>
          </cell>
          <cell r="D199">
            <v>10.44</v>
          </cell>
        </row>
        <row r="200">
          <cell r="A200">
            <v>5002000</v>
          </cell>
          <cell r="B200" t="str">
            <v>ARRANCAMENTO DE PARALELEPÍPEDOS, INCLUI CARGA EM CAMINHÃO</v>
          </cell>
          <cell r="C200" t="str">
            <v>M2</v>
          </cell>
          <cell r="D200">
            <v>18.47</v>
          </cell>
        </row>
        <row r="201">
          <cell r="A201">
            <v>5003000</v>
          </cell>
          <cell r="B201" t="str">
            <v>DEMOLIÇÃO DE PAVIMENTO DE CONCRETO, SARJETA OU SARJETÃO, INCLUI CARGA EM CAMINHÃO</v>
          </cell>
          <cell r="C201" t="str">
            <v>M2</v>
          </cell>
          <cell r="D201">
            <v>27.67</v>
          </cell>
        </row>
        <row r="202">
          <cell r="A202">
            <v>5004000</v>
          </cell>
          <cell r="B202" t="str">
            <v>DEMOLIÇÃO DE PAVIMENTO ASFÁLTICO, INCLUSIVE CAPA, INCLUI CARGA NO CAMINHÃO</v>
          </cell>
          <cell r="C202" t="str">
            <v>M2</v>
          </cell>
          <cell r="D202">
            <v>21.73</v>
          </cell>
        </row>
        <row r="203">
          <cell r="A203">
            <v>5005000</v>
          </cell>
          <cell r="B203" t="str">
            <v>DEMOLIÇÃO DE CAPA ASFÁLTICA, INCLUI CARGA NO CAMINHÃO</v>
          </cell>
          <cell r="C203" t="str">
            <v>M2</v>
          </cell>
          <cell r="D203">
            <v>5.09</v>
          </cell>
        </row>
        <row r="204">
          <cell r="A204">
            <v>5006000</v>
          </cell>
          <cell r="B204" t="str">
            <v>DEMOLIÇÃO DE ROCHA E CARGA NO CAMINHÃO (COM EMPREGO DE EXPLOSIVO)</v>
          </cell>
          <cell r="C204" t="str">
            <v>M3</v>
          </cell>
          <cell r="D204">
            <v>227.18</v>
          </cell>
        </row>
        <row r="205">
          <cell r="A205">
            <v>5007000</v>
          </cell>
          <cell r="B205" t="str">
            <v>REGULARIZAÇÃO E COMPACTAÇÃO DE RUAS DE TERRA (IE-5)</v>
          </cell>
          <cell r="C205" t="str">
            <v>M2</v>
          </cell>
          <cell r="D205">
            <v>3.58</v>
          </cell>
        </row>
        <row r="206">
          <cell r="A206">
            <v>5008000</v>
          </cell>
          <cell r="B206" t="str">
            <v>REMANEJAMENTO DE RAMAL DOMICILIAR DE ÁGUA, INCLUSIVE ABERTURA E FECHAMENTO DE VALA</v>
          </cell>
          <cell r="C206" t="str">
            <v>M</v>
          </cell>
          <cell r="D206">
            <v>27.81</v>
          </cell>
        </row>
        <row r="207">
          <cell r="A207">
            <v>5009000</v>
          </cell>
          <cell r="B207" t="str">
            <v>REMANEJAMENTO GERAL DE ÁGUA ATÉ 4", INCLUSIVE ABERTURA E FECHAMENTO DE VALA</v>
          </cell>
          <cell r="C207" t="str">
            <v>M</v>
          </cell>
          <cell r="D207">
            <v>48.05</v>
          </cell>
        </row>
        <row r="208">
          <cell r="A208">
            <v>5010000</v>
          </cell>
          <cell r="B208" t="str">
            <v>ABERTURA DE CAIXA ATÉ 40CM, INCLUI ESCAVAÇÃO, COMPACTAÇÃO, TRANSPORTE E PREPARO DO SUB-LEITO</v>
          </cell>
          <cell r="C208" t="str">
            <v>M2</v>
          </cell>
          <cell r="D208">
            <v>30.18</v>
          </cell>
        </row>
        <row r="209">
          <cell r="A209">
            <v>5011000</v>
          </cell>
          <cell r="B209" t="str">
            <v>ABERTURA DE CAIXA ATÉ 25CM, INCLUI ESCAVAÇÃO, COMPACTAÇÃO, TRANSPORTE E PREPARO DO SUB-LEITO</v>
          </cell>
          <cell r="C209" t="str">
            <v>M2</v>
          </cell>
          <cell r="D209">
            <v>23.26</v>
          </cell>
        </row>
        <row r="210">
          <cell r="A210">
            <v>5013000</v>
          </cell>
          <cell r="B210" t="str">
            <v>BASE DE CONCRETO FCK=15,00MPA PARA GUIAS, SARJETAS OU SARJETÕES</v>
          </cell>
          <cell r="C210" t="str">
            <v>M3</v>
          </cell>
          <cell r="D210">
            <v>498.12</v>
          </cell>
        </row>
        <row r="211">
          <cell r="A211">
            <v>5014000</v>
          </cell>
          <cell r="B211" t="str">
            <v>FORNECIMENTO E ASSENTAMENTO DE GUIAS TIPO PMSP 100, INCLUSIVE ENCOSTAMENTO DE TERRA</v>
          </cell>
          <cell r="C211" t="str">
            <v>.</v>
          </cell>
          <cell r="D211" t="str">
            <v>.</v>
          </cell>
        </row>
        <row r="212">
          <cell r="A212">
            <v>5014001</v>
          </cell>
          <cell r="B212" t="str">
            <v>FORNECIMENTO E ASSENTAMENTO DE GUIAS TIPO PMSP 100, INCLUSIVE ENCOSTAMENTO DE TERRA - FCK=20,0MPA</v>
          </cell>
          <cell r="C212" t="str">
            <v>M</v>
          </cell>
          <cell r="D212">
            <v>49.24</v>
          </cell>
        </row>
        <row r="213">
          <cell r="A213">
            <v>5014002</v>
          </cell>
          <cell r="B213" t="str">
            <v>FORNECIMENTO E ASSENTAMENTO DE GUIAS TIPO PMSP 100, INCLUSIVE ENCOSTAMENTO DE TERRA - FCK=25,0MPA</v>
          </cell>
          <cell r="C213" t="str">
            <v>M</v>
          </cell>
          <cell r="D213">
            <v>50.25</v>
          </cell>
        </row>
        <row r="214">
          <cell r="A214">
            <v>5014003</v>
          </cell>
          <cell r="B214" t="str">
            <v>FORNECIMENTO E ASSENTAMENTO DE GUIAS TIPO PMSP 100, INCLUSIVE ENCOSTAMENTO DE TERRA - FCK=30,0MPA</v>
          </cell>
          <cell r="C214" t="str">
            <v>M</v>
          </cell>
          <cell r="D214">
            <v>72.83</v>
          </cell>
        </row>
        <row r="215">
          <cell r="A215">
            <v>5014004</v>
          </cell>
          <cell r="B215" t="str">
            <v>FORNECIMENTO E ASSENTAMENTO DE BLOCOS DE CONCRETO SOBRE AREIA, PARA REVITALIZAÇÃO DE CALÇADÕES, DIMENSÃO 200 X 400 X 160MM (COR NATURAL)</v>
          </cell>
          <cell r="C215" t="str">
            <v>M2</v>
          </cell>
          <cell r="D215">
            <v>333.89</v>
          </cell>
        </row>
        <row r="216">
          <cell r="A216">
            <v>5014005</v>
          </cell>
          <cell r="B216" t="str">
            <v>FORNECIMENTO E ASSENTAMENTO DE BLOCOS DE CONCRETO SOBRE AREIA, PARA REVITALIZAÇÃO DE CALÇADÕES, DIMENSÃO 200 X 400 X 160MM (COR GRAFITE)</v>
          </cell>
          <cell r="C216" t="str">
            <v>M2</v>
          </cell>
          <cell r="D216">
            <v>333.89</v>
          </cell>
        </row>
        <row r="217">
          <cell r="A217">
            <v>5014006</v>
          </cell>
          <cell r="B217" t="str">
            <v>FORNECIMENTO E ASSENTAMENTO DE BLOCOS DE CONCRETO SOBRE AREIA, PARA REVITALIZAÇÃO DE CALÇADÕES, DIMENSÃO 200 X 400 X 160MM (COR CINZA)</v>
          </cell>
          <cell r="C217" t="str">
            <v>M2</v>
          </cell>
          <cell r="D217">
            <v>333.89</v>
          </cell>
        </row>
        <row r="218">
          <cell r="A218">
            <v>5014101</v>
          </cell>
          <cell r="B218" t="str">
            <v>FORNECIMENTO E ASSENTAMENTO DE MINI GUIAS</v>
          </cell>
          <cell r="C218" t="str">
            <v>M</v>
          </cell>
          <cell r="D218">
            <v>71.680000000000007</v>
          </cell>
        </row>
        <row r="219">
          <cell r="A219">
            <v>5016000</v>
          </cell>
          <cell r="B219" t="str">
            <v>FORNECIMENTO E ASSENTAMENTO DE GUIAS PARA JARDIM 7 X 11 X 100CM (IE-3)</v>
          </cell>
          <cell r="C219" t="str">
            <v>M</v>
          </cell>
          <cell r="D219">
            <v>35.78</v>
          </cell>
        </row>
        <row r="220">
          <cell r="A220">
            <v>5017000</v>
          </cell>
          <cell r="B220" t="str">
            <v>ARRANCAMENTO E REASSENTAMENTO DE GUIAS SOBRE CONCRETO</v>
          </cell>
          <cell r="C220" t="str">
            <v>M</v>
          </cell>
          <cell r="D220">
            <v>37.200000000000003</v>
          </cell>
        </row>
        <row r="221">
          <cell r="A221">
            <v>5018000</v>
          </cell>
          <cell r="B221" t="str">
            <v>ABERTURA DE GARGULA COM RECONSTRUÇÃO DE TRECHO DA CANALIZAÇÃO</v>
          </cell>
          <cell r="C221" t="str">
            <v>UN</v>
          </cell>
          <cell r="D221">
            <v>40.33</v>
          </cell>
        </row>
        <row r="222">
          <cell r="A222">
            <v>5019000</v>
          </cell>
          <cell r="B222" t="str">
            <v>CONSTRUÇÃO DE SARJETA OU SARJETÃO DE CONCRETO</v>
          </cell>
          <cell r="C222" t="str">
            <v>.</v>
          </cell>
          <cell r="D222" t="str">
            <v>.</v>
          </cell>
        </row>
        <row r="223">
          <cell r="A223">
            <v>5019001</v>
          </cell>
          <cell r="B223" t="str">
            <v>CONSTRUÇÃO DE SARJETA OU SARJETÃO DE CONCRETO - FCK=25,0MPA</v>
          </cell>
          <cell r="C223" t="str">
            <v>M3</v>
          </cell>
          <cell r="D223">
            <v>632.77</v>
          </cell>
        </row>
        <row r="224">
          <cell r="A224">
            <v>5019002</v>
          </cell>
          <cell r="B224" t="str">
            <v>CONSTRUÇÃO DE SARJETA OU SARJETÃO DE CONCRETO - FCK= 20,0MPA</v>
          </cell>
          <cell r="C224" t="str">
            <v>M3</v>
          </cell>
          <cell r="D224">
            <v>641.71</v>
          </cell>
        </row>
        <row r="225">
          <cell r="A225">
            <v>5020000</v>
          </cell>
          <cell r="B225" t="str">
            <v>FUNDAÇÃO DE RACHÃO</v>
          </cell>
          <cell r="C225" t="str">
            <v>M3</v>
          </cell>
          <cell r="D225">
            <v>249.32</v>
          </cell>
        </row>
        <row r="226">
          <cell r="A226">
            <v>5021000</v>
          </cell>
          <cell r="B226" t="str">
            <v>BASE DE MACADAME HIDRÁULICO</v>
          </cell>
          <cell r="C226" t="str">
            <v>.</v>
          </cell>
          <cell r="D226" t="str">
            <v>.</v>
          </cell>
        </row>
        <row r="227">
          <cell r="A227">
            <v>5021001</v>
          </cell>
          <cell r="B227" t="str">
            <v>BASE DE MACADAME HIDRÁULICO</v>
          </cell>
          <cell r="C227" t="str">
            <v>M3</v>
          </cell>
          <cell r="D227">
            <v>361.78</v>
          </cell>
        </row>
        <row r="228">
          <cell r="A228">
            <v>5021002</v>
          </cell>
          <cell r="B228" t="str">
            <v>CAMADA DE ISOLAMENTO SOB O MACADAME HIDRÁULICO CONFORME IE-8</v>
          </cell>
          <cell r="C228" t="str">
            <v>M3</v>
          </cell>
          <cell r="D228">
            <v>241.12</v>
          </cell>
        </row>
        <row r="229">
          <cell r="A229">
            <v>5022000</v>
          </cell>
          <cell r="B229" t="str">
            <v>BASE DE COXIM DE AREIA</v>
          </cell>
          <cell r="C229" t="str">
            <v>M3</v>
          </cell>
          <cell r="D229">
            <v>223.03</v>
          </cell>
        </row>
        <row r="230">
          <cell r="A230">
            <v>5023000</v>
          </cell>
          <cell r="B230" t="str">
            <v>BASE DE CONCRETO FCK=15,0MPA, PARA PAVIMENTO</v>
          </cell>
          <cell r="C230" t="str">
            <v>M3</v>
          </cell>
          <cell r="D230">
            <v>513.74</v>
          </cell>
        </row>
        <row r="231">
          <cell r="A231">
            <v>5024000</v>
          </cell>
          <cell r="B231" t="str">
            <v>BASE DE MACADAME BETUMINOSO</v>
          </cell>
          <cell r="C231" t="str">
            <v>.</v>
          </cell>
          <cell r="D231" t="str">
            <v>.</v>
          </cell>
        </row>
        <row r="232">
          <cell r="A232">
            <v>5024001</v>
          </cell>
          <cell r="B232" t="str">
            <v>BASE DE MACADAME BETUMINOSO</v>
          </cell>
          <cell r="C232" t="str">
            <v>M3</v>
          </cell>
          <cell r="D232">
            <v>896.37</v>
          </cell>
        </row>
        <row r="233">
          <cell r="A233">
            <v>5024002</v>
          </cell>
          <cell r="B233" t="str">
            <v>BASE DE MACADAME BETUMINOSO COM EMULSÃO ASFÁLTICA CATIÔNICA</v>
          </cell>
          <cell r="C233" t="str">
            <v>M3</v>
          </cell>
          <cell r="D233">
            <v>976.07</v>
          </cell>
        </row>
        <row r="234">
          <cell r="A234">
            <v>5025000</v>
          </cell>
          <cell r="B234" t="str">
            <v>BASE DE BINDER</v>
          </cell>
          <cell r="C234" t="str">
            <v>.</v>
          </cell>
          <cell r="D234" t="str">
            <v>.</v>
          </cell>
        </row>
        <row r="235">
          <cell r="A235">
            <v>5025001</v>
          </cell>
          <cell r="B235" t="str">
            <v>BASE DE BINDER ABERTO (SEM TRANSPORTE)</v>
          </cell>
          <cell r="C235" t="str">
            <v>M3</v>
          </cell>
          <cell r="D235">
            <v>1056.71</v>
          </cell>
        </row>
        <row r="236">
          <cell r="A236">
            <v>5025002</v>
          </cell>
          <cell r="B236" t="str">
            <v>BASE DE BINDER DENSO (SEM TRANSPORTE)</v>
          </cell>
          <cell r="C236" t="str">
            <v>M3</v>
          </cell>
          <cell r="D236">
            <v>1238.18</v>
          </cell>
        </row>
        <row r="237">
          <cell r="A237">
            <v>5026000</v>
          </cell>
          <cell r="B237" t="str">
            <v>IMPRIMAÇÃO BETUMINOSA LIGANTE</v>
          </cell>
          <cell r="C237" t="str">
            <v>M2</v>
          </cell>
          <cell r="D237">
            <v>6.48</v>
          </cell>
        </row>
        <row r="238">
          <cell r="A238">
            <v>5027000</v>
          </cell>
          <cell r="B238" t="str">
            <v>IMPRIMAÇÃO BETUMINOSA IMPERMEABILIZANTE</v>
          </cell>
          <cell r="C238" t="str">
            <v>M2</v>
          </cell>
          <cell r="D238">
            <v>15.69</v>
          </cell>
        </row>
        <row r="239">
          <cell r="A239">
            <v>5028000</v>
          </cell>
          <cell r="B239" t="str">
            <v>REVESTIMENTO DE CONCRETO ASFÁLTICO (SEM TRANSPORTE)</v>
          </cell>
          <cell r="C239" t="str">
            <v>M3</v>
          </cell>
          <cell r="D239">
            <v>1475.72</v>
          </cell>
        </row>
        <row r="240">
          <cell r="A240">
            <v>5028001</v>
          </cell>
          <cell r="B240" t="str">
            <v>REVESTIMENTO DE CONCRETO ASFÁLTICO, SEM O FORNECIMENTO DOS MATERIAIS</v>
          </cell>
          <cell r="C240" t="str">
            <v>M3</v>
          </cell>
          <cell r="D240">
            <v>135.51</v>
          </cell>
        </row>
        <row r="241">
          <cell r="A241">
            <v>5029000</v>
          </cell>
          <cell r="B241" t="str">
            <v>REVESTIMENTO DE PRÉ-MISTURADO À QUENTE (SEM TRANSPORTE)</v>
          </cell>
          <cell r="C241" t="str">
            <v>M3</v>
          </cell>
          <cell r="D241">
            <v>1389.21</v>
          </cell>
        </row>
        <row r="242">
          <cell r="A242">
            <v>5030000</v>
          </cell>
          <cell r="B242" t="str">
            <v>REVESTIMENTO DE PRÉ-MISTURADO À FRIO (SEM TRANSPORTE)</v>
          </cell>
          <cell r="C242" t="str">
            <v>M3</v>
          </cell>
          <cell r="D242">
            <v>1357.82</v>
          </cell>
        </row>
        <row r="243">
          <cell r="A243">
            <v>5031000</v>
          </cell>
          <cell r="B243" t="str">
            <v>REVESTIMENTO DE MASTIQUE ASFÁLTICO, COM ESPESSURA DE 3,0CM</v>
          </cell>
          <cell r="C243" t="str">
            <v>M2</v>
          </cell>
          <cell r="D243">
            <v>70.02</v>
          </cell>
        </row>
        <row r="244">
          <cell r="A244">
            <v>5032000</v>
          </cell>
          <cell r="B244" t="str">
            <v>FORNECIMENTO E ASSENTAMENTO DE PARALELEPÍPEDOS SOBRE AREIA (IE-23)</v>
          </cell>
          <cell r="C244" t="str">
            <v>M2</v>
          </cell>
          <cell r="D244">
            <v>332.34</v>
          </cell>
        </row>
        <row r="245">
          <cell r="A245">
            <v>5033000</v>
          </cell>
          <cell r="B245" t="str">
            <v>FORNECIMENTO E ASSENTAMENTO DE PARALELEPÍPEDOS SOBRE BASE DE CONCRETO, FCK=15,0MPA (IE-23)</v>
          </cell>
          <cell r="C245" t="str">
            <v>M2</v>
          </cell>
          <cell r="D245">
            <v>351.96</v>
          </cell>
        </row>
        <row r="246">
          <cell r="A246">
            <v>5034000</v>
          </cell>
          <cell r="B246" t="str">
            <v>ARRANCAMENTO E REASSENTAMENTO DE PARALELEPÍPEDOS SOBRE CONCRETO FCK=15,0MPA (IE-23)</v>
          </cell>
          <cell r="C246" t="str">
            <v>M2</v>
          </cell>
          <cell r="D246">
            <v>78.11</v>
          </cell>
        </row>
        <row r="247">
          <cell r="A247">
            <v>5035000</v>
          </cell>
          <cell r="B247" t="str">
            <v>ARRANCAMENTO E REASSENTAMENTO DE PARALELEPÍPEDOS SOBRE AREIA (IE-23)</v>
          </cell>
          <cell r="C247" t="str">
            <v>M2</v>
          </cell>
          <cell r="D247">
            <v>55.83</v>
          </cell>
        </row>
        <row r="248">
          <cell r="A248">
            <v>5036000</v>
          </cell>
          <cell r="B248" t="str">
            <v>ARRANCAMENTO, LIMPEZA E EMPILHAMENTO DE PARALELEPÍPEDOS</v>
          </cell>
          <cell r="C248" t="str">
            <v>M2</v>
          </cell>
          <cell r="D248">
            <v>14.46</v>
          </cell>
        </row>
        <row r="249">
          <cell r="A249">
            <v>5037000</v>
          </cell>
          <cell r="B249" t="str">
            <v>REJUNTAMENTO DE PARALELEPÍPEDOS COM AREIA (IE-23)</v>
          </cell>
          <cell r="C249" t="str">
            <v>M2</v>
          </cell>
          <cell r="D249">
            <v>16.91</v>
          </cell>
        </row>
        <row r="250">
          <cell r="A250">
            <v>5038000</v>
          </cell>
          <cell r="B250" t="str">
            <v>REJUNTAMENTO DE PARALELEPÍPEDOS COM ARGAMASSA DE CIMENTO E AREIA 1:3 (IE-23)</v>
          </cell>
          <cell r="C250" t="str">
            <v>M2</v>
          </cell>
          <cell r="D250">
            <v>17.95</v>
          </cell>
        </row>
        <row r="251">
          <cell r="A251">
            <v>5039000</v>
          </cell>
          <cell r="B251" t="str">
            <v>REJUNTAMENTO DE PARALELEPÍPEDOS COM ASFALTO E PEDRISCO (IE-23)</v>
          </cell>
          <cell r="C251" t="str">
            <v>M2</v>
          </cell>
          <cell r="D251">
            <v>50.53</v>
          </cell>
        </row>
        <row r="252">
          <cell r="A252">
            <v>5040000</v>
          </cell>
          <cell r="B252" t="str">
            <v>TRANSPORTE DE PARALELEPÍPEDOS</v>
          </cell>
          <cell r="C252" t="str">
            <v>M2XKM</v>
          </cell>
          <cell r="D252">
            <v>0.7</v>
          </cell>
        </row>
        <row r="253">
          <cell r="A253">
            <v>5042000</v>
          </cell>
          <cell r="B253" t="str">
            <v>PASSEIO DE CONCRETO FCK=15,0MPA, INCLUSIVE PREPARO DE CAIXA E LASTRO DE BRITA</v>
          </cell>
          <cell r="C253" t="str">
            <v>M3</v>
          </cell>
          <cell r="D253">
            <v>799.15</v>
          </cell>
        </row>
        <row r="254">
          <cell r="A254">
            <v>5043000</v>
          </cell>
          <cell r="B254" t="str">
            <v>PASSEIO DE MOSAICO, INCLUSIVE PREPARO DE CAIXA E BASE CONCRETO COM 7CM DE ESPESSURA</v>
          </cell>
          <cell r="C254" t="str">
            <v>M2</v>
          </cell>
          <cell r="D254">
            <v>298.3</v>
          </cell>
        </row>
        <row r="255">
          <cell r="A255">
            <v>5044000</v>
          </cell>
          <cell r="B255" t="str">
            <v>PASSEIO DE LADRILHO HIDRÁULICO, INCLUSIVE PREPARO DE CAIXA E BASE DE CONCRETO COM 5CM DE ESPESSURA</v>
          </cell>
          <cell r="C255" t="str">
            <v>M2</v>
          </cell>
          <cell r="D255">
            <v>256.82</v>
          </cell>
        </row>
        <row r="256">
          <cell r="A256">
            <v>5045000</v>
          </cell>
          <cell r="B256" t="str">
            <v>PLANTIO DE GRAMA EM PLACAS</v>
          </cell>
          <cell r="C256" t="str">
            <v>M2</v>
          </cell>
          <cell r="D256">
            <v>23.14</v>
          </cell>
        </row>
        <row r="257">
          <cell r="A257">
            <v>5046000</v>
          </cell>
          <cell r="B257" t="str">
            <v>REVESTIMENTO PRIMÁRIO COM PEDRA BRITADA N.2 MISTURADA AO SOLO LOCAL, INCLUSIVE ESCARIFICAÇÃO, VERIFICAÇÃO, UMEDECIMENTO, COMPACTAÇÃO E ENSAIOS, CAMADA ACABADA (IE-7)</v>
          </cell>
          <cell r="C257" t="str">
            <v>M3</v>
          </cell>
          <cell r="D257">
            <v>140.38999999999999</v>
          </cell>
        </row>
        <row r="258">
          <cell r="A258">
            <v>5047000</v>
          </cell>
          <cell r="B258" t="str">
            <v>BASE DE BICA CORRIDA</v>
          </cell>
          <cell r="C258" t="str">
            <v>M3</v>
          </cell>
          <cell r="D258">
            <v>241.66</v>
          </cell>
        </row>
        <row r="259">
          <cell r="A259">
            <v>5048000</v>
          </cell>
          <cell r="B259" t="str">
            <v>BASE DE BRITA GRADUADA</v>
          </cell>
          <cell r="C259" t="str">
            <v>M3</v>
          </cell>
          <cell r="D259">
            <v>246.7</v>
          </cell>
        </row>
        <row r="260">
          <cell r="A260">
            <v>5050000</v>
          </cell>
          <cell r="B260" t="str">
            <v>REFORÇO DE SUB-LEITO/SUB-BASE DE SOLO MELHORADO COM ADITIVO QUÍMICO - 2,0%</v>
          </cell>
          <cell r="C260" t="str">
            <v>M3</v>
          </cell>
          <cell r="D260">
            <v>78.790000000000006</v>
          </cell>
        </row>
        <row r="261">
          <cell r="A261">
            <v>5051000</v>
          </cell>
          <cell r="B261" t="str">
            <v>REFORÇO DE SUB-LEITO/SUB-BASE DE SOLO MELHORADO COM ADITIVO QUÍMICO - 2,5%</v>
          </cell>
          <cell r="C261" t="str">
            <v>M3</v>
          </cell>
          <cell r="D261">
            <v>85.51</v>
          </cell>
        </row>
        <row r="262">
          <cell r="A262">
            <v>5052000</v>
          </cell>
          <cell r="B262" t="str">
            <v>REFORÇO DE SUB-LEITO/SUB-BASE DE SOLO MELHORADO COM ADITIVO QUÍMICO - 3,0%</v>
          </cell>
          <cell r="C262" t="str">
            <v>M3</v>
          </cell>
          <cell r="D262">
            <v>92.22</v>
          </cell>
        </row>
        <row r="263">
          <cell r="A263">
            <v>5054000</v>
          </cell>
          <cell r="B263" t="str">
            <v>REFORÇO DE SUB-LEITO/SUB-BASE DE SOLO MELHORADO COM CIMENTO 3,0% EM PESO</v>
          </cell>
          <cell r="C263" t="str">
            <v>M3</v>
          </cell>
          <cell r="D263">
            <v>62.09</v>
          </cell>
        </row>
        <row r="264">
          <cell r="A264">
            <v>5055000</v>
          </cell>
          <cell r="B264" t="str">
            <v>REFORÇO DE SUB-LEITO/SUB-BASE DE SOLO MELHORADO COM CIMENTO 4,0% EM PESO</v>
          </cell>
          <cell r="C264" t="str">
            <v>M3</v>
          </cell>
          <cell r="D264">
            <v>72.03</v>
          </cell>
        </row>
        <row r="265">
          <cell r="A265">
            <v>5056000</v>
          </cell>
          <cell r="B265" t="str">
            <v>REFORÇO DE SUB-LEITO/SUB-BASE DE SOLO MELHORADO COM CIMENTO 5,0% EM PESO</v>
          </cell>
          <cell r="C265" t="str">
            <v>M3</v>
          </cell>
          <cell r="D265">
            <v>81.95</v>
          </cell>
        </row>
        <row r="266">
          <cell r="A266">
            <v>5057000</v>
          </cell>
          <cell r="B266" t="str">
            <v>REFORÇO DE SUB-LEITO/SUB-BASE DE SOLO  MELHORADO COM CIMENTO 6,0% EM PESO</v>
          </cell>
          <cell r="C266" t="str">
            <v>M3</v>
          </cell>
          <cell r="D266">
            <v>91.89</v>
          </cell>
        </row>
        <row r="267">
          <cell r="A267">
            <v>5059000</v>
          </cell>
          <cell r="B267" t="str">
            <v>REFORÇO DE SUB-LEITO/SUB-BASE DE SOLO MELHORADO COM CAL 3,0% EM PESO</v>
          </cell>
          <cell r="C267" t="str">
            <v>M3</v>
          </cell>
          <cell r="D267">
            <v>74.569999999999993</v>
          </cell>
        </row>
        <row r="268">
          <cell r="A268">
            <v>5060000</v>
          </cell>
          <cell r="B268" t="str">
            <v>REFORÇO DE SUB-LEITO/SUB-BASE DE SOLO MELHORADO COM CAL 4,0% EM PESO</v>
          </cell>
          <cell r="C268" t="str">
            <v>M3</v>
          </cell>
          <cell r="D268">
            <v>88.67</v>
          </cell>
        </row>
        <row r="269">
          <cell r="A269">
            <v>5061000</v>
          </cell>
          <cell r="B269" t="str">
            <v>REFORÇO DE SUB-LEITO/SUB-BASE DE SOLO MELHORADO COM CAL 5,0% EM PESO</v>
          </cell>
          <cell r="C269" t="str">
            <v>M3</v>
          </cell>
          <cell r="D269">
            <v>102.75</v>
          </cell>
        </row>
        <row r="270">
          <cell r="A270">
            <v>5062000</v>
          </cell>
          <cell r="B270" t="str">
            <v>REFORÇO DE SUB-LEITO/SUB-BASE DE SOLO MELHORADO COM CAL 6,0% EM PESO</v>
          </cell>
          <cell r="C270" t="str">
            <v>M3</v>
          </cell>
          <cell r="D270">
            <v>116.85</v>
          </cell>
        </row>
        <row r="271">
          <cell r="A271">
            <v>5063000</v>
          </cell>
          <cell r="B271" t="str">
            <v>REFORÇO DE SUB-LEITO/SUB-BASE DE SOLO MELHORADO COM BRITA 30% EM VOLUME</v>
          </cell>
          <cell r="C271" t="str">
            <v>M3</v>
          </cell>
          <cell r="D271">
            <v>83.8</v>
          </cell>
        </row>
        <row r="272">
          <cell r="A272">
            <v>5064000</v>
          </cell>
          <cell r="B272" t="str">
            <v>REFORÇO DE SUB-LEITO/SUB-BASE DE SOLO MELHORADO COM BRITA 40% EM VOLUME</v>
          </cell>
          <cell r="C272" t="str">
            <v>M3</v>
          </cell>
          <cell r="D272">
            <v>101.52</v>
          </cell>
        </row>
        <row r="273">
          <cell r="A273">
            <v>5065000</v>
          </cell>
          <cell r="B273" t="str">
            <v>REFORÇO DE SUB-LEITO/SUB-BASE DE SOLO MELHORADO COM BRITA 50,0% EM VOLUME</v>
          </cell>
          <cell r="C273" t="str">
            <v>M3</v>
          </cell>
          <cell r="D273">
            <v>119.24</v>
          </cell>
        </row>
        <row r="274">
          <cell r="A274">
            <v>5066000</v>
          </cell>
          <cell r="B274" t="str">
            <v>REFORÇO DE SUB-LEITO/SUB-BASE DE SOLO MELHORADO COM BRITA 60% EM VOLUME</v>
          </cell>
          <cell r="C274" t="str">
            <v>M3</v>
          </cell>
          <cell r="D274">
            <v>136.96</v>
          </cell>
        </row>
        <row r="275">
          <cell r="A275">
            <v>5067000</v>
          </cell>
          <cell r="B275" t="str">
            <v>TRANSPORTE DE PAVIMENTO ASFÁLTICO</v>
          </cell>
          <cell r="C275" t="str">
            <v>M2XKM</v>
          </cell>
          <cell r="D275">
            <v>0.94</v>
          </cell>
        </row>
        <row r="276">
          <cell r="A276">
            <v>5068000</v>
          </cell>
          <cell r="B276" t="str">
            <v>TRANSPORTE DE CAPA ASFÁLTICA</v>
          </cell>
          <cell r="C276" t="str">
            <v>M2XKM</v>
          </cell>
          <cell r="D276">
            <v>0.3</v>
          </cell>
        </row>
        <row r="277">
          <cell r="A277">
            <v>5069000</v>
          </cell>
          <cell r="B277" t="str">
            <v>IRRIGAÇÃO DE RUAS</v>
          </cell>
          <cell r="C277" t="str">
            <v>M2</v>
          </cell>
          <cell r="D277">
            <v>0.47</v>
          </cell>
        </row>
        <row r="278">
          <cell r="A278">
            <v>5070000</v>
          </cell>
          <cell r="B278" t="str">
            <v>ASSENTAMENTO DE PARALELEPÍPEDOS SOBRE BASE DE CONCRETO FCK=15,0MPA (IE-23)</v>
          </cell>
          <cell r="C278" t="str">
            <v>M2</v>
          </cell>
          <cell r="D278">
            <v>67.5</v>
          </cell>
        </row>
        <row r="279">
          <cell r="A279">
            <v>5071000</v>
          </cell>
          <cell r="B279" t="str">
            <v>ASSENTAMENTO DE PARALELEPÍPEDOS SOBRE AREIA (IE-23)</v>
          </cell>
          <cell r="C279" t="str">
            <v>M2</v>
          </cell>
          <cell r="D279">
            <v>47.88</v>
          </cell>
        </row>
        <row r="280">
          <cell r="A280">
            <v>5072000</v>
          </cell>
          <cell r="B280" t="str">
            <v>PASSEIOS DE LADRILHO HIDRÁULICO FORNECIDO PELA PREFEITURA</v>
          </cell>
          <cell r="C280" t="str">
            <v>M2</v>
          </cell>
          <cell r="D280">
            <v>118.17</v>
          </cell>
        </row>
        <row r="281">
          <cell r="A281">
            <v>5073000</v>
          </cell>
          <cell r="B281" t="str">
            <v>ASSENTAMENTO DE GUIAS TIPO PMSP 100, INCLUSIVE ENCOSTAMENTO DE TERRA</v>
          </cell>
          <cell r="C281" t="str">
            <v>M</v>
          </cell>
          <cell r="D281">
            <v>20.77</v>
          </cell>
        </row>
        <row r="282">
          <cell r="A282">
            <v>5074000</v>
          </cell>
          <cell r="B282" t="str">
            <v>ASSENTAMENTO DE GUIAS PARA JARDIM 7 X 11 X 100CM (IE-3)</v>
          </cell>
          <cell r="C282" t="str">
            <v>M</v>
          </cell>
          <cell r="D282">
            <v>8.48</v>
          </cell>
        </row>
        <row r="283">
          <cell r="A283">
            <v>5075000</v>
          </cell>
          <cell r="B283" t="str">
            <v>REBAIXAMENTO DE GUIAS</v>
          </cell>
          <cell r="C283" t="str">
            <v>M</v>
          </cell>
          <cell r="D283">
            <v>18.43</v>
          </cell>
        </row>
        <row r="284">
          <cell r="A284">
            <v>5076000</v>
          </cell>
          <cell r="B284" t="str">
            <v>TRANSPORTE DE ROCHA</v>
          </cell>
          <cell r="C284" t="str">
            <v>M3XKM</v>
          </cell>
          <cell r="D284">
            <v>11.63</v>
          </cell>
        </row>
        <row r="285">
          <cell r="A285">
            <v>5077000</v>
          </cell>
          <cell r="B285" t="str">
            <v>TRANSPORTE DE PRÉ-MISTURADO À QUENTE</v>
          </cell>
          <cell r="C285" t="str">
            <v>.</v>
          </cell>
          <cell r="D285" t="str">
            <v>.</v>
          </cell>
        </row>
        <row r="286">
          <cell r="A286">
            <v>5077001</v>
          </cell>
          <cell r="B286" t="str">
            <v>CARGA, DESCARGA E TRANSPORTE DE PMQ ATÉ A DISTÂNCIA MÉDIA DE IDA E VOLTA DE 1KM</v>
          </cell>
          <cell r="C286" t="str">
            <v>M3</v>
          </cell>
          <cell r="D286">
            <v>20.46</v>
          </cell>
        </row>
        <row r="287">
          <cell r="A287">
            <v>5077007</v>
          </cell>
          <cell r="B287" t="str">
            <v>TRANSPORTE DE PMQ ALÉM DO PRIMEIRO KM</v>
          </cell>
          <cell r="C287" t="str">
            <v>M3XKM</v>
          </cell>
          <cell r="D287">
            <v>3.08</v>
          </cell>
        </row>
        <row r="288">
          <cell r="A288">
            <v>5078000</v>
          </cell>
          <cell r="B288" t="str">
            <v>TRANSPORTE DE CONCRETO ASFÁLTICO</v>
          </cell>
          <cell r="C288" t="str">
            <v>.</v>
          </cell>
          <cell r="D288" t="str">
            <v>.</v>
          </cell>
        </row>
        <row r="289">
          <cell r="A289">
            <v>5078001</v>
          </cell>
          <cell r="B289" t="str">
            <v>CARGA, DESCARGA E TRANSPORTE DE CONCRETO ASFÁLTICO ATÉ A DISTÂNCIA MÉDIA DE IDA E VOLTA DE 1KM</v>
          </cell>
          <cell r="C289" t="str">
            <v>M3</v>
          </cell>
          <cell r="D289">
            <v>21.12</v>
          </cell>
        </row>
        <row r="290">
          <cell r="A290">
            <v>5078007</v>
          </cell>
          <cell r="B290" t="str">
            <v>TRANSPORTE DE CONCRETO ASFÁLTICO ALÉM DO PRIMEIRO KM</v>
          </cell>
          <cell r="C290" t="str">
            <v>M3XKM</v>
          </cell>
          <cell r="D290">
            <v>3.06</v>
          </cell>
        </row>
        <row r="291">
          <cell r="A291">
            <v>5079000</v>
          </cell>
          <cell r="B291" t="str">
            <v>TRANSPORTE DE BINDER</v>
          </cell>
          <cell r="C291" t="str">
            <v>.</v>
          </cell>
          <cell r="D291" t="str">
            <v>.</v>
          </cell>
        </row>
        <row r="292">
          <cell r="A292">
            <v>5079001</v>
          </cell>
          <cell r="B292" t="str">
            <v>CARGA, DESCARGA E TRANSPORTE DE BINDER ATÉ A DISTÂNCIA MÉDIA DE IDA E VOLTA DE 1KM</v>
          </cell>
          <cell r="C292" t="str">
            <v>M3</v>
          </cell>
          <cell r="D292">
            <v>21.12</v>
          </cell>
        </row>
        <row r="293">
          <cell r="A293">
            <v>5079007</v>
          </cell>
          <cell r="B293" t="str">
            <v>TRANSPORTE DE BINDER ALÉM DO PRIMEIRO KM</v>
          </cell>
          <cell r="C293" t="str">
            <v>M3XKM</v>
          </cell>
          <cell r="D293">
            <v>3.06</v>
          </cell>
        </row>
        <row r="294">
          <cell r="A294">
            <v>5080000</v>
          </cell>
          <cell r="B294" t="str">
            <v>TRANSPORTE DE PRÉ-MISTURADO À FRIO</v>
          </cell>
          <cell r="C294" t="str">
            <v>.</v>
          </cell>
          <cell r="D294" t="str">
            <v>.</v>
          </cell>
        </row>
        <row r="295">
          <cell r="A295">
            <v>5080001</v>
          </cell>
          <cell r="B295" t="str">
            <v>CARGA, DESCARGA E TRANSPORTE DE PMF ATÉ A DISTÂNCIA MÉDIA DE IDA E VOLTA DE 1KM</v>
          </cell>
          <cell r="C295" t="str">
            <v>M3</v>
          </cell>
          <cell r="D295">
            <v>20.46</v>
          </cell>
        </row>
        <row r="296">
          <cell r="A296">
            <v>5080007</v>
          </cell>
          <cell r="B296" t="str">
            <v>TRANSPORTE DE PMF ALÉM DO PRIMEIRO KM</v>
          </cell>
          <cell r="C296" t="str">
            <v>M3XKM</v>
          </cell>
          <cell r="D296">
            <v>3.08</v>
          </cell>
        </row>
        <row r="297">
          <cell r="A297">
            <v>5081000</v>
          </cell>
          <cell r="B297" t="str">
            <v>TRANSPORTE DE PAVIMENTO DE CONCRETO, SARJETA E SARJETÃO</v>
          </cell>
          <cell r="C297" t="str">
            <v>M2XKM</v>
          </cell>
          <cell r="D297">
            <v>1.1399999999999999</v>
          </cell>
        </row>
        <row r="298">
          <cell r="A298">
            <v>5082000</v>
          </cell>
          <cell r="B298" t="str">
            <v>TRANSPORTE DE GUIAS</v>
          </cell>
          <cell r="C298" t="str">
            <v>MXKM</v>
          </cell>
          <cell r="D298">
            <v>0.36</v>
          </cell>
        </row>
        <row r="299">
          <cell r="A299">
            <v>5084000</v>
          </cell>
          <cell r="B299" t="str">
            <v>REFORÇO DE SUB-LEITO/SUB-BASE DE SOLO MELHORADO COM BRITA 10% EM VOLUME</v>
          </cell>
          <cell r="C299" t="str">
            <v>M3</v>
          </cell>
          <cell r="D299">
            <v>48.36</v>
          </cell>
        </row>
        <row r="300">
          <cell r="A300">
            <v>5085000</v>
          </cell>
          <cell r="B300" t="str">
            <v>REFORÇO DE SUB-LEITO/SUB-BASE DE SOLO MELHORADO COM BRITA 20% EM VOLUME</v>
          </cell>
          <cell r="C300" t="str">
            <v>M3</v>
          </cell>
          <cell r="D300">
            <v>66.08</v>
          </cell>
        </row>
        <row r="301">
          <cell r="A301">
            <v>5086000</v>
          </cell>
          <cell r="B301" t="str">
            <v>FORNECIMENTO E ASSENTAMENTO DE BLOCOS DE CONCRETO SOBRE AREIA</v>
          </cell>
          <cell r="C301" t="str">
            <v>.</v>
          </cell>
          <cell r="D301" t="str">
            <v>.</v>
          </cell>
        </row>
        <row r="302">
          <cell r="A302">
            <v>5086001</v>
          </cell>
          <cell r="B302" t="str">
            <v>FORNECIMENTO E ASSENTAMENTO DE BLOCOS DE CONCRETO SOBRE AREIA - VIAS TRÁFEGO LEVE</v>
          </cell>
          <cell r="C302" t="str">
            <v>M2</v>
          </cell>
          <cell r="D302">
            <v>107.45</v>
          </cell>
        </row>
        <row r="303">
          <cell r="A303">
            <v>5086002</v>
          </cell>
          <cell r="B303" t="str">
            <v>FORNECIMENTO E ASSENTAMENTO DE BLOCOS DE CONCRETO SOBRE AREIA - VIAS TRÁFEGO MÉDIO</v>
          </cell>
          <cell r="C303" t="str">
            <v>M2</v>
          </cell>
          <cell r="D303">
            <v>112.06</v>
          </cell>
        </row>
        <row r="304">
          <cell r="A304">
            <v>5086003</v>
          </cell>
          <cell r="B304" t="str">
            <v>FORNECIMENTO E ASSENTAMENTO DE BLOCOS DE CONCRETO SOBRE AREIA - VIAS ARTERIAIS</v>
          </cell>
          <cell r="C304" t="str">
            <v>M2</v>
          </cell>
          <cell r="D304">
            <v>187.84</v>
          </cell>
        </row>
        <row r="305">
          <cell r="A305">
            <v>5087000</v>
          </cell>
          <cell r="B305" t="str">
            <v>FORNECIMENTO E INSTALAÇÃO DE DEFENSA METÁLICA GALVANIZADA, TIPO SEMI-MALEÁVEL SIMPLES</v>
          </cell>
          <cell r="C305" t="str">
            <v>M</v>
          </cell>
          <cell r="D305">
            <v>326.45</v>
          </cell>
        </row>
        <row r="306">
          <cell r="A306">
            <v>5088000</v>
          </cell>
          <cell r="B306" t="str">
            <v>RETIRADA DE DEFENSA METÁLICA TIPO SEMI-MALEÁVEL SIMPLES</v>
          </cell>
          <cell r="C306" t="str">
            <v>M</v>
          </cell>
          <cell r="D306">
            <v>35.130000000000003</v>
          </cell>
        </row>
        <row r="307">
          <cell r="A307">
            <v>5089000</v>
          </cell>
          <cell r="B307" t="str">
            <v>REMANEJAMENTO DE DEFENSA METÁLICA TIPO SEMI-MALEÁVEL SIMPLES</v>
          </cell>
          <cell r="C307" t="str">
            <v>M</v>
          </cell>
          <cell r="D307">
            <v>76.89</v>
          </cell>
        </row>
        <row r="308">
          <cell r="A308">
            <v>5090000</v>
          </cell>
          <cell r="B308" t="str">
            <v>BASE DE BRITA GRADUADA TRATADA COM CIMENTO - BGTC</v>
          </cell>
          <cell r="C308" t="str">
            <v>M3</v>
          </cell>
          <cell r="D308">
            <v>302.33</v>
          </cell>
        </row>
        <row r="309">
          <cell r="A309">
            <v>5091001</v>
          </cell>
          <cell r="B309" t="str">
            <v>PAVIMENTOS PERMEÁVEIS - PERFIL PARA CALÇADAS E PASSEIOS COM PISO DE CONCRETO PRÉ-MOLDADO INTERTRAVADO DRENANTE COM INFILTRAÇÃO TOTAL</v>
          </cell>
          <cell r="C309" t="str">
            <v>M2</v>
          </cell>
          <cell r="D309">
            <v>142.93</v>
          </cell>
        </row>
        <row r="310">
          <cell r="A310">
            <v>5091002</v>
          </cell>
          <cell r="B310" t="str">
            <v>PAVIMENTOS PERMEÁVEIS - PERFIL PARA ESTACIONAMENTO DE VEÍCULOS LEVES COM PISOS DE CONCRETO PRÉ-MOLDADO INTERTRAVADO DRENANTE COM INFILTRAÇÃO TOTAL</v>
          </cell>
          <cell r="C310" t="str">
            <v>M2</v>
          </cell>
          <cell r="D310">
            <v>176.44</v>
          </cell>
        </row>
        <row r="311">
          <cell r="A311">
            <v>5092001</v>
          </cell>
          <cell r="B311" t="str">
            <v>PISO/ PASSEIO DE CONCRETO, INCLUINDO O PREPARO DA CAIXA, LASTRO DE BRITA E A MÃO DE OBRA REFERENTE AOS SERVIÇOS NO CONCRETO: LANÇAMENTO E ACABAMENTO (RIPADO E DESEMPENADO) EXCLUSIVE O FORNECIMENTO DO CONCRETO</v>
          </cell>
          <cell r="C311" t="str">
            <v>M3</v>
          </cell>
          <cell r="D311">
            <v>347.96</v>
          </cell>
        </row>
        <row r="312">
          <cell r="A312">
            <v>5092002</v>
          </cell>
          <cell r="B312" t="str">
            <v>PISO/ PASSEIO DE CONCRETO ARMADO, INCLUINDO O PREPARO DA CAIXA, LASTRO DE BRITA, TELA METÁLICA E A MÃO DE OBRA REFERENTE AOS SERVIÇOS NO CONCRETO: LANÇAMENTO E ACABAMENTO (RIPADO E DESEMPENADO), EXCLUSIVE O FORNECIMENTO DO CONCRETO</v>
          </cell>
          <cell r="C312" t="str">
            <v>M3</v>
          </cell>
          <cell r="D312">
            <v>673.41</v>
          </cell>
        </row>
        <row r="313">
          <cell r="A313">
            <v>5093000</v>
          </cell>
          <cell r="B313" t="str">
            <v>REVESTIMENTO DE MISTURA ASFÁLTICA TIPO SMA COM POLÍMERO E FIBRA (SEM TRANSPORTE)</v>
          </cell>
          <cell r="C313" t="str">
            <v>M3</v>
          </cell>
          <cell r="D313">
            <v>1780.99</v>
          </cell>
        </row>
        <row r="314">
          <cell r="A314">
            <v>5093001</v>
          </cell>
          <cell r="B314" t="str">
            <v>MICROREVESTIMENTO A QUENTE DE MISTURA ASFÁLTICA  TIPO SMA COM POLÍMERO E FIBRA (SEM TRANSPORTE), ESPESSURA INDICADA 1,5 À 2,5CM</v>
          </cell>
          <cell r="C314" t="str">
            <v>M3</v>
          </cell>
          <cell r="D314">
            <v>1655.07</v>
          </cell>
        </row>
        <row r="315">
          <cell r="A315">
            <v>5094000</v>
          </cell>
          <cell r="B315" t="str">
            <v>REVESTIMENTO DE MISTURA ASFÁLTICA TIPO CPA COM POLÍMERO E FIBRA (SEM TRANSPORTE)</v>
          </cell>
          <cell r="C315" t="str">
            <v>M3</v>
          </cell>
          <cell r="D315">
            <v>1179.05</v>
          </cell>
        </row>
        <row r="316">
          <cell r="A316">
            <v>5095000</v>
          </cell>
          <cell r="B316" t="str">
            <v>REVESTIMENTO DE MISTURA ASFÁLTICA TIPO CPA COM BORRACHA (SEM TRANSPORTE)</v>
          </cell>
          <cell r="C316" t="str">
            <v>M3</v>
          </cell>
          <cell r="D316">
            <v>1121.9000000000001</v>
          </cell>
        </row>
        <row r="317">
          <cell r="A317">
            <v>5096000</v>
          </cell>
          <cell r="B317" t="str">
            <v>REVESTIMENTO DE MISTURA ASFÁLTICA TIPO "GAP GRADED" COM POLÍMERO (SEM TRANSPORTE)</v>
          </cell>
          <cell r="C317" t="str">
            <v>M3</v>
          </cell>
          <cell r="D317">
            <v>1404.66</v>
          </cell>
        </row>
        <row r="318">
          <cell r="A318">
            <v>5097000</v>
          </cell>
          <cell r="B318" t="str">
            <v>REVESTIMENTO DE MISTURA ASFÁLTICA TIPO "GAP GRADED" COM BORRACHA (SEM TRANSPORTE)</v>
          </cell>
          <cell r="C318" t="str">
            <v>M3</v>
          </cell>
          <cell r="D318">
            <v>1381.8</v>
          </cell>
        </row>
        <row r="319">
          <cell r="A319">
            <v>5099001</v>
          </cell>
          <cell r="B319" t="str">
            <v>BASE BETUMINOSA DE MATERIAIS PROVENIENTES DA FRESAGEM DE PAVIMENTOS ASFÁLTICOS (RAP) RECICLADO EM USINA MÓVEL COM ATÉ 3% DE EMULSÃO MODIFICADA COM POLÍMERO, FORNECIMENTO E APLICAÇÃO, NÃO INCLUI TRANSPORTE ATÉ O LOCAL DOS SERVIÇOS, CAMADA ACABADA</v>
          </cell>
          <cell r="C319" t="str">
            <v>M3</v>
          </cell>
          <cell r="D319">
            <v>529.79</v>
          </cell>
        </row>
        <row r="320">
          <cell r="A320">
            <v>5099002</v>
          </cell>
          <cell r="B320" t="str">
            <v xml:space="preserve">BASE BETUMINOSA DE MATERIAIS PROVENIENTES DOS RESÍDUOS SÓLIDOS DA CONSTRUÇÃO CIVIL (RCC) E/OU DA FRESAGEM DE PAVIMENTOS ASFÁLTICOS (RAP) RECICLADO EM USINA MÓVEL COM ATÉ 3% DE CAP, FORNECIMENTO E APLICAÇÃO, NÃO INCLUI TRANSPORTE ATÉ O LOCAL DOS SERVIÇOS, </v>
          </cell>
          <cell r="C320" t="str">
            <v>M3</v>
          </cell>
          <cell r="D320">
            <v>629.96</v>
          </cell>
        </row>
        <row r="321">
          <cell r="A321">
            <v>5099003</v>
          </cell>
          <cell r="B321" t="str">
            <v>REVESTIMENTO DE MISTURA ASFÁLTICA COM POLÍMERO - FAIXA III (SEM TRANSPORTE)</v>
          </cell>
          <cell r="C321" t="str">
            <v>M3</v>
          </cell>
          <cell r="D321">
            <v>1368.07</v>
          </cell>
        </row>
        <row r="322">
          <cell r="A322">
            <v>5099004</v>
          </cell>
          <cell r="B322" t="str">
            <v>REVESTIMENTO DE CONCRETO ASFÁLTICO USINADO MORNO ( SEM TRANSPORTE)</v>
          </cell>
          <cell r="C322" t="str">
            <v>M3</v>
          </cell>
          <cell r="D322">
            <v>1346.13</v>
          </cell>
        </row>
        <row r="323">
          <cell r="A323">
            <v>5099005</v>
          </cell>
          <cell r="B323" t="str">
            <v>MICRO REVESTIMENTO ASFÁLTICO À FRIO COM EMULSÃO MODIFICADA COM POLÍMERO, COM TAXA MÉDIA DE APLICAÇÃO DE 12 KG/M2 CONFORME NORMA DNIT 035/2018 - ES</v>
          </cell>
          <cell r="C323" t="str">
            <v>M2</v>
          </cell>
          <cell r="D323">
            <v>18.559999999999999</v>
          </cell>
        </row>
        <row r="324">
          <cell r="A324">
            <v>5099006</v>
          </cell>
          <cell r="B324" t="str">
            <v>SELAGEM DE TRINCAS À QUENTE COM EQUIPAMENTO SELA TRINCA ACOPLADO AO CAMINHÃO CARROCERIA DE MADEIRA</v>
          </cell>
          <cell r="C324" t="str">
            <v>KG</v>
          </cell>
          <cell r="D324">
            <v>19.53</v>
          </cell>
        </row>
        <row r="325">
          <cell r="A325">
            <v>5104001</v>
          </cell>
          <cell r="B325" t="str">
            <v>PAINEL DE MENSAGEM VARIÁVEL MÓVEL 1800 x 2800 MM</v>
          </cell>
          <cell r="C325" t="str">
            <v>MÊS</v>
          </cell>
          <cell r="D325">
            <v>8836.15</v>
          </cell>
        </row>
        <row r="326">
          <cell r="A326">
            <v>5104002</v>
          </cell>
          <cell r="B326" t="str">
            <v>PAINEL DE MENSAGEM VARIÁVEL MÓVEL 900 x 1800 MM</v>
          </cell>
          <cell r="C326" t="str">
            <v>MÊS</v>
          </cell>
          <cell r="D326">
            <v>7661.24</v>
          </cell>
        </row>
        <row r="327">
          <cell r="A327">
            <v>5105002</v>
          </cell>
          <cell r="B327" t="str">
            <v>REMANEJAMENTO DE PLACAS DE SINALIZAÇÃO VERTICAL VIÁRIA</v>
          </cell>
          <cell r="C327" t="str">
            <v>UN</v>
          </cell>
          <cell r="D327">
            <v>81.16</v>
          </cell>
        </row>
        <row r="328">
          <cell r="A328">
            <v>5105003</v>
          </cell>
          <cell r="B328" t="str">
            <v>RETIRADA DE PLACAS DE SINALIZAÇÃO VERTICAL VIÁRIA</v>
          </cell>
          <cell r="C328" t="str">
            <v>UN</v>
          </cell>
          <cell r="D328">
            <v>44</v>
          </cell>
        </row>
        <row r="329">
          <cell r="A329">
            <v>5111002</v>
          </cell>
          <cell r="B329" t="str">
            <v>DEMOLIÇÃO DE PAVIMENTO RÍGIDO DE CONCRETO ARMADO</v>
          </cell>
          <cell r="C329" t="str">
            <v>M3</v>
          </cell>
          <cell r="D329">
            <v>697.66</v>
          </cell>
        </row>
        <row r="330">
          <cell r="A330">
            <v>5112001</v>
          </cell>
          <cell r="B330" t="str">
            <v>CANTEIRO AVANÇADO PARA ABRIGO TIPO BRT COM VIGILÂNCIA E TAPUME METÁLICO COM REAPROVEITAMENTO DE 3 USOS DO MATERIAL</v>
          </cell>
          <cell r="C330" t="str">
            <v>MÊS</v>
          </cell>
          <cell r="D330">
            <v>50051.12</v>
          </cell>
        </row>
        <row r="331">
          <cell r="A331">
            <v>5117001</v>
          </cell>
          <cell r="B331" t="str">
            <v>CARGA DE PNEUS EM CAMINHÃO</v>
          </cell>
          <cell r="C331" t="str">
            <v>TON</v>
          </cell>
          <cell r="D331">
            <v>26.03</v>
          </cell>
        </row>
        <row r="332">
          <cell r="A332">
            <v>6000000</v>
          </cell>
          <cell r="B332" t="str">
            <v>CANALIZAÇÃO DE TUBOS</v>
          </cell>
        </row>
        <row r="333">
          <cell r="A333">
            <v>6001000</v>
          </cell>
          <cell r="B333" t="str">
            <v>ARRANCAMENTO E REMOÇÃO DE CANALIZAÇÃO, 30,0CM &lt; 0 &lt; OU = A 60CM</v>
          </cell>
          <cell r="C333" t="str">
            <v>M</v>
          </cell>
          <cell r="D333">
            <v>124.38</v>
          </cell>
        </row>
        <row r="334">
          <cell r="A334">
            <v>6002000</v>
          </cell>
          <cell r="B334" t="str">
            <v>ARRANCAMENTO E REMOÇÃO DE CANALIZAÇÃO 0 &gt; 60CM</v>
          </cell>
          <cell r="C334" t="str">
            <v>M</v>
          </cell>
          <cell r="D334">
            <v>292.87</v>
          </cell>
        </row>
        <row r="335">
          <cell r="A335">
            <v>6003000</v>
          </cell>
          <cell r="B335" t="str">
            <v>ESCORAMENTO DESCONTÍNUO DE MADEIRA PARA CANALIZAÇÃO DE TUBOS</v>
          </cell>
          <cell r="C335" t="str">
            <v>M2</v>
          </cell>
          <cell r="D335">
            <v>72.37</v>
          </cell>
        </row>
        <row r="336">
          <cell r="A336">
            <v>6004000</v>
          </cell>
          <cell r="B336" t="str">
            <v>ESCORAMENTO CONTÍNUO DE MADEIRA PARA CANALIZAÇÃO DE TUBOS</v>
          </cell>
          <cell r="C336" t="str">
            <v>M2</v>
          </cell>
          <cell r="D336">
            <v>125.51</v>
          </cell>
        </row>
        <row r="337">
          <cell r="A337">
            <v>6005000</v>
          </cell>
          <cell r="B337" t="str">
            <v>LASTRO DE BRITA E PÓ DE PEDRA</v>
          </cell>
          <cell r="C337" t="str">
            <v>M3</v>
          </cell>
          <cell r="D337">
            <v>269.27999999999997</v>
          </cell>
        </row>
        <row r="338">
          <cell r="A338">
            <v>6006000</v>
          </cell>
          <cell r="B338" t="str">
            <v>LASTRO DE CONCRETO FCK=10MPA</v>
          </cell>
          <cell r="C338" t="str">
            <v>M3</v>
          </cell>
          <cell r="D338">
            <v>488.27</v>
          </cell>
        </row>
        <row r="339">
          <cell r="A339">
            <v>6007000</v>
          </cell>
          <cell r="B339" t="str">
            <v>FORNECIMENTO E ASSENTAMENTO DE TUBOS DE CONCRETO SIMPLES - DIÂMETRO 30CM</v>
          </cell>
          <cell r="C339" t="str">
            <v>M</v>
          </cell>
          <cell r="D339">
            <v>73.13</v>
          </cell>
        </row>
        <row r="340">
          <cell r="A340">
            <v>6008000</v>
          </cell>
          <cell r="B340" t="str">
            <v>FORNECIMENTO E ASSENTAMENTO DE TUBOS DE CONCRETO SIMPLES - DIÂMETRO 40CM</v>
          </cell>
          <cell r="C340" t="str">
            <v>M</v>
          </cell>
          <cell r="D340">
            <v>100.01</v>
          </cell>
        </row>
        <row r="341">
          <cell r="A341">
            <v>6009000</v>
          </cell>
          <cell r="B341" t="str">
            <v>FORNECIMENTO E ASSENTAMENTO DE TUBOS DE CONCRETO SIMPLES - DIÂMETRO 50CM</v>
          </cell>
          <cell r="C341" t="str">
            <v>M</v>
          </cell>
          <cell r="D341">
            <v>134.87</v>
          </cell>
        </row>
        <row r="342">
          <cell r="A342">
            <v>6010000</v>
          </cell>
          <cell r="B342" t="str">
            <v>FORNECIMENTO E ASSENTAMENTO DE TUBOS DE CONCRETO ARMADO, DIÂMETRO 60CM</v>
          </cell>
          <cell r="C342" t="str">
            <v>.</v>
          </cell>
          <cell r="D342" t="str">
            <v>.</v>
          </cell>
        </row>
        <row r="343">
          <cell r="A343">
            <v>6010001</v>
          </cell>
          <cell r="B343" t="str">
            <v>FORNECIMENTO E ASSENTAMENTO DE TUBOS DE CONCRETO ARMADO, DIÂMETRO 60CM - TIPO PA-2</v>
          </cell>
          <cell r="C343" t="str">
            <v>M</v>
          </cell>
          <cell r="D343">
            <v>215.71</v>
          </cell>
        </row>
        <row r="344">
          <cell r="A344">
            <v>6010002</v>
          </cell>
          <cell r="B344" t="str">
            <v>FORNECIMENTO E ASSENTAMENTO DE TUBOS DE CONCRETO ARMADO, DIÂMETRO 60CM - TIPO PA-3</v>
          </cell>
          <cell r="C344" t="str">
            <v>M</v>
          </cell>
          <cell r="D344">
            <v>309.60000000000002</v>
          </cell>
        </row>
        <row r="345">
          <cell r="A345">
            <v>6011000</v>
          </cell>
          <cell r="B345" t="str">
            <v>FORNECIMENTO E ASSENTAMENTO DE TUBO DE CONCRETO ARMADO, DIÂMETRO 70CM</v>
          </cell>
          <cell r="C345" t="str">
            <v>.</v>
          </cell>
          <cell r="D345" t="str">
            <v>.</v>
          </cell>
        </row>
        <row r="346">
          <cell r="A346">
            <v>6011001</v>
          </cell>
          <cell r="B346" t="str">
            <v>FORNECIMENTO E ASSENTAMENTO DE TUBO DE CONCRETO ARMADO, DIÂMETRO 70CM - TIPO PA-2</v>
          </cell>
          <cell r="C346" t="str">
            <v>M</v>
          </cell>
          <cell r="D346">
            <v>273.25</v>
          </cell>
        </row>
        <row r="347">
          <cell r="A347">
            <v>6011002</v>
          </cell>
          <cell r="B347" t="str">
            <v>FORNECIMENTO E ASSENTAMENTO DE TUBO DE CONCRETO ARMADO, DIÂMETRO 70CM - TIPO PA-3</v>
          </cell>
          <cell r="C347" t="str">
            <v>M</v>
          </cell>
          <cell r="D347">
            <v>316.44</v>
          </cell>
        </row>
        <row r="348">
          <cell r="A348">
            <v>6012000</v>
          </cell>
          <cell r="B348" t="str">
            <v>FORNECIMENTO E ASSENTAMENTO DE TUBOS DE CONCRETO ARMADO, DIÂMETRO 80CM</v>
          </cell>
          <cell r="C348" t="str">
            <v>.</v>
          </cell>
          <cell r="D348" t="str">
            <v>.</v>
          </cell>
        </row>
        <row r="349">
          <cell r="A349">
            <v>6012001</v>
          </cell>
          <cell r="B349" t="str">
            <v>FORNECIMENTO E ASSENTAMENTO DE TUBOS DE CONCRETO ARMADO, DIÂMETRO 80CM - TIPO PA-2</v>
          </cell>
          <cell r="C349" t="str">
            <v>M</v>
          </cell>
          <cell r="D349">
            <v>421.87</v>
          </cell>
        </row>
        <row r="350">
          <cell r="A350">
            <v>6012002</v>
          </cell>
          <cell r="B350" t="str">
            <v>FORNECIMENTO E ASSENTAMENTO DE TUBOS DE CONCRETO ARMADO, DIÂMETRO 80CM - TIPO PA-3</v>
          </cell>
          <cell r="C350" t="str">
            <v>M</v>
          </cell>
          <cell r="D350">
            <v>511.22</v>
          </cell>
        </row>
        <row r="351">
          <cell r="A351">
            <v>6013000</v>
          </cell>
          <cell r="B351" t="str">
            <v>FORNECIMENTO E ASSENTAMENTO DE TUBOS DE CONCRETO ARMADO, DIÂMETRO 90CM</v>
          </cell>
          <cell r="C351" t="str">
            <v>.</v>
          </cell>
          <cell r="D351" t="str">
            <v>.</v>
          </cell>
        </row>
        <row r="352">
          <cell r="A352">
            <v>6013001</v>
          </cell>
          <cell r="B352" t="str">
            <v>FORNECIMENTO E ASSENTAMENTO DE TUBOS DE CONCRETO ARMADO, DIÂMETRO 90CM - TIPO PA-2</v>
          </cell>
          <cell r="C352" t="str">
            <v>M</v>
          </cell>
          <cell r="D352">
            <v>474.99</v>
          </cell>
        </row>
        <row r="353">
          <cell r="A353">
            <v>6013002</v>
          </cell>
          <cell r="B353" t="str">
            <v>FORNECIMENTO E ASSENTAMENTO DE TUBOS DE CONCRETO ARMADO, DIÂMETRO 90CM - TIPO PA-3</v>
          </cell>
          <cell r="C353" t="str">
            <v>M</v>
          </cell>
          <cell r="D353">
            <v>518.08000000000004</v>
          </cell>
        </row>
        <row r="354">
          <cell r="A354">
            <v>6014000</v>
          </cell>
          <cell r="B354" t="str">
            <v>FORNECIMENTO E ASSENTAMENTO DE TUBOS DE CONCRETO ARMADO, DIÂMETRO 100CM</v>
          </cell>
          <cell r="C354" t="str">
            <v>.</v>
          </cell>
          <cell r="D354" t="str">
            <v>.</v>
          </cell>
        </row>
        <row r="355">
          <cell r="A355">
            <v>6014001</v>
          </cell>
          <cell r="B355" t="str">
            <v>FORNECIMENTO E ASSENTAMENTO DE TUBOS DE CONCRETO ARMADO, DIÂMETRO 100CM - TIPO PA-2</v>
          </cell>
          <cell r="C355" t="str">
            <v>M</v>
          </cell>
          <cell r="D355">
            <v>574.79999999999995</v>
          </cell>
        </row>
        <row r="356">
          <cell r="A356">
            <v>6014002</v>
          </cell>
          <cell r="B356" t="str">
            <v>FORNECIMENTO E ASSENTAMENTO DE TUBOS DE CONCRETO ARMADO, DIÂMETRO 100CM - TIPO PA-3</v>
          </cell>
          <cell r="C356" t="str">
            <v>M</v>
          </cell>
          <cell r="D356">
            <v>729.42</v>
          </cell>
        </row>
        <row r="357">
          <cell r="A357">
            <v>6016000</v>
          </cell>
          <cell r="B357" t="str">
            <v>FORNECIMENTO E ASSENTAMENTO DE TUBOS DE CONCRETO ARMADO, DIÂMETRO 120CM</v>
          </cell>
          <cell r="C357" t="str">
            <v>.</v>
          </cell>
          <cell r="D357" t="str">
            <v>.</v>
          </cell>
        </row>
        <row r="358">
          <cell r="A358">
            <v>6016001</v>
          </cell>
          <cell r="B358" t="str">
            <v>FORNECIMENTO E ASSENTAMENTO DE TUBOS DE CONCRETO ARMADO, DIÂMETRO 120CM - TIPO PA-2</v>
          </cell>
          <cell r="C358" t="str">
            <v>M</v>
          </cell>
          <cell r="D358">
            <v>839.28</v>
          </cell>
        </row>
        <row r="359">
          <cell r="A359">
            <v>6016002</v>
          </cell>
          <cell r="B359" t="str">
            <v>FORNECIMENTO E ASSENTAMENTO DE TUBOS DE CONCRETO ARMADO, DIÂMETRO 120CM - TIPO PA-3</v>
          </cell>
          <cell r="C359" t="str">
            <v>M</v>
          </cell>
          <cell r="D359">
            <v>1074.81</v>
          </cell>
        </row>
        <row r="360">
          <cell r="A360">
            <v>6017000</v>
          </cell>
          <cell r="B360" t="str">
            <v>FORNECIMENTO E ASSENTAMENTO DE TUBOS DE CONCRETO ARMADO, DIÂMETRO 150CM</v>
          </cell>
          <cell r="C360" t="str">
            <v>.</v>
          </cell>
          <cell r="D360" t="str">
            <v>.</v>
          </cell>
        </row>
        <row r="361">
          <cell r="A361">
            <v>6017001</v>
          </cell>
          <cell r="B361" t="str">
            <v>FORNECIMENTO E ASSENTAMENTO DE TUBOS DE CONCRETO ARMADO, DIÂMETRO 150CM - TIPO PA-2</v>
          </cell>
          <cell r="C361" t="str">
            <v>M</v>
          </cell>
          <cell r="D361">
            <v>1222.6600000000001</v>
          </cell>
        </row>
        <row r="362">
          <cell r="A362">
            <v>6017002</v>
          </cell>
          <cell r="B362" t="str">
            <v>FORNECIMENTO E ASSENTAMENTO DE TUBOS DE CONCRETO ARMADO, DIÂMETRO 150CM - TIPO PA-3</v>
          </cell>
          <cell r="C362" t="str">
            <v>M</v>
          </cell>
          <cell r="D362">
            <v>1489.58</v>
          </cell>
        </row>
        <row r="363">
          <cell r="A363">
            <v>6017003</v>
          </cell>
          <cell r="B363" t="str">
            <v>FORNECIMENTO E ASSENTAMENTO DE TUBO EM POLIETILENO DE ALTA RESISTÊNCIA PEAD, COR PRETA, COM DN 300MM</v>
          </cell>
          <cell r="C363" t="str">
            <v>M</v>
          </cell>
          <cell r="D363">
            <v>110.53</v>
          </cell>
        </row>
        <row r="364">
          <cell r="A364">
            <v>6017004</v>
          </cell>
          <cell r="B364" t="str">
            <v>FORNECIMENTO E ASSENTAMENTO DE TUBO EM POLIETILENO DE ALTA RESISTÊNCIA PEAD, COR PRETA, COM DN 400MM</v>
          </cell>
          <cell r="C364" t="str">
            <v>M</v>
          </cell>
          <cell r="D364">
            <v>198.33</v>
          </cell>
        </row>
        <row r="365">
          <cell r="A365">
            <v>6017005</v>
          </cell>
          <cell r="B365" t="str">
            <v>FORNECIMENTO E ASSENTAMENTO DE TUBO EM POLIETILENO DE ALTA RESISTÊNCIA PEAD, COR PRETA, COM DN 500MM</v>
          </cell>
          <cell r="C365" t="str">
            <v>M</v>
          </cell>
          <cell r="D365">
            <v>285.54000000000002</v>
          </cell>
        </row>
        <row r="366">
          <cell r="A366">
            <v>6017006</v>
          </cell>
          <cell r="B366" t="str">
            <v>FORNECIMENTO E ASSENTAMENTO DE TUBO EM POLIETILENO DE ALTA RESISTÊNCIA PEAD, COR PRETA, COM DN 600MM</v>
          </cell>
          <cell r="C366" t="str">
            <v>M</v>
          </cell>
          <cell r="D366">
            <v>427.18</v>
          </cell>
        </row>
        <row r="367">
          <cell r="A367">
            <v>6017007</v>
          </cell>
          <cell r="B367" t="str">
            <v>FORNECIMENTO E ASSENTAMENTO DE TUBO EM POLIETILENO DE ALTA RESISTÊNCIA PEAD, COR PRETA, COM DN 800MM</v>
          </cell>
          <cell r="C367" t="str">
            <v>M</v>
          </cell>
          <cell r="D367">
            <v>686.87</v>
          </cell>
        </row>
        <row r="368">
          <cell r="A368">
            <v>6017008</v>
          </cell>
          <cell r="B368" t="str">
            <v>FORNECIMENTO E ASSENTAMENTO DE TUBO EM POLIETILENO DE ALTA RESISTÊNCIA PEAD, COR PRETA, COM DN 1000MM</v>
          </cell>
          <cell r="C368" t="str">
            <v>M</v>
          </cell>
          <cell r="D368">
            <v>1053.1400000000001</v>
          </cell>
        </row>
        <row r="369">
          <cell r="A369">
            <v>6017009</v>
          </cell>
          <cell r="B369" t="str">
            <v>FORNECIMENTO E ASSENTAMENTO DE TUBO EM POLIETILENO DE ALTA RESISTÊNCIA PEAD, COR PRETA, COM DN 1200MM</v>
          </cell>
          <cell r="C369" t="str">
            <v>M</v>
          </cell>
          <cell r="D369">
            <v>1430.59</v>
          </cell>
        </row>
        <row r="370">
          <cell r="A370">
            <v>6018000</v>
          </cell>
          <cell r="B370" t="str">
            <v>POÇO DE VISITA</v>
          </cell>
          <cell r="C370" t="str">
            <v>.</v>
          </cell>
          <cell r="D370" t="str">
            <v>.</v>
          </cell>
        </row>
        <row r="371">
          <cell r="A371">
            <v>6018001</v>
          </cell>
          <cell r="B371" t="str">
            <v>POÇO DE VISITA TIPO 1 - 1,40 X 1,40 X 1,40M</v>
          </cell>
          <cell r="C371" t="str">
            <v>UN</v>
          </cell>
          <cell r="D371">
            <v>5296.93</v>
          </cell>
        </row>
        <row r="372">
          <cell r="A372">
            <v>6018002</v>
          </cell>
          <cell r="B372" t="str">
            <v>POÇO DE VISITA TIPO 2 - 1,60 X 1,60 X 1,60M</v>
          </cell>
          <cell r="C372" t="str">
            <v>UN</v>
          </cell>
          <cell r="D372">
            <v>6422.5</v>
          </cell>
        </row>
        <row r="373">
          <cell r="A373">
            <v>6018003</v>
          </cell>
          <cell r="B373" t="str">
            <v>POÇO DE VISITA TIPO 3 - 2,20 X 2,20 X 2,20M</v>
          </cell>
          <cell r="C373" t="str">
            <v>UN</v>
          </cell>
          <cell r="D373">
            <v>10683.13</v>
          </cell>
        </row>
        <row r="374">
          <cell r="A374">
            <v>6019000</v>
          </cell>
          <cell r="B374" t="str">
            <v>CHAMINÉ DE POÇO DE VISITA COM ALVENARIA DE UM TIJOLO COMUM</v>
          </cell>
          <cell r="C374" t="str">
            <v>M</v>
          </cell>
          <cell r="D374">
            <v>1148.8900000000001</v>
          </cell>
        </row>
        <row r="375">
          <cell r="A375">
            <v>6020000</v>
          </cell>
          <cell r="B375" t="str">
            <v>TAMPÃO PARA GALERIAS DE ÁGUAS PLUVIAIS</v>
          </cell>
          <cell r="C375" t="str">
            <v>.</v>
          </cell>
          <cell r="D375" t="str">
            <v>.</v>
          </cell>
        </row>
        <row r="376">
          <cell r="A376">
            <v>6020003</v>
          </cell>
          <cell r="B376" t="str">
            <v>INSTALAÇÃO DE TAMPÃO PARA GALERIA DE ÁGUAS PLUVIAIS - ARTICULADO, EXCETO FORNECIMENTO DE TAMPÃO</v>
          </cell>
          <cell r="C376" t="str">
            <v>UN</v>
          </cell>
          <cell r="D376">
            <v>144.5</v>
          </cell>
        </row>
        <row r="377">
          <cell r="A377">
            <v>6020004</v>
          </cell>
          <cell r="B377" t="str">
            <v>INSTALAÇÃO DE TAMPÃO PARA GALERIA DE ÁGUAS PLUVIAIS - NÃO ARTICULADO, EXCETO FORNECIMENTO DE TAMPÃO</v>
          </cell>
          <cell r="C377" t="str">
            <v>UN</v>
          </cell>
          <cell r="D377">
            <v>144.5</v>
          </cell>
        </row>
        <row r="378">
          <cell r="A378">
            <v>6020021</v>
          </cell>
          <cell r="B378" t="str">
            <v>FORNECIMENTO DE TAMPÃO DE FERRO FUNDIDO DÚCTIL CLASSE MÍNIMA 400 (40T) D=600MM - NBR 10160 ARTICULADO - P/ GAL. ÁGUAS PLUV.</v>
          </cell>
          <cell r="C378" t="str">
            <v>UN</v>
          </cell>
          <cell r="D378">
            <v>507.14</v>
          </cell>
        </row>
        <row r="379">
          <cell r="A379">
            <v>6020022</v>
          </cell>
          <cell r="B379" t="str">
            <v>FORNECIMENTO DE TAMPÃO DE FERRO FUNDIDO DÚCTIL CLASSE MÍNIMA 400 (40T) D=600MM - NBR 10160 NÃO ARTICULADO - P/ GAL. ÁGUAS PLUV.</v>
          </cell>
          <cell r="C379" t="str">
            <v>UN</v>
          </cell>
          <cell r="D379">
            <v>490.77</v>
          </cell>
        </row>
        <row r="380">
          <cell r="A380">
            <v>6020023</v>
          </cell>
          <cell r="B380" t="str">
            <v>FORNECIMENTO DE TAMPÃO - GRELHA DE FERRO FUNDIDO DÚCTIL CLASSE MÍNIMA 400 (40T) D=600MM - NBR 10160 ARTICULADO - P/ GAL. ÁGUAS PLUV.</v>
          </cell>
          <cell r="C380" t="str">
            <v>UN</v>
          </cell>
          <cell r="D380">
            <v>524.82000000000005</v>
          </cell>
        </row>
        <row r="381">
          <cell r="A381">
            <v>6020024</v>
          </cell>
          <cell r="B381" t="str">
            <v>FORNECIMENTO DE TAMPÃO - GRELHA DE FERRO FUNDIDO DÚCTIL CLASSE MÍNIMA 400 (40T) D=600MM - NBR 10160 NÃO ARTICULADO - P/ GAL. ÁGUAS PLUV.</v>
          </cell>
          <cell r="C381" t="str">
            <v>UN</v>
          </cell>
          <cell r="D381">
            <v>482.86</v>
          </cell>
        </row>
        <row r="382">
          <cell r="A382">
            <v>6020025</v>
          </cell>
          <cell r="B382" t="str">
            <v>FORNECIMENTO DE TAMPÃO MAIS ARO, AMBOS EM PLÁSTICO CLASSE MÍNIMA 400 (40T) D=600MM - ABNT - P/ GAL. ÁGUAS PLUV.</v>
          </cell>
          <cell r="C382" t="str">
            <v>UN</v>
          </cell>
          <cell r="D382">
            <v>1434.85</v>
          </cell>
        </row>
        <row r="383">
          <cell r="A383">
            <v>6021000</v>
          </cell>
          <cell r="B383" t="str">
            <v>LEVANTAMENTO OU REBAIXAMENTO DE TAMPÃO DE POÇO DE VISITA</v>
          </cell>
          <cell r="C383" t="str">
            <v>UN</v>
          </cell>
          <cell r="D383">
            <v>186.6</v>
          </cell>
        </row>
        <row r="384">
          <cell r="A384">
            <v>6022000</v>
          </cell>
          <cell r="B384" t="str">
            <v>BOCA DE LOBO</v>
          </cell>
          <cell r="C384" t="str">
            <v>.</v>
          </cell>
          <cell r="D384" t="str">
            <v>.</v>
          </cell>
        </row>
        <row r="385">
          <cell r="A385">
            <v>6022003</v>
          </cell>
          <cell r="B385" t="str">
            <v>BOCA DE LOBO SIMPLES</v>
          </cell>
          <cell r="C385" t="str">
            <v>UN</v>
          </cell>
          <cell r="D385">
            <v>2364.64</v>
          </cell>
        </row>
        <row r="386">
          <cell r="A386">
            <v>6022004</v>
          </cell>
          <cell r="B386" t="str">
            <v>BOCA DE LOBO DUPLA</v>
          </cell>
          <cell r="C386" t="str">
            <v>UN</v>
          </cell>
          <cell r="D386">
            <v>4218.8100000000004</v>
          </cell>
        </row>
        <row r="387">
          <cell r="A387">
            <v>6022005</v>
          </cell>
          <cell r="B387" t="str">
            <v>BOCA DE LOBO TRIPLA</v>
          </cell>
          <cell r="C387" t="str">
            <v>UN</v>
          </cell>
          <cell r="D387">
            <v>6047.3</v>
          </cell>
        </row>
        <row r="388">
          <cell r="A388">
            <v>6022006</v>
          </cell>
          <cell r="B388" t="str">
            <v>BOCA DE LOBO QUÁDRUPLA</v>
          </cell>
          <cell r="C388" t="str">
            <v>UN</v>
          </cell>
          <cell r="D388">
            <v>7894.11</v>
          </cell>
        </row>
        <row r="389">
          <cell r="A389">
            <v>6023000</v>
          </cell>
          <cell r="B389" t="str">
            <v>REFORMA DE BOCA DE LOBO</v>
          </cell>
          <cell r="C389" t="str">
            <v>.</v>
          </cell>
          <cell r="D389" t="str">
            <v>.</v>
          </cell>
        </row>
        <row r="390">
          <cell r="A390">
            <v>6023001</v>
          </cell>
          <cell r="B390" t="str">
            <v>REFORMA DE BOCA DE LOBO SIMPLES</v>
          </cell>
          <cell r="C390" t="str">
            <v>UN</v>
          </cell>
          <cell r="D390">
            <v>975.28</v>
          </cell>
        </row>
        <row r="391">
          <cell r="A391">
            <v>6023002</v>
          </cell>
          <cell r="B391" t="str">
            <v>REFORMA DE BOCA DE LOBO DUPLA</v>
          </cell>
          <cell r="C391" t="str">
            <v>UN</v>
          </cell>
          <cell r="D391">
            <v>1080.42</v>
          </cell>
        </row>
        <row r="392">
          <cell r="A392">
            <v>6023003</v>
          </cell>
          <cell r="B392" t="str">
            <v>REFORMA DE BOCA DE LOBO TRIPLA</v>
          </cell>
          <cell r="C392" t="str">
            <v>UN</v>
          </cell>
          <cell r="D392">
            <v>1185.56</v>
          </cell>
        </row>
        <row r="393">
          <cell r="A393">
            <v>6023004</v>
          </cell>
          <cell r="B393" t="str">
            <v>SUBSTITUIÇÃO DE GUIA CHAPÉU PARA BOCA DE LOBO</v>
          </cell>
          <cell r="C393" t="str">
            <v>UN</v>
          </cell>
          <cell r="D393">
            <v>92.42</v>
          </cell>
        </row>
        <row r="394">
          <cell r="A394">
            <v>6023005</v>
          </cell>
          <cell r="B394" t="str">
            <v>SUBSTITUIÇÃO DE TAMPA DE CONCRETO PARA BOCA DE LOBO</v>
          </cell>
          <cell r="C394" t="str">
            <v>UN</v>
          </cell>
          <cell r="D394">
            <v>351.98</v>
          </cell>
        </row>
        <row r="395">
          <cell r="A395">
            <v>6024000</v>
          </cell>
          <cell r="B395" t="str">
            <v>DRENO DE BRITA</v>
          </cell>
          <cell r="C395" t="str">
            <v>M3</v>
          </cell>
          <cell r="D395">
            <v>229.15</v>
          </cell>
        </row>
        <row r="396">
          <cell r="A396">
            <v>6025000</v>
          </cell>
          <cell r="B396" t="str">
            <v>DRENO DE AREIA</v>
          </cell>
          <cell r="C396" t="str">
            <v>M3</v>
          </cell>
          <cell r="D396">
            <v>223.03</v>
          </cell>
        </row>
        <row r="397">
          <cell r="A397">
            <v>6026000</v>
          </cell>
          <cell r="B397" t="str">
            <v>FORNECIMENTO E ASSENTAMENTO DE TUBO DRENO DE CONCRETO FURADO - DIÂMETRO 20,0CM</v>
          </cell>
          <cell r="C397" t="str">
            <v>M</v>
          </cell>
          <cell r="D397">
            <v>46.51</v>
          </cell>
        </row>
        <row r="398">
          <cell r="A398">
            <v>6029001</v>
          </cell>
          <cell r="B398" t="str">
            <v>FORNECIMENTO E ASSENTAMENTO DE TUBO DE PEAD CORRUGADO E PERFURADOPARA DRENAGEM - DIÂMETRO 2,5" (EM ACORDO COM AS NORMAS DNIT 093/06, NBR 15073 E NBR 14692)</v>
          </cell>
          <cell r="C398" t="str">
            <v>M</v>
          </cell>
          <cell r="D398">
            <v>16.239999999999998</v>
          </cell>
        </row>
        <row r="399">
          <cell r="A399">
            <v>6029002</v>
          </cell>
          <cell r="B399" t="str">
            <v>FORNECIMENTO E ASSENTAMENTO DE TUBO DE PEAD CORRUGADO E PERFURADOPARA DRENAGEM - DIÂMETRO 3,0" (EM ACORDO COM AS NORMAS DNIT 093/06, NBR 15073 E NBR 14692)</v>
          </cell>
          <cell r="C399" t="str">
            <v>M</v>
          </cell>
          <cell r="D399">
            <v>16.98</v>
          </cell>
        </row>
        <row r="400">
          <cell r="A400">
            <v>6029003</v>
          </cell>
          <cell r="B400" t="str">
            <v>FORNECIMENTO E ASSENTAMENTO DE TUBO DE PEAD CORRUGADO E PERFURADOPARA DRENAGEM - DIÂMETRO 4,0" (EM ACORDO COM AS NORMAS DNIT 093/06, NBR 15073 E NBR 14692)</v>
          </cell>
          <cell r="C400" t="str">
            <v>M</v>
          </cell>
          <cell r="D400">
            <v>18.149999999999999</v>
          </cell>
        </row>
        <row r="401">
          <cell r="A401">
            <v>6029004</v>
          </cell>
          <cell r="B401" t="str">
            <v>FORNECIMENTO E ASSENTAMENTO DE TUBO DE PEAD CORRUGADO E PERFURADOPARA DRENAGEM - DIÂMETRO 6,0" (EM ACORDO COM AS NORMAS DNIT 093/06, NBR 15073 E NBR 14692)</v>
          </cell>
          <cell r="C401" t="str">
            <v>M</v>
          </cell>
          <cell r="D401">
            <v>29.93</v>
          </cell>
        </row>
        <row r="402">
          <cell r="A402">
            <v>6031000</v>
          </cell>
          <cell r="B402" t="str">
            <v>FORNECIMENTO E ASSENTAMENTO DE MANILHA DE CERÂMICA - DIÂMETRO 4" X 60CM</v>
          </cell>
          <cell r="C402" t="str">
            <v>M</v>
          </cell>
          <cell r="D402">
            <v>28.66</v>
          </cell>
        </row>
        <row r="403">
          <cell r="A403">
            <v>6032000</v>
          </cell>
          <cell r="B403" t="str">
            <v>FORNECIMENTO E ASSENTAMENTO DE MANILHA DE CERÂMICA - DIÂMETRO 6" X 1M</v>
          </cell>
          <cell r="C403" t="str">
            <v>M</v>
          </cell>
          <cell r="D403">
            <v>30.77</v>
          </cell>
        </row>
        <row r="404">
          <cell r="A404">
            <v>6033000</v>
          </cell>
          <cell r="B404" t="str">
            <v>FORNECIMENTO E ASSENTAMENTO DE MANILHA DE CERÂMICA - DIÂMETRO 8" X 1M</v>
          </cell>
          <cell r="C404" t="str">
            <v>M</v>
          </cell>
          <cell r="D404">
            <v>48.07</v>
          </cell>
        </row>
        <row r="405">
          <cell r="A405">
            <v>6034000</v>
          </cell>
          <cell r="B405" t="str">
            <v>FORNECIMENTO E ASSENTAMENTO DE MANILHA DE CERÂMICA - DIÂMETRO 12" X 1M</v>
          </cell>
          <cell r="C405" t="str">
            <v>M</v>
          </cell>
          <cell r="D405">
            <v>141.53</v>
          </cell>
        </row>
        <row r="406">
          <cell r="A406">
            <v>6035000</v>
          </cell>
          <cell r="B406" t="str">
            <v>LIGAÇÃO DOMICILIAR DE ESGOTO COM MANILHA DE CERÂMICA TIPO SABESP - DIÂMETRO 4"</v>
          </cell>
          <cell r="C406" t="str">
            <v>M</v>
          </cell>
          <cell r="D406">
            <v>80.89</v>
          </cell>
        </row>
        <row r="407">
          <cell r="A407">
            <v>6037000</v>
          </cell>
          <cell r="B407" t="str">
            <v>ASSENTAMENTO DE MANILHA DE CERÂMICA - DIÂMETRO 4"</v>
          </cell>
          <cell r="C407" t="str">
            <v>M</v>
          </cell>
          <cell r="D407">
            <v>9.07</v>
          </cell>
        </row>
        <row r="408">
          <cell r="A408">
            <v>6038000</v>
          </cell>
          <cell r="B408" t="str">
            <v>ASSENTAMENTO DE MANILHA DE CERÂMICA - DIÂMETRO 6"</v>
          </cell>
          <cell r="C408" t="str">
            <v>M</v>
          </cell>
          <cell r="D408">
            <v>9.2200000000000006</v>
          </cell>
        </row>
        <row r="409">
          <cell r="A409">
            <v>6039000</v>
          </cell>
          <cell r="B409" t="str">
            <v>ASSENTAMENTO DE MANILHA DE CERÂMICA - DIÂMETRO 8"</v>
          </cell>
          <cell r="C409" t="str">
            <v>M</v>
          </cell>
          <cell r="D409">
            <v>11.56</v>
          </cell>
        </row>
        <row r="410">
          <cell r="A410">
            <v>6040000</v>
          </cell>
          <cell r="B410" t="str">
            <v>ASSENTAMENTO DE MANILHA DE CERÂMICA - DIÂMETRO 12"</v>
          </cell>
          <cell r="C410" t="str">
            <v>M</v>
          </cell>
          <cell r="D410">
            <v>11.85</v>
          </cell>
        </row>
        <row r="411">
          <cell r="A411">
            <v>6041000</v>
          </cell>
          <cell r="B411" t="str">
            <v>ASSENTAMENTO DE TUBULAÇÃO DE FERRO FUNDIDO TIPO SABESP - DIÂMETRO 75MM</v>
          </cell>
          <cell r="C411" t="str">
            <v>M</v>
          </cell>
          <cell r="D411">
            <v>12.08</v>
          </cell>
        </row>
        <row r="412">
          <cell r="A412">
            <v>6042000</v>
          </cell>
          <cell r="B412" t="str">
            <v>ASSENTAMENTO DE TUBULAÇÃO DE FERRO FUNDIDO TIPO SABESP - DIÂMETRO 100MM</v>
          </cell>
          <cell r="C412" t="str">
            <v>M</v>
          </cell>
          <cell r="D412">
            <v>13.73</v>
          </cell>
        </row>
        <row r="413">
          <cell r="A413">
            <v>6044000</v>
          </cell>
          <cell r="B413" t="str">
            <v>ENSECADEIRA DE MADEIRA EM PAREDES SIMPLES, COM POSTERIOR RETIRADA DO MATERIAL</v>
          </cell>
          <cell r="C413" t="str">
            <v>M2</v>
          </cell>
          <cell r="D413">
            <v>177.29</v>
          </cell>
        </row>
        <row r="414">
          <cell r="A414">
            <v>6045000</v>
          </cell>
          <cell r="B414" t="str">
            <v>ENSECADEIRA DE MADEIRA EM PAREDES DUPLAS, COM POSTERIOR RETIRADA DO MATERIAL</v>
          </cell>
          <cell r="C414" t="str">
            <v>M2</v>
          </cell>
          <cell r="D414">
            <v>295.01</v>
          </cell>
        </row>
        <row r="415">
          <cell r="A415">
            <v>6046000</v>
          </cell>
          <cell r="B415" t="str">
            <v>FORNECIMENTO E ASSENTAMENTO DE CANALETA (MEIO TUBO) DE CONCRETO - DIÂMETRO 30CM</v>
          </cell>
          <cell r="C415" t="str">
            <v>M</v>
          </cell>
          <cell r="D415">
            <v>37.81</v>
          </cell>
        </row>
        <row r="416">
          <cell r="A416">
            <v>6047000</v>
          </cell>
          <cell r="B416" t="str">
            <v>FORNECIMENTO E ASSENTAMENTO DE CANALETA (MEIO TUBO) DE CONCRETO - DIÂMETRO 40CM</v>
          </cell>
          <cell r="C416" t="str">
            <v>M</v>
          </cell>
          <cell r="D416">
            <v>48.63</v>
          </cell>
        </row>
        <row r="417">
          <cell r="A417">
            <v>6048000</v>
          </cell>
          <cell r="B417" t="str">
            <v>FORNECIMENTO E ASSENTAMENTO DE CANALETA (MEIO TUBO) DE CONCRETO - DIÂMETRO 50CM</v>
          </cell>
          <cell r="C417" t="str">
            <v>M</v>
          </cell>
          <cell r="D417">
            <v>61.94</v>
          </cell>
        </row>
        <row r="418">
          <cell r="A418">
            <v>6049000</v>
          </cell>
          <cell r="B418" t="str">
            <v>ESGOTAMENTO D'ÁGUA COM BOMBA SUBMERSA - POTÊNCIA ATÉ 5HP</v>
          </cell>
          <cell r="C418" t="str">
            <v>HPXH</v>
          </cell>
          <cell r="D418">
            <v>2.0699999999999998</v>
          </cell>
        </row>
        <row r="419">
          <cell r="A419">
            <v>6050000</v>
          </cell>
          <cell r="B419" t="str">
            <v>ASSENTAMENTO DE TUBOS DE CONCRETO EXISTENTE - DIÂMETRO 30CM</v>
          </cell>
          <cell r="C419" t="str">
            <v>M</v>
          </cell>
          <cell r="D419">
            <v>4.82</v>
          </cell>
        </row>
        <row r="420">
          <cell r="A420">
            <v>6051000</v>
          </cell>
          <cell r="B420" t="str">
            <v>ASSENTAMENTO DE TUBOS DE CONCRETO EXISTENTE - DIÂMETRO 40CM</v>
          </cell>
          <cell r="C420" t="str">
            <v>M</v>
          </cell>
          <cell r="D420">
            <v>15.52</v>
          </cell>
        </row>
        <row r="421">
          <cell r="A421">
            <v>6052000</v>
          </cell>
          <cell r="B421" t="str">
            <v>ASSENTAMENTO DE TUBOS DE CONCRETO EXISTENTE - DIÂMETRO 50CM</v>
          </cell>
          <cell r="C421" t="str">
            <v>M</v>
          </cell>
          <cell r="D421">
            <v>21.27</v>
          </cell>
        </row>
        <row r="422">
          <cell r="A422">
            <v>6053000</v>
          </cell>
          <cell r="B422" t="str">
            <v>ASSENTAMENTO DE TUBOS DE CONCRETO EXISTENTE - DIÂMETRO 60CM</v>
          </cell>
          <cell r="C422" t="str">
            <v>M</v>
          </cell>
          <cell r="D422">
            <v>26.96</v>
          </cell>
        </row>
        <row r="423">
          <cell r="A423">
            <v>6054000</v>
          </cell>
          <cell r="B423" t="str">
            <v>ASSENTAMENTO DE TUBOS DE CONCRETO EXISTENTE -  DIÂMETRO 70CM</v>
          </cell>
          <cell r="C423" t="str">
            <v>M</v>
          </cell>
          <cell r="D423">
            <v>32.74</v>
          </cell>
        </row>
        <row r="424">
          <cell r="A424">
            <v>6055000</v>
          </cell>
          <cell r="B424" t="str">
            <v>ASSENTAMENTO DE TUBOS DE CONCRETO EXISTENTE - DIÂMETRO 80CM</v>
          </cell>
          <cell r="C424" t="str">
            <v>M</v>
          </cell>
          <cell r="D424">
            <v>40.909999999999997</v>
          </cell>
        </row>
        <row r="425">
          <cell r="A425">
            <v>6056000</v>
          </cell>
          <cell r="B425" t="str">
            <v>ASSENTAMENTO DE TUBOS DE CONCRETO EXISTENTE - DIÂMETRO 90CM</v>
          </cell>
          <cell r="C425" t="str">
            <v>M</v>
          </cell>
          <cell r="D425">
            <v>39.979999999999997</v>
          </cell>
        </row>
        <row r="426">
          <cell r="A426">
            <v>6057000</v>
          </cell>
          <cell r="B426" t="str">
            <v>ASSENTAMENTO DE TUBOS DE CONCRETO EXISTENTE - DIÂMETRO 100CM</v>
          </cell>
          <cell r="C426" t="str">
            <v>M</v>
          </cell>
          <cell r="D426">
            <v>55.42</v>
          </cell>
        </row>
        <row r="427">
          <cell r="A427">
            <v>6058000</v>
          </cell>
          <cell r="B427" t="str">
            <v>ASSENTAMENTO DE TUBOS DE CONCRETO EXISTENTE - DIÂMETRO 110CM</v>
          </cell>
          <cell r="C427" t="str">
            <v>M</v>
          </cell>
          <cell r="D427">
            <v>72.790000000000006</v>
          </cell>
        </row>
        <row r="428">
          <cell r="A428">
            <v>6059000</v>
          </cell>
          <cell r="B428" t="str">
            <v>ASSENTAMENTO DE TUBOS DE CONCRETO EXISTENTE - DIÂMETRO 120CM</v>
          </cell>
          <cell r="C428" t="str">
            <v>M</v>
          </cell>
          <cell r="D428">
            <v>90.14</v>
          </cell>
        </row>
        <row r="429">
          <cell r="A429">
            <v>6060000</v>
          </cell>
          <cell r="B429" t="str">
            <v>ASSENTAMENTO DE TUBOS DE CONCRETO EXISTENTE - DIÂMETRO 150CM</v>
          </cell>
          <cell r="C429" t="str">
            <v>M</v>
          </cell>
          <cell r="D429">
            <v>108.99</v>
          </cell>
        </row>
        <row r="430">
          <cell r="A430">
            <v>6065000</v>
          </cell>
          <cell r="B430" t="str">
            <v>BOCA DE LEÃO</v>
          </cell>
          <cell r="C430" t="str">
            <v>.</v>
          </cell>
          <cell r="D430" t="str">
            <v>.</v>
          </cell>
        </row>
        <row r="431">
          <cell r="A431">
            <v>6065005</v>
          </cell>
          <cell r="B431" t="str">
            <v>INSTALAÇÃO DE BOCA DE LEÃO SIMPLES COM GRELHA ARTICULADA, EXCETO FORNECIMENTO DA GRELHA</v>
          </cell>
          <cell r="C431" t="str">
            <v>UN</v>
          </cell>
          <cell r="D431">
            <v>2524.4899999999998</v>
          </cell>
        </row>
        <row r="432">
          <cell r="A432">
            <v>6065006</v>
          </cell>
          <cell r="B432" t="str">
            <v>INSTALAÇÃO DE BOCA DE LEÃO SIMPLES COM GRELHA NÃO-ARTICULADA, EXCETO FORNECIMENTO DA GRELHA</v>
          </cell>
          <cell r="C432" t="str">
            <v>UN</v>
          </cell>
          <cell r="D432">
            <v>2524.48</v>
          </cell>
        </row>
        <row r="433">
          <cell r="A433">
            <v>6065007</v>
          </cell>
          <cell r="B433" t="str">
            <v>INSTALAÇÃO DE BOCA DE LEÃO DUPLA COM GRELHA ARTICULADA, EXCETO O FORNECIMENTO DA GRELHA</v>
          </cell>
          <cell r="C433" t="str">
            <v>UN</v>
          </cell>
          <cell r="D433">
            <v>4026.12</v>
          </cell>
        </row>
        <row r="434">
          <cell r="A434">
            <v>6065008</v>
          </cell>
          <cell r="B434" t="str">
            <v>INSTALAÇÃO DE BOCA DE LEÃO DUPLA COM GRELHA NÃO-ARTICULADA, EXCETO O FORNECIMENTO DA GRELHA</v>
          </cell>
          <cell r="C434" t="str">
            <v>UN</v>
          </cell>
          <cell r="D434">
            <v>4026.12</v>
          </cell>
        </row>
        <row r="435">
          <cell r="A435">
            <v>6065021</v>
          </cell>
          <cell r="B435" t="str">
            <v>FORNECIMENTO DE GRELHA TIPO "BOCA DE LEÃO" DE FERRO FUND. DÚCTIL CL. MÍN.250 - 25T - DIM. APR=810X270MM - NBR 10160 - T. ARTICU. - P/ GAL. ÁGUAS PLUV.</v>
          </cell>
          <cell r="C435" t="str">
            <v>UN</v>
          </cell>
          <cell r="D435">
            <v>318.10000000000002</v>
          </cell>
        </row>
        <row r="436">
          <cell r="A436">
            <v>6065022</v>
          </cell>
          <cell r="B436" t="str">
            <v>FORNECIMENTO DE GRELHA TIPO "BOCA DE LEÃO" DE FERRO FUND. DÚCTIL CL. MÍN.250 - 25T - DIM. APR=810X270MM - NBR 10160 - T. NÃO ARTICU. - P/ GAL. ÁGUAS PLUV.</v>
          </cell>
          <cell r="C436" t="str">
            <v>UN</v>
          </cell>
          <cell r="D436">
            <v>312.33999999999997</v>
          </cell>
        </row>
        <row r="437">
          <cell r="A437">
            <v>6065023</v>
          </cell>
          <cell r="B437" t="str">
            <v>FORNECIMENTO DE GRELHA TIPO "BOCA DE LEÃO" DE FERRO FUND. DÚCTIL CL. MÍN.D400 - 40T - DIM. APR=810X270MM - NBR 10160 - T. ARTICU. - P/ GAL. ÁGUAS PLUV.</v>
          </cell>
          <cell r="C437" t="str">
            <v>UN</v>
          </cell>
          <cell r="D437">
            <v>415.37</v>
          </cell>
        </row>
        <row r="438">
          <cell r="A438">
            <v>6065024</v>
          </cell>
          <cell r="B438" t="str">
            <v>FORNECIMENTO DE GRELHA TIPO "BOCA DE LEÃO" DE FERRO FUND. DÚCTIL CL. MÍN.D400 - 40T - DIM. APR=810X270MM - NBR 10160 - T. NÃO ARTICU. - P/ GAL. ÁGUAS PLUV.</v>
          </cell>
          <cell r="C438" t="str">
            <v>UN</v>
          </cell>
          <cell r="D438">
            <v>388.82</v>
          </cell>
        </row>
        <row r="439">
          <cell r="A439">
            <v>6065025</v>
          </cell>
          <cell r="B439" t="str">
            <v>FORNECIMENTO DE GRELHA TIPO "BOCA DE LEÃO" DE FERRO FUND. DÚCTIL CL. MÍN.D400 - 40T - DIM. APR=500X500MM - NBR 10160 - T. ARTICU. - P/ GAL. ÁGUAS PLUV.</v>
          </cell>
          <cell r="C439" t="str">
            <v>UN</v>
          </cell>
          <cell r="D439">
            <v>467.93</v>
          </cell>
        </row>
        <row r="440">
          <cell r="A440">
            <v>6065027</v>
          </cell>
          <cell r="B440" t="str">
            <v>FORNECIMENTO DE GRELHA TIPO "BOCA DE LEÃO" DE PLÁSTICO CL. MÍNIMA 250 - 25T - DIM.APR=810X270MM - ABNT - T. ARTICU. P/ GAL. ÁGUAS PLUV.</v>
          </cell>
          <cell r="C440" t="str">
            <v>UN</v>
          </cell>
          <cell r="D440">
            <v>1198.74</v>
          </cell>
        </row>
        <row r="441">
          <cell r="A441">
            <v>6066000</v>
          </cell>
          <cell r="B441" t="str">
            <v>REFORMA DE BOCA DE LEÃO</v>
          </cell>
          <cell r="C441" t="str">
            <v>.</v>
          </cell>
          <cell r="D441" t="str">
            <v>.</v>
          </cell>
        </row>
        <row r="442">
          <cell r="A442">
            <v>6066001</v>
          </cell>
          <cell r="B442" t="str">
            <v>REFORMA DE BOCA DE LEÃO SIMPLES</v>
          </cell>
          <cell r="C442" t="str">
            <v>UN</v>
          </cell>
          <cell r="D442">
            <v>1121.3800000000001</v>
          </cell>
        </row>
        <row r="443">
          <cell r="A443">
            <v>6066002</v>
          </cell>
          <cell r="B443" t="str">
            <v>REFORMA DE BOCA DE LEÃO DUPLA</v>
          </cell>
          <cell r="C443" t="str">
            <v>UN</v>
          </cell>
          <cell r="D443">
            <v>1288.6300000000001</v>
          </cell>
        </row>
        <row r="444">
          <cell r="A444">
            <v>6066005</v>
          </cell>
          <cell r="B444" t="str">
            <v>SUBSTITUIÇÃO DA GRELHA TIPO "BOCA DE LEÃO" - TIPO ARTICULADA, EXCETO O FORNECIMENTO DA GRELHA</v>
          </cell>
          <cell r="C444" t="str">
            <v>UN</v>
          </cell>
          <cell r="D444">
            <v>85.7</v>
          </cell>
        </row>
        <row r="445">
          <cell r="A445">
            <v>6066006</v>
          </cell>
          <cell r="B445" t="str">
            <v>SUBSTITUIÇÃO DE GRELHA TIPO "BOCA DE LEÃO" - TIPO NÃO-ARTICULADA, EXCETO O FORNECIMENTO DA GRELHA</v>
          </cell>
          <cell r="C445" t="str">
            <v>UN</v>
          </cell>
          <cell r="D445">
            <v>85.7</v>
          </cell>
        </row>
        <row r="446">
          <cell r="A446">
            <v>6068000</v>
          </cell>
          <cell r="B446" t="str">
            <v>FORNECIMENTO E ASSENTAMENTO DE TUBO DE PVC RÍGIDO, COR BRANCA, PARA ESGOTO, JUNTAS SOLDADAS</v>
          </cell>
          <cell r="C446" t="str">
            <v>.</v>
          </cell>
          <cell r="D446" t="str">
            <v>.</v>
          </cell>
        </row>
        <row r="447">
          <cell r="A447">
            <v>6068001</v>
          </cell>
          <cell r="B447" t="str">
            <v>FORNECIMENTO E ASSENTAMENTO DE TUBO DE PVC RÍGIDO, COR BRANCA, PARA ESGOTO, PONTA E BOLSA - DIÂMETRO 50MM (2")</v>
          </cell>
          <cell r="C447" t="str">
            <v>M</v>
          </cell>
          <cell r="D447">
            <v>27.42</v>
          </cell>
        </row>
        <row r="448">
          <cell r="A448">
            <v>6068002</v>
          </cell>
          <cell r="B448" t="str">
            <v>FORNECIMENTO E ASSENTAMENTO DE TUBO DE PVC RÍGIDO, COR BRANCA, PARA ESGOTO, PONTA E BOLSA - DIÂMETRO 75MM (3")</v>
          </cell>
          <cell r="C448" t="str">
            <v>M</v>
          </cell>
          <cell r="D448">
            <v>38.57</v>
          </cell>
        </row>
        <row r="449">
          <cell r="A449">
            <v>6068003</v>
          </cell>
          <cell r="B449" t="str">
            <v>FORNECIMENTO E ASSENTAMENTO DE TUBO DE PVC RÍGIDO, COR BRANCA, PARA ESGOTO, PONTA E BOLSA - DIÂMETRO 100MM (4")</v>
          </cell>
          <cell r="C449" t="str">
            <v>M</v>
          </cell>
          <cell r="D449">
            <v>50.34</v>
          </cell>
        </row>
        <row r="450">
          <cell r="A450">
            <v>6069001</v>
          </cell>
          <cell r="B450" t="str">
            <v>FORNECIMENTO E COLOCAÇÃO DE MANTA GEOTÊXTIL COM RESISTÊNCIA À TRAÇÃO LONGITUDINAL DE 7KN/M E TRAÇÃO TRANSVERSAL DE 6KN/M</v>
          </cell>
          <cell r="C450" t="str">
            <v>M2</v>
          </cell>
          <cell r="D450">
            <v>4.88</v>
          </cell>
        </row>
        <row r="451">
          <cell r="A451">
            <v>6069002</v>
          </cell>
          <cell r="B451" t="str">
            <v>FORNECIMENTO E COLOCAÇÃO DE MANTA GEOTÊXTIL COM RESISTÊNCIA À TRAÇÃO LONGITUDINAL DE 8KN/M E TRAÇÃO TRANSVERSAL DE 7KN/M</v>
          </cell>
          <cell r="C451" t="str">
            <v>M2</v>
          </cell>
          <cell r="D451">
            <v>5.58</v>
          </cell>
        </row>
        <row r="452">
          <cell r="A452">
            <v>6069003</v>
          </cell>
          <cell r="B452" t="str">
            <v>FORNECIMENTO E COLOCAÇÃO DE MANTA GEOTÊXTIL COM RESISTÊNCIA À TRAÇÃO LONGITUDINAL DE 9KN/M E TRAÇÃO TRANSVERSAL DE 8KN/M</v>
          </cell>
          <cell r="C452" t="str">
            <v>M2</v>
          </cell>
          <cell r="D452">
            <v>6.43</v>
          </cell>
        </row>
        <row r="453">
          <cell r="A453">
            <v>6069004</v>
          </cell>
          <cell r="B453" t="str">
            <v>FORNECIMENTO E COLOCAÇÃO DE MANTA GEOTÊXTIL COM RESISTÊNCIA À TRAÇÃO LONGITUDINAL DE 10KN/M E TRAÇÃO TRANSVERSAL DE 9KN/M</v>
          </cell>
          <cell r="C453" t="str">
            <v>M2</v>
          </cell>
          <cell r="D453">
            <v>7.15</v>
          </cell>
        </row>
        <row r="454">
          <cell r="A454">
            <v>6069005</v>
          </cell>
          <cell r="B454" t="str">
            <v>FORNECIMENTO E COLOCAÇÃO DE MANTA GEOTÊXTIL COM RESISTÊNCIA À TRAÇÃO LONGITUDINAL DE 14KN/M E TRAÇÃO TRANSVERSAL DE 12KN/M</v>
          </cell>
          <cell r="C454" t="str">
            <v>M2</v>
          </cell>
          <cell r="D454">
            <v>8.5399999999999991</v>
          </cell>
        </row>
        <row r="455">
          <cell r="A455">
            <v>6069006</v>
          </cell>
          <cell r="B455" t="str">
            <v>FORNECIMENTO E COLOCAÇÃO DE MANTA GEOTÊXTIL COM RESISTÊNCIA À TRAÇÃO LONGITUDINAL DE 16KN/M E TRAÇÃO TRANSVERSAL DE 14KN/M</v>
          </cell>
          <cell r="C455" t="str">
            <v>M2</v>
          </cell>
          <cell r="D455">
            <v>9.89</v>
          </cell>
        </row>
        <row r="456">
          <cell r="A456">
            <v>6069007</v>
          </cell>
          <cell r="B456" t="str">
            <v>FORNECIMENTO E COLOCAÇÃO DE MANTA GEOTÊXTIL COM RESISTÊNCIA À TRAÇÃO LONGITUDINAL DE 21KN/M E TRAÇÃO TRANSVERSAL DE 19KN/M</v>
          </cell>
          <cell r="C456" t="str">
            <v>M2</v>
          </cell>
          <cell r="D456">
            <v>12.65</v>
          </cell>
        </row>
        <row r="457">
          <cell r="A457">
            <v>6069008</v>
          </cell>
          <cell r="B457" t="str">
            <v>FORNECIMENTO E COLOCAÇÃO DE MANTA GEOTÊXTIL COM RESISTÊNCIA À TRAÇÃO LONGITUDINAL DE 26KN/M E TRAÇÃO TRANSVERSAL DE 23KN/M</v>
          </cell>
          <cell r="C457" t="str">
            <v>M2</v>
          </cell>
          <cell r="D457">
            <v>13.32</v>
          </cell>
        </row>
        <row r="458">
          <cell r="A458">
            <v>6069009</v>
          </cell>
          <cell r="B458" t="str">
            <v>FORNECIMENTO E COLOCAÇÃO DE MANTA GEOTÊXTIL COM RESISTÊNCIA À TRAÇÃO LONGITUDINAL DE 31KN/M E TRAÇÃO TRANSVERSAL DE 27KN/M</v>
          </cell>
          <cell r="C458" t="str">
            <v>M2</v>
          </cell>
          <cell r="D458">
            <v>18.48</v>
          </cell>
        </row>
        <row r="459">
          <cell r="A459">
            <v>6070001</v>
          </cell>
          <cell r="B459" t="str">
            <v>FORNECIMENTO E APLICAÇÃO DE GEOMEMBRANA DE PEAD - 1MM DE ESPESSURA</v>
          </cell>
          <cell r="C459" t="str">
            <v>M2</v>
          </cell>
          <cell r="D459">
            <v>34.619999999999997</v>
          </cell>
        </row>
        <row r="460">
          <cell r="A460">
            <v>6070002</v>
          </cell>
          <cell r="B460" t="str">
            <v>FORNECIMENTO E APLICAÇÃO DE MANTA FORMADA PELA ASSOCIAÇÃO DE UM TECIDO TÉCNICO DE POLIESTER COM FILME DE POLIETILENO DE BAIXA DENSIDADE EM ACORDO COM A NBR12824</v>
          </cell>
          <cell r="C460" t="str">
            <v>M2</v>
          </cell>
          <cell r="D460">
            <v>22.01</v>
          </cell>
        </row>
        <row r="461">
          <cell r="A461">
            <v>6070003</v>
          </cell>
          <cell r="B461" t="str">
            <v>FORNECIMENTO E APLICAÇÃO DE GEOCOMPOSTO FORMADO POR NÚCLEO TRIDIMENSIONAL, FLEXÍVEL DE FILAMENTO DE POLIPROPILENO, ASSOCIADO ÀS SUAS DUAS SUPERFÍCIES GEOTEXTEIS NÃO TECIDOS</v>
          </cell>
          <cell r="C461" t="str">
            <v>M2</v>
          </cell>
          <cell r="D461">
            <v>34.08</v>
          </cell>
        </row>
        <row r="462">
          <cell r="A462">
            <v>6071000</v>
          </cell>
          <cell r="B462" t="str">
            <v>SERVIÇOS DE LIMPEZA MECÂNICA DOS SISTEMAS DE DRENAGEM (GALERIAS, BOCA DE LOBO, PV, ETC), COM UTILIZAÇÃO DE EQUIPAMENTO COMBINADO HIDROJATO/ SUGADOR</v>
          </cell>
          <cell r="C462" t="str">
            <v>H</v>
          </cell>
          <cell r="D462">
            <v>459.14</v>
          </cell>
        </row>
        <row r="463">
          <cell r="A463">
            <v>6072000</v>
          </cell>
          <cell r="B463" t="str">
            <v>SERVIÇOS DE LIMPEZA MECÂNICA DOS SISTEMAS DE DRENAGEM (GALERIAS, BOCA DE LOBO, PV, ETC), COM UTILIZAÇÃO DE EQUIPAMENTO COMBINADO HIDROJATO/ SUGADOR/ RECICLADOR</v>
          </cell>
          <cell r="C463" t="str">
            <v>H</v>
          </cell>
          <cell r="D463">
            <v>512.49</v>
          </cell>
        </row>
        <row r="464">
          <cell r="A464">
            <v>7000000</v>
          </cell>
          <cell r="B464" t="str">
            <v>GALERIAS MOLDADAS, CÓRREGOS E DRENAGEM</v>
          </cell>
        </row>
        <row r="465">
          <cell r="A465">
            <v>7001000</v>
          </cell>
          <cell r="B465" t="str">
            <v>ESCORAMENTO CONTÍNUO DE MADEIRA PARA GALERIAS MOLDADAS, COM REAPROVEITAMENTO</v>
          </cell>
          <cell r="C465" t="str">
            <v>M2</v>
          </cell>
          <cell r="D465">
            <v>134.74</v>
          </cell>
        </row>
        <row r="466">
          <cell r="A466">
            <v>7003000</v>
          </cell>
          <cell r="B466" t="str">
            <v>ESCORAMENTO PARA GALERIAS MOLDADAS UTILIZANDO PERFIS METÁLICOS, COM REAPROVEITAMENTO</v>
          </cell>
          <cell r="C466" t="str">
            <v>.</v>
          </cell>
          <cell r="D466" t="str">
            <v>.</v>
          </cell>
        </row>
        <row r="467">
          <cell r="A467">
            <v>7003001</v>
          </cell>
          <cell r="B467" t="str">
            <v>ESCORAMENTO PARA GALERIAS MOLDADAS, UTILIZANDO PERFIS METÁLICOS, COM REAPROVEITAMENTO - PROFUNDIDADE &lt; OU = 4M, COM BOCA DE 3 À 5M</v>
          </cell>
          <cell r="C467" t="str">
            <v>M2</v>
          </cell>
          <cell r="D467">
            <v>365.56</v>
          </cell>
        </row>
        <row r="468">
          <cell r="A468">
            <v>7003002</v>
          </cell>
          <cell r="B468" t="str">
            <v>ESCORAMENTO PARA GALERIAS MOLDADAS, UTILIZANDO PERFIS METÁLICOS, COM REAPROVEITAMENTO - PROFUNDIDADE &lt; OU = 4M, COM BOCA DE 5 À 8M</v>
          </cell>
          <cell r="C468" t="str">
            <v>M2</v>
          </cell>
          <cell r="D468">
            <v>401.15</v>
          </cell>
        </row>
        <row r="469">
          <cell r="A469">
            <v>7003003</v>
          </cell>
          <cell r="B469" t="str">
            <v>ESCORAMENTO PARA GALERIAS MOLDADAS, UTILIZANDO PERFIS METÁLICOS, COM REAPROVEITAMENTO - PROFUNDIDADE &gt; 4M, &lt; OU = 6M, COM BOCA DE 3 À 5M</v>
          </cell>
          <cell r="C469" t="str">
            <v>M2</v>
          </cell>
          <cell r="D469">
            <v>389.44</v>
          </cell>
        </row>
        <row r="470">
          <cell r="A470">
            <v>7003004</v>
          </cell>
          <cell r="B470" t="str">
            <v>ESCORAMENTO PARA GALERIAS MOLDADAS, UTILIZANDO PERFIS METÁLICOS, COM REAPROVEITAMENTO - PROFUNDIDADE &gt; 4M, &lt; OU = 6M, COM BOCA DE 5 À 8M</v>
          </cell>
          <cell r="C470" t="str">
            <v>M2</v>
          </cell>
          <cell r="D470">
            <v>426.63</v>
          </cell>
        </row>
        <row r="471">
          <cell r="A471">
            <v>7003005</v>
          </cell>
          <cell r="B471" t="str">
            <v>ESCORAMENTO PARA GALERIAS MOLDADAS, UTILIZANDO PERFIS METÁLICOS, COM REAPROVEITAMENTO - PROFUNDIDADE &gt; 6M, &lt; OU = 8M, COM BOCA DE 3 À 5M</v>
          </cell>
          <cell r="C471" t="str">
            <v>M2</v>
          </cell>
          <cell r="D471">
            <v>530</v>
          </cell>
        </row>
        <row r="472">
          <cell r="A472">
            <v>7003006</v>
          </cell>
          <cell r="B472" t="str">
            <v>ESCORAMENTO PARA GALERIAS MOLDADAS, UTILIZANDO PERFIS METÁLICOS, COM REAPROVEITAMENTO - PROFUNDIDADE &gt; 6M, &lt; OU = 8M, COM BOCA DE 5 À 8M</v>
          </cell>
          <cell r="C472" t="str">
            <v>M2</v>
          </cell>
          <cell r="D472">
            <v>600.95000000000005</v>
          </cell>
        </row>
        <row r="473">
          <cell r="A473">
            <v>7005000</v>
          </cell>
          <cell r="B473" t="str">
            <v>PERFIS METÁLICOS PERDIDOS EM ESCORAMENTOS, NO CASO DE IMPOSSIBILIDADE DO REAPROVEITAMENTO PREVISTO NOS ITENS 7.3.</v>
          </cell>
          <cell r="C473" t="str">
            <v>M2</v>
          </cell>
          <cell r="D473">
            <v>362.11</v>
          </cell>
        </row>
        <row r="474">
          <cell r="A474">
            <v>7006000</v>
          </cell>
          <cell r="B474" t="str">
            <v>CIMBRAMENTO EM GALERIA MOLDADA</v>
          </cell>
          <cell r="C474" t="str">
            <v>M3</v>
          </cell>
          <cell r="D474">
            <v>64.459999999999994</v>
          </cell>
        </row>
        <row r="475">
          <cell r="A475">
            <v>7007000</v>
          </cell>
          <cell r="B475" t="str">
            <v>FORMA PARA GALERIA MOLDADA</v>
          </cell>
          <cell r="C475" t="str">
            <v>M2</v>
          </cell>
          <cell r="D475">
            <v>68.680000000000007</v>
          </cell>
        </row>
        <row r="476">
          <cell r="A476">
            <v>7008000</v>
          </cell>
          <cell r="B476" t="str">
            <v>FORNECIMENTO E APLICAÇÃO DE AÇO CA-25</v>
          </cell>
          <cell r="C476" t="str">
            <v>KG</v>
          </cell>
          <cell r="D476">
            <v>12.12</v>
          </cell>
        </row>
        <row r="477">
          <cell r="A477">
            <v>7009000</v>
          </cell>
          <cell r="B477" t="str">
            <v>FORNECIMENTO E APLICAÇÃO DE AÇO CA-50 - DIÂMETRO &lt; 1/2"</v>
          </cell>
          <cell r="C477" t="str">
            <v>KG</v>
          </cell>
          <cell r="D477">
            <v>10.3</v>
          </cell>
        </row>
        <row r="478">
          <cell r="A478">
            <v>7010000</v>
          </cell>
          <cell r="B478" t="str">
            <v>FORNECIMENTO E APLICAÇÃO DE AÇO CA-50 - DIÂMETRO &gt; OU = 1/2"</v>
          </cell>
          <cell r="C478" t="str">
            <v>KG</v>
          </cell>
          <cell r="D478">
            <v>10.65</v>
          </cell>
        </row>
        <row r="479">
          <cell r="A479">
            <v>7011000</v>
          </cell>
          <cell r="B479" t="str">
            <v>FORNECIMENTO E APLICAÇÃO DE AÇO CA-60</v>
          </cell>
          <cell r="C479" t="str">
            <v>KG</v>
          </cell>
          <cell r="D479">
            <v>10.98</v>
          </cell>
        </row>
        <row r="480">
          <cell r="A480">
            <v>7012000</v>
          </cell>
          <cell r="B480" t="str">
            <v>FORNECIMENTO E APLICAÇÃO DE TELA DE AÇO</v>
          </cell>
          <cell r="C480" t="str">
            <v>KG</v>
          </cell>
          <cell r="D480">
            <v>10.09</v>
          </cell>
        </row>
        <row r="481">
          <cell r="A481">
            <v>7013000</v>
          </cell>
          <cell r="B481" t="str">
            <v>FORNECIMENTO E APLICAÇÃO DE CONCRETO USINADO FCK=10MPA</v>
          </cell>
          <cell r="C481" t="str">
            <v>M3</v>
          </cell>
          <cell r="D481">
            <v>469.8</v>
          </cell>
        </row>
        <row r="482">
          <cell r="A482">
            <v>7014000</v>
          </cell>
          <cell r="B482" t="str">
            <v>FORNECIMENTO E APLICAÇÃO DE CONCRETO USINADO FCK=15,0MPA</v>
          </cell>
          <cell r="C482" t="str">
            <v>M3</v>
          </cell>
          <cell r="D482">
            <v>490.72</v>
          </cell>
        </row>
        <row r="483">
          <cell r="A483">
            <v>7015000</v>
          </cell>
          <cell r="B483" t="str">
            <v>FORNECIMENTO E APLICAÇÃO DE CONCRETO USINADO FCK=20,0MPA</v>
          </cell>
          <cell r="C483" t="str">
            <v>M3</v>
          </cell>
          <cell r="D483">
            <v>513.30999999999995</v>
          </cell>
        </row>
        <row r="484">
          <cell r="A484">
            <v>7016000</v>
          </cell>
          <cell r="B484" t="str">
            <v>FORNECIMENTO E APLICAÇÃO DE CONCRETO USINADO FCK=25MPA</v>
          </cell>
          <cell r="C484" t="str">
            <v>M3</v>
          </cell>
          <cell r="D484">
            <v>536.34</v>
          </cell>
        </row>
        <row r="485">
          <cell r="A485">
            <v>7017000</v>
          </cell>
          <cell r="B485" t="str">
            <v>FORNECIMENTO E APLICAÇÃO DE CONCRETO USINADO FCK=30,0MPA</v>
          </cell>
          <cell r="C485" t="str">
            <v>M3</v>
          </cell>
          <cell r="D485">
            <v>560.49</v>
          </cell>
        </row>
        <row r="486">
          <cell r="A486">
            <v>7018000</v>
          </cell>
          <cell r="B486" t="str">
            <v>ENROCAMENTO DE PEDRA EM TALUDES</v>
          </cell>
          <cell r="C486" t="str">
            <v>M3</v>
          </cell>
          <cell r="D486">
            <v>490.25</v>
          </cell>
        </row>
        <row r="487">
          <cell r="A487">
            <v>7019000</v>
          </cell>
          <cell r="B487" t="str">
            <v>BARBACANS DE TUBOS DE PVC - DIÂMETRO 4"</v>
          </cell>
          <cell r="C487" t="str">
            <v>UN</v>
          </cell>
          <cell r="D487">
            <v>57.17</v>
          </cell>
        </row>
        <row r="488">
          <cell r="A488">
            <v>7020000</v>
          </cell>
          <cell r="B488" t="str">
            <v>MURO DE ARRIMO DE RACHÃO COM ARGAMASSA DE CIMENTO E AREIA 1:3</v>
          </cell>
          <cell r="C488" t="str">
            <v>M3</v>
          </cell>
          <cell r="D488">
            <v>834.64</v>
          </cell>
        </row>
        <row r="489">
          <cell r="A489">
            <v>7022000</v>
          </cell>
          <cell r="B489" t="str">
            <v>DESASSOREAMENTO, LIMPEZA E REMOÇÃO DE MATERIAL DE GALERIA MOLDADA</v>
          </cell>
          <cell r="C489" t="str">
            <v>M3</v>
          </cell>
          <cell r="D489">
            <v>236.63</v>
          </cell>
        </row>
        <row r="490">
          <cell r="A490">
            <v>7023000</v>
          </cell>
          <cell r="B490" t="str">
            <v>FORNECIMENTO E COLOCAÇÃO DE GABIÃO TIPO CAIXA, H = 0,50 M, DE MALHA 8 X 10CM, GALVANIZADO, DE FIO Ø = 2,7MM</v>
          </cell>
          <cell r="C490" t="str">
            <v>M3</v>
          </cell>
          <cell r="D490">
            <v>882.45</v>
          </cell>
        </row>
        <row r="491">
          <cell r="A491">
            <v>7024000</v>
          </cell>
          <cell r="B491" t="str">
            <v>FORNECIMENTO E COLOCAÇÃO DE GABIÃO TIPO CAIXA, H = 1,00M, DE MALHA 8 X 10CM, GALVANIZADO, DE FIO Ø = 2,7MM</v>
          </cell>
          <cell r="C491" t="str">
            <v>M3</v>
          </cell>
          <cell r="D491">
            <v>733</v>
          </cell>
        </row>
        <row r="492">
          <cell r="A492">
            <v>7025000</v>
          </cell>
          <cell r="B492" t="str">
            <v>FORNECIMENTO E COLOCAÇÃO DE GABIÃO TIPO CAIXA, H = 0,50M, DE MALHA 8 X 10CM, GALVANIZADO E REVESTIDO EM PVC, DE FIO Ø = 2,4MM</v>
          </cell>
          <cell r="C492" t="str">
            <v>M3</v>
          </cell>
          <cell r="D492">
            <v>905.38</v>
          </cell>
        </row>
        <row r="493">
          <cell r="A493">
            <v>7026000</v>
          </cell>
          <cell r="B493" t="str">
            <v>FORNECIMENTO E COLOCAÇÃO DE GABIÃO TIPO CAIXA, H = 1,00M, DE MALHA 8 X 10CM, GALVANIZADO E REVESTIDO EM PVC, DE FIO Ø = 2,4MM</v>
          </cell>
          <cell r="C493" t="str">
            <v>M3</v>
          </cell>
          <cell r="D493">
            <v>772.14</v>
          </cell>
        </row>
        <row r="494">
          <cell r="A494">
            <v>7030000</v>
          </cell>
          <cell r="B494" t="str">
            <v>FORNECIMENTO  E COLOCAÇÃO DE GABIÃO TIPO COLCHÃO RENO, H = 0,17M, DE MALHA 6 X 8CM, GALVANIZADO, REVESTIDO EM PVC, DE FIO Ø = 2,0MM</v>
          </cell>
          <cell r="C494" t="str">
            <v>M2</v>
          </cell>
          <cell r="D494">
            <v>244.24</v>
          </cell>
        </row>
        <row r="495">
          <cell r="A495">
            <v>7031000</v>
          </cell>
          <cell r="B495" t="str">
            <v>FORNECIMENTO  E COLOCAÇÃO DE GABIÃO TIPO COLCHÃO RENO, H = 0,23M, DE MALHA 6 X 8CM, GALVANIZADO, REVESTIDO EM PVC, DE FIO Ø = 2,0MM</v>
          </cell>
          <cell r="C495" t="str">
            <v>M2</v>
          </cell>
          <cell r="D495">
            <v>281.7</v>
          </cell>
        </row>
        <row r="496">
          <cell r="A496">
            <v>7032000</v>
          </cell>
          <cell r="B496" t="str">
            <v>FORNECIMENTO E COLOCAÇÃO DE GABIÃO TIPO COLCHÃO RENO, H = 0,30M, DE MALHA 6 X 8CM, GALVANIZADO, REVESTIDO EM PVC, DE FIO Ø = 2,0MM</v>
          </cell>
          <cell r="C496" t="str">
            <v>M2</v>
          </cell>
          <cell r="D496">
            <v>309.35000000000002</v>
          </cell>
        </row>
        <row r="497">
          <cell r="A497">
            <v>7034000</v>
          </cell>
          <cell r="B497" t="str">
            <v>FORNECIMENTO E COLOCAÇÃO DE GABIÃO TIPO SACO, D = 0,65M, DE MALHA 8 X 10CM, GALVANIZADO, REVESTIDO EM PVC, DE FIO Ø = 2,4MM</v>
          </cell>
          <cell r="C497" t="str">
            <v>M3</v>
          </cell>
          <cell r="D497">
            <v>732.18</v>
          </cell>
        </row>
        <row r="498">
          <cell r="A498">
            <v>7035000</v>
          </cell>
          <cell r="B498" t="str">
            <v>ESGOTAMENTO D'ÁGUA COM BOMBA SUBMERSA - POTÊNCIA ATÉ 5HP</v>
          </cell>
          <cell r="C498" t="str">
            <v>HPXH</v>
          </cell>
          <cell r="D498">
            <v>2.0699999999999998</v>
          </cell>
        </row>
        <row r="499">
          <cell r="A499">
            <v>7040001</v>
          </cell>
          <cell r="B499" t="str">
            <v>FORNECIMENTO E COLOCAÇÃO DE MANTA GEOTÊXTIL COM RESISTÊNCIA À TRAÇÃO LONGITUDINAL DE 7KN/M E TRAÇÃO TRANSVERSAL DE 6KN/M EM JUNTA DE DILATAÇÃO</v>
          </cell>
          <cell r="C499" t="str">
            <v>M2</v>
          </cell>
          <cell r="D499">
            <v>13.77</v>
          </cell>
        </row>
        <row r="500">
          <cell r="A500">
            <v>7040002</v>
          </cell>
          <cell r="B500" t="str">
            <v>FORNECIMENTO E COLOCAÇÃO DE MANTA GEOTÊXTIL COM RESISTÊNCIA À TRAÇÃO LONGITUDINAL DE 8KN/M E TRAÇÃO TRANSVERSAL DE 7KN/M EM JUNTA DE DILATAÇÃO</v>
          </cell>
          <cell r="C500" t="str">
            <v>M2</v>
          </cell>
          <cell r="D500">
            <v>14.48</v>
          </cell>
        </row>
        <row r="501">
          <cell r="A501">
            <v>7040003</v>
          </cell>
          <cell r="B501" t="str">
            <v>FORNECIMENTO E COLOCAÇÃO DE MANTA GEOTÊXTIL COM RESISTÊNCIA À TRAÇÃO LONGITUDINAL DE 9KN/M E TRAÇÃO TRANSVERSAL DE 8KN/M EM JUNTA DE DILATAÇÃO</v>
          </cell>
          <cell r="C501" t="str">
            <v>M2</v>
          </cell>
          <cell r="D501">
            <v>15.34</v>
          </cell>
        </row>
        <row r="502">
          <cell r="A502">
            <v>7040004</v>
          </cell>
          <cell r="B502" t="str">
            <v>FORNECIMENTO E COLOCAÇÃO DE MANTA GEOTÊXTIL COM RESISTÊNCIA À TRAÇÃO LONGITUDINAL DE 10KN/M E TRAÇÃO TRANSVERSAL DE 9KN/M EM JUNTA DE DILATAÇÃO</v>
          </cell>
          <cell r="C502" t="str">
            <v>M2</v>
          </cell>
          <cell r="D502">
            <v>16.079999999999998</v>
          </cell>
        </row>
        <row r="503">
          <cell r="A503">
            <v>7040005</v>
          </cell>
          <cell r="B503" t="str">
            <v>FORNECIMENTO E COLOCAÇÃO DE MANTA GEOTÊXTIL COM RESISTÊNCIA À TRAÇÃO LONGITUDINAL DE 14KN/M E TRAÇÃO TRANSVERSAL DE 12KN/M EM JUNTA DE DILATAÇÃO</v>
          </cell>
          <cell r="C503" t="str">
            <v>M2</v>
          </cell>
          <cell r="D503">
            <v>17.5</v>
          </cell>
        </row>
        <row r="504">
          <cell r="A504">
            <v>7040006</v>
          </cell>
          <cell r="B504" t="str">
            <v>FORNECIMENTO E COLOCAÇÃO DE MANTA GEOTÊXTIL COM RESISTÊNCIA À TRAÇÃO LONGITUDINAL DE 16KN/M E TRAÇÃO TRANSVERSAL DE 14KN/M EM JUNTA DE DILATAÇÃO</v>
          </cell>
          <cell r="C504" t="str">
            <v>M2</v>
          </cell>
          <cell r="D504">
            <v>18.87</v>
          </cell>
        </row>
        <row r="505">
          <cell r="A505">
            <v>7040007</v>
          </cell>
          <cell r="B505" t="str">
            <v>FORNECIMENTO E COLOCAÇÃO DE MANTA GEOTÊXTIL COM RESISTÊNCIA À TRAÇÃO LONGITUDINAL DE 21KN/M E TRAÇÃO TRANSVERSAL DE 19KN/M EM JUNTA DE DILATAÇÃO</v>
          </cell>
          <cell r="C505" t="str">
            <v>M2</v>
          </cell>
          <cell r="D505">
            <v>21.69</v>
          </cell>
        </row>
        <row r="506">
          <cell r="A506">
            <v>7040008</v>
          </cell>
          <cell r="B506" t="str">
            <v>FORNECIMENTO E COLOCAÇÃO DE MANTA GEOTÊXTIL COM RESISTÊNCIA À TRAÇÃO LONGITUDINAL DE 26KN/M E TRAÇÃO TRANSVERSAL DE 23KN/M EM JUNTA DE DILATAÇÃO</v>
          </cell>
          <cell r="C506" t="str">
            <v>M2</v>
          </cell>
          <cell r="D506">
            <v>22.37</v>
          </cell>
        </row>
        <row r="507">
          <cell r="A507">
            <v>7040009</v>
          </cell>
          <cell r="B507" t="str">
            <v>FORNECIMENTO E COLOCAÇÃO DE MANTA GEOTÊXTIL COM RESISTÊNCIA À TRAÇÃO LONGITUDINAL DE 31KN/M E TRAÇÃO TRANSVERSAL DE 27KN/M EM JUNTA DE DILATAÇÃO</v>
          </cell>
          <cell r="C507" t="str">
            <v>M2</v>
          </cell>
          <cell r="D507">
            <v>27.63</v>
          </cell>
        </row>
        <row r="508">
          <cell r="A508">
            <v>7107001</v>
          </cell>
          <cell r="B508" t="str">
            <v>EXECUÇÃO DE VALETA DE PROTEÇÃO DE ATERRO COM REVESTIMENTO EM CONCRETO (0,75 M3/M)</v>
          </cell>
          <cell r="C508" t="str">
            <v>M</v>
          </cell>
          <cell r="D508">
            <v>168.32</v>
          </cell>
        </row>
        <row r="509">
          <cell r="A509">
            <v>7107002</v>
          </cell>
          <cell r="B509" t="str">
            <v>EXECUÇÃO DE VALETA DE PROTEÇÃO DE CORTE (0,75 M3/M)</v>
          </cell>
          <cell r="C509" t="str">
            <v>M</v>
          </cell>
          <cell r="D509">
            <v>65.78</v>
          </cell>
        </row>
        <row r="510">
          <cell r="A510">
            <v>7107003</v>
          </cell>
          <cell r="B510" t="str">
            <v>EXECUÇÃO DE VALETA DE PROTEÇÃO DE CORTE COM REVESTIMENTO EM CONCRETO (0,75 M3/M)</v>
          </cell>
          <cell r="C510" t="str">
            <v>M</v>
          </cell>
          <cell r="D510">
            <v>168.32</v>
          </cell>
        </row>
        <row r="511">
          <cell r="A511">
            <v>7109001</v>
          </cell>
          <cell r="B511" t="str">
            <v>FORNECIMENTO E COLOCAÇÃO DE GABIÃO TIPO COLCHÃO RENO, H = 0,30M, DE MALHA 6 X 2CM, GALVANIZADO, REVESTIDO EM PVC, DE FIO Ø = 2,20MM</v>
          </cell>
          <cell r="C511" t="str">
            <v>M2</v>
          </cell>
          <cell r="D511">
            <v>296.12</v>
          </cell>
        </row>
        <row r="512">
          <cell r="A512">
            <v>8000000</v>
          </cell>
          <cell r="B512" t="str">
            <v>PONTES E VIADUTOS</v>
          </cell>
        </row>
        <row r="513">
          <cell r="A513">
            <v>8001000</v>
          </cell>
          <cell r="B513" t="str">
            <v>FORNECIMENTO E CRAVAÇÃO DE ESTACAS DE EUCALIPTO - DIÂMETRO 20 À 30CM</v>
          </cell>
          <cell r="C513" t="str">
            <v>M</v>
          </cell>
          <cell r="D513">
            <v>123.14</v>
          </cell>
        </row>
        <row r="514">
          <cell r="A514">
            <v>8006000</v>
          </cell>
          <cell r="B514" t="str">
            <v>FORNECIMENTO E CRAVAÇÃO DE ESTACA METÁLICA - PERFIL DE AÇO LAMINADO W 250X32,7</v>
          </cell>
          <cell r="C514" t="str">
            <v>M</v>
          </cell>
          <cell r="D514">
            <v>384.67</v>
          </cell>
        </row>
        <row r="515">
          <cell r="A515">
            <v>8007000</v>
          </cell>
          <cell r="B515" t="str">
            <v>FORNECIMENTO E CRAVAÇÃO DE ESTACA METÁLICA - PERFIL DE AÇO LAMINADO W 310X52</v>
          </cell>
          <cell r="C515" t="str">
            <v>M</v>
          </cell>
          <cell r="D515">
            <v>548.99</v>
          </cell>
        </row>
        <row r="516">
          <cell r="A516">
            <v>8013000</v>
          </cell>
          <cell r="B516" t="str">
            <v>FORMA PARA SAPATAS E BALDRAMES</v>
          </cell>
          <cell r="C516" t="str">
            <v>M2</v>
          </cell>
          <cell r="D516">
            <v>76.95</v>
          </cell>
        </row>
        <row r="517">
          <cell r="A517">
            <v>8014000</v>
          </cell>
          <cell r="B517" t="str">
            <v>FORMA COMUM</v>
          </cell>
          <cell r="C517" t="str">
            <v>.</v>
          </cell>
          <cell r="D517" t="str">
            <v>.</v>
          </cell>
        </row>
        <row r="518">
          <cell r="A518">
            <v>8014001</v>
          </cell>
          <cell r="B518" t="str">
            <v>FORMA COMUM, INCLUSIVE CIMBRAMENTO</v>
          </cell>
          <cell r="C518" t="str">
            <v>M2</v>
          </cell>
          <cell r="D518">
            <v>87.09</v>
          </cell>
        </row>
        <row r="519">
          <cell r="A519">
            <v>8014002</v>
          </cell>
          <cell r="B519" t="str">
            <v>FORMA COMUM, EXCLUSIVE  CIMBRAMENTO</v>
          </cell>
          <cell r="C519" t="str">
            <v>M2</v>
          </cell>
          <cell r="D519">
            <v>78.23</v>
          </cell>
        </row>
        <row r="520">
          <cell r="A520">
            <v>8015000</v>
          </cell>
          <cell r="B520" t="str">
            <v>FORMA PARA CONCRETO APARENTE</v>
          </cell>
          <cell r="C520" t="str">
            <v>.</v>
          </cell>
          <cell r="D520" t="str">
            <v>.</v>
          </cell>
        </row>
        <row r="521">
          <cell r="A521">
            <v>8015001</v>
          </cell>
          <cell r="B521" t="str">
            <v>FORMA PARA CONCRETO APARENTE, INCLUSIVE CIMBRAMENTO DE ALTURA ATÉ 3M</v>
          </cell>
          <cell r="C521" t="str">
            <v>M2</v>
          </cell>
          <cell r="D521">
            <v>106.72</v>
          </cell>
        </row>
        <row r="522">
          <cell r="A522">
            <v>8015002</v>
          </cell>
          <cell r="B522" t="str">
            <v>FORMA PARA CONCRETO APARENTE, EXCLUSIVE CIMBRAMENTO</v>
          </cell>
          <cell r="C522" t="str">
            <v>M2</v>
          </cell>
          <cell r="D522">
            <v>84.59</v>
          </cell>
        </row>
        <row r="523">
          <cell r="A523">
            <v>8016000</v>
          </cell>
          <cell r="B523" t="str">
            <v>FORMA INTERNA NÃO RECUPERÁVEL, INCLUSIVE CIMBRAMENTO ATÉ 3,00M</v>
          </cell>
          <cell r="C523" t="str">
            <v>M2</v>
          </cell>
          <cell r="D523">
            <v>128.5</v>
          </cell>
        </row>
        <row r="524">
          <cell r="A524">
            <v>8018001</v>
          </cell>
          <cell r="B524" t="str">
            <v>CIMBRAMENTO METÁLICO DE ALTURA MAIOR QUE 3,00M - FORNECIMENTO DOS MATERIAIS</v>
          </cell>
          <cell r="C524" t="str">
            <v>M3XMÊS</v>
          </cell>
          <cell r="D524">
            <v>11.9</v>
          </cell>
        </row>
        <row r="525">
          <cell r="A525">
            <v>8018002</v>
          </cell>
          <cell r="B525" t="str">
            <v>CIMBRAMENTO METÁLICO DE ALTURA MAIOR QUE 3,00M, MONTAGEM E POSTERIOR DESMONTAGEM, INCLUSIVE O TRANSPORTE DOS MATERIAIS</v>
          </cell>
          <cell r="C525" t="str">
            <v>M3</v>
          </cell>
          <cell r="D525">
            <v>34.159999999999997</v>
          </cell>
        </row>
        <row r="526">
          <cell r="A526">
            <v>8019000</v>
          </cell>
          <cell r="B526" t="str">
            <v>FORNECIMENTO E APLICAÇÃO DE AÇO CA-25</v>
          </cell>
          <cell r="C526" t="str">
            <v>KG</v>
          </cell>
          <cell r="D526">
            <v>12.12</v>
          </cell>
        </row>
        <row r="527">
          <cell r="A527">
            <v>8020000</v>
          </cell>
          <cell r="B527" t="str">
            <v>FORNECIMENTO E APLICAÇÃO DE AÇO CA-50 - DIÂMETRO MENOR QUE 1/2"</v>
          </cell>
          <cell r="C527" t="str">
            <v>KG</v>
          </cell>
          <cell r="D527">
            <v>10.65</v>
          </cell>
        </row>
        <row r="528">
          <cell r="A528">
            <v>8021000</v>
          </cell>
          <cell r="B528" t="str">
            <v>FORNECIMENTO E APLICAÇÃO DE AÇO CA-50 - DIÂMETRO MAIOR OU IGUAL À 1/2"</v>
          </cell>
          <cell r="C528" t="str">
            <v>KG</v>
          </cell>
          <cell r="D528">
            <v>10.65</v>
          </cell>
        </row>
        <row r="529">
          <cell r="A529">
            <v>8022000</v>
          </cell>
          <cell r="B529" t="str">
            <v>FORNECIMENTO E APLICAÇÃO DE AÇO CA-60</v>
          </cell>
          <cell r="C529" t="str">
            <v>KG</v>
          </cell>
          <cell r="D529">
            <v>10.98</v>
          </cell>
        </row>
        <row r="530">
          <cell r="A530">
            <v>8023000</v>
          </cell>
          <cell r="B530" t="str">
            <v>FORNECIMENTO E APLICAÇÃO DE TELA DE AÇO</v>
          </cell>
          <cell r="C530" t="str">
            <v>KG</v>
          </cell>
          <cell r="D530">
            <v>10.09</v>
          </cell>
        </row>
        <row r="531">
          <cell r="A531">
            <v>8024000</v>
          </cell>
          <cell r="B531" t="str">
            <v>FORNECIMENTO E APLICAÇÃO DE CONCRETO USINADO FCK=10MPA - BOMBEADO</v>
          </cell>
          <cell r="C531" t="str">
            <v>M3</v>
          </cell>
          <cell r="D531">
            <v>460.82</v>
          </cell>
        </row>
        <row r="532">
          <cell r="A532">
            <v>8025000</v>
          </cell>
          <cell r="B532" t="str">
            <v>FORNECIMENTO E APLICAÇÃO DE CONCRETO USINADO FCK=15,0MPA - BOMBEADO</v>
          </cell>
          <cell r="C532" t="str">
            <v>M3</v>
          </cell>
          <cell r="D532">
            <v>481.92</v>
          </cell>
        </row>
        <row r="533">
          <cell r="A533">
            <v>8026000</v>
          </cell>
          <cell r="B533" t="str">
            <v>FORNECIMENTO E APLICAÇÃO DE CONCRETO USINADO FCK=20,0MPA - BOMBEADO</v>
          </cell>
          <cell r="C533" t="str">
            <v>M3</v>
          </cell>
          <cell r="D533">
            <v>505.68</v>
          </cell>
        </row>
        <row r="534">
          <cell r="A534">
            <v>8027000</v>
          </cell>
          <cell r="B534" t="str">
            <v>FORNECIMENTO E APLICAÇÃO DE CONCRETO USINADO FCK=25MPA -BOMBEADO</v>
          </cell>
          <cell r="C534" t="str">
            <v>M3</v>
          </cell>
          <cell r="D534">
            <v>527.26</v>
          </cell>
        </row>
        <row r="535">
          <cell r="A535">
            <v>8028000</v>
          </cell>
          <cell r="B535" t="str">
            <v>FORNECIMENTO E APLICAÇÃO DE CONCRETO USINADO FCK=30,0MPA - BOMBEADO</v>
          </cell>
          <cell r="C535" t="str">
            <v>M3</v>
          </cell>
          <cell r="D535">
            <v>547.66999999999996</v>
          </cell>
        </row>
        <row r="536">
          <cell r="A536">
            <v>8029000</v>
          </cell>
          <cell r="B536" t="str">
            <v>FORNECIMENTO E APLICAÇÃO DE CONCRETO CICLÓPICO, CONTENDO 70% DE CONCRETO FCK=15,0MPA E 30% DE PEDRA AMARROADA</v>
          </cell>
          <cell r="C536" t="str">
            <v>M3</v>
          </cell>
          <cell r="D536">
            <v>769.52</v>
          </cell>
        </row>
        <row r="537">
          <cell r="A537">
            <v>8030000</v>
          </cell>
          <cell r="B537" t="str">
            <v>ALVENARIA DE TIJOLO COMUM PARA FUNDAÇÃO</v>
          </cell>
          <cell r="C537" t="str">
            <v>M3</v>
          </cell>
          <cell r="D537">
            <v>1050.99</v>
          </cell>
        </row>
        <row r="538">
          <cell r="A538">
            <v>8031000</v>
          </cell>
          <cell r="B538" t="str">
            <v>ALVENARIA DE UM TIJOLO COMUM</v>
          </cell>
          <cell r="C538" t="str">
            <v>M2</v>
          </cell>
          <cell r="D538">
            <v>257.17</v>
          </cell>
        </row>
        <row r="539">
          <cell r="A539">
            <v>8032000</v>
          </cell>
          <cell r="B539" t="str">
            <v>ALVENARIA DE MEIO TIJOLO COMUM</v>
          </cell>
          <cell r="C539" t="str">
            <v>M2</v>
          </cell>
          <cell r="D539">
            <v>148.69</v>
          </cell>
        </row>
        <row r="540">
          <cell r="A540">
            <v>8033000</v>
          </cell>
          <cell r="B540" t="str">
            <v>ALVENARIA EM BLOCOS DE CONCRETO 09 X 19 X 39CM</v>
          </cell>
          <cell r="C540" t="str">
            <v>M2</v>
          </cell>
          <cell r="D540">
            <v>82.13</v>
          </cell>
        </row>
        <row r="541">
          <cell r="A541">
            <v>8034000</v>
          </cell>
          <cell r="B541" t="str">
            <v>ALVENARIA EM BLOCOS DE CONCRETO 19 X 19 X 39CM</v>
          </cell>
          <cell r="C541" t="str">
            <v>M2</v>
          </cell>
          <cell r="D541">
            <v>117.66</v>
          </cell>
        </row>
        <row r="542">
          <cell r="A542">
            <v>8035000</v>
          </cell>
          <cell r="B542" t="str">
            <v>ALVENARIA DE PEDRA SECA</v>
          </cell>
          <cell r="C542" t="str">
            <v>M3</v>
          </cell>
          <cell r="D542">
            <v>502.1</v>
          </cell>
        </row>
        <row r="543">
          <cell r="A543">
            <v>8036000</v>
          </cell>
          <cell r="B543" t="str">
            <v>ALVENARIA DE PEDRA ARGAMASSADA</v>
          </cell>
          <cell r="C543" t="str">
            <v>M3</v>
          </cell>
          <cell r="D543">
            <v>774.88</v>
          </cell>
        </row>
        <row r="544">
          <cell r="A544">
            <v>8037000</v>
          </cell>
          <cell r="B544" t="str">
            <v>CHAPISCO COM ARGAMASSA DE CIMENTO E AREIA 1:6</v>
          </cell>
          <cell r="C544" t="str">
            <v>M2</v>
          </cell>
          <cell r="D544">
            <v>10.36</v>
          </cell>
        </row>
        <row r="545">
          <cell r="A545">
            <v>8038000</v>
          </cell>
          <cell r="B545" t="str">
            <v>REVESTIMENTO COM 2CM DE ARGAMASSA, CIMENTO E AREIA 1:3</v>
          </cell>
          <cell r="C545" t="str">
            <v>M2</v>
          </cell>
          <cell r="D545">
            <v>59.22</v>
          </cell>
        </row>
        <row r="546">
          <cell r="A546">
            <v>8039000</v>
          </cell>
          <cell r="B546" t="str">
            <v>EMBOÇO COM ARGAMASSA DE CIMENTO, CAL E AREIA NO TRAÇO 1:2:8</v>
          </cell>
          <cell r="C546" t="str">
            <v>M2</v>
          </cell>
          <cell r="D546">
            <v>33.85</v>
          </cell>
        </row>
        <row r="547">
          <cell r="A547">
            <v>8040000</v>
          </cell>
          <cell r="B547" t="str">
            <v>REBOCO</v>
          </cell>
          <cell r="C547" t="str">
            <v>M2</v>
          </cell>
          <cell r="D547">
            <v>24.07</v>
          </cell>
        </row>
        <row r="548">
          <cell r="A548">
            <v>8041000</v>
          </cell>
          <cell r="B548" t="str">
            <v>IMPERMEABILIZAÇÃO DE CONCRETO EM CONTATO COM A TERRA</v>
          </cell>
          <cell r="C548" t="str">
            <v>M2</v>
          </cell>
          <cell r="D548">
            <v>79.48</v>
          </cell>
        </row>
        <row r="549">
          <cell r="A549">
            <v>8042000</v>
          </cell>
          <cell r="B549" t="str">
            <v>IMPERMEABILIZAÇÃO DE TABULEIROS</v>
          </cell>
          <cell r="C549" t="str">
            <v>M2</v>
          </cell>
          <cell r="D549">
            <v>213.53</v>
          </cell>
        </row>
        <row r="550">
          <cell r="A550">
            <v>8043000</v>
          </cell>
          <cell r="B550" t="str">
            <v>JUNTA TIPO FUNGENBAND O-12 OU SIMILAR</v>
          </cell>
          <cell r="C550" t="str">
            <v>M</v>
          </cell>
          <cell r="D550">
            <v>54.41</v>
          </cell>
        </row>
        <row r="551">
          <cell r="A551">
            <v>8044000</v>
          </cell>
          <cell r="B551" t="str">
            <v>JUNTA TIPO FUNGENBAND O-22 OU SIMILAR</v>
          </cell>
          <cell r="C551" t="str">
            <v>M</v>
          </cell>
          <cell r="D551">
            <v>103.19</v>
          </cell>
        </row>
        <row r="552">
          <cell r="A552">
            <v>8045000</v>
          </cell>
          <cell r="B552" t="str">
            <v>APOIO DE NEOPRENE SIMPLES</v>
          </cell>
          <cell r="C552" t="str">
            <v>DM3</v>
          </cell>
          <cell r="D552">
            <v>88.79</v>
          </cell>
        </row>
        <row r="553">
          <cell r="A553">
            <v>8046000</v>
          </cell>
          <cell r="B553" t="str">
            <v>APOIO DE NEOPRENE FRETADO</v>
          </cell>
          <cell r="C553" t="str">
            <v>DM3</v>
          </cell>
          <cell r="D553">
            <v>164.68</v>
          </cell>
        </row>
        <row r="554">
          <cell r="A554">
            <v>8048000</v>
          </cell>
          <cell r="B554" t="str">
            <v>GRADIL DE FERRO MODELO PMSP</v>
          </cell>
          <cell r="C554" t="str">
            <v>.</v>
          </cell>
          <cell r="D554" t="str">
            <v>.</v>
          </cell>
        </row>
        <row r="555">
          <cell r="A555">
            <v>8048001</v>
          </cell>
          <cell r="B555" t="str">
            <v>GRADIL DE FERRO MODELO PMSP, INCLUI PINTURA</v>
          </cell>
          <cell r="C555" t="str">
            <v>M</v>
          </cell>
          <cell r="D555">
            <v>1103.94</v>
          </cell>
        </row>
        <row r="556">
          <cell r="A556">
            <v>8048002</v>
          </cell>
          <cell r="B556" t="str">
            <v>PINTURA DE GRADIL DE FERRO, MODELO PMSP</v>
          </cell>
          <cell r="C556" t="str">
            <v>M2</v>
          </cell>
          <cell r="D556">
            <v>77.45</v>
          </cell>
        </row>
        <row r="557">
          <cell r="A557">
            <v>8049000</v>
          </cell>
          <cell r="B557" t="str">
            <v>DEMOLIÇÃO DE CONCRETO SIMPLES</v>
          </cell>
          <cell r="C557" t="str">
            <v>M3</v>
          </cell>
          <cell r="D557">
            <v>207.58</v>
          </cell>
        </row>
        <row r="558">
          <cell r="A558">
            <v>8050000</v>
          </cell>
          <cell r="B558" t="str">
            <v>DEMOLIÇÃO DE ALVENARIA</v>
          </cell>
          <cell r="C558" t="str">
            <v>M3</v>
          </cell>
          <cell r="D558">
            <v>81.180000000000007</v>
          </cell>
        </row>
        <row r="559">
          <cell r="A559">
            <v>8051000</v>
          </cell>
          <cell r="B559" t="str">
            <v>DEMOLIÇÃO DE CONCRETO ARMADO</v>
          </cell>
          <cell r="C559" t="str">
            <v>M3</v>
          </cell>
          <cell r="D559">
            <v>415.16</v>
          </cell>
        </row>
        <row r="560">
          <cell r="A560">
            <v>8053000</v>
          </cell>
          <cell r="B560" t="str">
            <v>CORTE DE PERFIL DE AÇO 10"</v>
          </cell>
          <cell r="C560" t="str">
            <v>UN</v>
          </cell>
          <cell r="D560">
            <v>177</v>
          </cell>
        </row>
        <row r="561">
          <cell r="A561">
            <v>8054000</v>
          </cell>
          <cell r="B561" t="str">
            <v>CORTE DE PERFIL DE AÇO 12"</v>
          </cell>
          <cell r="C561" t="str">
            <v>UN</v>
          </cell>
          <cell r="D561">
            <v>202.88</v>
          </cell>
        </row>
        <row r="562">
          <cell r="A562">
            <v>8055000</v>
          </cell>
          <cell r="B562" t="str">
            <v>EMENDA DE TOPO DE PERFIL DE AÇO 10"</v>
          </cell>
          <cell r="C562" t="str">
            <v>UN</v>
          </cell>
          <cell r="D562">
            <v>608.94000000000005</v>
          </cell>
        </row>
        <row r="563">
          <cell r="A563">
            <v>8056000</v>
          </cell>
          <cell r="B563" t="str">
            <v>EMENDA DE TOPO DE PERFIL DE AÇO 12"</v>
          </cell>
          <cell r="C563" t="str">
            <v>UN</v>
          </cell>
          <cell r="D563">
            <v>641.05999999999995</v>
          </cell>
        </row>
        <row r="564">
          <cell r="A564">
            <v>8057000</v>
          </cell>
          <cell r="B564" t="str">
            <v>FORNECIMENTO E COLOCAÇÃO DE JUNTA DE DILATAÇÃO DE ELASTÔMERO DE NEOPRENE, TIPO JEENE JJ 2540 VV OU SIMILAR</v>
          </cell>
          <cell r="C564" t="str">
            <v>M</v>
          </cell>
          <cell r="D564">
            <v>555.55999999999995</v>
          </cell>
        </row>
        <row r="565">
          <cell r="A565">
            <v>8058000</v>
          </cell>
          <cell r="B565" t="str">
            <v>FORNECIMENTO E COLOCAÇÃO DE JUNTA DE DILATAÇÃO DE ELASTÔMERO DE NEOPRENE, TIPO JEENE JJ 3550 VV OU SIMILAR</v>
          </cell>
          <cell r="C565" t="str">
            <v>M</v>
          </cell>
          <cell r="D565">
            <v>960</v>
          </cell>
        </row>
        <row r="566">
          <cell r="A566">
            <v>8062000</v>
          </cell>
          <cell r="B566" t="str">
            <v>FORNECIMENTO E COLOCAÇÃO DE AÇO DE PROTENSÃO CP-190-RB - 4 Ø=1/2" INCLUINDO BAINHA, PROTENSÃO E INJEÇÃO</v>
          </cell>
          <cell r="C566" t="str">
            <v>KG</v>
          </cell>
          <cell r="D566">
            <v>31.09</v>
          </cell>
        </row>
        <row r="567">
          <cell r="A567">
            <v>8063000</v>
          </cell>
          <cell r="B567" t="str">
            <v>FORNECIMENTO E COLOCAÇÃO DE AÇO DE PROTENSÃO CP-190-RB 6 Ø = 1/2"   INCLUINDO BAINHA, PROTENSÃO E INJEÇÃO</v>
          </cell>
          <cell r="C567" t="str">
            <v>KG</v>
          </cell>
          <cell r="D567">
            <v>27.93</v>
          </cell>
        </row>
        <row r="568">
          <cell r="A568">
            <v>8064000</v>
          </cell>
          <cell r="B568" t="str">
            <v>FORNECIMENTO E COLOCAÇÃO DE AÇO DE PROTENSÃO CP-190-RB - 12 Ø = 1/2" INCLUINDO BAINHA, PROTENSÃO E INJEÇÃO</v>
          </cell>
          <cell r="C568" t="str">
            <v>KG</v>
          </cell>
          <cell r="D568">
            <v>26.34</v>
          </cell>
        </row>
        <row r="569">
          <cell r="A569">
            <v>8065000</v>
          </cell>
          <cell r="B569" t="str">
            <v>ANCORAGEM ATIVA SÉRIE V- 4 Ø = 1/2"</v>
          </cell>
          <cell r="C569" t="str">
            <v>UN</v>
          </cell>
          <cell r="D569">
            <v>390.96</v>
          </cell>
        </row>
        <row r="570">
          <cell r="A570">
            <v>8066000</v>
          </cell>
          <cell r="B570" t="str">
            <v>ANCORAGEM ATIVA SÉRIE V-6 - Ø = 1/2"</v>
          </cell>
          <cell r="C570" t="str">
            <v>UN</v>
          </cell>
          <cell r="D570">
            <v>567.55999999999995</v>
          </cell>
        </row>
        <row r="571">
          <cell r="A571">
            <v>8067000</v>
          </cell>
          <cell r="B571" t="str">
            <v>ANCORAGEM ATIVA SÉRIE V-12 - Ø = 1/2"</v>
          </cell>
          <cell r="C571" t="str">
            <v>UN</v>
          </cell>
          <cell r="D571">
            <v>1150.48</v>
          </cell>
        </row>
        <row r="572">
          <cell r="A572">
            <v>8068000</v>
          </cell>
          <cell r="B572" t="str">
            <v>BROCA, DIÂMETRO 25CM, PROFUNDIDADE ATÉ 4M</v>
          </cell>
          <cell r="C572" t="str">
            <v>M</v>
          </cell>
          <cell r="D572">
            <v>91.97</v>
          </cell>
        </row>
        <row r="573">
          <cell r="A573">
            <v>8070000</v>
          </cell>
          <cell r="B573" t="str">
            <v>ALVENARIA DE BLOCOS DE CONCRETO 14 X 19 X 39CM</v>
          </cell>
          <cell r="C573" t="str">
            <v>M2</v>
          </cell>
          <cell r="D573">
            <v>97.1</v>
          </cell>
        </row>
        <row r="574">
          <cell r="A574">
            <v>8071000</v>
          </cell>
          <cell r="B574" t="str">
            <v>FORNECIMENTO E COLOCAÇÃO DE JUNTA DE DILATAÇÃO DE ELASTÔMERO DE NEOPRENE, TIPO JEENE JJ6080VV OU SIMILAR</v>
          </cell>
          <cell r="C574" t="str">
            <v>M</v>
          </cell>
          <cell r="D574">
            <v>1102.92</v>
          </cell>
        </row>
        <row r="575">
          <cell r="A575">
            <v>8072000</v>
          </cell>
          <cell r="B575" t="str">
            <v>FORNECIMENTO E COLOCAÇÃO DE JUNTA DE DILATAÇÃO DE ELASTÔMERO DE NEOPRENE, TIPO JEENE JJ 99120 VV OU SIMILAR</v>
          </cell>
          <cell r="C575" t="str">
            <v>M</v>
          </cell>
          <cell r="D575">
            <v>1378.33</v>
          </cell>
        </row>
        <row r="576">
          <cell r="A576">
            <v>8073000</v>
          </cell>
          <cell r="B576" t="str">
            <v>FORNECIMENTO E COLOCAÇÃO DE AÇO DE PROTENSÃO CP-190 RB 12 DIÂMETRO 5/8", INCLUIDO BAINHA, PROTENSÃO E INJEÇÃO</v>
          </cell>
          <cell r="C576" t="str">
            <v>KG</v>
          </cell>
          <cell r="D576">
            <v>26.21</v>
          </cell>
        </row>
        <row r="577">
          <cell r="A577">
            <v>8076000</v>
          </cell>
          <cell r="B577" t="str">
            <v>FORNECIMENTO E COLOCAÇÃO DE JUNTA DE DILATAÇÃO DE ELASTÔMERO DE NEOPRENE, TIPO JEENE JJ 0411 M OU SIMILAR</v>
          </cell>
          <cell r="C577" t="str">
            <v>M</v>
          </cell>
          <cell r="D577">
            <v>37.270000000000003</v>
          </cell>
        </row>
        <row r="578">
          <cell r="A578">
            <v>8077000</v>
          </cell>
          <cell r="B578" t="str">
            <v>FORNECIMENTO E COLOCAÇÃO DE JUNTA DILATAÇÃO ELASTÔMERO NEOPRENE, JEENE JJ2027M OU SIMILAR</v>
          </cell>
          <cell r="C578" t="str">
            <v>M</v>
          </cell>
          <cell r="D578">
            <v>164</v>
          </cell>
        </row>
        <row r="579">
          <cell r="A579">
            <v>8078000</v>
          </cell>
          <cell r="B579" t="str">
            <v>FORNECIMENTO E COLOCAÇÃO DE JUNTA DE DILATAÇÃO DE ELASTÔMERO DE NEOPRENE, TIPO JEENE JJ5070 OU SIMILAR</v>
          </cell>
          <cell r="C579" t="str">
            <v>M</v>
          </cell>
          <cell r="D579">
            <v>1053.0999999999999</v>
          </cell>
        </row>
        <row r="580">
          <cell r="A580">
            <v>8079000</v>
          </cell>
          <cell r="B580" t="str">
            <v>ANCORAGEM ATIVA SÉRIE V 12 Ø = 5/8 "</v>
          </cell>
          <cell r="C580" t="str">
            <v>UN</v>
          </cell>
          <cell r="D580">
            <v>2167.8000000000002</v>
          </cell>
        </row>
        <row r="581">
          <cell r="A581">
            <v>8080000</v>
          </cell>
          <cell r="B581" t="str">
            <v>CARGA E REMOÇÃO DE ENTULHO ATÉ A DISTÂNCIA MÉDIA DE IDA E VOLTA DE 1KM</v>
          </cell>
          <cell r="C581" t="str">
            <v>M3</v>
          </cell>
          <cell r="D581">
            <v>19.29</v>
          </cell>
        </row>
        <row r="582">
          <cell r="A582">
            <v>8086000</v>
          </cell>
          <cell r="B582" t="str">
            <v>REMOÇÃO DE ENTULHO ALÉM DO PRIMEIRO KM</v>
          </cell>
          <cell r="C582" t="str">
            <v>M3XKM</v>
          </cell>
          <cell r="D582">
            <v>1.65</v>
          </cell>
        </row>
        <row r="583">
          <cell r="A583">
            <v>8087000</v>
          </cell>
          <cell r="B583" t="str">
            <v>BRITAGEM DOS MATERIAIS PROVENIENTES DOS RESÍDUOS DA CONSTRUÇÃO CIVIL</v>
          </cell>
          <cell r="C583" t="str">
            <v>M3</v>
          </cell>
          <cell r="D583">
            <v>27.28</v>
          </cell>
        </row>
        <row r="584">
          <cell r="A584">
            <v>8104001</v>
          </cell>
          <cell r="B584" t="str">
            <v>ANCORAGEM ATIVA SÉRIE V-10 - Ø= 12,7 MM</v>
          </cell>
          <cell r="C584" t="str">
            <v>UN</v>
          </cell>
          <cell r="D584">
            <v>1045.56</v>
          </cell>
        </row>
        <row r="585">
          <cell r="A585">
            <v>8104003</v>
          </cell>
          <cell r="B585" t="str">
            <v>ANCORAGEM ATIVA SÉRIE V-19 - Ø= 12,7 MM</v>
          </cell>
          <cell r="C585" t="str">
            <v>UN</v>
          </cell>
          <cell r="D585">
            <v>2352.3000000000002</v>
          </cell>
        </row>
        <row r="586">
          <cell r="A586">
            <v>8104004</v>
          </cell>
          <cell r="B586" t="str">
            <v xml:space="preserve"> ANCORAGEM ATIVA SÉRIE V-19 - Ø= 15,2 MM</v>
          </cell>
          <cell r="C586" t="str">
            <v>UN</v>
          </cell>
          <cell r="D586">
            <v>3628.96</v>
          </cell>
        </row>
        <row r="587">
          <cell r="A587">
            <v>8104011</v>
          </cell>
          <cell r="B587" t="str">
            <v xml:space="preserve"> ANCORAGEM PASSIVA TIPO LAÇO SÉRIE V-19 - Ø= 12,7 MM</v>
          </cell>
          <cell r="C587" t="str">
            <v>UN</v>
          </cell>
          <cell r="D587">
            <v>279.45</v>
          </cell>
        </row>
        <row r="588">
          <cell r="A588">
            <v>9000000</v>
          </cell>
          <cell r="B588" t="str">
            <v>FRESAGEM</v>
          </cell>
        </row>
        <row r="589">
          <cell r="A589">
            <v>9001000</v>
          </cell>
          <cell r="B589" t="str">
            <v>FRESAGEM DE PAVIMENTO ASFÁLTICO COM ESPESSURA ATÉ 3CM, EM VIAS EXPRESSAS, INCLUSIVE REMOÇÃO DO MATERIAL FRESADO ATÉ 10KM E VARRIÇÃO</v>
          </cell>
          <cell r="C589" t="str">
            <v>M2</v>
          </cell>
          <cell r="D589">
            <v>13.87</v>
          </cell>
        </row>
        <row r="590">
          <cell r="A590">
            <v>9002000</v>
          </cell>
          <cell r="B590" t="str">
            <v>FRESAGEM DE PAVIMENTO ASFÁLTICO COM ESPESSURA ATÉ 3CM, EM VIAS ARTERIAIS, INCLUSIVE REMOÇÃO DO MATERIAL FRESADO ATÉ 10KM E VARRIÇÃO</v>
          </cell>
          <cell r="C590" t="str">
            <v>M2</v>
          </cell>
          <cell r="D590">
            <v>14.65</v>
          </cell>
        </row>
        <row r="591">
          <cell r="A591">
            <v>9003000</v>
          </cell>
          <cell r="B591" t="str">
            <v>FRESAGEM DE PAVIMENTO ASFÁLTICO COM ESPESSURA ATÉ 5CM, EM VIAS EXPRESSAS, INCLUSIVE REMOÇÃO DO MATERIAL FRESADO ATÉ 10KM E VARRIÇÃO</v>
          </cell>
          <cell r="C591" t="str">
            <v>M2</v>
          </cell>
          <cell r="D591">
            <v>17.77</v>
          </cell>
        </row>
        <row r="592">
          <cell r="A592">
            <v>9004000</v>
          </cell>
          <cell r="B592" t="str">
            <v>FRESAGEM DE PAVIMENTO ASFÁLTICO COM ESPESSURA ATÉ 5CM, EM VIAS ARTERIAIS, INCLUSIVE REMOÇÃO DO MATERIAL FRESADO ATÉ 10KM E VARRIÇÃO</v>
          </cell>
          <cell r="C592" t="str">
            <v>M2</v>
          </cell>
          <cell r="D592">
            <v>19.170000000000002</v>
          </cell>
        </row>
        <row r="593">
          <cell r="A593">
            <v>10000000</v>
          </cell>
          <cell r="B593" t="str">
            <v>RECUPERAÇÃO ESTRUTURAL DE OBRAS DE ARTE (PONTES E VIADUTOS)</v>
          </cell>
        </row>
        <row r="594">
          <cell r="A594">
            <v>10001000</v>
          </cell>
          <cell r="B594" t="str">
            <v>ANDAIMES METÁLICOS</v>
          </cell>
          <cell r="C594" t="str">
            <v>.</v>
          </cell>
          <cell r="D594" t="str">
            <v>.</v>
          </cell>
        </row>
        <row r="595">
          <cell r="A595">
            <v>10001001</v>
          </cell>
          <cell r="B595" t="str">
            <v>ANDAIMES METÁLICOS - FORNECIMENTO</v>
          </cell>
          <cell r="C595" t="str">
            <v>M3XMES</v>
          </cell>
          <cell r="D595">
            <v>10.72</v>
          </cell>
        </row>
        <row r="596">
          <cell r="A596">
            <v>10001002</v>
          </cell>
          <cell r="B596" t="str">
            <v>ANDAIMES METÁLICOS - MONTAGEM E DESMONTAGEM</v>
          </cell>
          <cell r="C596" t="str">
            <v>M3</v>
          </cell>
          <cell r="D596">
            <v>4.2699999999999996</v>
          </cell>
        </row>
        <row r="597">
          <cell r="A597">
            <v>10002000</v>
          </cell>
          <cell r="B597" t="str">
            <v>PLATAFORMA DE MADEIRA A SEREM ARMADAS SOBRE ANDAIMES METÁLICOS</v>
          </cell>
          <cell r="C597" t="str">
            <v>M2</v>
          </cell>
          <cell r="D597">
            <v>10.96</v>
          </cell>
        </row>
        <row r="598">
          <cell r="A598">
            <v>10003000</v>
          </cell>
          <cell r="B598" t="str">
            <v>APICOAMENTO DE SUPERFÍCIES DE CONCRETO (COM EQUIPAMENTO PNEUMÁTICO)</v>
          </cell>
          <cell r="C598" t="str">
            <v>M2</v>
          </cell>
          <cell r="D598">
            <v>41.72</v>
          </cell>
        </row>
        <row r="599">
          <cell r="A599">
            <v>10004000</v>
          </cell>
          <cell r="B599" t="str">
            <v>CORTE E REMOÇÃO SUPERFICIAL DE CONCRETO ATÉ 3 CM DE PROFUNDIDADE</v>
          </cell>
          <cell r="C599" t="str">
            <v>M2</v>
          </cell>
          <cell r="D599">
            <v>86.68</v>
          </cell>
        </row>
        <row r="600">
          <cell r="A600">
            <v>10005000</v>
          </cell>
          <cell r="B600" t="str">
            <v>JATEAMENTO PARA LIMPEZA DE FERRAGENS E SUPERFÍCIES DE CONCRETO</v>
          </cell>
          <cell r="C600" t="str">
            <v>M2</v>
          </cell>
          <cell r="D600">
            <v>126.19</v>
          </cell>
        </row>
        <row r="601">
          <cell r="A601">
            <v>10006000</v>
          </cell>
          <cell r="B601" t="str">
            <v>FORNECIMENTO, PREPARO E APLICAÇÃO DE ADESIVO EPOXÍDICO PARA COLAGEM</v>
          </cell>
          <cell r="C601" t="str">
            <v>M2</v>
          </cell>
          <cell r="D601">
            <v>52.63</v>
          </cell>
        </row>
        <row r="602">
          <cell r="A602">
            <v>10007000</v>
          </cell>
          <cell r="B602" t="str">
            <v>FORNECIMENTO, PREPARO E APLICAÇÃO DE CONCRETO PROJETADO, MEDIDO NO PROJETO</v>
          </cell>
          <cell r="C602" t="str">
            <v>.</v>
          </cell>
          <cell r="D602" t="str">
            <v>.</v>
          </cell>
        </row>
        <row r="603">
          <cell r="A603">
            <v>10007002</v>
          </cell>
          <cell r="B603" t="str">
            <v>FORNECIMENTO, PREPARO E APLICAÇÃO DE CONCRETO PROJETADO, MEDIDO NO PROJETO - FCK = 20MPA - EM OBRAS DE CONTENÇÃO</v>
          </cell>
          <cell r="C603" t="str">
            <v>M3</v>
          </cell>
          <cell r="D603">
            <v>958.17</v>
          </cell>
        </row>
        <row r="604">
          <cell r="A604">
            <v>10007003</v>
          </cell>
          <cell r="B604" t="str">
            <v>FORNECIMENTO, PREPARO E APLICAÇÃO DE CONCRETO PROJETADO, MEDIDO NO PROJETO - FCK = 25MPA - EM OBRAS DE CONTENÇÃO</v>
          </cell>
          <cell r="C604" t="str">
            <v>M3</v>
          </cell>
          <cell r="D604">
            <v>978.29</v>
          </cell>
        </row>
        <row r="605">
          <cell r="A605">
            <v>10007004</v>
          </cell>
          <cell r="B605" t="str">
            <v>FORNECIMENTO, PREPARO E APLICAÇÃO DE CONCRETO PROJETADO, MEDIDO NO PROJETO - FCK = 30MPA - EM OBRAS DE CONTENÇÃO</v>
          </cell>
          <cell r="C605" t="str">
            <v>M3</v>
          </cell>
          <cell r="D605">
            <v>1008.05</v>
          </cell>
        </row>
        <row r="606">
          <cell r="A606">
            <v>10008000</v>
          </cell>
          <cell r="B606" t="str">
            <v>GRAUTE</v>
          </cell>
          <cell r="C606" t="str">
            <v>.</v>
          </cell>
          <cell r="D606" t="str">
            <v>.</v>
          </cell>
        </row>
        <row r="607">
          <cell r="A607">
            <v>10008001</v>
          </cell>
          <cell r="B607" t="str">
            <v>GRAUTE COM PEDRISCO - FORNECIMENTO, PREPARO E APLICAÇÃO</v>
          </cell>
          <cell r="C607" t="str">
            <v>M3</v>
          </cell>
          <cell r="D607">
            <v>3698.9</v>
          </cell>
        </row>
        <row r="608">
          <cell r="A608">
            <v>10008002</v>
          </cell>
          <cell r="B608" t="str">
            <v>GRAUTE - FORNECIMENTO, PREPARO E APLICAÇÃO</v>
          </cell>
          <cell r="C608" t="str">
            <v>M3</v>
          </cell>
          <cell r="D608">
            <v>3647.57</v>
          </cell>
        </row>
        <row r="609">
          <cell r="A609">
            <v>10009000</v>
          </cell>
          <cell r="B609" t="str">
            <v>COLMATAÇÃO DE FISSURAS COM FORNECIMENTO E APLICAÇÃO DE ARGAMASSA EPOXÍDICA</v>
          </cell>
          <cell r="C609" t="str">
            <v>M</v>
          </cell>
          <cell r="D609">
            <v>16.04</v>
          </cell>
        </row>
        <row r="610">
          <cell r="A610">
            <v>10010000</v>
          </cell>
          <cell r="B610" t="str">
            <v>BICOS DE INJEÇÃO PARA RESINAS - FORNECIMENTO, INSTALAÇÃO E POSTERIOR CORTE</v>
          </cell>
          <cell r="C610" t="str">
            <v>UN</v>
          </cell>
          <cell r="D610">
            <v>9.11</v>
          </cell>
        </row>
        <row r="611">
          <cell r="A611">
            <v>10011000</v>
          </cell>
          <cell r="B611" t="str">
            <v>TRATAMENTO DE TRINCAS INATIVAS COM INJEÇÃO DE RESINA EPÓXI</v>
          </cell>
          <cell r="C611" t="str">
            <v>KG</v>
          </cell>
          <cell r="D611">
            <v>183.78</v>
          </cell>
        </row>
        <row r="612">
          <cell r="A612">
            <v>10012000</v>
          </cell>
          <cell r="B612" t="str">
            <v>CALDA DE CIMENTO PARA INJEÇÃO - FORNECIMENTO, PREPARO E APLICAÇÃO</v>
          </cell>
          <cell r="C612" t="str">
            <v>L</v>
          </cell>
          <cell r="D612">
            <v>1.35</v>
          </cell>
        </row>
        <row r="613">
          <cell r="A613">
            <v>10013000</v>
          </cell>
          <cell r="B613" t="str">
            <v>TRATAMENTO DE TRINCAS INATIVAS COM INJEÇÃO DE RESINA EPÓXI DE BAIXA VISCOSIDADE, BICOMPONENTE, ISENTA DE SOLVENTES</v>
          </cell>
          <cell r="C613" t="str">
            <v>KG</v>
          </cell>
          <cell r="D613">
            <v>176.49</v>
          </cell>
        </row>
        <row r="614">
          <cell r="A614">
            <v>10015000</v>
          </cell>
          <cell r="B614" t="str">
            <v>CURA QUÍMICA</v>
          </cell>
          <cell r="C614" t="str">
            <v>M2</v>
          </cell>
          <cell r="D614">
            <v>2.14</v>
          </cell>
        </row>
        <row r="615">
          <cell r="A615">
            <v>10016000</v>
          </cell>
          <cell r="B615" t="str">
            <v>SINALIZAÇÃO</v>
          </cell>
          <cell r="C615" t="str">
            <v>.</v>
          </cell>
          <cell r="D615" t="str">
            <v>.</v>
          </cell>
        </row>
        <row r="616">
          <cell r="A616">
            <v>10016001</v>
          </cell>
          <cell r="B616" t="str">
            <v>SINALIZAÇÃO - TAPUME MÓVEL</v>
          </cell>
          <cell r="C616" t="str">
            <v>M2</v>
          </cell>
          <cell r="D616">
            <v>63.93</v>
          </cell>
        </row>
        <row r="617">
          <cell r="A617">
            <v>10016002</v>
          </cell>
          <cell r="B617" t="str">
            <v>SINALIZAÇÃO - ILUMINAÇÃO</v>
          </cell>
          <cell r="C617" t="str">
            <v>M</v>
          </cell>
          <cell r="D617">
            <v>15.54</v>
          </cell>
        </row>
        <row r="618">
          <cell r="A618">
            <v>10016003</v>
          </cell>
          <cell r="B618" t="str">
            <v>PLACA DE OBRA EM CHAPA DE AÇO GALVANIZADO</v>
          </cell>
          <cell r="C618" t="str">
            <v>M2</v>
          </cell>
          <cell r="D618">
            <v>391.58</v>
          </cell>
        </row>
        <row r="619">
          <cell r="A619">
            <v>10017000</v>
          </cell>
          <cell r="B619" t="str">
            <v>HIDROJATEAMENTO DE ALTA PRESSÃO PARA LIMPEZA DE SUPERFÍCIES</v>
          </cell>
          <cell r="C619" t="str">
            <v>M2</v>
          </cell>
          <cell r="D619">
            <v>0.43</v>
          </cell>
        </row>
        <row r="620">
          <cell r="A620">
            <v>10018000</v>
          </cell>
          <cell r="B620" t="str">
            <v>PROTEÇÃO PARA TERCEIROS COM TELA DE NYLON</v>
          </cell>
          <cell r="C620" t="str">
            <v>M2</v>
          </cell>
          <cell r="D620">
            <v>4.26</v>
          </cell>
        </row>
        <row r="621">
          <cell r="A621">
            <v>10019000</v>
          </cell>
          <cell r="B621" t="str">
            <v>LIXAMENTO MECÂNICO DE SUPERFÍCIES DE CONCRETO</v>
          </cell>
          <cell r="C621" t="str">
            <v>M2</v>
          </cell>
          <cell r="D621">
            <v>9.4499999999999993</v>
          </cell>
        </row>
        <row r="622">
          <cell r="A622">
            <v>10020000</v>
          </cell>
          <cell r="B622" t="str">
            <v>FORNECIMENTO E APLICAÇÃO DE RESINA EPOXÍDICA PARA CHUMBAMENTO DE ARMADURAS EM FUROS DE CONCRETO</v>
          </cell>
          <cell r="C622" t="str">
            <v>KG</v>
          </cell>
          <cell r="D622">
            <v>98.19</v>
          </cell>
        </row>
        <row r="623">
          <cell r="A623">
            <v>10021000</v>
          </cell>
          <cell r="B623" t="str">
            <v>CORTE DE CONCRETO COM DISCO DIAMANTADO ATÉ PROFUNDIDADE DE 13CM</v>
          </cell>
          <cell r="C623" t="str">
            <v>M2</v>
          </cell>
          <cell r="D623">
            <v>116.77</v>
          </cell>
        </row>
        <row r="624">
          <cell r="A624">
            <v>10022000</v>
          </cell>
          <cell r="B624" t="str">
            <v>REMOÇÃO DE PINTURA EXISTENTE COM REMOVEDOR "PINTOFF" OU SIMILAR</v>
          </cell>
          <cell r="C624" t="str">
            <v>M2</v>
          </cell>
          <cell r="D624">
            <v>15.78</v>
          </cell>
        </row>
        <row r="625">
          <cell r="A625">
            <v>10023000</v>
          </cell>
          <cell r="B625" t="str">
            <v>TINTA PVA (LÁTEX) - CONCRETO OU REBOCO SEM MASSA CORRIDA</v>
          </cell>
          <cell r="C625" t="str">
            <v>M2</v>
          </cell>
          <cell r="D625">
            <v>18.05</v>
          </cell>
        </row>
        <row r="626">
          <cell r="A626">
            <v>10024000</v>
          </cell>
          <cell r="B626" t="str">
            <v>FURAÇÃO EM CONCRETO ARMADO</v>
          </cell>
          <cell r="C626" t="str">
            <v>.</v>
          </cell>
          <cell r="D626" t="str">
            <v>.</v>
          </cell>
        </row>
        <row r="627">
          <cell r="A627">
            <v>10024001</v>
          </cell>
          <cell r="B627" t="str">
            <v>FURAÇÃO EM CONCRETO - DIÂMETRO 5/8"</v>
          </cell>
          <cell r="C627" t="str">
            <v>CM</v>
          </cell>
          <cell r="D627">
            <v>0.87</v>
          </cell>
        </row>
        <row r="628">
          <cell r="A628">
            <v>10024002</v>
          </cell>
          <cell r="B628" t="str">
            <v>FURAÇÃO EM CONCRETO - DIÂMETRO 3/4"</v>
          </cell>
          <cell r="C628" t="str">
            <v>CM</v>
          </cell>
          <cell r="D628">
            <v>1.1000000000000001</v>
          </cell>
        </row>
        <row r="629">
          <cell r="A629">
            <v>10024003</v>
          </cell>
          <cell r="B629" t="str">
            <v>FURAÇÃO EM CONCRETO - DIÂMETRO 1"</v>
          </cell>
          <cell r="C629" t="str">
            <v>CM</v>
          </cell>
          <cell r="D629">
            <v>1.46</v>
          </cell>
        </row>
        <row r="630">
          <cell r="A630">
            <v>10024004</v>
          </cell>
          <cell r="B630" t="str">
            <v>FURAÇÃO EM CONCRETO - DIÂMETRO 1 1/4"</v>
          </cell>
          <cell r="C630" t="str">
            <v>CM</v>
          </cell>
          <cell r="D630">
            <v>3.99</v>
          </cell>
        </row>
        <row r="631">
          <cell r="A631">
            <v>10024005</v>
          </cell>
          <cell r="B631" t="str">
            <v>FURAÇÃO EM CONCRETO ARMADO - DIÂMETRO 2"</v>
          </cell>
          <cell r="C631" t="str">
            <v>CM</v>
          </cell>
          <cell r="D631">
            <v>4.4400000000000004</v>
          </cell>
        </row>
        <row r="632">
          <cell r="A632">
            <v>10024006</v>
          </cell>
          <cell r="B632" t="str">
            <v>FURAÇÃO EM CONCRETO ARMADO - DIÂMETRO 3"</v>
          </cell>
          <cell r="C632" t="str">
            <v>CM</v>
          </cell>
          <cell r="D632">
            <v>4.4400000000000004</v>
          </cell>
        </row>
        <row r="633">
          <cell r="A633">
            <v>10024007</v>
          </cell>
          <cell r="B633" t="str">
            <v>FURAÇÃO EM CONCRETO ARMADO - DIÂMETRO 4"</v>
          </cell>
          <cell r="C633" t="str">
            <v>CM</v>
          </cell>
          <cell r="D633">
            <v>4.53</v>
          </cell>
        </row>
        <row r="634">
          <cell r="A634">
            <v>10024008</v>
          </cell>
          <cell r="B634" t="str">
            <v>FURAÇÃO DE CONCRETO ARMADO - DIÂMETRO 1 1/2"</v>
          </cell>
          <cell r="C634" t="str">
            <v>CM</v>
          </cell>
          <cell r="D634">
            <v>3.99</v>
          </cell>
        </row>
        <row r="635">
          <cell r="A635">
            <v>10024101</v>
          </cell>
          <cell r="B635" t="str">
            <v>FURAÇÃO EM CONCRETO ARMADO - DIÂMETRO 2 1/2"</v>
          </cell>
          <cell r="C635" t="str">
            <v>CM</v>
          </cell>
          <cell r="D635">
            <v>3.47</v>
          </cell>
        </row>
        <row r="636">
          <cell r="A636">
            <v>10025001</v>
          </cell>
          <cell r="B636" t="str">
            <v>APLICAÇÃO DE TINTA ANTI-PICHAÇÃO - BASE SOLVENTE - 2 DEMÃOS</v>
          </cell>
          <cell r="C636" t="str">
            <v>M2</v>
          </cell>
          <cell r="D636">
            <v>78.849999999999994</v>
          </cell>
        </row>
        <row r="637">
          <cell r="A637">
            <v>10025003</v>
          </cell>
          <cell r="B637" t="str">
            <v>APLICAÇÃO DE VERNIZ ANTI-PICHAÇÃO - BASE SOLVENTE - 2 DEMÃOS (REMOÇÃO DA PICHAÇÃO SOMENTE A SECO OU COM ÁGUA E SABÃO)</v>
          </cell>
          <cell r="C637" t="str">
            <v>M2</v>
          </cell>
          <cell r="D637">
            <v>42.2</v>
          </cell>
        </row>
        <row r="638">
          <cell r="A638">
            <v>10105001</v>
          </cell>
          <cell r="B638" t="str">
            <v>ARGAMASSA CIMENTÍCIA COM POLÍMERO INCORPORADO</v>
          </cell>
          <cell r="C638" t="str">
            <v>M2</v>
          </cell>
          <cell r="D638">
            <v>166.3</v>
          </cell>
        </row>
        <row r="639">
          <cell r="A639">
            <v>10106001</v>
          </cell>
          <cell r="B639" t="str">
            <v xml:space="preserve"> REPARO SUPERFICIAL DO CONCRETO COM ARGAMASSA INDUSTRIALIZADA POLIMÉRICA BICOMPONENTE</v>
          </cell>
          <cell r="C639" t="str">
            <v>M3</v>
          </cell>
          <cell r="D639">
            <v>9414.2999999999993</v>
          </cell>
        </row>
        <row r="640">
          <cell r="A640">
            <v>10108001</v>
          </cell>
          <cell r="B640" t="str">
            <v>LIXAMENTO MANUAL DE SUPERFÍCIE DE CONCRETO</v>
          </cell>
          <cell r="C640" t="str">
            <v>M2</v>
          </cell>
          <cell r="D640">
            <v>3.03</v>
          </cell>
        </row>
        <row r="641">
          <cell r="A641">
            <v>10109001</v>
          </cell>
          <cell r="B641" t="str">
            <v>PINTURA COM SELADOR PARA TINTA ACRILICA</v>
          </cell>
          <cell r="C641" t="str">
            <v>M2</v>
          </cell>
          <cell r="D641">
            <v>4.45</v>
          </cell>
        </row>
        <row r="642">
          <cell r="A642">
            <v>10111001</v>
          </cell>
          <cell r="B642" t="str">
            <v>FORNECIMENTO E INSTALAÇÃO DE FIBRA DE CARBONO PARA REFORÇO ESTRUTURAL DE ALTA RESISTÊNCIA</v>
          </cell>
          <cell r="C642" t="str">
            <v>M2</v>
          </cell>
          <cell r="D642">
            <v>408.89</v>
          </cell>
        </row>
        <row r="643">
          <cell r="A643">
            <v>10116001</v>
          </cell>
          <cell r="B643" t="str">
            <v>ESTUCAMENTO COM ARGAMASSA POLIMÉRICA RESISTENTE A SULFATOS</v>
          </cell>
          <cell r="C643" t="str">
            <v>M2</v>
          </cell>
          <cell r="D643">
            <v>15.32</v>
          </cell>
        </row>
        <row r="644">
          <cell r="A644">
            <v>10116002</v>
          </cell>
          <cell r="B644" t="str">
            <v>ESTUCAMENTO E LIXAMENTO DE ELEMENTO CONCRETO DETERIORADO</v>
          </cell>
          <cell r="C644" t="str">
            <v>M2</v>
          </cell>
          <cell r="D644">
            <v>21.27</v>
          </cell>
        </row>
        <row r="645">
          <cell r="A645">
            <v>11000000</v>
          </cell>
          <cell r="B645" t="str">
            <v>CUSTO HORÁRIO EM OPERAÇÃO DE MÁQUINAS E VIATURAS (INCLUI COMBUSTÍVEL E OPERADOR)</v>
          </cell>
        </row>
        <row r="646">
          <cell r="A646">
            <v>11002000</v>
          </cell>
          <cell r="B646" t="str">
            <v>CAMINHÃO BASCULANTE 4,0M3</v>
          </cell>
          <cell r="C646" t="str">
            <v>H</v>
          </cell>
          <cell r="D646">
            <v>220.03</v>
          </cell>
        </row>
        <row r="647">
          <cell r="A647">
            <v>11003000</v>
          </cell>
          <cell r="B647" t="str">
            <v>CAMINHÃO CARGA SECA CAPACIDADE  8TON.</v>
          </cell>
          <cell r="C647" t="str">
            <v>H</v>
          </cell>
          <cell r="D647">
            <v>200.6</v>
          </cell>
        </row>
        <row r="648">
          <cell r="A648">
            <v>11004000</v>
          </cell>
          <cell r="B648" t="str">
            <v>CAMINHÃO CARGA SECA CAPACIDADE 8TON COM GUINDASTE</v>
          </cell>
          <cell r="C648" t="str">
            <v>H</v>
          </cell>
          <cell r="D648">
            <v>220.33</v>
          </cell>
        </row>
        <row r="649">
          <cell r="A649">
            <v>11005000</v>
          </cell>
          <cell r="B649" t="str">
            <v>CAMINHÃO COM TANQUE IRRIGADOR DE 6000 LITROS</v>
          </cell>
          <cell r="C649" t="str">
            <v>H</v>
          </cell>
          <cell r="D649">
            <v>206.91</v>
          </cell>
        </row>
        <row r="650">
          <cell r="A650">
            <v>11006000</v>
          </cell>
          <cell r="B650" t="str">
            <v>CAMINHÃO TRATOR COM SEMI REBOQUE PLANO CARREGA TUDO</v>
          </cell>
          <cell r="C650" t="str">
            <v>H</v>
          </cell>
          <cell r="D650">
            <v>433.05</v>
          </cell>
        </row>
        <row r="651">
          <cell r="A651">
            <v>11007000</v>
          </cell>
          <cell r="B651" t="str">
            <v>COMPRESSOR PORTÁTIL - 295 PCM</v>
          </cell>
          <cell r="C651" t="str">
            <v>H</v>
          </cell>
          <cell r="D651">
            <v>91.38</v>
          </cell>
        </row>
        <row r="652">
          <cell r="A652">
            <v>11008000</v>
          </cell>
          <cell r="B652" t="str">
            <v>CARRO POPULAR 50% EM OPERAÇÃO</v>
          </cell>
          <cell r="C652" t="str">
            <v>H</v>
          </cell>
          <cell r="D652">
            <v>51.74</v>
          </cell>
        </row>
        <row r="653">
          <cell r="A653">
            <v>11009000</v>
          </cell>
          <cell r="B653" t="str">
            <v>MOTONIVELADORA - 125HP</v>
          </cell>
          <cell r="C653" t="str">
            <v>H</v>
          </cell>
          <cell r="D653">
            <v>333.11</v>
          </cell>
        </row>
        <row r="654">
          <cell r="A654">
            <v>11010000</v>
          </cell>
          <cell r="B654" t="str">
            <v>MOTONIVELADORA</v>
          </cell>
          <cell r="C654" t="str">
            <v>H</v>
          </cell>
          <cell r="D654">
            <v>312.99</v>
          </cell>
        </row>
        <row r="655">
          <cell r="A655">
            <v>11011000</v>
          </cell>
          <cell r="B655" t="str">
            <v>PÁ CARREGADEIRA DE PNEUS - 1,80M3</v>
          </cell>
          <cell r="C655" t="str">
            <v>H</v>
          </cell>
          <cell r="D655">
            <v>303.72000000000003</v>
          </cell>
        </row>
        <row r="656">
          <cell r="A656">
            <v>11014000</v>
          </cell>
          <cell r="B656" t="str">
            <v>RETROESCAVADEIRA CAP CAÇAMBA FRONTAL 0,76M3</v>
          </cell>
          <cell r="C656" t="str">
            <v>H</v>
          </cell>
          <cell r="D656">
            <v>171.31</v>
          </cell>
        </row>
        <row r="657">
          <cell r="A657">
            <v>11015000</v>
          </cell>
          <cell r="B657" t="str">
            <v>ROLO COMPACTADOR VIBRATÓRIO LISO 4T</v>
          </cell>
          <cell r="C657" t="str">
            <v>H</v>
          </cell>
          <cell r="D657">
            <v>124.21</v>
          </cell>
        </row>
        <row r="658">
          <cell r="A658">
            <v>11017000</v>
          </cell>
          <cell r="B658" t="str">
            <v>ROLO COMPACTADOR  PÉ DE CARNEIRO DE UM CIL. 12,2 TON</v>
          </cell>
          <cell r="C658" t="str">
            <v>H</v>
          </cell>
          <cell r="D658">
            <v>301.31</v>
          </cell>
        </row>
        <row r="659">
          <cell r="A659">
            <v>11018000</v>
          </cell>
          <cell r="B659" t="str">
            <v>TRATOR DE TRAÇÃO AGRÍCOLA</v>
          </cell>
          <cell r="C659" t="str">
            <v>H</v>
          </cell>
          <cell r="D659">
            <v>166.36</v>
          </cell>
        </row>
        <row r="660">
          <cell r="A660">
            <v>11019000</v>
          </cell>
          <cell r="B660" t="str">
            <v>TRATOR DE ESTEIRA - 9TON</v>
          </cell>
          <cell r="C660" t="str">
            <v>H</v>
          </cell>
          <cell r="D660">
            <v>307</v>
          </cell>
        </row>
        <row r="661">
          <cell r="A661">
            <v>11020000</v>
          </cell>
          <cell r="B661" t="str">
            <v>TRATOR DE ESTEIRA - 16TON</v>
          </cell>
          <cell r="C661" t="str">
            <v>H</v>
          </cell>
          <cell r="D661">
            <v>419.23</v>
          </cell>
        </row>
        <row r="662">
          <cell r="A662">
            <v>11022000</v>
          </cell>
          <cell r="B662" t="str">
            <v>FURGÃO LONGO, TETO ALTO  50% EM OPERAÇÃO</v>
          </cell>
          <cell r="C662" t="str">
            <v>H</v>
          </cell>
          <cell r="D662">
            <v>90.55</v>
          </cell>
        </row>
        <row r="663">
          <cell r="A663">
            <v>11023000</v>
          </cell>
          <cell r="B663" t="str">
            <v>CAMINHÃO BASCULANTE 10M3</v>
          </cell>
          <cell r="C663" t="str">
            <v>H</v>
          </cell>
          <cell r="D663">
            <v>310.86</v>
          </cell>
        </row>
        <row r="664">
          <cell r="A664">
            <v>11024000</v>
          </cell>
          <cell r="B664" t="str">
            <v>ROMPEDOR</v>
          </cell>
          <cell r="C664" t="str">
            <v>H</v>
          </cell>
          <cell r="D664">
            <v>33.99</v>
          </cell>
        </row>
        <row r="665">
          <cell r="A665">
            <v>11025000</v>
          </cell>
          <cell r="B665" t="str">
            <v>CAMINHÃO ESPARGIDOR - 6000L</v>
          </cell>
          <cell r="C665" t="str">
            <v>H</v>
          </cell>
          <cell r="D665">
            <v>255.63</v>
          </cell>
        </row>
        <row r="666">
          <cell r="A666">
            <v>11026000</v>
          </cell>
          <cell r="B666" t="str">
            <v>VIBROACABADORA  DE ASFALTO SOBRE ESTEIRA CAP. 300 TON/H</v>
          </cell>
          <cell r="C666" t="str">
            <v>H</v>
          </cell>
          <cell r="D666">
            <v>328.48</v>
          </cell>
        </row>
        <row r="667">
          <cell r="A667">
            <v>11027000</v>
          </cell>
          <cell r="B667" t="str">
            <v>GUINDASTE DE LANÇA FIXA SOBRE ESTEIRAS - 12T</v>
          </cell>
          <cell r="C667" t="str">
            <v>H</v>
          </cell>
          <cell r="D667">
            <v>122.43</v>
          </cell>
        </row>
        <row r="668">
          <cell r="A668">
            <v>11028000</v>
          </cell>
          <cell r="B668" t="str">
            <v>GUINDASTE HIDRÁULICO SOBRE PNEUS - 20/25 T</v>
          </cell>
          <cell r="C668" t="str">
            <v>H</v>
          </cell>
          <cell r="D668">
            <v>460.88</v>
          </cell>
        </row>
        <row r="669">
          <cell r="A669">
            <v>12000000</v>
          </cell>
          <cell r="B669" t="str">
            <v>MÃO DE OBRA PARA SERVIÇOS NAS SUBPREFEITURAS  (INCLUI ENCARGOS SOCIAIS)</v>
          </cell>
        </row>
        <row r="670">
          <cell r="A670">
            <v>12002000</v>
          </cell>
          <cell r="B670" t="str">
            <v>CALCETEIRO</v>
          </cell>
          <cell r="C670" t="str">
            <v>H</v>
          </cell>
          <cell r="D670">
            <v>29.34</v>
          </cell>
        </row>
        <row r="671">
          <cell r="A671">
            <v>12003000</v>
          </cell>
          <cell r="B671" t="str">
            <v>CARPINTEIRO</v>
          </cell>
          <cell r="C671" t="str">
            <v>H</v>
          </cell>
          <cell r="D671">
            <v>29.9</v>
          </cell>
        </row>
        <row r="672">
          <cell r="A672">
            <v>12004000</v>
          </cell>
          <cell r="B672" t="str">
            <v>ELETRICISTA</v>
          </cell>
          <cell r="C672" t="str">
            <v>H</v>
          </cell>
          <cell r="D672">
            <v>33.08</v>
          </cell>
        </row>
        <row r="673">
          <cell r="A673">
            <v>12005000</v>
          </cell>
          <cell r="B673" t="str">
            <v>ENCANADOR</v>
          </cell>
          <cell r="C673" t="str">
            <v>H</v>
          </cell>
          <cell r="D673">
            <v>30.75</v>
          </cell>
        </row>
        <row r="674">
          <cell r="A674">
            <v>12006000</v>
          </cell>
          <cell r="B674" t="str">
            <v>ESGOTEIRO</v>
          </cell>
          <cell r="C674" t="str">
            <v>H</v>
          </cell>
          <cell r="D674">
            <v>30.8</v>
          </cell>
        </row>
        <row r="675">
          <cell r="A675">
            <v>12007000</v>
          </cell>
          <cell r="B675" t="str">
            <v>FERREIRO</v>
          </cell>
          <cell r="C675" t="str">
            <v>H</v>
          </cell>
          <cell r="D675">
            <v>31.21</v>
          </cell>
        </row>
        <row r="676">
          <cell r="A676">
            <v>12008000</v>
          </cell>
          <cell r="B676" t="str">
            <v>MOTORISTA DE CAMINHÃO</v>
          </cell>
          <cell r="C676" t="str">
            <v>H</v>
          </cell>
          <cell r="D676">
            <v>38.35</v>
          </cell>
        </row>
        <row r="677">
          <cell r="A677">
            <v>12009000</v>
          </cell>
          <cell r="B677" t="str">
            <v>OPERADOR DE MÁQUINA PESADA</v>
          </cell>
          <cell r="C677" t="str">
            <v>H</v>
          </cell>
          <cell r="D677">
            <v>42.12</v>
          </cell>
        </row>
        <row r="678">
          <cell r="A678">
            <v>12010000</v>
          </cell>
          <cell r="B678" t="str">
            <v>PEDREIRO</v>
          </cell>
          <cell r="C678" t="str">
            <v>H</v>
          </cell>
          <cell r="D678">
            <v>29.57</v>
          </cell>
        </row>
        <row r="679">
          <cell r="A679">
            <v>12011000</v>
          </cell>
          <cell r="B679" t="str">
            <v>SERVENTE</v>
          </cell>
          <cell r="C679" t="str">
            <v>H</v>
          </cell>
          <cell r="D679">
            <v>24.1</v>
          </cell>
        </row>
        <row r="680">
          <cell r="A680">
            <v>12012000</v>
          </cell>
          <cell r="B680" t="str">
            <v>ENCARREGADO</v>
          </cell>
          <cell r="C680" t="str">
            <v>H</v>
          </cell>
          <cell r="D680">
            <v>62.3</v>
          </cell>
        </row>
        <row r="681">
          <cell r="A681">
            <v>12013000</v>
          </cell>
          <cell r="B681" t="str">
            <v>ENGENHEIRO DA OBRA</v>
          </cell>
          <cell r="C681" t="str">
            <v>H</v>
          </cell>
          <cell r="D681">
            <v>175.09</v>
          </cell>
        </row>
        <row r="682">
          <cell r="A682">
            <v>13000000</v>
          </cell>
          <cell r="B682" t="str">
            <v>FUNDAÇÕES</v>
          </cell>
        </row>
        <row r="683">
          <cell r="A683">
            <v>13001000</v>
          </cell>
          <cell r="B683" t="str">
            <v>EXECUÇÃO DE ESTACA RAIZ, SEM O FORNECIMENTO DOS MATERIAIS</v>
          </cell>
          <cell r="C683" t="str">
            <v>.</v>
          </cell>
          <cell r="D683" t="str">
            <v>.</v>
          </cell>
        </row>
        <row r="684">
          <cell r="A684">
            <v>13001001</v>
          </cell>
          <cell r="B684" t="str">
            <v>ESTACA TIPO RAIZ, 100MM, COM PERFURAÇÃO EM SOLO - 10T</v>
          </cell>
          <cell r="C684" t="str">
            <v>M</v>
          </cell>
          <cell r="D684">
            <v>203.46</v>
          </cell>
        </row>
        <row r="685">
          <cell r="A685">
            <v>13001002</v>
          </cell>
          <cell r="B685" t="str">
            <v>ESTACA TIPO RAIZ, 100MM, COM PERFURAÇÃO EM ROCHA - 10T</v>
          </cell>
          <cell r="C685" t="str">
            <v>M</v>
          </cell>
          <cell r="D685">
            <v>555.05999999999995</v>
          </cell>
        </row>
        <row r="686">
          <cell r="A686">
            <v>13001003</v>
          </cell>
          <cell r="B686" t="str">
            <v>ESTACA TIPO RAIZ, 120MM, COM PERFURAÇÃO EM SOLO - 15T</v>
          </cell>
          <cell r="C686" t="str">
            <v>M</v>
          </cell>
          <cell r="D686">
            <v>237.99</v>
          </cell>
        </row>
        <row r="687">
          <cell r="A687">
            <v>13001004</v>
          </cell>
          <cell r="B687" t="str">
            <v>ESTACA TIPO RAIZ, 120MM, COM PERFURAÇÃO EM ROCHA - 15T</v>
          </cell>
          <cell r="C687" t="str">
            <v>M</v>
          </cell>
          <cell r="D687">
            <v>607.08000000000004</v>
          </cell>
        </row>
        <row r="688">
          <cell r="A688">
            <v>13001005</v>
          </cell>
          <cell r="B688" t="str">
            <v>ESTACA TIPO RAIZ, 150MM, COM PERFURAÇÃO EM SOLO - 25T</v>
          </cell>
          <cell r="C688" t="str">
            <v>M</v>
          </cell>
          <cell r="D688">
            <v>244.31</v>
          </cell>
        </row>
        <row r="689">
          <cell r="A689">
            <v>13001006</v>
          </cell>
          <cell r="B689" t="str">
            <v>ESTACA TIPO RAIZ, 150MM, COM PERFURAÇÃO EM ROCHA - 25T</v>
          </cell>
          <cell r="C689" t="str">
            <v>M</v>
          </cell>
          <cell r="D689">
            <v>691.19</v>
          </cell>
        </row>
        <row r="690">
          <cell r="A690">
            <v>13001007</v>
          </cell>
          <cell r="B690" t="str">
            <v>ESTACA TIPO RAIZ, 160MM, COM PERFURAÇÃO EM SOLO - 35T</v>
          </cell>
          <cell r="C690" t="str">
            <v>M</v>
          </cell>
          <cell r="D690">
            <v>246.06</v>
          </cell>
        </row>
        <row r="691">
          <cell r="A691">
            <v>13001008</v>
          </cell>
          <cell r="B691" t="str">
            <v>ESTACA TIPO RAIZ, 160MM, COM PERFURAÇÃO EM ROCHA - 35T</v>
          </cell>
          <cell r="C691" t="str">
            <v>M</v>
          </cell>
          <cell r="D691">
            <v>664.27</v>
          </cell>
        </row>
        <row r="692">
          <cell r="A692">
            <v>13001009</v>
          </cell>
          <cell r="B692" t="str">
            <v>ESTACA TIPO RAIZ, 200MM, COM PERFURAÇÃO EM SOLO - 50T</v>
          </cell>
          <cell r="C692" t="str">
            <v>M</v>
          </cell>
          <cell r="D692">
            <v>287.33</v>
          </cell>
        </row>
        <row r="693">
          <cell r="A693">
            <v>13001010</v>
          </cell>
          <cell r="B693" t="str">
            <v>ESTACA TIPO RAIZ, 200MM, COM PERFURAÇÃO EM ROCHA - 50T</v>
          </cell>
          <cell r="C693" t="str">
            <v>M</v>
          </cell>
          <cell r="D693">
            <v>809.56</v>
          </cell>
        </row>
        <row r="694">
          <cell r="A694">
            <v>13001011</v>
          </cell>
          <cell r="B694" t="str">
            <v>ESTACA TIPO RAIZ, 250MM, COM PERFURAÇÃO EM SOLO - 80T</v>
          </cell>
          <cell r="C694" t="str">
            <v>M</v>
          </cell>
          <cell r="D694">
            <v>307.77999999999997</v>
          </cell>
        </row>
        <row r="695">
          <cell r="A695">
            <v>13001012</v>
          </cell>
          <cell r="B695" t="str">
            <v>ESTACA TIPO RAIZ, 250MM, COM PERFURAÇÃO EM ROCHA - 80T</v>
          </cell>
          <cell r="C695" t="str">
            <v>M</v>
          </cell>
          <cell r="D695">
            <v>906.09</v>
          </cell>
        </row>
        <row r="696">
          <cell r="A696">
            <v>13001013</v>
          </cell>
          <cell r="B696" t="str">
            <v>ESTACA TIPO RAIZ, 310MM, COM PERFURAÇÃO EM SOLO - 100T</v>
          </cell>
          <cell r="C696" t="str">
            <v>M</v>
          </cell>
          <cell r="D696">
            <v>361.33</v>
          </cell>
        </row>
        <row r="697">
          <cell r="A697">
            <v>13001014</v>
          </cell>
          <cell r="B697" t="str">
            <v>ESTACA TIPO RAIZ, 310MM, COM PERFURAÇÃO EM ROCHA - 100T</v>
          </cell>
          <cell r="C697" t="str">
            <v>M</v>
          </cell>
          <cell r="D697">
            <v>1061.5899999999999</v>
          </cell>
        </row>
        <row r="698">
          <cell r="A698">
            <v>13001015</v>
          </cell>
          <cell r="B698" t="str">
            <v>ESTACA TIPO RAIZ, 400MM, COM PERFURAÇÃO EM SOLO - 130T</v>
          </cell>
          <cell r="C698" t="str">
            <v>M</v>
          </cell>
          <cell r="D698">
            <v>449.88</v>
          </cell>
        </row>
        <row r="699">
          <cell r="A699">
            <v>13001016</v>
          </cell>
          <cell r="B699" t="str">
            <v>ESTACA TIPO RAIZ, 400MM, COM PERFURAÇÃO EM ROCHA - 130T</v>
          </cell>
          <cell r="C699" t="str">
            <v>M</v>
          </cell>
          <cell r="D699">
            <v>1255.82</v>
          </cell>
        </row>
        <row r="700">
          <cell r="A700">
            <v>13002000</v>
          </cell>
          <cell r="B700" t="str">
            <v>MATERIAIS PARA A ESTACA TIPO RAIZ (AS QUANTIDADES SERÃO LEVANTADAS NO PROJETO)</v>
          </cell>
          <cell r="C700" t="str">
            <v>.</v>
          </cell>
          <cell r="D700" t="str">
            <v>.</v>
          </cell>
        </row>
        <row r="701">
          <cell r="A701">
            <v>13002001</v>
          </cell>
          <cell r="B701" t="str">
            <v>MATERIAIS PARA A ESTACA TIPO RAIZ (AS QUANTIDADES SERÃO LEVANTADAS NO PROJETO) - FORNECIMENTO DE CIMENTO COMUM</v>
          </cell>
          <cell r="C701" t="str">
            <v>KG</v>
          </cell>
          <cell r="D701">
            <v>0.6</v>
          </cell>
        </row>
        <row r="702">
          <cell r="A702">
            <v>13002002</v>
          </cell>
          <cell r="B702" t="str">
            <v>MATERIAIS PARA A ESTACA TIPO RAIZ (AS QUANTIDADES SERÃO LEVANTADAS NO PROJETO) - FORNECIMENTO DE AREIA</v>
          </cell>
          <cell r="C702" t="str">
            <v>M3</v>
          </cell>
          <cell r="D702">
            <v>167.7</v>
          </cell>
        </row>
        <row r="703">
          <cell r="A703">
            <v>13002003</v>
          </cell>
          <cell r="B703" t="str">
            <v>MATERIAIS PARA A ESTACA TIPO RAIZ (AS QUANTIDADES SERÃO LEVANTADAS NO PROJETO) - FORNECIMENTO DE AÇO CA-50, COM BITOLA &gt; = 12,5MM</v>
          </cell>
          <cell r="C703" t="str">
            <v>KG</v>
          </cell>
          <cell r="D703">
            <v>6.62</v>
          </cell>
        </row>
        <row r="704">
          <cell r="A704">
            <v>13002004</v>
          </cell>
          <cell r="B704" t="str">
            <v>MATERIAIS PARA A ESTACA TIPO RAIZ (AS QUANTIDADES SERÃO LEVANTADAS NO PROJETO) - FORNECIMENTO DE AÇO CA-50, COM BITOLA = &lt; 12,5MM</v>
          </cell>
          <cell r="C704" t="str">
            <v>KG</v>
          </cell>
          <cell r="D704">
            <v>6.33</v>
          </cell>
        </row>
        <row r="705">
          <cell r="A705">
            <v>13002005</v>
          </cell>
          <cell r="B705" t="str">
            <v>MATERIAIS PARA A ESTACA TIPO RAIZ (AS QUANTIDADES SERÃO LEVANTADAS NO PROJETO) - FORNECIMENTO DE ÁGUA</v>
          </cell>
          <cell r="C705" t="str">
            <v>M3</v>
          </cell>
          <cell r="D705">
            <v>42.08</v>
          </cell>
        </row>
        <row r="706">
          <cell r="A706">
            <v>13002006</v>
          </cell>
          <cell r="B706" t="str">
            <v>MATERIAIS PARA A ESTACA TIPO RAIZ (AS QUANTIDADES SERÃO LEVANTADAS NO PROJETO) - FORNECIMENTO DE ARAME RECOZIDO N.18</v>
          </cell>
          <cell r="C706" t="str">
            <v>KG</v>
          </cell>
          <cell r="D706">
            <v>13.26</v>
          </cell>
        </row>
        <row r="707">
          <cell r="A707">
            <v>14000000</v>
          </cell>
          <cell r="B707" t="str">
            <v>SERVIÇOS COM AGREGADOS RECICLADOS DE RESÍDUOS DA CONSTRUÇÃO</v>
          </cell>
        </row>
        <row r="708">
          <cell r="A708">
            <v>14001000</v>
          </cell>
          <cell r="B708" t="str">
            <v>SERVIÇOS NÃO INCLUINDO O FORNECIMENTO DOS  AGREGADOS RECICLADOS</v>
          </cell>
          <cell r="C708" t="str">
            <v>.</v>
          </cell>
          <cell r="D708" t="str">
            <v>.</v>
          </cell>
        </row>
        <row r="709">
          <cell r="A709">
            <v>14001001</v>
          </cell>
          <cell r="B709" t="str">
            <v>FUNDAÇÃO DE RACHÃO</v>
          </cell>
          <cell r="C709" t="str">
            <v>M3</v>
          </cell>
          <cell r="D709">
            <v>30.97</v>
          </cell>
        </row>
        <row r="710">
          <cell r="A710">
            <v>14001002</v>
          </cell>
          <cell r="B710" t="str">
            <v>REVESTIMENTO PRIMÁRIO COM AGREGADO RECICLADO MISTURADO AO SOLO LOCAL, INCLUSIVE ESCARIFICAÇÃO, VERIFICAÇÃO, UMEDECIMENTO, COMPACTAÇÃO E ENSAIOS, CAMADA ACABADA, SEM FORNECIMENTO DE AGREGADO</v>
          </cell>
          <cell r="C710" t="str">
            <v>M3</v>
          </cell>
          <cell r="D710">
            <v>81.33</v>
          </cell>
        </row>
        <row r="711">
          <cell r="A711">
            <v>14001003</v>
          </cell>
          <cell r="B711" t="str">
            <v>BASE DE AGREGADO RECICLADO, SEM FORNECIMENTO DE AGREGADO</v>
          </cell>
          <cell r="C711" t="str">
            <v>M3</v>
          </cell>
          <cell r="D711">
            <v>38.14</v>
          </cell>
        </row>
        <row r="712">
          <cell r="A712">
            <v>14001004</v>
          </cell>
          <cell r="B712" t="str">
            <v>REFORÇO SO SUB-LEITO/SUB-BASE DE SOLO MELHORADO COM AGREGADO RECICLADO 10% EM VOLUME, SEM FORNECIMENTO DE AGREGADO</v>
          </cell>
          <cell r="C712" t="str">
            <v>M3</v>
          </cell>
          <cell r="D712">
            <v>30.64</v>
          </cell>
        </row>
        <row r="713">
          <cell r="A713">
            <v>14001005</v>
          </cell>
          <cell r="B713" t="str">
            <v>REFORÇO DO SUB-LEITO/SUB-BASE DE SOLO MELHORADO COM AGREGADO RECICLADO 20% EM VOLUME, SEM FORNECIMENTO DE AGREGADO</v>
          </cell>
          <cell r="C713" t="str">
            <v>M3</v>
          </cell>
          <cell r="D713">
            <v>30.64</v>
          </cell>
        </row>
        <row r="714">
          <cell r="A714">
            <v>14001006</v>
          </cell>
          <cell r="B714" t="str">
            <v>REFORÇO DO SUB-LEITO/SUB-BASE DE SOLO MELHORADO COM AGREGADO RECICLADO 30% EM VOLUME, SEM FORNECIMENTO DE AGREGADO</v>
          </cell>
          <cell r="C714" t="str">
            <v>M3</v>
          </cell>
          <cell r="D714">
            <v>30.64</v>
          </cell>
        </row>
        <row r="715">
          <cell r="A715">
            <v>14001007</v>
          </cell>
          <cell r="B715" t="str">
            <v>REFORÇO DO SUB-LEITO/SUB-BASE DE SOLO MELHORADO COM AGREGADO RECICLADO 40% EM VOLUME, SEM FORNECIMENTO DE AGREGADO</v>
          </cell>
          <cell r="C715" t="str">
            <v>M3</v>
          </cell>
          <cell r="D715">
            <v>30.64</v>
          </cell>
        </row>
        <row r="716">
          <cell r="A716">
            <v>14001008</v>
          </cell>
          <cell r="B716" t="str">
            <v>REFORÇO DO SUB-LEITO/SUB-BASE DE SOLO MELHORADO COM AGREGADO RECICLADO 50% EM VOLUME, SEM FORNECIMENTO DE AGREGADO</v>
          </cell>
          <cell r="C716" t="str">
            <v>M3</v>
          </cell>
          <cell r="D716">
            <v>30.64</v>
          </cell>
        </row>
        <row r="717">
          <cell r="A717">
            <v>14001009</v>
          </cell>
          <cell r="B717" t="str">
            <v>REFORÇO DO SUB-LEITO/SUB-BASE DE SOLO MELHORADO COM AGREGADO RECICLADO 60% EM VOLUME, SEM FORNECIMENTO DE AGREGADO</v>
          </cell>
          <cell r="C717" t="str">
            <v>M3</v>
          </cell>
          <cell r="D717">
            <v>30.64</v>
          </cell>
        </row>
        <row r="718">
          <cell r="A718">
            <v>14001010</v>
          </cell>
          <cell r="B718" t="str">
            <v>LASTRO DE AGREGADO RECICLADO, SEM FORNECIMENTO DE AGREGADO</v>
          </cell>
          <cell r="C718" t="str">
            <v>M3</v>
          </cell>
          <cell r="D718">
            <v>26.15</v>
          </cell>
        </row>
        <row r="719">
          <cell r="A719">
            <v>14001011</v>
          </cell>
          <cell r="B719" t="str">
            <v>DRENO DE AGREGADO RECICLADO, SEM FORNECIMENTO DE AGREGADO</v>
          </cell>
          <cell r="C719" t="str">
            <v>M3</v>
          </cell>
          <cell r="D719">
            <v>48.2</v>
          </cell>
        </row>
        <row r="720">
          <cell r="A720">
            <v>14002000</v>
          </cell>
          <cell r="B720" t="str">
            <v>SERVIÇOS INCLUINDO O FORNECIMENTO DOS AGREGADOS RECICLADOS</v>
          </cell>
          <cell r="C720" t="str">
            <v>.</v>
          </cell>
          <cell r="D720" t="str">
            <v>.</v>
          </cell>
        </row>
        <row r="721">
          <cell r="A721">
            <v>14002001</v>
          </cell>
          <cell r="B721" t="str">
            <v>FUNDAÇÃO DE AGREGADO RECICLADO, COM FORNECIMENTO DE AGREGADO</v>
          </cell>
          <cell r="C721" t="str">
            <v>M3</v>
          </cell>
          <cell r="D721">
            <v>154.58000000000001</v>
          </cell>
        </row>
        <row r="722">
          <cell r="A722">
            <v>14002002</v>
          </cell>
          <cell r="B722" t="str">
            <v>REVESTIMENTO PRIMÁRIO COM AGREGADO RECICLADO MISTURADO AO SOLO LOCAL, COM FORNECIMENTO DE AGREGADO</v>
          </cell>
          <cell r="C722" t="str">
            <v>M3</v>
          </cell>
          <cell r="D722">
            <v>111.09</v>
          </cell>
        </row>
        <row r="723">
          <cell r="A723">
            <v>14002003</v>
          </cell>
          <cell r="B723" t="str">
            <v>BASE DE AGREGADO RECICLADO, COM FORNECIMENTO DE AGREGADO</v>
          </cell>
          <cell r="C723" t="str">
            <v>M3</v>
          </cell>
          <cell r="D723">
            <v>127.43</v>
          </cell>
        </row>
        <row r="724">
          <cell r="A724">
            <v>14002004</v>
          </cell>
          <cell r="B724" t="str">
            <v>REFORÇO DO SUB-LEITO/SUB-BASE DE SOLO MELHORADO COM AGREGADO RECICLADO 10% EM VOLUME, COM FORNECIMENTO DE AGREGADO</v>
          </cell>
          <cell r="C724" t="str">
            <v>M3</v>
          </cell>
          <cell r="D724">
            <v>39.57</v>
          </cell>
        </row>
        <row r="725">
          <cell r="A725">
            <v>14002005</v>
          </cell>
          <cell r="B725" t="str">
            <v>REFORÇO DO SUB-LEITO/SUB-BASE DE SOLO MELHORADO COM AGREGADO RECICLADO 20% EM VOLUME, COM FORNECIMENTO DE AGREGADO</v>
          </cell>
          <cell r="C725" t="str">
            <v>M3</v>
          </cell>
          <cell r="D725">
            <v>48.5</v>
          </cell>
        </row>
        <row r="726">
          <cell r="A726">
            <v>14002006</v>
          </cell>
          <cell r="B726" t="str">
            <v>REFORÇO DO SUB-LEITO/SUB-BASE DE SOLO MELHORADO COM AGREGADO RECICLADO 30% EM VOLUME, COM FORNECIMENTO DE AGREGADO</v>
          </cell>
          <cell r="C726" t="str">
            <v>M3</v>
          </cell>
          <cell r="D726">
            <v>57.43</v>
          </cell>
        </row>
        <row r="727">
          <cell r="A727">
            <v>14002007</v>
          </cell>
          <cell r="B727" t="str">
            <v>REFORÇO DO SUB-LEITO/SUB-BASE DE SOLO MELHORADO COM AGREGADO RECICLADO 40% EM VOLUME, COM FORNECIMENTO DE AGREGADO</v>
          </cell>
          <cell r="C727" t="str">
            <v>M3</v>
          </cell>
          <cell r="D727">
            <v>66.36</v>
          </cell>
        </row>
        <row r="728">
          <cell r="A728">
            <v>14002008</v>
          </cell>
          <cell r="B728" t="str">
            <v>REFORÇO DO SUB-LEITO/SUB-BASE DE SOLO MELHORADO COM AGREGADO RECICLADO 50% EM VOLUME, COM FORNECIMENTO DE AGREGADO</v>
          </cell>
          <cell r="C728" t="str">
            <v>M3</v>
          </cell>
          <cell r="D728">
            <v>75.290000000000006</v>
          </cell>
        </row>
        <row r="729">
          <cell r="A729">
            <v>14002009</v>
          </cell>
          <cell r="B729" t="str">
            <v>REFORÇO DO SUB-LEITO/SUB-BASE DE SOLO MELHORADO COM AGREGADO RECICLADO 60% EM VOLUME, COM FORNECIMENTO DE AGREGADO</v>
          </cell>
          <cell r="C729" t="str">
            <v>M3</v>
          </cell>
          <cell r="D729">
            <v>84.22</v>
          </cell>
        </row>
        <row r="730">
          <cell r="A730">
            <v>14002010</v>
          </cell>
          <cell r="B730" t="str">
            <v>LASTRO DE AGREGADO RECICLADO, COM FORNECIMENTO DE AGREGADO</v>
          </cell>
          <cell r="C730" t="str">
            <v>M3</v>
          </cell>
          <cell r="D730">
            <v>115.45</v>
          </cell>
        </row>
        <row r="731">
          <cell r="A731">
            <v>14002011</v>
          </cell>
          <cell r="B731" t="str">
            <v>DRENO DE AGREGADO RECICLADO, COM FORNECIMENTO DE AGREGADO</v>
          </cell>
          <cell r="C731" t="str">
            <v>M3</v>
          </cell>
          <cell r="D731">
            <v>137.5</v>
          </cell>
        </row>
        <row r="732">
          <cell r="A732">
            <v>15000000</v>
          </cell>
          <cell r="B732" t="str">
            <v>TÚNEIS</v>
          </cell>
        </row>
        <row r="733">
          <cell r="A733">
            <v>15001000</v>
          </cell>
          <cell r="B733" t="str">
            <v>ESCAVAÇÃO MANUAL EM SOLO PARA EXECUÇÃO DE TÚNEL POR SISTEMA NÃO DESTRUTIVO, INCLUSIVE REMOÇÃO DO MATERIAL ESCAVADO ATÉ FORA DO POÇO</v>
          </cell>
          <cell r="C733" t="str">
            <v>M3</v>
          </cell>
          <cell r="D733">
            <v>357.26</v>
          </cell>
        </row>
        <row r="734">
          <cell r="A734">
            <v>15002000</v>
          </cell>
          <cell r="B734" t="str">
            <v>ESCAVAÇÃO MANUAL EM SOLO PARA EXECUÇÃO DE POÇO DE ACESSO</v>
          </cell>
          <cell r="C734" t="str">
            <v>M3</v>
          </cell>
          <cell r="D734">
            <v>157.32</v>
          </cell>
        </row>
        <row r="735">
          <cell r="A735">
            <v>15003000</v>
          </cell>
          <cell r="B735" t="str">
            <v>ILUMINAÇÃO E VENTILAÇÃO PARA EXECUÇÃO DE TÚNEL POR SISTEMA NÃO DESTRUTIVO</v>
          </cell>
          <cell r="C735" t="str">
            <v>M</v>
          </cell>
          <cell r="D735">
            <v>103</v>
          </cell>
        </row>
        <row r="736">
          <cell r="A736">
            <v>15004000</v>
          </cell>
          <cell r="B736" t="str">
            <v>EXECUÇÃO DE POÇO DE ACESSO EM CHAPA DE AÇO CORRUGADA, INCLUSA MONTAGEM DAS CHAPAS E CONSOLIDAÇÃO EXTERNA COM INJEÇÃO DE SOLO-CIMENTO, SEM FORNECIMENTO DE SOLO, CIMENTO E CHAPAS DE AÇO</v>
          </cell>
          <cell r="C736" t="str">
            <v>.</v>
          </cell>
          <cell r="D736" t="str">
            <v>.</v>
          </cell>
        </row>
        <row r="737">
          <cell r="A737">
            <v>15004001</v>
          </cell>
          <cell r="B737" t="str">
            <v>EXECUÇÃO DE POÇO DE ACESSO EM CHAPA DE AÇO CORRUGADA, INCLUSA MONTAGEM DAS CHAPAS E CONSOLIDAÇÃO EXTERNA COM INJEÇÃO DE SOLO-CIMENTO, SEM FORNECIMENTO DE SOLO, CIMENTO E CHAPAS DE AÇO - DIÂMETRO 2,40M</v>
          </cell>
          <cell r="C737" t="str">
            <v>M</v>
          </cell>
          <cell r="D737">
            <v>361.44</v>
          </cell>
        </row>
        <row r="738">
          <cell r="A738">
            <v>15004002</v>
          </cell>
          <cell r="B738" t="str">
            <v>EXECUÇÃO DE POÇO DE ACESSO EM CHAPA DE AÇO CORRUGADA, INCLUSA MONTAGEM DAS CHAPAS E CONSOLIDAÇÃO EXTERNA COM INJEÇÃO DE SOLO-CIMENTO, SEM FORNECIMENTO DE SOLO, CIMENTO E CHAPAS DE AÇO - DIÂMETRO 2,60M</v>
          </cell>
          <cell r="C738" t="str">
            <v>M</v>
          </cell>
          <cell r="D738">
            <v>397.9</v>
          </cell>
        </row>
        <row r="739">
          <cell r="A739">
            <v>15004003</v>
          </cell>
          <cell r="B739" t="str">
            <v>EXECUÇÃO DE POÇO DE ACESSO EM CHAPA DE AÇO CORRUGADA, INCLUSA MONTAGEM DAS CHAPAS E CONSOLIDAÇÃO EXTERNA COM INJEÇÃO DE SOLO-CIMENTO, SEM FORNECIMENTO DE SOLO, CIMENTO E CHAPAS DE AÇO - DIÂMETRO 2,80M</v>
          </cell>
          <cell r="C739" t="str">
            <v>M</v>
          </cell>
          <cell r="D739">
            <v>433.31</v>
          </cell>
        </row>
        <row r="740">
          <cell r="A740">
            <v>15004004</v>
          </cell>
          <cell r="B740" t="str">
            <v>EXECUÇÃO DE POÇO DE ACESSO EM CHAPA DE AÇO CORRUGADA, INCLUSA MONTAGEM DAS CHAPAS E CONSOLIDAÇÃO EXTERNA COM INJEÇÃO DE SOLO-CIMENTO, SEM FORNECIMENTO DE SOLO, CIMENTO E CHAPAS DE AÇO - DIÂMETRO 3,00M</v>
          </cell>
          <cell r="C740" t="str">
            <v>M</v>
          </cell>
          <cell r="D740">
            <v>469.77</v>
          </cell>
        </row>
        <row r="741">
          <cell r="A741">
            <v>15004005</v>
          </cell>
          <cell r="B741" t="str">
            <v>EXECUÇÃO DE POÇO DE ACESSO EM CHAPA DE AÇO CORRUGADA, INCLUSA MONTAGEM DAS CHAPAS E CONSOLIDAÇÃO EXTERNA COM INJEÇÃO DE SOLO-CIMENTO, SEM FORNECIMENTO DE SOLO, CIMENTO E CHAPAS DE AÇO - DIÂMETRO 3,20M</v>
          </cell>
          <cell r="C741" t="str">
            <v>M</v>
          </cell>
          <cell r="D741">
            <v>506.23</v>
          </cell>
        </row>
        <row r="742">
          <cell r="A742">
            <v>15005000</v>
          </cell>
          <cell r="B742" t="str">
            <v>EXECUÇÃO DE "TUNNEL LINER" INCLUSA MONTAGEM DAS CHAPAS E CONSOLIDAÇÃO EXTERNA COM INJEÇÃO DE SOLO-CIMENTO, SEM FORNECIMENTO DAS CHAPAS DE AÇO, SOLO E CIMENTO</v>
          </cell>
          <cell r="C742" t="str">
            <v>.</v>
          </cell>
          <cell r="D742" t="str">
            <v>.</v>
          </cell>
        </row>
        <row r="743">
          <cell r="A743">
            <v>15005001</v>
          </cell>
          <cell r="B743" t="str">
            <v>EXECUÇÃO DE "TUNNEL LINER" INCLUSA MONTAGEM DAS CHAPAS E CONSOLIDAÇÃO EXTERNA COM INJEÇÃO DE SOLO-CIMENTO, SEM FORNECIMENTO DAS CHAPAS DE AÇO, SOLO E CIMENTO - DIÂMETRO 1,60M</v>
          </cell>
          <cell r="C743" t="str">
            <v>M</v>
          </cell>
          <cell r="D743">
            <v>367.7</v>
          </cell>
        </row>
        <row r="744">
          <cell r="A744">
            <v>15005002</v>
          </cell>
          <cell r="B744" t="str">
            <v>EXECUÇÃO DE "TUNNEL LINER" INCLUSA MONTAGEM DAS CHAPAS E CONSOLIDAÇÃO EXTERNA COM INJEÇÃO DE SOLO-CIMENTO, SEM FORNECIMENTO DAS CHAPAS DE AÇO, SOLO E CIMENTO - DIÂMETRO 1,80M</v>
          </cell>
          <cell r="C744" t="str">
            <v>M</v>
          </cell>
          <cell r="D744">
            <v>405.2</v>
          </cell>
        </row>
        <row r="745">
          <cell r="A745">
            <v>15005003</v>
          </cell>
          <cell r="B745" t="str">
            <v>EXECUÇÃO DE "TUNNEL LINER" INCLUSA MONTAGEM DAS CHAPAS E CONSOLIDAÇÃO EXTERNA COM INJEÇÃO DE SOLO-CIMENTO, SEM FORNECIMENTO DAS CHAPAS DE AÇO, SOLO E CIMENTO - DIÂMETRO 2,00M</v>
          </cell>
          <cell r="C745" t="str">
            <v>M</v>
          </cell>
          <cell r="D745">
            <v>441.66</v>
          </cell>
        </row>
        <row r="746">
          <cell r="A746">
            <v>15005004</v>
          </cell>
          <cell r="B746" t="str">
            <v>EXECUÇÃO DE "TUNNEL LINER" INCLUSA MONTAGEM DAS CHAPAS E CONSOLIDAÇÃO EXTERNA COM INJEÇÃO DE SOLO-CIMENTO, SEM FORNECIMENTO DAS CHAPAS DE AÇO, SOLO E CIMENTO - DIÂMETRO 2,20M</v>
          </cell>
          <cell r="C746" t="str">
            <v>M</v>
          </cell>
          <cell r="D746">
            <v>478.12</v>
          </cell>
        </row>
        <row r="747">
          <cell r="A747">
            <v>15006000</v>
          </cell>
          <cell r="B747" t="str">
            <v>FORNECIMENTO DE CHAPA DE AÇO CORRUGADA, TIPO "TUNNEL LINER", GALVANIZADA</v>
          </cell>
          <cell r="C747" t="str">
            <v>.</v>
          </cell>
          <cell r="D747" t="str">
            <v>.</v>
          </cell>
        </row>
        <row r="748">
          <cell r="A748">
            <v>15006001</v>
          </cell>
          <cell r="B748" t="str">
            <v>FORNECIMENTO DE CHAPA DE AÇO CORRUGADA, TIPO "TUNNEL LINER", GALVANIZADA - DIÂMETRO 1,60M E ESPESSURA 2,70MM</v>
          </cell>
          <cell r="C748" t="str">
            <v>M</v>
          </cell>
          <cell r="D748">
            <v>5830.58</v>
          </cell>
        </row>
        <row r="749">
          <cell r="A749">
            <v>15006002</v>
          </cell>
          <cell r="B749" t="str">
            <v>FORNECIMENTO DE CHAPA DE AÇO CORRUGADA, TIPO "TUNNEL LINER", GALVANIZADA - DIÂMETRO 1,80M E ESPESSURA 2,70MM</v>
          </cell>
          <cell r="C749" t="str">
            <v>M</v>
          </cell>
          <cell r="D749">
            <v>6658.38</v>
          </cell>
        </row>
        <row r="750">
          <cell r="A750">
            <v>15006003</v>
          </cell>
          <cell r="B750" t="str">
            <v>FORNECIMENTO DE CHAPA DE AÇO CORRUGADA, TIPO "TUNNEL LINER", GALVANIZADA - DIÂMETRO 2,00M E ESPESSURA 2,70MM</v>
          </cell>
          <cell r="C750" t="str">
            <v>M</v>
          </cell>
          <cell r="D750">
            <v>7306.22</v>
          </cell>
        </row>
        <row r="751">
          <cell r="A751">
            <v>15006004</v>
          </cell>
          <cell r="B751" t="str">
            <v>FORNECIMENTO DE CHAPA DE AÇO CORRUGADA, TIPO "TUNNEL LINER", GALVANIZADA - DIÂMETRO 2,20M E ESPESSURA 2,70MM</v>
          </cell>
          <cell r="C751" t="str">
            <v>M</v>
          </cell>
          <cell r="D751">
            <v>8098.03</v>
          </cell>
        </row>
        <row r="752">
          <cell r="A752">
            <v>15006005</v>
          </cell>
          <cell r="B752" t="str">
            <v>FORNECIMENTO DE CHAPA DE AÇO CORRUGADA, TIPO "TUNNEL LINER", GALVANIZADA - DIÂMETRO 2,40M E ESPESSURA 2,70MM</v>
          </cell>
          <cell r="C752" t="str">
            <v>M</v>
          </cell>
          <cell r="D752">
            <v>8781.86</v>
          </cell>
        </row>
        <row r="753">
          <cell r="A753">
            <v>15006006</v>
          </cell>
          <cell r="B753" t="str">
            <v>FORNECIMENTO DE CHAPA DE AÇO CORRUGADA, TIPO "TUNNEL LINER", GALVANIZADA - DIÂMETRO 2,60M E ESPESSURA 2,70MM</v>
          </cell>
          <cell r="C753" t="str">
            <v>M</v>
          </cell>
          <cell r="D753">
            <v>9573.67</v>
          </cell>
        </row>
        <row r="754">
          <cell r="A754">
            <v>15006007</v>
          </cell>
          <cell r="B754" t="str">
            <v>FORNECIMENTO DE CHAPA DE AÇO CORRUGADA, TIPO "TUNNEL LINER", GALVANIZADA - DIÂMETRO 2,80M E ESPESSURA 2,70MM</v>
          </cell>
          <cell r="C754" t="str">
            <v>M</v>
          </cell>
          <cell r="D754">
            <v>10221.51</v>
          </cell>
        </row>
        <row r="755">
          <cell r="A755">
            <v>15006008</v>
          </cell>
          <cell r="B755" t="str">
            <v>FORNECIMENTO DE CHAPA DE AÇO CORRUGADA, TIPO "TUNNEL LINER", GALVANIZADA - DIÂMETRO 3,00M E ESPESSURA 2,70MM</v>
          </cell>
          <cell r="C755" t="str">
            <v>M</v>
          </cell>
          <cell r="D755">
            <v>11013.32</v>
          </cell>
        </row>
        <row r="756">
          <cell r="A756">
            <v>15006009</v>
          </cell>
          <cell r="B756" t="str">
            <v>FORNECIMENTO DE CHAPA DE AÇO CORRUGADA, TIPO "TUNNEL LINER", GALVANIZADA - DIÂMETRO 3,20M E ESPESSURA 2,70MM</v>
          </cell>
          <cell r="C756" t="str">
            <v>M</v>
          </cell>
          <cell r="D756">
            <v>11697.16</v>
          </cell>
        </row>
        <row r="757">
          <cell r="A757">
            <v>15006010</v>
          </cell>
          <cell r="B757" t="str">
            <v>FORNECIMENTO DE CHAPA DE AÇO CORRUGADA, TIPO "TUNNEL LINER", GALVANIZADA - DIÂMETRO 2,00M E ESPESSURA 3,40MM</v>
          </cell>
          <cell r="C757" t="str">
            <v>M</v>
          </cell>
          <cell r="D757">
            <v>8571.2999999999993</v>
          </cell>
        </row>
        <row r="758">
          <cell r="A758">
            <v>15006011</v>
          </cell>
          <cell r="B758" t="str">
            <v>FORNECIMENTO DE CHAPA DE AÇO CORRUGADA, TIPO "TUNNEL LINER", GALVANIZADA - DIÂMETRO 2,20M E ESPESSURA 3,40MM</v>
          </cell>
          <cell r="C758" t="str">
            <v>M</v>
          </cell>
          <cell r="D758">
            <v>9497</v>
          </cell>
        </row>
        <row r="759">
          <cell r="A759">
            <v>15006012</v>
          </cell>
          <cell r="B759" t="str">
            <v>FORNECIMENTO DE CHAPA DE AÇO CORRUGADA, TIPO "TUNNEL LINER", GALVANIZADA - DIÂMETRO 2,40M E ESPESSURA 3,40MM</v>
          </cell>
          <cell r="C759" t="str">
            <v>M</v>
          </cell>
          <cell r="D759">
            <v>10285.56</v>
          </cell>
        </row>
        <row r="760">
          <cell r="A760">
            <v>15006013</v>
          </cell>
          <cell r="B760" t="str">
            <v>FORNECIMENTO DE CHAPA DE AÇO CORRUGADA, TIPO "TUNNEL LINER", GALVANIZADA - DIÂMETRO 2,60M E ESPESSURA 3,40MM</v>
          </cell>
          <cell r="C760" t="str">
            <v>M</v>
          </cell>
          <cell r="D760">
            <v>11211.26</v>
          </cell>
        </row>
        <row r="761">
          <cell r="A761">
            <v>15006014</v>
          </cell>
          <cell r="B761" t="str">
            <v>FORNECIMENTO DE CHAPA DE AÇO CORRUGADA, TIPO "TUNNEL LINER", GALVANIZADA - DIÂMETRO 2,80M E ESPESSURA 3,40MM</v>
          </cell>
          <cell r="C761" t="str">
            <v>M</v>
          </cell>
          <cell r="D761">
            <v>11999.82</v>
          </cell>
        </row>
        <row r="762">
          <cell r="A762">
            <v>15006015</v>
          </cell>
          <cell r="B762" t="str">
            <v>FORNECIMENTO DE CHAPA DE AÇO CORRUGADA, TIPO "TUNNEL LINER", GALVANIZADA - DIÂMETRO 3,00M E ESPESSURA 3,40MM</v>
          </cell>
          <cell r="C762" t="str">
            <v>M</v>
          </cell>
          <cell r="D762">
            <v>12925.52</v>
          </cell>
        </row>
        <row r="763">
          <cell r="A763">
            <v>15006016</v>
          </cell>
          <cell r="B763" t="str">
            <v>FORNECIMENTO DE CHAPA DE AÇO CORRUGADA, TIPO "TUNNEL LINER", GALVANIZADA - DIÂMETRO 3,20M E ESPESSURA 3,40MM</v>
          </cell>
          <cell r="C763" t="str">
            <v>M</v>
          </cell>
          <cell r="D763">
            <v>13714.08</v>
          </cell>
        </row>
        <row r="764">
          <cell r="A764">
            <v>15007000</v>
          </cell>
          <cell r="B764" t="str">
            <v>FORNECIMENTO DE CHAPA PRETA DE AÇO CORRUGADA, TIPO "TUNNEL LINER"</v>
          </cell>
          <cell r="C764" t="str">
            <v>.</v>
          </cell>
          <cell r="D764" t="str">
            <v>.</v>
          </cell>
        </row>
        <row r="765">
          <cell r="A765">
            <v>15007001</v>
          </cell>
          <cell r="B765" t="str">
            <v>FORNECIMENTO DE CHAPA PRETA DE AÇO CORRUGADA, TIPO "TUNNEL LINER" - DIÂMETRO 1,60M E ESPESSURA 2,50MM</v>
          </cell>
          <cell r="C765" t="str">
            <v>M</v>
          </cell>
          <cell r="D765">
            <v>4027.27</v>
          </cell>
        </row>
        <row r="766">
          <cell r="A766">
            <v>15007002</v>
          </cell>
          <cell r="B766" t="str">
            <v>FORNECIMENTO DE CHAPA PRETA DE AÇO CORRUGADA, TIPO "TUNNEL LINER" - DIÂMETRO 1,80M E ESPESSURA 2,50MM</v>
          </cell>
          <cell r="C766" t="str">
            <v>M</v>
          </cell>
          <cell r="D766">
            <v>4598.8900000000003</v>
          </cell>
        </row>
        <row r="767">
          <cell r="A767">
            <v>15007003</v>
          </cell>
          <cell r="B767" t="str">
            <v>FORNECIMENTO DE CHAPA PRETA DE AÇO CORRUGADA, TIPO "TUNNEL LINER" - DIÂMETRO 2,00M E ESPESSURA 2,50MM</v>
          </cell>
          <cell r="C767" t="str">
            <v>M</v>
          </cell>
          <cell r="D767">
            <v>5066.57</v>
          </cell>
        </row>
        <row r="768">
          <cell r="A768">
            <v>15007004</v>
          </cell>
          <cell r="B768" t="str">
            <v>FORNECIMENTO DE CHAPA PRETA DE AÇO CORRUGADA, TIPO "TUNNEL LINER" - DIÂMETRO 2,20M E ESPESSURA 2,50MM</v>
          </cell>
          <cell r="C768" t="str">
            <v>M</v>
          </cell>
          <cell r="D768">
            <v>5638.18</v>
          </cell>
        </row>
        <row r="769">
          <cell r="A769">
            <v>15007005</v>
          </cell>
          <cell r="B769" t="str">
            <v>FORNECIMENTO DE CHAPA PRETA DE AÇO CORRUGADA, TIPO "TUNNEL LINER" - DIÂMETRO 2,40M E ESPESSURA 2,50MM</v>
          </cell>
          <cell r="C769" t="str">
            <v>M</v>
          </cell>
          <cell r="D769">
            <v>6079.88</v>
          </cell>
        </row>
        <row r="770">
          <cell r="A770">
            <v>15007006</v>
          </cell>
          <cell r="B770" t="str">
            <v>FORNECIMENTO DE CHAPA PRETA DE AÇO CORRUGADA, TIPO "TUNNEL LINER" - DIÂMETRO 2,60M E ESPESSURA 2,50MM</v>
          </cell>
          <cell r="C770" t="str">
            <v>M</v>
          </cell>
          <cell r="D770">
            <v>6599.53</v>
          </cell>
        </row>
        <row r="771">
          <cell r="A771">
            <v>15007007</v>
          </cell>
          <cell r="B771" t="str">
            <v>FORNECIMENTO DE CHAPA PRETA DE AÇO CORRUGADA, TIPO "TUNNEL LINER" - DIÂMETRO 2,80M E ESPESSURA 2,50MM</v>
          </cell>
          <cell r="C771" t="str">
            <v>M</v>
          </cell>
          <cell r="D771">
            <v>7041.24</v>
          </cell>
        </row>
        <row r="772">
          <cell r="A772">
            <v>15007008</v>
          </cell>
          <cell r="B772" t="str">
            <v>FORNECIMENTO DE CHAPA PRETA DE AÇO CORRUGADA, TIPO "TUNNEL LINER" - DIÂMETRO 3,00M E ESPESSURA 2,50MM</v>
          </cell>
          <cell r="C772" t="str">
            <v>M</v>
          </cell>
          <cell r="D772">
            <v>7612.85</v>
          </cell>
        </row>
        <row r="773">
          <cell r="A773">
            <v>15007009</v>
          </cell>
          <cell r="B773" t="str">
            <v>FORNECIMENTO DE CHAPA PRETA DE AÇO CORRUGADA, TIPO "TUNNEL LINER" - DIÂMETRO 3,20M E ESPESSURA 2,50MM</v>
          </cell>
          <cell r="C773" t="str">
            <v>M</v>
          </cell>
          <cell r="D773">
            <v>8080.53</v>
          </cell>
        </row>
        <row r="774">
          <cell r="A774">
            <v>15007010</v>
          </cell>
          <cell r="B774" t="str">
            <v>FORNECIMENTO DE CHAPA PRETA DE AÇO CORRUGADA, TIPO "TUNNEL LINER" - DIÂMETRO 2,00M E ESPESSURA 3,40MM</v>
          </cell>
          <cell r="C774" t="str">
            <v>M</v>
          </cell>
          <cell r="D774">
            <v>6208.12</v>
          </cell>
        </row>
        <row r="775">
          <cell r="A775">
            <v>15007011</v>
          </cell>
          <cell r="B775" t="str">
            <v>FORNECIMENTO DE CHAPA PRETA DE AÇO CORRUGADA, TIPO "TUNNEL LINER" - DIÂMETRO 2,20M E ESPESSURA 3,40MM</v>
          </cell>
          <cell r="C775" t="str">
            <v>M</v>
          </cell>
          <cell r="D775">
            <v>6877.88</v>
          </cell>
        </row>
        <row r="776">
          <cell r="A776">
            <v>15007012</v>
          </cell>
          <cell r="B776" t="str">
            <v>FORNECIMENTO DE CHAPA PRETA DE AÇO CORRUGADA, TIPO "TUNNEL LINER" - DIÂMETRO 2,40M E ESPESSURA 3,40MM</v>
          </cell>
          <cell r="C776" t="str">
            <v>M</v>
          </cell>
          <cell r="D776">
            <v>7444.6</v>
          </cell>
        </row>
        <row r="777">
          <cell r="A777">
            <v>15007013</v>
          </cell>
          <cell r="B777" t="str">
            <v>FORNECIMENTO DE CHAPA PRETA DE AÇO CORRUGADA, TIPO "TUNNEL LINER" - DIÂMETRO 2,60M E ESPESSURA 3,40MM</v>
          </cell>
          <cell r="C777" t="str">
            <v>M</v>
          </cell>
          <cell r="D777">
            <v>8114.35</v>
          </cell>
        </row>
        <row r="778">
          <cell r="A778">
            <v>15007014</v>
          </cell>
          <cell r="B778" t="str">
            <v>FORNECIMENTO DE CHAPA PRETA DE AÇO CORRUGADA, TIPO "TUNNEL LINER" - DIÂMETRO 2,80M E ESPESSURA 3,40MM</v>
          </cell>
          <cell r="C778" t="str">
            <v>M</v>
          </cell>
          <cell r="D778">
            <v>8681.07</v>
          </cell>
        </row>
        <row r="779">
          <cell r="A779">
            <v>15007015</v>
          </cell>
          <cell r="B779" t="str">
            <v>FORNECIMENTO DE CHAPA PRETA DE AÇO CORRUGADA, TIPO "TUNNEL LINER" - DIÂMETRO 3,00M E ESPESSURA 3,40MM</v>
          </cell>
          <cell r="C779" t="str">
            <v>M</v>
          </cell>
          <cell r="D779">
            <v>9350.83</v>
          </cell>
        </row>
        <row r="780">
          <cell r="A780">
            <v>15007016</v>
          </cell>
          <cell r="B780" t="str">
            <v>FORNECIMENTO DE CHAPA PRETA DE AÇO CORRUGADA, TIPO "TUNNEL LINER" - DIÂMETRO 3,20M E ESPESSURA 3,40MM</v>
          </cell>
          <cell r="C780" t="str">
            <v>M</v>
          </cell>
          <cell r="D780">
            <v>9917.5400000000009</v>
          </cell>
        </row>
        <row r="781">
          <cell r="A781">
            <v>15008000</v>
          </cell>
          <cell r="B781" t="str">
            <v>CAMBOTAS METÁLICAS PARA TÚNEL NATM</v>
          </cell>
          <cell r="C781" t="str">
            <v>KG</v>
          </cell>
          <cell r="D781">
            <v>16.71</v>
          </cell>
        </row>
        <row r="782">
          <cell r="A782">
            <v>15009000</v>
          </cell>
          <cell r="B782" t="str">
            <v>FORNECIMENTO E APLICAÇÃO DE ENFILAGEM, COM TUBO DE AÇO, DIÂMETRO 2 1/2" E PAREDE DE 5,16MM DE ESPESSURA, EXCETO INJEÇÃO, PARA IMPLATAÇÃO DE TÚNEL NATM</v>
          </cell>
          <cell r="C782" t="str">
            <v>M</v>
          </cell>
          <cell r="D782">
            <v>135.65</v>
          </cell>
        </row>
        <row r="783">
          <cell r="A783">
            <v>15010000</v>
          </cell>
          <cell r="B783" t="str">
            <v>FORMAS METÁLICAS PARA CONCRETAGEM DO REVESTIMENTO INTERNO DE "TUNNEL LINER", FORNECIMENTO, MONTAGEM E POSTERIOR DESMONTAGEM</v>
          </cell>
          <cell r="C783" t="str">
            <v>M2</v>
          </cell>
          <cell r="D783">
            <v>49.56</v>
          </cell>
        </row>
        <row r="784">
          <cell r="A784">
            <v>16001001</v>
          </cell>
          <cell r="B784" t="str">
            <v>RELATÓRIO DE CONSULTA PRÉVIA</v>
          </cell>
          <cell r="C784" t="str">
            <v>UN</v>
          </cell>
          <cell r="D784">
            <v>25839.16</v>
          </cell>
        </row>
        <row r="785">
          <cell r="A785">
            <v>16001002</v>
          </cell>
          <cell r="B785" t="str">
            <v>ESTUDO DE VIABILIDADE AMBIENTAL - EVA 1 - ATÉ 30.000 M2</v>
          </cell>
          <cell r="C785" t="str">
            <v>UN</v>
          </cell>
          <cell r="D785">
            <v>520880.88</v>
          </cell>
        </row>
        <row r="786">
          <cell r="A786">
            <v>16001003</v>
          </cell>
          <cell r="B786" t="str">
            <v>ESTUDO DE VIABILIDADE AMBIENTAL - EVA 2 - ACIMA DE 30.000 M2</v>
          </cell>
          <cell r="C786" t="str">
            <v>UN</v>
          </cell>
          <cell r="D786">
            <v>657692.44999999995</v>
          </cell>
        </row>
        <row r="787">
          <cell r="A787">
            <v>16001004</v>
          </cell>
          <cell r="B787" t="str">
            <v>RELATÓRIO DE COMPLEMENTAÇÃO AO EVA 1</v>
          </cell>
          <cell r="C787" t="str">
            <v>UN</v>
          </cell>
          <cell r="D787">
            <v>66818.399999999994</v>
          </cell>
        </row>
        <row r="788">
          <cell r="A788">
            <v>16001005</v>
          </cell>
          <cell r="B788" t="str">
            <v>RELATÓRIO DE COMPLEMENTAÇÃO AO EVA 2</v>
          </cell>
          <cell r="C788" t="str">
            <v>UN</v>
          </cell>
          <cell r="D788">
            <v>82111.89</v>
          </cell>
        </row>
        <row r="789">
          <cell r="A789">
            <v>16001006</v>
          </cell>
          <cell r="B789" t="str">
            <v>EIA 1: PROJETOS DE DRENAGEM COM EXTENSÃO DE 1000 À 3000M</v>
          </cell>
          <cell r="C789" t="str">
            <v>UN</v>
          </cell>
          <cell r="D789">
            <v>523854.93</v>
          </cell>
        </row>
        <row r="790">
          <cell r="A790">
            <v>16001007</v>
          </cell>
          <cell r="B790" t="str">
            <v>EIA 2 : PROJETOS DE DRENAGEM COM CANALIZAÇÃO DE 3001 À 5000M</v>
          </cell>
          <cell r="C790" t="str">
            <v>UN</v>
          </cell>
          <cell r="D790">
            <v>562789.74</v>
          </cell>
        </row>
        <row r="791">
          <cell r="A791">
            <v>16001008</v>
          </cell>
          <cell r="B791" t="str">
            <v>EIA 3 : PROJETOS DE DRENAGEM COM CANALIZAÇÃO E RESERVATÓRIO, BARRAGENS, BARRAMENTOS, POLDERS, ETC...</v>
          </cell>
          <cell r="C791" t="str">
            <v>UN</v>
          </cell>
          <cell r="D791">
            <v>600552.5</v>
          </cell>
        </row>
        <row r="792">
          <cell r="A792">
            <v>16001009</v>
          </cell>
          <cell r="B792" t="str">
            <v>EIA 4 : PROJETOS E CANALIZAÇÕES ACIMA DE 1000M E VIÁRIO ACIMA DE 3000M</v>
          </cell>
          <cell r="C792" t="str">
            <v>UN</v>
          </cell>
          <cell r="D792">
            <v>638315.26</v>
          </cell>
        </row>
        <row r="793">
          <cell r="A793">
            <v>16001010</v>
          </cell>
          <cell r="B793" t="str">
            <v>EIA 5 : PROJETOS VIÁRIOS DE 3000 À 5000M</v>
          </cell>
          <cell r="C793" t="str">
            <v>UN</v>
          </cell>
          <cell r="D793">
            <v>727918.21</v>
          </cell>
        </row>
        <row r="794">
          <cell r="A794">
            <v>16001011</v>
          </cell>
          <cell r="B794" t="str">
            <v>EIA 6 : PROJETOS VIÁRIOS ACIMA DE 5000M</v>
          </cell>
          <cell r="C794" t="str">
            <v>UN</v>
          </cell>
          <cell r="D794">
            <v>769637.98</v>
          </cell>
        </row>
        <row r="795">
          <cell r="A795">
            <v>16001012</v>
          </cell>
          <cell r="B795" t="str">
            <v>EIA 7 : PROJETOS VIÁRIOS IGUAL OU SUPERIOR À 3000M ACOMPANHADOS DE OBRAS DE ARTE (PONTES, VIADUTOS OU PASSARELAS). VIÁRIO E OBRA DE ARTE.</v>
          </cell>
          <cell r="C795" t="str">
            <v>UN</v>
          </cell>
          <cell r="D795">
            <v>753150.19</v>
          </cell>
        </row>
        <row r="796">
          <cell r="A796">
            <v>16001013</v>
          </cell>
          <cell r="B796" t="str">
            <v>EIA 8 : PROJETOS VIÁRIOS IGUAL OU SUPERIOR À 3000M ACOMPANHADOS DE OBRAS DE ARTE (PONTES, VIADUTOS OU PASSARELAS). PROJETOS MISTOS COMPOSTOS DE DRENAGEM, VIÁRIO E OBRAS DE ARTE.</v>
          </cell>
          <cell r="C796" t="str">
            <v>UN</v>
          </cell>
          <cell r="D796">
            <v>883176.06</v>
          </cell>
        </row>
        <row r="797">
          <cell r="A797">
            <v>16001014</v>
          </cell>
          <cell r="B797" t="str">
            <v>AUDIÊNCIA PÚBLICA</v>
          </cell>
          <cell r="C797" t="str">
            <v>UN</v>
          </cell>
          <cell r="D797">
            <v>30935.23</v>
          </cell>
        </row>
        <row r="798">
          <cell r="A798">
            <v>16001015</v>
          </cell>
          <cell r="B798" t="str">
            <v>RELATÓRIO DE COMPLEMENTAÇÃO AO EIA/RIMA 4-8</v>
          </cell>
          <cell r="C798" t="str">
            <v>UN</v>
          </cell>
          <cell r="D798">
            <v>89180.76</v>
          </cell>
        </row>
        <row r="799">
          <cell r="A799">
            <v>16001016</v>
          </cell>
          <cell r="B799" t="str">
            <v>RELATÓRIO DE COMPLEMENTAÇÃO AO EIA/RIMA 1-3</v>
          </cell>
          <cell r="C799" t="str">
            <v>UN</v>
          </cell>
          <cell r="D799">
            <v>78614.62</v>
          </cell>
        </row>
        <row r="800">
          <cell r="A800">
            <v>16001017</v>
          </cell>
          <cell r="B800" t="str">
            <v>PLANO BÁSICO AMBIENTAL - PBA CONTENDO ATÉ 20 PLANOS E PROGRAMAS DO MEIO FÍSICO, BIÓTICO E SOCIOECONÔMICO</v>
          </cell>
          <cell r="C800" t="str">
            <v>UN</v>
          </cell>
          <cell r="D800">
            <v>248785.91</v>
          </cell>
        </row>
        <row r="801">
          <cell r="A801">
            <v>16001018</v>
          </cell>
          <cell r="B801" t="str">
            <v>PLANO BÁSICO AMBIENTAL - PBA CONTENDO ACIMA DE 20 PLANOS E PROGRAMAS DO MEIO FÍSICO, BIÓTICO E SOCIOECONÔMICO</v>
          </cell>
          <cell r="C801" t="str">
            <v>UN</v>
          </cell>
          <cell r="D801">
            <v>299413.01</v>
          </cell>
        </row>
        <row r="802">
          <cell r="A802">
            <v>16001019</v>
          </cell>
          <cell r="B802" t="str">
            <v>RELATÓRIO DE ATENDIMENTO ÀS EXIGÊNCIAS DA LICENÇA AMBIENTAL PRÉVIA - LAP</v>
          </cell>
          <cell r="C802" t="str">
            <v>UN</v>
          </cell>
          <cell r="D802">
            <v>74774.95</v>
          </cell>
        </row>
        <row r="803">
          <cell r="A803">
            <v>16001020</v>
          </cell>
          <cell r="B803" t="str">
            <v>RELATÓRIO DE COMPLEMENTAÇÕES AO ATENDIMENTO DA LAP - LICENÇA AMBIENTAL PRÉVIA</v>
          </cell>
          <cell r="C803" t="str">
            <v>UN</v>
          </cell>
          <cell r="D803">
            <v>38356.49</v>
          </cell>
        </row>
        <row r="804">
          <cell r="A804">
            <v>16001021</v>
          </cell>
          <cell r="B804" t="str">
            <v>RELATÓRIO DE SOLICITAÇÃO DE LICENÇA AMBIENTAL DE INSTALAÇÃO - LAI</v>
          </cell>
          <cell r="C804" t="str">
            <v>UN</v>
          </cell>
          <cell r="D804">
            <v>70047.600000000006</v>
          </cell>
        </row>
        <row r="805">
          <cell r="A805">
            <v>16001022</v>
          </cell>
          <cell r="B805" t="str">
            <v>FICHA DE CARACTERIZAÇÃO DO EMPREENDIMENTO - FCA, CONFORME INSTRUÇÃO NORMATIVA IPHAN N°01/2015</v>
          </cell>
          <cell r="C805" t="str">
            <v>UN</v>
          </cell>
          <cell r="D805">
            <v>6517.06</v>
          </cell>
        </row>
        <row r="806">
          <cell r="A806">
            <v>16001023</v>
          </cell>
          <cell r="B806" t="str">
            <v>RELATÓRIO DE AVALIAÇÃO DE IMPACTO AOS BENS CULTURAIS TOMBADOS, VALORADOS E REGISTRADOS</v>
          </cell>
          <cell r="C806" t="str">
            <v>UN</v>
          </cell>
          <cell r="D806">
            <v>16225.88</v>
          </cell>
        </row>
        <row r="807">
          <cell r="A807">
            <v>16001024</v>
          </cell>
          <cell r="B807" t="str">
            <v>ACOMPANHAMENTO ARQUEOLÓGICO</v>
          </cell>
          <cell r="C807" t="str">
            <v>UN</v>
          </cell>
          <cell r="D807">
            <v>16930.54</v>
          </cell>
        </row>
        <row r="808">
          <cell r="A808">
            <v>16001025</v>
          </cell>
          <cell r="B808" t="str">
            <v>PROJETO DE AVALIAÇÃO DE IMPACTO AO PATRIMÔNIO ARQUEOLÓGICO</v>
          </cell>
          <cell r="C808" t="str">
            <v>UN</v>
          </cell>
          <cell r="D808">
            <v>16930.54</v>
          </cell>
        </row>
        <row r="809">
          <cell r="A809">
            <v>16001026</v>
          </cell>
          <cell r="B809" t="str">
            <v>RELATÓRIO DE AVALIAÇÃO DE IMPACTO AO PATRIMÔNIO ARQUEOLÓGICO</v>
          </cell>
          <cell r="C809" t="str">
            <v>UN</v>
          </cell>
          <cell r="D809">
            <v>7219.29</v>
          </cell>
        </row>
        <row r="810">
          <cell r="A810">
            <v>16001027</v>
          </cell>
          <cell r="B810" t="str">
            <v>PROJETO DE AVALIAÇÃO DE IMPACTO AO PATRIMÔNIO ARQUEOLÓGICO</v>
          </cell>
          <cell r="C810" t="str">
            <v>UN</v>
          </cell>
          <cell r="D810">
            <v>16930.54</v>
          </cell>
        </row>
        <row r="811">
          <cell r="A811">
            <v>16001028</v>
          </cell>
          <cell r="B811" t="str">
            <v>RELATÓRIO DE AVALIAÇÃO DE IMPACTO AO PATRIMÔNIO ARQUEOLÓGICO</v>
          </cell>
          <cell r="C811" t="str">
            <v>UN</v>
          </cell>
          <cell r="D811">
            <v>7219.29</v>
          </cell>
        </row>
        <row r="812">
          <cell r="A812">
            <v>16001029</v>
          </cell>
          <cell r="B812" t="str">
            <v>PROGRAMA DE GESTÃO DOS BENS CULTURAIS TOMBADOS, VALORADOS E REGISTRADOS</v>
          </cell>
          <cell r="C812" t="str">
            <v>UN</v>
          </cell>
          <cell r="D812">
            <v>16930.54</v>
          </cell>
        </row>
        <row r="813">
          <cell r="A813">
            <v>16001030</v>
          </cell>
          <cell r="B813" t="str">
            <v>RELATÓRIO DE GESTÃO DOS BENS CULTURAIS TOMBADOS, VALORADOS E REGISTRADOS</v>
          </cell>
          <cell r="C813" t="str">
            <v>UN</v>
          </cell>
          <cell r="D813">
            <v>7219.29</v>
          </cell>
        </row>
        <row r="814">
          <cell r="A814">
            <v>16001031</v>
          </cell>
          <cell r="B814" t="str">
            <v>PROJETO DE SALVAMENTO ARQUEOLÓGICO</v>
          </cell>
          <cell r="C814" t="str">
            <v>UN</v>
          </cell>
          <cell r="D814">
            <v>16036.9</v>
          </cell>
        </row>
        <row r="815">
          <cell r="A815">
            <v>16001032</v>
          </cell>
          <cell r="B815" t="str">
            <v>RELATÓRIO DE SALVAMENTO ARQUEOLÓGICO</v>
          </cell>
          <cell r="C815" t="str">
            <v>UN</v>
          </cell>
          <cell r="D815">
            <v>16225.88</v>
          </cell>
        </row>
        <row r="816">
          <cell r="A816">
            <v>16001033</v>
          </cell>
          <cell r="B816" t="str">
            <v>PROJETO E RELATÓRIO INTEGRADO DE EDUCAÇÃO PATRIMONIAL</v>
          </cell>
          <cell r="C816" t="str">
            <v>UN</v>
          </cell>
          <cell r="D816">
            <v>16930.54</v>
          </cell>
        </row>
        <row r="817">
          <cell r="A817">
            <v>16001034</v>
          </cell>
          <cell r="B817" t="str">
            <v>CARACTERIZAÇÃO DA APP E FRAGMENTO DE MATA PARA ÁREA DE ATÉ 25.000M2</v>
          </cell>
          <cell r="C817" t="str">
            <v>UN</v>
          </cell>
          <cell r="D817">
            <v>4745.03</v>
          </cell>
        </row>
        <row r="818">
          <cell r="A818">
            <v>16001035</v>
          </cell>
          <cell r="B818" t="str">
            <v>CARATERIZAÇÃO DA APP E FRAGMENTO DE MATA ACIMA DE 25.000M2</v>
          </cell>
          <cell r="C818" t="str">
            <v>UN</v>
          </cell>
          <cell r="D818">
            <v>7154.55</v>
          </cell>
        </row>
        <row r="819">
          <cell r="A819">
            <v>16001036</v>
          </cell>
          <cell r="B819" t="str">
            <v>CADASTRAMENTO ARBÓREO DE ATÉ 100 EXEMPLARES ARBÓREOS</v>
          </cell>
          <cell r="C819" t="str">
            <v>UN</v>
          </cell>
          <cell r="D819">
            <v>12394.04</v>
          </cell>
        </row>
        <row r="820">
          <cell r="A820">
            <v>16001037</v>
          </cell>
          <cell r="B820" t="str">
            <v>CADASTRAMENTO ARBÓREO DE ATÉ 1000 EXEMPLARES</v>
          </cell>
          <cell r="C820" t="str">
            <v>UN</v>
          </cell>
          <cell r="D820">
            <v>21667.23</v>
          </cell>
        </row>
        <row r="821">
          <cell r="A821">
            <v>16001038</v>
          </cell>
          <cell r="B821" t="str">
            <v>CADASTRAMENTO ARBÓREO MAIOR QUE 1000 EXEMPLARES</v>
          </cell>
          <cell r="C821" t="str">
            <v>UN</v>
          </cell>
          <cell r="D821">
            <v>28668.63</v>
          </cell>
        </row>
        <row r="822">
          <cell r="A822">
            <v>16001039</v>
          </cell>
          <cell r="B822" t="str">
            <v>ELABORAÇÃO DE DOCUMENTOS TÉCNICOS PARA O TERMO DE COMPROMISSO AMBIENTAL - TCA E PLANTAS DE SITUAÇÃO ATUAL, SITUAÇÃO PRETENDIDA E PROJETO DE COMPENSAÇÃO AMBIENTAL PARA ATÉ 100 EXEMPLARES ARBÓREOS</v>
          </cell>
          <cell r="C822" t="str">
            <v>UN</v>
          </cell>
          <cell r="D822">
            <v>32578.75</v>
          </cell>
        </row>
        <row r="823">
          <cell r="A823">
            <v>16001040</v>
          </cell>
          <cell r="B823" t="str">
            <v>ELABORAÇÃO DE DOCUMENTOS TÉCNICOS PARA O TERMO DE COMPROMISSO AMBIENTAL - TCA E PLANTAS DE SITUAÇÃO ATUAL, SITUAÇÃO PRETENDIDA E PROJETO DE COMPENSAÇÃO AMBIENTAL DE 101 ATÉ 1000 EXEMPLARES ARBÓREOS</v>
          </cell>
          <cell r="C823" t="str">
            <v>UN</v>
          </cell>
          <cell r="D823">
            <v>57406.23</v>
          </cell>
        </row>
        <row r="824">
          <cell r="A824">
            <v>16001041</v>
          </cell>
          <cell r="B824" t="str">
            <v>ELABORAÇÃO DE DOCUMENTOS TÉCNICOS PARA O TERMO DE COMPROMISSO AMBIENTAL - TCA E PLANTAS DE SITUAÇÃO ATUAL, SITUAÇÃO PRETENDIDA E PROJETO DE COMPENSAÇÃO AMBIENTAL PARA MAIS DE 1000 EXEMPLARES ARBÓREOS</v>
          </cell>
          <cell r="C824" t="str">
            <v>UN</v>
          </cell>
          <cell r="D824">
            <v>61623.33</v>
          </cell>
        </row>
        <row r="825">
          <cell r="A825">
            <v>16001042</v>
          </cell>
          <cell r="B825" t="str">
            <v>ELABORAÇÃO DE ADITIVO AO TERMO DE COMPROMISSO AMBIENTAL - TCA</v>
          </cell>
          <cell r="C825" t="str">
            <v>UN</v>
          </cell>
          <cell r="D825">
            <v>31802.11</v>
          </cell>
        </row>
        <row r="826">
          <cell r="A826">
            <v>16001043</v>
          </cell>
          <cell r="B826" t="str">
            <v>REQUERIMENTO, ESTUDOS, DOCUMENTOS, MAPAS E PLANTAS PARA OBTENÇÃO DA OUTORGA DO DAEE</v>
          </cell>
          <cell r="C826" t="str">
            <v>UN</v>
          </cell>
          <cell r="D826">
            <v>29544.09</v>
          </cell>
        </row>
        <row r="827">
          <cell r="A827">
            <v>16001044</v>
          </cell>
          <cell r="B827" t="str">
            <v>RELATÓRIO DE AVALIAÇÃO PRELIMINAR CONFORME CETESB DD N°38/2017/C</v>
          </cell>
          <cell r="C827" t="str">
            <v>UN</v>
          </cell>
          <cell r="D827">
            <v>36453.19</v>
          </cell>
        </row>
        <row r="828">
          <cell r="A828">
            <v>16001045</v>
          </cell>
          <cell r="B828" t="str">
            <v>RELATÓRIO DE INVESTIGAÇÃO CONFIRMATÓRIA CONFORME CETESB DD N°38/2017/C</v>
          </cell>
          <cell r="C828" t="str">
            <v>UN</v>
          </cell>
          <cell r="D828">
            <v>72020.34</v>
          </cell>
        </row>
        <row r="829">
          <cell r="A829">
            <v>16001046</v>
          </cell>
          <cell r="B829" t="str">
            <v>PLANO DE TRABALHO</v>
          </cell>
          <cell r="C829" t="str">
            <v>UN</v>
          </cell>
          <cell r="D829">
            <v>21051.1</v>
          </cell>
        </row>
        <row r="830">
          <cell r="A830">
            <v>16001047</v>
          </cell>
          <cell r="B830" t="str">
            <v>ESTUDO AMBIENTAL SIMPLIFICADO (EAS)</v>
          </cell>
          <cell r="C830" t="str">
            <v>UN</v>
          </cell>
          <cell r="D830">
            <v>234532.52</v>
          </cell>
        </row>
        <row r="831">
          <cell r="A831">
            <v>16001048</v>
          </cell>
          <cell r="B831" t="str">
            <v>EIA/RIMA 1a: OBRAS DE DRENAGEM URBANA COM CANALIZAÇÃO DE CORPOS HÍDRICOS ENTRE 1.000M a 5.000M</v>
          </cell>
          <cell r="C831" t="str">
            <v>UN</v>
          </cell>
          <cell r="D831">
            <v>515601.21</v>
          </cell>
        </row>
        <row r="832">
          <cell r="A832">
            <v>16001049</v>
          </cell>
          <cell r="B832" t="str">
            <v>EIA/RIMA 1b: OBRAS DE DRENAGEM URBANA COM CANALIZAÇÃO DE CORPOS HÍDRICOS SUPERIOR À 5.000M</v>
          </cell>
          <cell r="C832" t="str">
            <v>UN</v>
          </cell>
          <cell r="D832">
            <v>727230.14</v>
          </cell>
        </row>
        <row r="833">
          <cell r="A833">
            <v>16001050</v>
          </cell>
          <cell r="B833" t="str">
            <v>EIA/RIMA 2a: OBRAS DE INFRAESTRUTURA VIÁRIA COM EXTENSÃO ENTRE 3.000M a 5.000M</v>
          </cell>
          <cell r="C833" t="str">
            <v>UN</v>
          </cell>
          <cell r="D833">
            <v>676395.59</v>
          </cell>
        </row>
        <row r="834">
          <cell r="A834">
            <v>16001051</v>
          </cell>
          <cell r="B834" t="str">
            <v>EIA/RIMA 2b: OBRAS DE INFRAESTRUTURA VIÁRIA COM EXTENSÃO SUPERIOR À 5.000M</v>
          </cell>
          <cell r="C834" t="str">
            <v>UN</v>
          </cell>
          <cell r="D834">
            <v>814497.76</v>
          </cell>
        </row>
        <row r="835">
          <cell r="A835">
            <v>16001052</v>
          </cell>
          <cell r="B835" t="str">
            <v>EIA/RIMA 3: OBRAS DE DRENAGEM URBANA COM CANALIZAÇÃO SUPERIOR À 1.000M, ASSOCIADAS À IMPLANTAÇÃO VIÁRIA SUPERIOR À 3.000M</v>
          </cell>
          <cell r="C835" t="str">
            <v>UN</v>
          </cell>
          <cell r="D835">
            <v>874797.29</v>
          </cell>
        </row>
        <row r="836">
          <cell r="A836">
            <v>16001053</v>
          </cell>
          <cell r="B836" t="str">
            <v>ELABORAÇÃO DE 1 PROGRAMA AMBIENTAL PARA COMPOSIÇÃO DO PLANO BÁSICO AMBIENTAL (PBA)</v>
          </cell>
          <cell r="C836" t="str">
            <v>UN</v>
          </cell>
          <cell r="D836">
            <v>11222.49</v>
          </cell>
        </row>
        <row r="837">
          <cell r="A837">
            <v>16001054</v>
          </cell>
          <cell r="B837" t="str">
            <v>RELATÓRIO DE COMPLEMENTAÇÃO AOS ESTUDOS AMBIENTAIS DE ALTA COMPLEXIDADE (EIA/RIMA)</v>
          </cell>
          <cell r="C837" t="str">
            <v>UN</v>
          </cell>
          <cell r="D837">
            <v>105629.93</v>
          </cell>
        </row>
        <row r="838">
          <cell r="A838">
            <v>16001055</v>
          </cell>
          <cell r="B838" t="str">
            <v>RELATÓRIO DE SOLICITAÇÃO DA LICENÇA AMBIENTAL DE OPERAÇÃO - LAO</v>
          </cell>
          <cell r="C838" t="str">
            <v>UN</v>
          </cell>
          <cell r="D838">
            <v>34356.400000000001</v>
          </cell>
        </row>
        <row r="839">
          <cell r="A839">
            <v>16001056</v>
          </cell>
          <cell r="B839" t="str">
            <v>RELATÓRIO DE ATENDIMENTO DA LICENÇA AMBIENTAL DE OPERAÇÃO - LAO</v>
          </cell>
          <cell r="C839" t="str">
            <v>UN</v>
          </cell>
          <cell r="D839">
            <v>25815.61</v>
          </cell>
        </row>
        <row r="840">
          <cell r="A840">
            <v>16001057</v>
          </cell>
          <cell r="B840" t="str">
            <v>RELATÓRIO DE INVESTIGAÇÃO CONFIRMATÓRIA OU DETALHADA CONFORME CETESB DD nº 38/2017/C</v>
          </cell>
          <cell r="C840" t="str">
            <v>UN</v>
          </cell>
          <cell r="D840">
            <v>30036.82</v>
          </cell>
        </row>
        <row r="841">
          <cell r="A841">
            <v>16001058</v>
          </cell>
          <cell r="B841" t="str">
            <v>MOBILIZAÇÃO DE EQUIPE E EQUIPAMENTOS - AMOSTRAGEM</v>
          </cell>
          <cell r="C841" t="str">
            <v>UN</v>
          </cell>
          <cell r="D841">
            <v>1761.65</v>
          </cell>
        </row>
        <row r="842">
          <cell r="A842">
            <v>16001059</v>
          </cell>
          <cell r="B842" t="str">
            <v>AMOSTRAGEM DE BRANCO DE CAMPO</v>
          </cell>
          <cell r="C842" t="str">
            <v>UN</v>
          </cell>
          <cell r="D842">
            <v>70.459999999999994</v>
          </cell>
        </row>
        <row r="843">
          <cell r="A843">
            <v>16001060</v>
          </cell>
          <cell r="B843" t="str">
            <v>AMOSTRAGEM DE BRANCO DE EQUIPAMENTO</v>
          </cell>
          <cell r="C843" t="str">
            <v>UN</v>
          </cell>
          <cell r="D843">
            <v>70.459999999999994</v>
          </cell>
        </row>
        <row r="844">
          <cell r="A844">
            <v>16001061</v>
          </cell>
          <cell r="B844" t="str">
            <v>AMOSTRAGEM DE BRANCO DE VIAGEM</v>
          </cell>
          <cell r="C844" t="str">
            <v>UN</v>
          </cell>
          <cell r="D844">
            <v>70.459999999999994</v>
          </cell>
        </row>
        <row r="845">
          <cell r="A845">
            <v>16001062</v>
          </cell>
          <cell r="B845" t="str">
            <v>ANÁLISE FÍSICA DO SOLO (POROSIDADE TOTAL E EFETIVA, UMIDADE NATURAL, DENSIDADE TOTAL E APARENTE)</v>
          </cell>
          <cell r="C845" t="str">
            <v>UN</v>
          </cell>
          <cell r="D845">
            <v>352.33</v>
          </cell>
        </row>
        <row r="846">
          <cell r="A846">
            <v>16001063</v>
          </cell>
          <cell r="B846" t="str">
            <v>GRANULOMETRIA DO SOLO</v>
          </cell>
          <cell r="C846" t="str">
            <v>UN</v>
          </cell>
          <cell r="D846">
            <v>211.39</v>
          </cell>
        </row>
        <row r="847">
          <cell r="A847">
            <v>16001064</v>
          </cell>
          <cell r="B847" t="str">
            <v>IMPLEMENTAÇÃO E RELATÓRIO DO PROGRAMA DE MONITORAMENTO DE RUÍDO E VIBRAÇÕES</v>
          </cell>
          <cell r="C847" t="str">
            <v>UN</v>
          </cell>
          <cell r="D847">
            <v>38359.31</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E4E01-821C-4E49-8F89-E8C3CFA70B6A}">
  <sheetPr>
    <tabColor rgb="FFFFFF00"/>
    <pageSetUpPr fitToPage="1"/>
  </sheetPr>
  <dimension ref="C1:R47"/>
  <sheetViews>
    <sheetView showGridLines="0" tabSelected="1" view="pageBreakPreview" zoomScaleSheetLayoutView="100" workbookViewId="0">
      <selection activeCell="F12" sqref="F12"/>
    </sheetView>
  </sheetViews>
  <sheetFormatPr defaultColWidth="9.140625" defaultRowHeight="15" x14ac:dyDescent="0.25"/>
  <cols>
    <col min="1" max="1" width="3.42578125" style="32" customWidth="1"/>
    <col min="2" max="2" width="3.28515625" style="32" customWidth="1"/>
    <col min="3" max="3" width="14.7109375" style="73" customWidth="1"/>
    <col min="4" max="4" width="12.85546875" style="67" bestFit="1" customWidth="1"/>
    <col min="5" max="5" width="46.28515625" style="54" customWidth="1"/>
    <col min="6" max="6" width="7.140625" style="73" customWidth="1"/>
    <col min="7" max="7" width="11.28515625" style="74" customWidth="1"/>
    <col min="8" max="8" width="9.140625" style="73" customWidth="1"/>
    <col min="9" max="9" width="11.140625" style="73" customWidth="1"/>
    <col min="10" max="10" width="9" style="75" customWidth="1"/>
    <col min="11" max="11" width="13.28515625" style="74" customWidth="1"/>
    <col min="12" max="12" width="2.85546875" style="32" customWidth="1"/>
    <col min="13" max="13" width="16.42578125" style="32" bestFit="1" customWidth="1"/>
    <col min="14" max="14" width="13.28515625" style="32" bestFit="1" customWidth="1"/>
    <col min="15" max="16384" width="9.140625" style="32"/>
  </cols>
  <sheetData>
    <row r="1" spans="3:18" s="1" customFormat="1" ht="15.75" x14ac:dyDescent="0.25">
      <c r="D1" s="2"/>
      <c r="E1" s="3"/>
      <c r="F1" s="3"/>
      <c r="G1" s="3"/>
      <c r="H1" s="3"/>
      <c r="I1" s="3"/>
      <c r="J1" s="3"/>
      <c r="K1" s="4"/>
      <c r="L1" s="3"/>
      <c r="M1" s="3"/>
      <c r="N1" s="3"/>
      <c r="O1" s="3"/>
      <c r="P1" s="3"/>
      <c r="Q1" s="3"/>
      <c r="R1" s="5"/>
    </row>
    <row r="2" spans="3:18" s="1" customFormat="1" ht="15" customHeight="1" x14ac:dyDescent="0.25">
      <c r="D2" s="6"/>
      <c r="E2" s="6"/>
      <c r="F2" s="6"/>
      <c r="G2" s="6"/>
      <c r="H2" s="6"/>
      <c r="I2" s="6"/>
      <c r="J2" s="6"/>
      <c r="K2" s="6"/>
      <c r="L2" s="6"/>
    </row>
    <row r="3" spans="3:18" s="7" customFormat="1" ht="17.25" x14ac:dyDescent="0.25">
      <c r="D3" s="8"/>
      <c r="E3" s="9" t="s">
        <v>0</v>
      </c>
      <c r="H3" s="8"/>
      <c r="I3" s="8"/>
      <c r="J3" s="8"/>
      <c r="K3" s="8"/>
      <c r="L3" s="8"/>
    </row>
    <row r="4" spans="3:18" s="1" customFormat="1" ht="15.75" x14ac:dyDescent="0.25">
      <c r="D4" s="10"/>
      <c r="E4" s="9" t="s">
        <v>1</v>
      </c>
      <c r="F4" s="11"/>
      <c r="H4" s="10"/>
      <c r="I4" s="10"/>
      <c r="J4" s="10"/>
      <c r="K4" s="10"/>
      <c r="L4" s="10"/>
    </row>
    <row r="5" spans="3:18" s="1" customFormat="1" ht="15.75" x14ac:dyDescent="0.25">
      <c r="D5" s="12"/>
      <c r="E5" s="13" t="s">
        <v>2</v>
      </c>
      <c r="F5" s="11"/>
      <c r="H5" s="14"/>
      <c r="I5" s="15"/>
      <c r="J5" s="5"/>
      <c r="K5" s="16"/>
      <c r="L5" s="5"/>
    </row>
    <row r="6" spans="3:18" s="1" customFormat="1" ht="13.5" x14ac:dyDescent="0.25">
      <c r="D6" s="12"/>
      <c r="E6" s="17"/>
      <c r="F6" s="11"/>
      <c r="G6" s="18"/>
      <c r="H6" s="14"/>
      <c r="I6" s="15"/>
      <c r="J6" s="5"/>
      <c r="K6" s="16"/>
      <c r="L6" s="5"/>
    </row>
    <row r="7" spans="3:18" s="1" customFormat="1" ht="21" x14ac:dyDescent="0.25">
      <c r="C7" s="76" t="s">
        <v>58</v>
      </c>
      <c r="D7" s="76"/>
      <c r="E7" s="76"/>
      <c r="F7" s="76"/>
      <c r="G7" s="76"/>
      <c r="H7" s="76"/>
      <c r="I7" s="76"/>
      <c r="J7" s="76"/>
      <c r="K7" s="76"/>
      <c r="L7" s="5"/>
    </row>
    <row r="8" spans="3:18" s="1" customFormat="1" ht="15.75" x14ac:dyDescent="0.25">
      <c r="C8" s="19"/>
      <c r="E8" s="10"/>
      <c r="F8" s="10"/>
      <c r="G8" s="20"/>
      <c r="H8" s="10"/>
      <c r="I8" s="10"/>
      <c r="J8" s="5"/>
      <c r="K8" s="16"/>
      <c r="L8" s="5"/>
    </row>
    <row r="9" spans="3:18" s="1" customFormat="1" ht="15.75" x14ac:dyDescent="0.25">
      <c r="C9" s="21" t="s">
        <v>3</v>
      </c>
      <c r="E9" s="10"/>
      <c r="F9" s="10"/>
      <c r="G9" s="20"/>
      <c r="H9" s="10"/>
      <c r="I9" s="10"/>
      <c r="J9" s="5"/>
      <c r="K9" s="22"/>
      <c r="L9" s="23"/>
    </row>
    <row r="10" spans="3:18" s="1" customFormat="1" ht="18.75" customHeight="1" x14ac:dyDescent="0.25">
      <c r="C10" s="77" t="s">
        <v>4</v>
      </c>
      <c r="D10" s="77"/>
      <c r="E10" s="77"/>
      <c r="F10" s="77"/>
      <c r="G10" s="77"/>
      <c r="H10" s="77"/>
      <c r="I10" s="77"/>
      <c r="J10" s="77"/>
      <c r="K10" s="77"/>
      <c r="L10" s="24"/>
      <c r="M10" s="24"/>
    </row>
    <row r="11" spans="3:18" s="7" customFormat="1" ht="15.75" x14ac:dyDescent="0.25">
      <c r="D11" s="2"/>
      <c r="E11" s="78"/>
      <c r="F11" s="78"/>
      <c r="G11" s="78"/>
      <c r="H11" s="78"/>
      <c r="I11" s="78"/>
      <c r="J11" s="78"/>
      <c r="K11" s="25"/>
      <c r="L11" s="26"/>
      <c r="M11" s="26"/>
      <c r="N11" s="3"/>
      <c r="O11" s="3"/>
      <c r="P11" s="3"/>
      <c r="Q11" s="3"/>
      <c r="R11" s="27"/>
    </row>
    <row r="12" spans="3:18" ht="27" x14ac:dyDescent="0.25">
      <c r="C12" s="28" t="s">
        <v>5</v>
      </c>
      <c r="D12" s="29" t="s">
        <v>6</v>
      </c>
      <c r="E12" s="28" t="s">
        <v>7</v>
      </c>
      <c r="F12" s="28" t="s">
        <v>8</v>
      </c>
      <c r="G12" s="30" t="s">
        <v>9</v>
      </c>
      <c r="H12" s="28" t="s">
        <v>10</v>
      </c>
      <c r="I12" s="28" t="s">
        <v>11</v>
      </c>
      <c r="J12" s="31" t="s">
        <v>12</v>
      </c>
      <c r="K12" s="30" t="s">
        <v>13</v>
      </c>
    </row>
    <row r="13" spans="3:18" ht="24" x14ac:dyDescent="0.25">
      <c r="C13" s="33"/>
      <c r="D13" s="34" t="s">
        <v>14</v>
      </c>
      <c r="E13" s="35" t="s">
        <v>15</v>
      </c>
      <c r="F13" s="36" t="s">
        <v>16</v>
      </c>
      <c r="G13" s="37"/>
      <c r="H13" s="37"/>
      <c r="I13" s="37"/>
      <c r="J13" s="38"/>
      <c r="K13" s="39">
        <f>SUM(K14:K21)</f>
        <v>7.24</v>
      </c>
    </row>
    <row r="14" spans="3:18" ht="56.25" x14ac:dyDescent="0.25">
      <c r="C14" s="40" t="s">
        <v>17</v>
      </c>
      <c r="D14" s="40">
        <v>91486</v>
      </c>
      <c r="E14" s="41" t="s">
        <v>18</v>
      </c>
      <c r="F14" s="42" t="s">
        <v>19</v>
      </c>
      <c r="G14" s="43">
        <v>79.930000000000007</v>
      </c>
      <c r="H14" s="43"/>
      <c r="I14" s="43">
        <v>79.930000000000007</v>
      </c>
      <c r="J14" s="44">
        <v>4.8999999999999998E-3</v>
      </c>
      <c r="K14" s="43">
        <f>ROUND(I14*J14,2)</f>
        <v>0.39</v>
      </c>
    </row>
    <row r="15" spans="3:18" ht="56.25" x14ac:dyDescent="0.25">
      <c r="C15" s="40" t="s">
        <v>17</v>
      </c>
      <c r="D15" s="45" t="s">
        <v>20</v>
      </c>
      <c r="E15" s="41" t="s">
        <v>21</v>
      </c>
      <c r="F15" s="42" t="s">
        <v>22</v>
      </c>
      <c r="G15" s="43">
        <v>282.47000000000003</v>
      </c>
      <c r="H15" s="43"/>
      <c r="I15" s="43">
        <v>282.47000000000003</v>
      </c>
      <c r="J15" s="44">
        <v>1E-3</v>
      </c>
      <c r="K15" s="43">
        <f t="shared" ref="K15:K21" si="0">ROUND(I15*J15,2)</f>
        <v>0.28000000000000003</v>
      </c>
    </row>
    <row r="16" spans="3:18" x14ac:dyDescent="0.25">
      <c r="C16" s="40" t="s">
        <v>17</v>
      </c>
      <c r="D16" s="45">
        <v>88316</v>
      </c>
      <c r="E16" s="41" t="s">
        <v>23</v>
      </c>
      <c r="F16" s="42" t="s">
        <v>24</v>
      </c>
      <c r="G16" s="43">
        <v>31.15</v>
      </c>
      <c r="H16" s="43"/>
      <c r="I16" s="43">
        <v>31.15</v>
      </c>
      <c r="J16" s="44">
        <v>5.7999999999999996E-3</v>
      </c>
      <c r="K16" s="43">
        <f t="shared" si="0"/>
        <v>0.18</v>
      </c>
    </row>
    <row r="17" spans="3:14" ht="22.5" x14ac:dyDescent="0.25">
      <c r="C17" s="40" t="s">
        <v>17</v>
      </c>
      <c r="D17" s="45" t="s">
        <v>25</v>
      </c>
      <c r="E17" s="41" t="s">
        <v>26</v>
      </c>
      <c r="F17" s="42" t="s">
        <v>19</v>
      </c>
      <c r="G17" s="43">
        <v>55.71</v>
      </c>
      <c r="H17" s="43"/>
      <c r="I17" s="43">
        <v>55.71</v>
      </c>
      <c r="J17" s="44">
        <v>4.1000000000000003E-3</v>
      </c>
      <c r="K17" s="43">
        <f t="shared" si="0"/>
        <v>0.23</v>
      </c>
    </row>
    <row r="18" spans="3:14" ht="22.5" x14ac:dyDescent="0.25">
      <c r="C18" s="40" t="s">
        <v>17</v>
      </c>
      <c r="D18" s="45" t="s">
        <v>27</v>
      </c>
      <c r="E18" s="41" t="s">
        <v>28</v>
      </c>
      <c r="F18" s="42" t="s">
        <v>22</v>
      </c>
      <c r="G18" s="43">
        <v>138.30000000000001</v>
      </c>
      <c r="H18" s="43"/>
      <c r="I18" s="43">
        <v>138.30000000000001</v>
      </c>
      <c r="J18" s="44">
        <v>1.6999999999999999E-3</v>
      </c>
      <c r="K18" s="43">
        <f t="shared" si="0"/>
        <v>0.24</v>
      </c>
    </row>
    <row r="19" spans="3:14" ht="33.75" x14ac:dyDescent="0.25">
      <c r="C19" s="40" t="s">
        <v>17</v>
      </c>
      <c r="D19" s="45" t="s">
        <v>29</v>
      </c>
      <c r="E19" s="41" t="s">
        <v>30</v>
      </c>
      <c r="F19" s="42" t="s">
        <v>19</v>
      </c>
      <c r="G19" s="43">
        <v>4.68</v>
      </c>
      <c r="H19" s="43"/>
      <c r="I19" s="43">
        <v>4.68</v>
      </c>
      <c r="J19" s="44">
        <v>4.0000000000000001E-3</v>
      </c>
      <c r="K19" s="43">
        <f t="shared" si="0"/>
        <v>0.02</v>
      </c>
    </row>
    <row r="20" spans="3:14" ht="33.75" x14ac:dyDescent="0.25">
      <c r="C20" s="40" t="s">
        <v>17</v>
      </c>
      <c r="D20" s="45">
        <v>5839</v>
      </c>
      <c r="E20" s="41" t="s">
        <v>31</v>
      </c>
      <c r="F20" s="42" t="s">
        <v>22</v>
      </c>
      <c r="G20" s="43">
        <v>9.31</v>
      </c>
      <c r="H20" s="43"/>
      <c r="I20" s="43">
        <v>9.31</v>
      </c>
      <c r="J20" s="44">
        <v>2E-3</v>
      </c>
      <c r="K20" s="43">
        <f t="shared" si="0"/>
        <v>0.02</v>
      </c>
    </row>
    <row r="21" spans="3:14" x14ac:dyDescent="0.25">
      <c r="C21" s="40" t="s">
        <v>32</v>
      </c>
      <c r="D21" s="45">
        <v>36113</v>
      </c>
      <c r="E21" s="41" t="s">
        <v>33</v>
      </c>
      <c r="F21" s="42" t="s">
        <v>34</v>
      </c>
      <c r="G21" s="43">
        <v>5.16</v>
      </c>
      <c r="H21" s="46">
        <f>(4596.49/4836.625)-1</f>
        <v>-4.9649290569353632E-2</v>
      </c>
      <c r="I21" s="43">
        <f t="shared" ref="I21" si="1">ROUND(G21*(1+H21),2)</f>
        <v>4.9000000000000004</v>
      </c>
      <c r="J21" s="44">
        <v>1.2</v>
      </c>
      <c r="K21" s="43">
        <f t="shared" si="0"/>
        <v>5.88</v>
      </c>
    </row>
    <row r="22" spans="3:14" s="24" customFormat="1" x14ac:dyDescent="0.25">
      <c r="C22" s="47"/>
      <c r="D22" s="47"/>
      <c r="F22" s="48"/>
      <c r="G22" s="48"/>
      <c r="H22" s="48"/>
      <c r="I22" s="48"/>
      <c r="J22" s="48"/>
      <c r="K22" s="48"/>
    </row>
    <row r="23" spans="3:14" ht="72" x14ac:dyDescent="0.25">
      <c r="C23" s="49"/>
      <c r="D23" s="34" t="s">
        <v>35</v>
      </c>
      <c r="E23" s="35" t="s">
        <v>36</v>
      </c>
      <c r="F23" s="36" t="s">
        <v>37</v>
      </c>
      <c r="G23" s="50"/>
      <c r="H23" s="36"/>
      <c r="I23" s="36"/>
      <c r="J23" s="51"/>
      <c r="K23" s="50">
        <f>SUM(K24:K26)</f>
        <v>740.59</v>
      </c>
      <c r="M23" s="52"/>
    </row>
    <row r="24" spans="3:14" ht="67.5" x14ac:dyDescent="0.25">
      <c r="C24" s="49" t="s">
        <v>38</v>
      </c>
      <c r="D24" s="53">
        <v>5099002</v>
      </c>
      <c r="E24" s="54" t="s">
        <v>36</v>
      </c>
      <c r="F24" s="36" t="s">
        <v>37</v>
      </c>
      <c r="G24" s="50">
        <v>706.9</v>
      </c>
      <c r="H24" s="55">
        <f>(3180.28/3374.256)-1</f>
        <v>-5.7487043069642474E-2</v>
      </c>
      <c r="I24" s="36">
        <f>ROUND(G24*(1+H24),2)</f>
        <v>666.26</v>
      </c>
      <c r="J24" s="56">
        <v>1</v>
      </c>
      <c r="K24" s="50">
        <f>ROUND(G24*J24,2)</f>
        <v>706.9</v>
      </c>
      <c r="M24" s="52"/>
      <c r="N24" s="52"/>
    </row>
    <row r="25" spans="3:14" ht="22.5" x14ac:dyDescent="0.25">
      <c r="C25" s="49" t="s">
        <v>17</v>
      </c>
      <c r="D25" s="34">
        <v>100987</v>
      </c>
      <c r="E25" s="54" t="s">
        <v>39</v>
      </c>
      <c r="F25" s="36" t="s">
        <v>37</v>
      </c>
      <c r="G25" s="50">
        <v>10.99</v>
      </c>
      <c r="H25" s="36"/>
      <c r="I25" s="36"/>
      <c r="J25" s="56">
        <v>1</v>
      </c>
      <c r="K25" s="50">
        <f t="shared" ref="K25" si="2">ROUND(G25*J25,2)</f>
        <v>10.99</v>
      </c>
      <c r="M25" s="52"/>
      <c r="N25" s="52"/>
    </row>
    <row r="26" spans="3:14" ht="33.75" x14ac:dyDescent="0.25">
      <c r="C26" s="49" t="s">
        <v>17</v>
      </c>
      <c r="D26" s="57">
        <v>95876</v>
      </c>
      <c r="E26" s="54" t="s">
        <v>40</v>
      </c>
      <c r="F26" s="36" t="s">
        <v>41</v>
      </c>
      <c r="G26" s="43">
        <v>2.27</v>
      </c>
      <c r="H26" s="36"/>
      <c r="I26" s="36"/>
      <c r="J26" s="56">
        <v>10</v>
      </c>
      <c r="K26" s="50">
        <f>ROUND(G26*J26,2)</f>
        <v>22.7</v>
      </c>
      <c r="M26" s="52"/>
      <c r="N26" s="52"/>
    </row>
    <row r="27" spans="3:14" x14ac:dyDescent="0.25">
      <c r="C27" s="58"/>
      <c r="D27" s="34"/>
      <c r="E27" s="59"/>
      <c r="F27" s="60"/>
      <c r="G27" s="61"/>
      <c r="H27" s="60"/>
      <c r="I27" s="60"/>
      <c r="J27" s="62"/>
      <c r="K27" s="61"/>
      <c r="L27" s="63"/>
    </row>
    <row r="28" spans="3:14" ht="36" x14ac:dyDescent="0.25">
      <c r="C28" s="49"/>
      <c r="D28" s="34" t="s">
        <v>42</v>
      </c>
      <c r="E28" s="35" t="s">
        <v>43</v>
      </c>
      <c r="F28" s="36" t="s">
        <v>37</v>
      </c>
      <c r="G28" s="50"/>
      <c r="H28" s="36"/>
      <c r="I28" s="36"/>
      <c r="J28" s="51"/>
      <c r="K28" s="50">
        <f>SUM(K29:K31)</f>
        <v>1356.11</v>
      </c>
      <c r="M28" s="52"/>
    </row>
    <row r="29" spans="3:14" ht="33.75" x14ac:dyDescent="0.25">
      <c r="C29" s="49" t="s">
        <v>17</v>
      </c>
      <c r="D29" s="49">
        <v>95996</v>
      </c>
      <c r="E29" s="54" t="s">
        <v>44</v>
      </c>
      <c r="F29" s="36" t="s">
        <v>37</v>
      </c>
      <c r="G29" s="50">
        <v>1288.3699999999999</v>
      </c>
      <c r="H29" s="36"/>
      <c r="I29" s="36"/>
      <c r="J29" s="56">
        <v>1</v>
      </c>
      <c r="K29" s="50">
        <f t="shared" ref="K29:K31" si="3">ROUND(G29*J29,2)</f>
        <v>1288.3699999999999</v>
      </c>
      <c r="M29" s="52"/>
      <c r="N29" s="52"/>
    </row>
    <row r="30" spans="3:14" ht="22.5" x14ac:dyDescent="0.25">
      <c r="C30" s="49" t="s">
        <v>17</v>
      </c>
      <c r="D30" s="34">
        <v>100987</v>
      </c>
      <c r="E30" s="54" t="s">
        <v>39</v>
      </c>
      <c r="F30" s="36" t="s">
        <v>37</v>
      </c>
      <c r="G30" s="50">
        <v>10.99</v>
      </c>
      <c r="H30" s="36"/>
      <c r="I30" s="36"/>
      <c r="J30" s="56">
        <v>1</v>
      </c>
      <c r="K30" s="50">
        <f t="shared" si="3"/>
        <v>10.99</v>
      </c>
      <c r="M30" s="52"/>
      <c r="N30" s="52"/>
    </row>
    <row r="31" spans="3:14" ht="33.75" x14ac:dyDescent="0.25">
      <c r="C31" s="49" t="s">
        <v>17</v>
      </c>
      <c r="D31" s="57">
        <v>95876</v>
      </c>
      <c r="E31" s="54" t="s">
        <v>40</v>
      </c>
      <c r="F31" s="36" t="s">
        <v>41</v>
      </c>
      <c r="G31" s="43">
        <v>2.27</v>
      </c>
      <c r="H31" s="36"/>
      <c r="I31" s="36"/>
      <c r="J31" s="56">
        <v>25</v>
      </c>
      <c r="K31" s="50">
        <f t="shared" si="3"/>
        <v>56.75</v>
      </c>
      <c r="M31" s="52"/>
      <c r="N31" s="52"/>
    </row>
    <row r="32" spans="3:14" s="24" customFormat="1" x14ac:dyDescent="0.25">
      <c r="C32" s="47"/>
      <c r="D32" s="47"/>
      <c r="F32" s="48"/>
      <c r="G32" s="48"/>
      <c r="H32" s="48"/>
      <c r="I32" s="48"/>
      <c r="J32" s="48"/>
      <c r="K32" s="48"/>
    </row>
    <row r="33" spans="3:14" ht="48" x14ac:dyDescent="0.25">
      <c r="C33" s="49"/>
      <c r="D33" s="34" t="s">
        <v>45</v>
      </c>
      <c r="E33" s="35" t="s">
        <v>46</v>
      </c>
      <c r="F33" s="36" t="s">
        <v>37</v>
      </c>
      <c r="G33" s="50"/>
      <c r="H33" s="36"/>
      <c r="I33" s="36"/>
      <c r="J33" s="51"/>
      <c r="K33" s="50">
        <f>SUM(K34:K36)</f>
        <v>1565.32</v>
      </c>
      <c r="M33" s="52"/>
      <c r="N33" s="52"/>
    </row>
    <row r="34" spans="3:14" ht="33.75" x14ac:dyDescent="0.25">
      <c r="C34" s="49" t="s">
        <v>17</v>
      </c>
      <c r="D34" s="34">
        <v>95995</v>
      </c>
      <c r="E34" s="54" t="s">
        <v>47</v>
      </c>
      <c r="F34" s="36" t="s">
        <v>37</v>
      </c>
      <c r="G34" s="50">
        <v>1497.58</v>
      </c>
      <c r="H34" s="36"/>
      <c r="I34" s="36"/>
      <c r="J34" s="56">
        <v>1</v>
      </c>
      <c r="K34" s="50">
        <f t="shared" ref="K34:K36" si="4">ROUND(G34*J34,2)</f>
        <v>1497.58</v>
      </c>
      <c r="N34" s="52"/>
    </row>
    <row r="35" spans="3:14" ht="22.5" x14ac:dyDescent="0.25">
      <c r="C35" s="49" t="s">
        <v>17</v>
      </c>
      <c r="D35" s="34">
        <v>100987</v>
      </c>
      <c r="E35" s="54" t="s">
        <v>39</v>
      </c>
      <c r="F35" s="36" t="s">
        <v>37</v>
      </c>
      <c r="G35" s="50">
        <v>10.99</v>
      </c>
      <c r="H35" s="36"/>
      <c r="I35" s="36"/>
      <c r="J35" s="56">
        <v>1</v>
      </c>
      <c r="K35" s="50">
        <f t="shared" si="4"/>
        <v>10.99</v>
      </c>
    </row>
    <row r="36" spans="3:14" ht="33.75" x14ac:dyDescent="0.25">
      <c r="C36" s="40" t="s">
        <v>17</v>
      </c>
      <c r="D36" s="45">
        <v>95876</v>
      </c>
      <c r="E36" s="41" t="s">
        <v>40</v>
      </c>
      <c r="F36" s="42" t="s">
        <v>41</v>
      </c>
      <c r="G36" s="43">
        <v>2.27</v>
      </c>
      <c r="H36" s="42"/>
      <c r="I36" s="42"/>
      <c r="J36" s="64">
        <v>25</v>
      </c>
      <c r="K36" s="50">
        <f t="shared" si="4"/>
        <v>56.75</v>
      </c>
    </row>
    <row r="37" spans="3:14" s="24" customFormat="1" x14ac:dyDescent="0.25">
      <c r="C37" s="47"/>
      <c r="D37" s="47"/>
      <c r="F37" s="48"/>
      <c r="G37" s="48"/>
      <c r="H37" s="48"/>
      <c r="I37" s="48"/>
      <c r="J37" s="48"/>
      <c r="K37" s="48"/>
    </row>
    <row r="38" spans="3:14" ht="48" x14ac:dyDescent="0.25">
      <c r="C38" s="33"/>
      <c r="D38" s="34" t="s">
        <v>48</v>
      </c>
      <c r="E38" s="35" t="s">
        <v>49</v>
      </c>
      <c r="F38" s="36" t="s">
        <v>37</v>
      </c>
      <c r="G38" s="37"/>
      <c r="H38" s="37"/>
      <c r="I38" s="37"/>
      <c r="J38" s="38"/>
      <c r="K38" s="39">
        <f>SUM(K39:K41)</f>
        <v>1504.42</v>
      </c>
    </row>
    <row r="39" spans="3:14" ht="22.5" x14ac:dyDescent="0.25">
      <c r="C39" s="40" t="s">
        <v>38</v>
      </c>
      <c r="D39" s="65">
        <v>5096000</v>
      </c>
      <c r="E39" s="41" t="s">
        <v>50</v>
      </c>
      <c r="F39" s="42" t="s">
        <v>37</v>
      </c>
      <c r="G39" s="43">
        <v>1524.31</v>
      </c>
      <c r="H39" s="55">
        <f>(3180.28/3374.256)-1</f>
        <v>-5.7487043069642474E-2</v>
      </c>
      <c r="I39" s="43">
        <f t="shared" ref="I39" si="5">ROUND(G39*(1+H39),2)</f>
        <v>1436.68</v>
      </c>
      <c r="J39" s="64">
        <v>1</v>
      </c>
      <c r="K39" s="50">
        <f>ROUND(I39*J39,2)</f>
        <v>1436.68</v>
      </c>
    </row>
    <row r="40" spans="3:14" ht="22.5" x14ac:dyDescent="0.25">
      <c r="C40" s="40" t="s">
        <v>17</v>
      </c>
      <c r="D40" s="45" t="s">
        <v>51</v>
      </c>
      <c r="E40" s="41" t="s">
        <v>39</v>
      </c>
      <c r="F40" s="42" t="s">
        <v>37</v>
      </c>
      <c r="G40" s="43">
        <v>10.99</v>
      </c>
      <c r="H40" s="43"/>
      <c r="I40" s="43">
        <v>10.99</v>
      </c>
      <c r="J40" s="64">
        <v>1</v>
      </c>
      <c r="K40" s="50">
        <f t="shared" ref="K40:K41" si="6">ROUND(G40*J40,2)</f>
        <v>10.99</v>
      </c>
    </row>
    <row r="41" spans="3:14" ht="33.75" x14ac:dyDescent="0.25">
      <c r="C41" s="40" t="s">
        <v>17</v>
      </c>
      <c r="D41" s="45" t="s">
        <v>52</v>
      </c>
      <c r="E41" s="41" t="s">
        <v>40</v>
      </c>
      <c r="F41" s="42" t="s">
        <v>41</v>
      </c>
      <c r="G41" s="43">
        <v>2.27</v>
      </c>
      <c r="H41" s="43"/>
      <c r="I41" s="43">
        <v>2.27</v>
      </c>
      <c r="J41" s="64">
        <v>25</v>
      </c>
      <c r="K41" s="50">
        <f t="shared" si="6"/>
        <v>56.75</v>
      </c>
    </row>
    <row r="43" spans="3:14" x14ac:dyDescent="0.25">
      <c r="C43" s="66" t="s">
        <v>53</v>
      </c>
      <c r="E43" s="59"/>
      <c r="F43" s="68"/>
      <c r="G43" s="69"/>
      <c r="H43" s="68"/>
      <c r="I43" s="68"/>
      <c r="J43" s="70"/>
      <c r="K43" s="69"/>
      <c r="L43" s="63"/>
    </row>
    <row r="44" spans="3:14" s="24" customFormat="1" x14ac:dyDescent="0.25">
      <c r="C44" s="71" t="s">
        <v>54</v>
      </c>
    </row>
    <row r="45" spans="3:14" s="24" customFormat="1" x14ac:dyDescent="0.25">
      <c r="C45" s="71" t="s">
        <v>55</v>
      </c>
    </row>
    <row r="46" spans="3:14" x14ac:dyDescent="0.25">
      <c r="C46" s="72" t="s">
        <v>56</v>
      </c>
    </row>
    <row r="47" spans="3:14" x14ac:dyDescent="0.25">
      <c r="C47" s="72" t="s">
        <v>57</v>
      </c>
    </row>
  </sheetData>
  <mergeCells count="3">
    <mergeCell ref="C7:K7"/>
    <mergeCell ref="C10:K10"/>
    <mergeCell ref="E11:J11"/>
  </mergeCells>
  <conditionalFormatting sqref="C26 E26:F26 C27:F30 C31 E31:F31 C33:F35 C36 E36:F36">
    <cfRule type="containsText" priority="38" operator="containsText" text="95876">
      <formula>NOT(ISERROR(SEARCH("95876",C26)))</formula>
    </cfRule>
    <cfRule type="cellIs" priority="37" operator="equal">
      <formula>95876</formula>
    </cfRule>
  </conditionalFormatting>
  <conditionalFormatting sqref="C23:F24">
    <cfRule type="cellIs" dxfId="22" priority="5" operator="equal">
      <formula>95876</formula>
    </cfRule>
  </conditionalFormatting>
  <conditionalFormatting sqref="C23:F25">
    <cfRule type="cellIs" priority="6" operator="equal">
      <formula>95876</formula>
    </cfRule>
    <cfRule type="containsText" priority="7" operator="containsText" text="95876">
      <formula>NOT(ISERROR(SEARCH("95876",C23)))</formula>
    </cfRule>
  </conditionalFormatting>
  <conditionalFormatting sqref="C25:F25 C26 E26:F26 C27:F30 C31 E31:F31 C33:F35 C36 E36:F36">
    <cfRule type="cellIs" dxfId="21" priority="36" operator="equal">
      <formula>95876</formula>
    </cfRule>
  </conditionalFormatting>
  <conditionalFormatting sqref="C25:F25 G25:K26 C26 E26:F26 C28:F30 G28:K31 C31 E31:F31 C33:F35 G33:K36 C36 E36:F36">
    <cfRule type="expression" dxfId="20" priority="39">
      <formula>$J25&lt;&gt;""</formula>
    </cfRule>
  </conditionalFormatting>
  <conditionalFormatting sqref="C23:K24">
    <cfRule type="expression" dxfId="19" priority="4">
      <formula>$J23=""</formula>
    </cfRule>
    <cfRule type="expression" dxfId="18" priority="8">
      <formula>$J23&lt;&gt;""</formula>
    </cfRule>
  </conditionalFormatting>
  <conditionalFormatting sqref="D13:F13">
    <cfRule type="cellIs" priority="20" operator="equal">
      <formula>95876</formula>
    </cfRule>
    <cfRule type="containsText" priority="21" operator="containsText" text="95876">
      <formula>NOT(ISERROR(SEARCH("95876",D13)))</formula>
    </cfRule>
    <cfRule type="expression" dxfId="17" priority="22">
      <formula>$J13=""</formula>
    </cfRule>
    <cfRule type="expression" dxfId="16" priority="23">
      <formula>$J13&lt;&gt;""</formula>
    </cfRule>
    <cfRule type="cellIs" dxfId="15" priority="19" operator="equal">
      <formula>95876</formula>
    </cfRule>
  </conditionalFormatting>
  <conditionalFormatting sqref="D38:F38">
    <cfRule type="cellIs" dxfId="14" priority="24" operator="equal">
      <formula>95876</formula>
    </cfRule>
    <cfRule type="cellIs" priority="25" operator="equal">
      <formula>95876</formula>
    </cfRule>
    <cfRule type="containsText" priority="26" operator="containsText" text="95876">
      <formula>NOT(ISERROR(SEARCH("95876",D38)))</formula>
    </cfRule>
    <cfRule type="expression" dxfId="13" priority="27">
      <formula>$J38=""</formula>
    </cfRule>
    <cfRule type="expression" dxfId="12" priority="28">
      <formula>$J38&lt;&gt;""</formula>
    </cfRule>
  </conditionalFormatting>
  <conditionalFormatting sqref="G23:G31">
    <cfRule type="cellIs" dxfId="11" priority="3" operator="equal">
      <formula>95876</formula>
    </cfRule>
  </conditionalFormatting>
  <conditionalFormatting sqref="G33:G36 C43:K43">
    <cfRule type="cellIs" dxfId="10" priority="33" operator="equal">
      <formula>95876</formula>
    </cfRule>
  </conditionalFormatting>
  <conditionalFormatting sqref="G35">
    <cfRule type="cellIs" dxfId="9" priority="29" operator="equal">
      <formula>95876</formula>
    </cfRule>
    <cfRule type="expression" dxfId="8" priority="32">
      <formula>$J35=""</formula>
    </cfRule>
  </conditionalFormatting>
  <conditionalFormatting sqref="G23:K31">
    <cfRule type="containsText" priority="2" operator="containsText" text="95876">
      <formula>NOT(ISERROR(SEARCH("95876",G23)))</formula>
    </cfRule>
    <cfRule type="cellIs" priority="1" operator="equal">
      <formula>95876</formula>
    </cfRule>
  </conditionalFormatting>
  <conditionalFormatting sqref="G33:K36 C43:K43">
    <cfRule type="cellIs" priority="30" operator="equal">
      <formula>95876</formula>
    </cfRule>
    <cfRule type="containsText" priority="31" operator="containsText" text="95876">
      <formula>NOT(ISERROR(SEARCH("95876",C33)))</formula>
    </cfRule>
  </conditionalFormatting>
  <conditionalFormatting sqref="G33:K36 G25:K26 G28:K31 C25:F25 C26 E26:F26 C28:F30 C31 E31:F31 C33:F35 C36 E36:F36">
    <cfRule type="expression" dxfId="7" priority="34">
      <formula>$J25=""</formula>
    </cfRule>
  </conditionalFormatting>
  <conditionalFormatting sqref="H39">
    <cfRule type="expression" dxfId="6" priority="9">
      <formula>$J39=""</formula>
    </cfRule>
    <cfRule type="cellIs" dxfId="5" priority="10" operator="equal">
      <formula>95876</formula>
    </cfRule>
    <cfRule type="cellIs" priority="11" operator="equal">
      <formula>95876</formula>
    </cfRule>
    <cfRule type="containsText" priority="12" operator="containsText" text="95876">
      <formula>NOT(ISERROR(SEARCH("95876",H39)))</formula>
    </cfRule>
    <cfRule type="expression" dxfId="4" priority="13">
      <formula>$J39&lt;&gt;""</formula>
    </cfRule>
  </conditionalFormatting>
  <conditionalFormatting sqref="H23:K31 H33:K36">
    <cfRule type="cellIs" dxfId="3" priority="35" operator="equal">
      <formula>95876</formula>
    </cfRule>
  </conditionalFormatting>
  <conditionalFormatting sqref="K39:K41">
    <cfRule type="expression" dxfId="2" priority="14">
      <formula>$J39=""</formula>
    </cfRule>
    <cfRule type="cellIs" dxfId="1" priority="15" operator="equal">
      <formula>95876</formula>
    </cfRule>
    <cfRule type="expression" dxfId="0" priority="18">
      <formula>$J39&lt;&gt;""</formula>
    </cfRule>
    <cfRule type="containsText" priority="17" operator="containsText" text="95876">
      <formula>NOT(ISERROR(SEARCH("95876",K39)))</formula>
    </cfRule>
    <cfRule type="cellIs" priority="16" operator="equal">
      <formula>95876</formula>
    </cfRule>
  </conditionalFormatting>
  <printOptions horizontalCentered="1"/>
  <pageMargins left="0.9055118110236221" right="0.51181102362204722" top="0.55118110236220474" bottom="0.55118110236220474" header="0.31496062992125984" footer="0.31496062992125984"/>
  <pageSetup paperSize="9"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Composições de Preços Unit.</vt:lpstr>
      <vt:lpstr>'Composições de Preços Unit.'!Area_de_impressao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Júlio Yukio Ferreira</dc:creator>
  <cp:lastModifiedBy>Marvyn Munhoz Vanni</cp:lastModifiedBy>
  <cp:lastPrinted>2026-05-14T12:48:56Z</cp:lastPrinted>
  <dcterms:created xsi:type="dcterms:W3CDTF">2026-03-24T12:30:52Z</dcterms:created>
  <dcterms:modified xsi:type="dcterms:W3CDTF">2026-05-14T12:49:00Z</dcterms:modified>
</cp:coreProperties>
</file>