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W:\GAB\Editais\Minutas de Editais\Corredor de Onibus\"/>
    </mc:Choice>
  </mc:AlternateContent>
  <xr:revisionPtr revIDLastSave="0" documentId="8_{92227FBD-B4BB-4AA7-A4D5-172CA77CEE05}" xr6:coauthVersionLast="47" xr6:coauthVersionMax="47" xr10:uidLastSave="{00000000-0000-0000-0000-000000000000}"/>
  <bookViews>
    <workbookView xWindow="-120" yWindow="-120" windowWidth="29040" windowHeight="15720" xr2:uid="{29CC2D6E-F855-455E-BF36-4000E667042F}"/>
  </bookViews>
  <sheets>
    <sheet name="CRONO 12" sheetId="2" r:id="rId1"/>
  </sheets>
  <externalReferences>
    <externalReference r:id="rId2"/>
  </externalReferences>
  <definedNames>
    <definedName name="ACOMPANHAMENTO" hidden="1">[1]MENU!$J$4</definedName>
    <definedName name="AdmLocal" hidden="1">[1]CÁLCULO!$A$11</definedName>
    <definedName name="AUTOEVENTO" hidden="1">[1]CÁLCULO!$A$12</definedName>
    <definedName name="CÁLCULO.FrentesPreenchidas" hidden="1">[1]CÁLCULO!$M$1</definedName>
    <definedName name="CÁLCULO.TotalAdmLocal" hidden="1">IF(AUTOEVENTO="manual",SUMIF([1]CÁLCULO!$M$15:$M$406,1,[1]ORÇAMENTO!$X$15:$X$406),0)</definedName>
    <definedName name="CRONO.Lista.AdmLocal" hidden="1">[1]CRONO!$A$13:$A$164</definedName>
    <definedName name="CRONO.MaxParc" hidden="1">[1]CRONO!$H1048576+[1]CRONO!A1</definedName>
    <definedName name="import.recurso" hidden="1">[1]DADOS!$C$4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2" l="1"/>
  <c r="G5" i="2" s="1"/>
  <c r="H5" i="2" s="1"/>
  <c r="I5" i="2" s="1"/>
  <c r="J5" i="2" s="1"/>
  <c r="K5" i="2" s="1"/>
  <c r="L5" i="2" s="1"/>
  <c r="M5" i="2" s="1"/>
  <c r="N5" i="2" s="1"/>
  <c r="O5" i="2" s="1"/>
  <c r="P5" i="2" s="1"/>
  <c r="F4" i="2"/>
  <c r="G4" i="2" s="1"/>
  <c r="H4" i="2" s="1"/>
  <c r="I4" i="2" s="1"/>
  <c r="J4" i="2" s="1"/>
  <c r="K4" i="2" s="1"/>
  <c r="L4" i="2" s="1"/>
  <c r="M4" i="2" s="1"/>
  <c r="N4" i="2" s="1"/>
  <c r="O4" i="2" s="1"/>
  <c r="P4" i="2" s="1"/>
</calcChain>
</file>

<file path=xl/sharedStrings.xml><?xml version="1.0" encoding="utf-8"?>
<sst xmlns="http://schemas.openxmlformats.org/spreadsheetml/2006/main" count="152" uniqueCount="103">
  <si>
    <t>Arquitetura</t>
  </si>
  <si>
    <t>Urbanismo</t>
  </si>
  <si>
    <t>Licença Ambiental</t>
  </si>
  <si>
    <t>Canteiro</t>
  </si>
  <si>
    <t>Iluminação Pública</t>
  </si>
  <si>
    <t>Item</t>
  </si>
  <si>
    <t>Descrição</t>
  </si>
  <si>
    <t>Valor (R$)</t>
  </si>
  <si>
    <t>Parcelas:</t>
  </si>
  <si>
    <t>% Período:</t>
  </si>
  <si>
    <t>1.1</t>
  </si>
  <si>
    <t>1.2</t>
  </si>
  <si>
    <t>2.1.</t>
  </si>
  <si>
    <t>2.2.</t>
  </si>
  <si>
    <t>2.3.</t>
  </si>
  <si>
    <t>2.4.</t>
  </si>
  <si>
    <t>2.5.</t>
  </si>
  <si>
    <t>3.</t>
  </si>
  <si>
    <t>TERRAPLANAGEM</t>
  </si>
  <si>
    <t>Serviços Preliminares</t>
  </si>
  <si>
    <t>Área de desapropriação</t>
  </si>
  <si>
    <t>DRENAGEM</t>
  </si>
  <si>
    <t>Movimento de Terra</t>
  </si>
  <si>
    <t>Tubos</t>
  </si>
  <si>
    <t>Poço de Visita, Boca de Lobo e Leão</t>
  </si>
  <si>
    <t>Drenagem do Pavimento - 35x25cm</t>
  </si>
  <si>
    <t>Remoção e Demolição</t>
  </si>
  <si>
    <t>PAVIMENTAÇÃO</t>
  </si>
  <si>
    <t>3.1</t>
  </si>
  <si>
    <t>3.2</t>
  </si>
  <si>
    <t>3.3</t>
  </si>
  <si>
    <t>3.4</t>
  </si>
  <si>
    <t>3.5</t>
  </si>
  <si>
    <t>Recapeamento do Pavimento Existente</t>
  </si>
  <si>
    <t>Pavimento Asfáltico Novo Tipo 1 - Semi-rígido</t>
  </si>
  <si>
    <t>Pavimento Asfáltico Novo Tipo IV</t>
  </si>
  <si>
    <t>Ciclovia</t>
  </si>
  <si>
    <t>Guias e Sarjetas</t>
  </si>
  <si>
    <t>4.</t>
  </si>
  <si>
    <t>ESTRUTURAS DE CONCRETO E METÁLICAS</t>
  </si>
  <si>
    <t>4.1.</t>
  </si>
  <si>
    <t>Estruturas das Paradas</t>
  </si>
  <si>
    <t>5.</t>
  </si>
  <si>
    <t>ILUMINAÇÃO PÚBLICA</t>
  </si>
  <si>
    <t>5.1.</t>
  </si>
  <si>
    <t>5.2.</t>
  </si>
  <si>
    <t>Fonecimento e instalação - para recolocação de rede da eletropaulo</t>
  </si>
  <si>
    <t>5.3.</t>
  </si>
  <si>
    <t>5.4.</t>
  </si>
  <si>
    <t>Fornecimento e instalação - para recolocação de rede da eletropaulo com uma luminária</t>
  </si>
  <si>
    <t>Fornecimento e instalação - para recolocação de rede da eletropaulo com uma luminária e transformador</t>
  </si>
  <si>
    <t>6.</t>
  </si>
  <si>
    <t>ARQUITETURA</t>
  </si>
  <si>
    <t>6.1.</t>
  </si>
  <si>
    <t>7.</t>
  </si>
  <si>
    <t>PAISAGISMO</t>
  </si>
  <si>
    <t>7.1.</t>
  </si>
  <si>
    <t>7.2.</t>
  </si>
  <si>
    <t>7.3.</t>
  </si>
  <si>
    <t>7.4.</t>
  </si>
  <si>
    <t>Elementos de Proteção</t>
  </si>
  <si>
    <t>Cortes e Transplantes</t>
  </si>
  <si>
    <t>Árvores e Arbustos</t>
  </si>
  <si>
    <t>Forrações e Gramas</t>
  </si>
  <si>
    <t>8.</t>
  </si>
  <si>
    <t>SINALIZAÇÃO, DISPOSITIVOS DE SEGURANÇAS E DESVIO DE TRÁFEGO</t>
  </si>
  <si>
    <t>8.1.</t>
  </si>
  <si>
    <t>8.2.</t>
  </si>
  <si>
    <t>8.3.</t>
  </si>
  <si>
    <t>8.4.</t>
  </si>
  <si>
    <t>8.5.</t>
  </si>
  <si>
    <t>Sinalização Horizontal</t>
  </si>
  <si>
    <t>Tachas e Tachões</t>
  </si>
  <si>
    <t>Placas</t>
  </si>
  <si>
    <t>Semaforização</t>
  </si>
  <si>
    <t>Remoção de placa de sinalização (Desvio de Tráfego)</t>
  </si>
  <si>
    <t>9.</t>
  </si>
  <si>
    <t>URBANISMO</t>
  </si>
  <si>
    <t>9.1</t>
  </si>
  <si>
    <t>10.</t>
  </si>
  <si>
    <t>REDE DE DUTOS</t>
  </si>
  <si>
    <t>10.1.</t>
  </si>
  <si>
    <t>10.2.</t>
  </si>
  <si>
    <t>10.3.</t>
  </si>
  <si>
    <t>10.4.</t>
  </si>
  <si>
    <t>10.5.</t>
  </si>
  <si>
    <t>10.6.</t>
  </si>
  <si>
    <t>OBRA, PROJETO E MEIO AMBIENTE</t>
  </si>
  <si>
    <t>Demolições</t>
  </si>
  <si>
    <t>Movimento de Terra / Envelopamento</t>
  </si>
  <si>
    <t>Caixa de passagem tipo RM</t>
  </si>
  <si>
    <t>Caixa de passagem tipo PI</t>
  </si>
  <si>
    <t>Reparos de Pavimentos</t>
  </si>
  <si>
    <t>Calçadas</t>
  </si>
  <si>
    <t>11.1.</t>
  </si>
  <si>
    <t>11.2.</t>
  </si>
  <si>
    <t>11.3.</t>
  </si>
  <si>
    <t>12.</t>
  </si>
  <si>
    <t>ADMINISTRAÇÃO LOCAL</t>
  </si>
  <si>
    <t>12.1.</t>
  </si>
  <si>
    <t>Administração Local</t>
  </si>
  <si>
    <t>Projeto Executivo</t>
  </si>
  <si>
    <t>CFF - CRONOGRAMA FÍSICO-FINANCEIRO E EVENTOGRAMA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</si>
</sst>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\ #,##0.00_);_(&quot; (&quot;#,##0.00\);_(&quot; -&quot;??_);_(@_)"/>
    <numFmt numFmtId="165" formatCode="mm/yy"/>
    <numFmt numFmtId="166" formatCode="0\.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indexed="22"/>
      <name val="Arial"/>
      <family val="2"/>
    </font>
    <font>
      <b/>
      <sz val="12"/>
      <color theme="1"/>
      <name val="Arial"/>
      <family val="2"/>
    </font>
    <font>
      <sz val="8"/>
      <name val="Aptos Narrow"/>
      <family val="2"/>
      <scheme val="minor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lightUp">
        <fgColor indexed="22"/>
      </patternFill>
    </fill>
  </fills>
  <borders count="2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hair">
        <color indexed="8"/>
      </right>
      <top style="hair">
        <color indexed="55"/>
      </top>
      <bottom style="hair">
        <color indexed="64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55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9" fontId="6" fillId="0" borderId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10" fontId="8" fillId="0" borderId="3" xfId="5" applyNumberFormat="1" applyFont="1" applyFill="1" applyBorder="1" applyAlignment="1" applyProtection="1">
      <alignment horizontal="center"/>
    </xf>
    <xf numFmtId="10" fontId="9" fillId="0" borderId="4" xfId="5" applyNumberFormat="1" applyFont="1" applyFill="1" applyBorder="1" applyAlignment="1" applyProtection="1">
      <alignment horizontal="center"/>
      <protection locked="0"/>
    </xf>
    <xf numFmtId="43" fontId="10" fillId="0" borderId="5" xfId="2" applyFont="1" applyFill="1" applyBorder="1" applyAlignment="1" applyProtection="1">
      <alignment horizontal="center"/>
    </xf>
    <xf numFmtId="0" fontId="4" fillId="2" borderId="1" xfId="4" applyFont="1" applyFill="1" applyBorder="1"/>
    <xf numFmtId="0" fontId="4" fillId="2" borderId="2" xfId="4" applyFont="1" applyFill="1" applyBorder="1"/>
    <xf numFmtId="43" fontId="0" fillId="2" borderId="2" xfId="2" applyFont="1" applyFill="1" applyBorder="1" applyAlignment="1" applyProtection="1">
      <alignment horizontal="center"/>
    </xf>
    <xf numFmtId="10" fontId="8" fillId="0" borderId="7" xfId="5" applyNumberFormat="1" applyFont="1" applyFill="1" applyBorder="1" applyAlignment="1" applyProtection="1">
      <alignment horizontal="center"/>
    </xf>
    <xf numFmtId="0" fontId="5" fillId="0" borderId="6" xfId="4" applyFont="1" applyBorder="1" applyAlignment="1" applyProtection="1">
      <alignment horizontal="center"/>
      <protection locked="0"/>
    </xf>
    <xf numFmtId="0" fontId="5" fillId="0" borderId="6" xfId="4" applyFont="1" applyBorder="1" applyAlignment="1">
      <alignment horizontal="center"/>
    </xf>
    <xf numFmtId="165" fontId="5" fillId="0" borderId="6" xfId="4" applyNumberFormat="1" applyFont="1" applyBorder="1" applyAlignment="1" applyProtection="1">
      <alignment horizontal="center"/>
      <protection locked="0"/>
    </xf>
    <xf numFmtId="165" fontId="5" fillId="0" borderId="6" xfId="4" applyNumberFormat="1" applyFont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44" fontId="4" fillId="0" borderId="10" xfId="4" applyNumberFormat="1" applyFont="1" applyBorder="1" applyAlignment="1">
      <alignment horizontal="center"/>
    </xf>
    <xf numFmtId="44" fontId="4" fillId="0" borderId="11" xfId="4" applyNumberFormat="1" applyFont="1" applyBorder="1" applyAlignment="1">
      <alignment horizontal="center"/>
    </xf>
    <xf numFmtId="44" fontId="4" fillId="0" borderId="12" xfId="4" applyNumberFormat="1" applyFont="1" applyBorder="1" applyAlignment="1">
      <alignment horizontal="center"/>
    </xf>
    <xf numFmtId="166" fontId="4" fillId="0" borderId="10" xfId="4" applyNumberFormat="1" applyFont="1" applyBorder="1" applyAlignment="1">
      <alignment horizontal="center" vertical="center"/>
    </xf>
    <xf numFmtId="166" fontId="4" fillId="0" borderId="11" xfId="4" applyNumberFormat="1" applyFont="1" applyBorder="1" applyAlignment="1">
      <alignment horizontal="center" vertical="center"/>
    </xf>
    <xf numFmtId="166" fontId="4" fillId="0" borderId="12" xfId="4" applyNumberFormat="1" applyFont="1" applyBorder="1" applyAlignment="1">
      <alignment horizontal="center" vertical="center"/>
    </xf>
    <xf numFmtId="44" fontId="5" fillId="0" borderId="10" xfId="4" applyNumberFormat="1" applyFont="1" applyBorder="1" applyAlignment="1">
      <alignment horizontal="center"/>
    </xf>
    <xf numFmtId="44" fontId="5" fillId="0" borderId="11" xfId="4" applyNumberFormat="1" applyFont="1" applyBorder="1" applyAlignment="1">
      <alignment horizontal="center"/>
    </xf>
    <xf numFmtId="44" fontId="5" fillId="0" borderId="12" xfId="4" applyNumberFormat="1" applyFont="1" applyBorder="1" applyAlignment="1">
      <alignment horizontal="center"/>
    </xf>
    <xf numFmtId="166" fontId="4" fillId="0" borderId="10" xfId="4" applyNumberFormat="1" applyFont="1" applyBorder="1" applyAlignment="1">
      <alignment horizontal="left" vertical="center"/>
    </xf>
    <xf numFmtId="166" fontId="4" fillId="0" borderId="11" xfId="4" applyNumberFormat="1" applyFont="1" applyBorder="1" applyAlignment="1">
      <alignment horizontal="left" vertical="center"/>
    </xf>
    <xf numFmtId="166" fontId="4" fillId="0" borderId="12" xfId="4" applyNumberFormat="1" applyFont="1" applyBorder="1" applyAlignment="1">
      <alignment horizontal="left" vertical="center"/>
    </xf>
    <xf numFmtId="44" fontId="5" fillId="0" borderId="10" xfId="4" applyNumberFormat="1" applyFont="1" applyBorder="1" applyAlignment="1">
      <alignment horizontal="center" vertical="center"/>
    </xf>
    <xf numFmtId="44" fontId="5" fillId="0" borderId="11" xfId="4" applyNumberFormat="1" applyFont="1" applyBorder="1" applyAlignment="1">
      <alignment horizontal="center" vertical="center"/>
    </xf>
    <xf numFmtId="44" fontId="5" fillId="0" borderId="12" xfId="4" applyNumberFormat="1" applyFont="1" applyBorder="1" applyAlignment="1">
      <alignment horizontal="center" vertical="center"/>
    </xf>
    <xf numFmtId="166" fontId="5" fillId="0" borderId="10" xfId="4" applyNumberFormat="1" applyFont="1" applyBorder="1" applyAlignment="1">
      <alignment horizontal="left" vertical="center"/>
    </xf>
    <xf numFmtId="166" fontId="5" fillId="0" borderId="11" xfId="4" applyNumberFormat="1" applyFont="1" applyBorder="1" applyAlignment="1">
      <alignment horizontal="left" vertical="center"/>
    </xf>
    <xf numFmtId="166" fontId="5" fillId="0" borderId="12" xfId="4" applyNumberFormat="1" applyFont="1" applyBorder="1" applyAlignment="1">
      <alignment horizontal="left" vertical="center"/>
    </xf>
    <xf numFmtId="166" fontId="13" fillId="0" borderId="10" xfId="4" applyNumberFormat="1" applyFont="1" applyBorder="1" applyAlignment="1">
      <alignment horizontal="left" vertical="center"/>
    </xf>
    <xf numFmtId="166" fontId="5" fillId="0" borderId="6" xfId="4" applyNumberFormat="1" applyFont="1" applyBorder="1" applyAlignment="1">
      <alignment horizontal="center" vertical="center"/>
    </xf>
    <xf numFmtId="166" fontId="4" fillId="0" borderId="6" xfId="4" applyNumberFormat="1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 wrapText="1"/>
    </xf>
    <xf numFmtId="43" fontId="7" fillId="0" borderId="6" xfId="2" applyFont="1" applyFill="1" applyBorder="1" applyAlignment="1" applyProtection="1">
      <alignment horizontal="center" vertical="center" wrapText="1"/>
    </xf>
    <xf numFmtId="164" fontId="7" fillId="0" borderId="6" xfId="3" applyNumberFormat="1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 xr:uid="{B1ECB166-6268-4FC5-B9E7-0AC1374A4B73}"/>
    <cellStyle name="Normal 3" xfId="4" xr:uid="{DADA0CE5-4123-4D1C-862D-3FB99D46DB39}"/>
    <cellStyle name="Porcentagem 2" xfId="5" xr:uid="{6135E1B5-8E73-4CA6-B1BC-35EC0A3758F9}"/>
    <cellStyle name="Vírgula" xfId="3" builtinId="3"/>
    <cellStyle name="Vírgula 2" xfId="2" xr:uid="{1C5A189D-595B-4C2E-9794-72F6F73EA2E5}"/>
  </cellStyles>
  <dxfs count="80"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color rgb="FFFF0000"/>
      </font>
      <fill>
        <patternFill>
          <bgColor rgb="FFFFFF9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Santos%20Dumont%20x%20Giovani%20Batista%20Pirelli\REVIS&#213;ES%202\Multipla%20revisada\Planilha_Multipla_v3_16.xlsm" TargetMode="External"/><Relationship Id="rId1" Type="http://schemas.openxmlformats.org/officeDocument/2006/relationships/externalLinkPath" Target="file:///E:\Santos%20Dumont%20x%20Giovani%20Batista%20Pirelli\REVIS&#213;ES%202\Multipla%20revisada\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4">
          <cell r="J4" t="str">
            <v>PLE</v>
          </cell>
        </row>
      </sheetData>
      <sheetData sheetId="2">
        <row r="4">
          <cell r="C4" t="str">
            <v>OGU</v>
          </cell>
        </row>
      </sheetData>
      <sheetData sheetId="3"/>
      <sheetData sheetId="4">
        <row r="15">
          <cell r="X15">
            <v>33337315.060000021</v>
          </cell>
        </row>
        <row r="16">
          <cell r="X16">
            <v>361603.15</v>
          </cell>
        </row>
        <row r="17">
          <cell r="X17">
            <v>206186.54</v>
          </cell>
        </row>
        <row r="18">
          <cell r="X18">
            <v>8078.75</v>
          </cell>
        </row>
        <row r="19">
          <cell r="X19">
            <v>7254.0599999999995</v>
          </cell>
        </row>
        <row r="20">
          <cell r="X20">
            <v>40799.379999999997</v>
          </cell>
        </row>
        <row r="21">
          <cell r="X21">
            <v>63659.719999999994</v>
          </cell>
        </row>
        <row r="22">
          <cell r="X22">
            <v>9202.9499999999989</v>
          </cell>
        </row>
        <row r="23">
          <cell r="X23">
            <v>20017.310000000001</v>
          </cell>
        </row>
        <row r="24">
          <cell r="X24">
            <v>57174.369999999995</v>
          </cell>
        </row>
        <row r="25">
          <cell r="X25">
            <v>155416.60999999999</v>
          </cell>
        </row>
        <row r="26">
          <cell r="X26">
            <v>5689.25</v>
          </cell>
        </row>
        <row r="27">
          <cell r="X27">
            <v>5108.5</v>
          </cell>
        </row>
        <row r="28">
          <cell r="X28">
            <v>78954.390000000014</v>
          </cell>
        </row>
        <row r="29">
          <cell r="X29">
            <v>6994.6600000000008</v>
          </cell>
        </row>
        <row r="30">
          <cell r="X30">
            <v>15214.25</v>
          </cell>
        </row>
        <row r="31">
          <cell r="X31">
            <v>43455.560000000005</v>
          </cell>
        </row>
        <row r="32">
          <cell r="X32">
            <v>2203056.4</v>
          </cell>
        </row>
        <row r="33">
          <cell r="X33">
            <v>1047850.47</v>
          </cell>
        </row>
        <row r="34">
          <cell r="X34">
            <v>7721.51</v>
          </cell>
        </row>
        <row r="35">
          <cell r="X35">
            <v>26128.25</v>
          </cell>
        </row>
        <row r="36">
          <cell r="X36">
            <v>62850.070000000014</v>
          </cell>
        </row>
        <row r="37">
          <cell r="X37">
            <v>135293.26999999999</v>
          </cell>
        </row>
        <row r="38">
          <cell r="X38">
            <v>65334.749999999993</v>
          </cell>
        </row>
        <row r="39">
          <cell r="X39">
            <v>365599.84</v>
          </cell>
        </row>
        <row r="40">
          <cell r="X40">
            <v>6324.3499999999995</v>
          </cell>
        </row>
        <row r="41">
          <cell r="X41">
            <v>61454.469999999994</v>
          </cell>
        </row>
        <row r="42">
          <cell r="X42">
            <v>11204.779999999999</v>
          </cell>
        </row>
        <row r="43">
          <cell r="X43">
            <v>5242.9400000000005</v>
          </cell>
        </row>
        <row r="44">
          <cell r="X44">
            <v>175589.6</v>
          </cell>
        </row>
        <row r="45">
          <cell r="X45">
            <v>53722.44000000001</v>
          </cell>
        </row>
        <row r="46">
          <cell r="X46">
            <v>22482.52</v>
          </cell>
        </row>
        <row r="47">
          <cell r="X47">
            <v>48901.679999999993</v>
          </cell>
        </row>
        <row r="48">
          <cell r="X48">
            <v>275627.75</v>
          </cell>
        </row>
        <row r="49">
          <cell r="X49">
            <v>145007.79</v>
          </cell>
        </row>
        <row r="50">
          <cell r="X50">
            <v>130619.95999999999</v>
          </cell>
        </row>
        <row r="51">
          <cell r="X51">
            <v>662450.36</v>
          </cell>
        </row>
        <row r="52">
          <cell r="X52">
            <v>374271.63999999996</v>
          </cell>
        </row>
        <row r="53">
          <cell r="X53">
            <v>11968.619999999999</v>
          </cell>
        </row>
        <row r="54">
          <cell r="X54">
            <v>9051.64</v>
          </cell>
        </row>
        <row r="55">
          <cell r="X55">
            <v>129321.36000000002</v>
          </cell>
        </row>
        <row r="56">
          <cell r="X56">
            <v>15435.19</v>
          </cell>
        </row>
        <row r="57">
          <cell r="X57">
            <v>15980.199999999999</v>
          </cell>
        </row>
        <row r="58">
          <cell r="X58">
            <v>86681.49000000002</v>
          </cell>
        </row>
        <row r="59">
          <cell r="X59">
            <v>19740.220000000005</v>
          </cell>
        </row>
        <row r="60">
          <cell r="X60">
            <v>153437.82</v>
          </cell>
        </row>
        <row r="61">
          <cell r="X61">
            <v>11499.43</v>
          </cell>
        </row>
        <row r="62">
          <cell r="X62">
            <v>1598.6399999999999</v>
          </cell>
        </row>
        <row r="63">
          <cell r="X63">
            <v>2258.14</v>
          </cell>
        </row>
        <row r="64">
          <cell r="X64">
            <v>4911.55</v>
          </cell>
        </row>
        <row r="65">
          <cell r="X65">
            <v>11222.580000000002</v>
          </cell>
        </row>
        <row r="66">
          <cell r="X66">
            <v>16576.129999999997</v>
          </cell>
        </row>
        <row r="67">
          <cell r="X67">
            <v>25892.57</v>
          </cell>
        </row>
        <row r="68">
          <cell r="X68">
            <v>4720.6400000000003</v>
          </cell>
        </row>
        <row r="69">
          <cell r="X69">
            <v>2208.84</v>
          </cell>
        </row>
        <row r="70">
          <cell r="X70">
            <v>72549.3</v>
          </cell>
        </row>
        <row r="71">
          <cell r="X71">
            <v>63690</v>
          </cell>
        </row>
        <row r="72">
          <cell r="X72">
            <v>7701.57</v>
          </cell>
        </row>
        <row r="73">
          <cell r="X73">
            <v>19234.25</v>
          </cell>
        </row>
        <row r="74">
          <cell r="X74">
            <v>1088.03</v>
          </cell>
        </row>
        <row r="75">
          <cell r="X75">
            <v>2366.56</v>
          </cell>
        </row>
        <row r="76">
          <cell r="X76">
            <v>6759.72</v>
          </cell>
        </row>
        <row r="77">
          <cell r="X77">
            <v>14341.75</v>
          </cell>
        </row>
        <row r="78">
          <cell r="X78">
            <v>8309.77</v>
          </cell>
        </row>
        <row r="79">
          <cell r="X79">
            <v>3888.3500000000004</v>
          </cell>
        </row>
        <row r="80">
          <cell r="X80">
            <v>16585222.23</v>
          </cell>
        </row>
        <row r="81">
          <cell r="X81">
            <v>12794027.01</v>
          </cell>
        </row>
        <row r="82">
          <cell r="X82">
            <v>2068743.68</v>
          </cell>
        </row>
        <row r="83">
          <cell r="X83">
            <v>85807.42</v>
          </cell>
        </row>
        <row r="84">
          <cell r="X84">
            <v>2167749.5399999996</v>
          </cell>
        </row>
        <row r="85">
          <cell r="X85">
            <v>689847.67999999993</v>
          </cell>
        </row>
        <row r="86">
          <cell r="X86">
            <v>6681678.3100000005</v>
          </cell>
        </row>
        <row r="87">
          <cell r="X87">
            <v>916251.7</v>
          </cell>
        </row>
        <row r="88">
          <cell r="X88">
            <v>64364.439999999995</v>
          </cell>
        </row>
        <row r="89">
          <cell r="X89">
            <v>119584.23999999999</v>
          </cell>
        </row>
        <row r="90">
          <cell r="X90">
            <v>151935.23000000001</v>
          </cell>
        </row>
        <row r="91">
          <cell r="X91">
            <v>1565.11</v>
          </cell>
        </row>
        <row r="92">
          <cell r="X92">
            <v>3022.76</v>
          </cell>
        </row>
        <row r="93">
          <cell r="X93">
            <v>7619.22</v>
          </cell>
        </row>
        <row r="94">
          <cell r="X94">
            <v>16286.600000000002</v>
          </cell>
        </row>
        <row r="95">
          <cell r="X95">
            <v>13242.929999999998</v>
          </cell>
        </row>
        <row r="96">
          <cell r="X96">
            <v>25377.73</v>
          </cell>
        </row>
        <row r="97">
          <cell r="X97">
            <v>954.68</v>
          </cell>
        </row>
        <row r="98">
          <cell r="X98">
            <v>16010.08</v>
          </cell>
        </row>
        <row r="99">
          <cell r="X99">
            <v>8717.14</v>
          </cell>
        </row>
        <row r="100">
          <cell r="X100">
            <v>12010.689999999999</v>
          </cell>
        </row>
        <row r="101">
          <cell r="X101">
            <v>12112.630000000001</v>
          </cell>
        </row>
        <row r="102">
          <cell r="X102">
            <v>5667.84</v>
          </cell>
        </row>
        <row r="103">
          <cell r="X103">
            <v>3945.79</v>
          </cell>
        </row>
        <row r="104">
          <cell r="X104">
            <v>2107.1600000000003</v>
          </cell>
        </row>
        <row r="105">
          <cell r="X105">
            <v>2365.9899999999998</v>
          </cell>
        </row>
        <row r="106">
          <cell r="X106">
            <v>2107.1600000000003</v>
          </cell>
        </row>
        <row r="107">
          <cell r="X107">
            <v>18122.860000000004</v>
          </cell>
        </row>
        <row r="108">
          <cell r="X108">
            <v>235.91999999999996</v>
          </cell>
        </row>
        <row r="109">
          <cell r="X109">
            <v>462.94</v>
          </cell>
        </row>
        <row r="110">
          <cell r="X110">
            <v>2293970.87</v>
          </cell>
        </row>
        <row r="111">
          <cell r="X111">
            <v>23008.030000000002</v>
          </cell>
        </row>
        <row r="112">
          <cell r="X112">
            <v>29308.95</v>
          </cell>
        </row>
        <row r="113">
          <cell r="X113">
            <v>77936.41</v>
          </cell>
        </row>
        <row r="114">
          <cell r="X114">
            <v>156150.37000000002</v>
          </cell>
        </row>
        <row r="115">
          <cell r="X115">
            <v>194678.99</v>
          </cell>
        </row>
        <row r="116">
          <cell r="X116">
            <v>246062.93</v>
          </cell>
        </row>
        <row r="117">
          <cell r="X117">
            <v>14034.550000000003</v>
          </cell>
        </row>
        <row r="118">
          <cell r="X118">
            <v>117674.88999999997</v>
          </cell>
        </row>
        <row r="119">
          <cell r="X119">
            <v>64077.959999999985</v>
          </cell>
        </row>
        <row r="120">
          <cell r="X120">
            <v>66773.59</v>
          </cell>
        </row>
        <row r="121">
          <cell r="X121">
            <v>46867.530000000006</v>
          </cell>
        </row>
        <row r="122">
          <cell r="X122">
            <v>161627.07999999999</v>
          </cell>
        </row>
        <row r="123">
          <cell r="X123">
            <v>5491.81</v>
          </cell>
        </row>
        <row r="124">
          <cell r="X124">
            <v>631475.41000000015</v>
          </cell>
        </row>
        <row r="125">
          <cell r="X125">
            <v>144672.88</v>
          </cell>
        </row>
        <row r="126">
          <cell r="X126">
            <v>94042.810000000012</v>
          </cell>
        </row>
        <row r="127">
          <cell r="X127">
            <v>173973.47</v>
          </cell>
        </row>
        <row r="128">
          <cell r="X128">
            <v>46113.21</v>
          </cell>
        </row>
        <row r="129">
          <cell r="X129">
            <v>930398.93</v>
          </cell>
        </row>
        <row r="130">
          <cell r="X130">
            <v>122540.65000000001</v>
          </cell>
        </row>
        <row r="131">
          <cell r="X131">
            <v>6455.4399999999987</v>
          </cell>
        </row>
        <row r="132">
          <cell r="X132">
            <v>25395.63</v>
          </cell>
        </row>
        <row r="133">
          <cell r="X133">
            <v>52821.74</v>
          </cell>
        </row>
        <row r="134">
          <cell r="X134">
            <v>332972.34000000003</v>
          </cell>
        </row>
        <row r="135">
          <cell r="X135">
            <v>17155.68</v>
          </cell>
        </row>
        <row r="136">
          <cell r="X136">
            <v>70003.070000000007</v>
          </cell>
        </row>
        <row r="137">
          <cell r="X137">
            <v>24316.199999999997</v>
          </cell>
        </row>
        <row r="138">
          <cell r="X138">
            <v>11378.050000000001</v>
          </cell>
        </row>
        <row r="139">
          <cell r="X139">
            <v>52806.860000000008</v>
          </cell>
        </row>
        <row r="140">
          <cell r="X140">
            <v>28200.69</v>
          </cell>
        </row>
        <row r="141">
          <cell r="X141">
            <v>181840.73</v>
          </cell>
        </row>
        <row r="142">
          <cell r="X142">
            <v>1578.7299999999998</v>
          </cell>
        </row>
        <row r="143">
          <cell r="X143">
            <v>2933.12</v>
          </cell>
        </row>
        <row r="144">
          <cell r="X144">
            <v>414890.19</v>
          </cell>
        </row>
        <row r="145">
          <cell r="X145">
            <v>1573.14</v>
          </cell>
        </row>
        <row r="146">
          <cell r="X146">
            <v>99.9</v>
          </cell>
        </row>
        <row r="147">
          <cell r="X147">
            <v>217.1</v>
          </cell>
        </row>
        <row r="148">
          <cell r="X148">
            <v>620.37</v>
          </cell>
        </row>
        <row r="149">
          <cell r="X149">
            <v>2566.4500000000003</v>
          </cell>
        </row>
        <row r="150">
          <cell r="X150">
            <v>5989.2800000000007</v>
          </cell>
        </row>
        <row r="151">
          <cell r="X151">
            <v>71276.05</v>
          </cell>
        </row>
        <row r="152">
          <cell r="X152">
            <v>47172.94</v>
          </cell>
        </row>
        <row r="153">
          <cell r="X153">
            <v>117471.62</v>
          </cell>
        </row>
        <row r="154">
          <cell r="X154">
            <v>596.52</v>
          </cell>
        </row>
        <row r="155">
          <cell r="X155">
            <v>121739.45000000001</v>
          </cell>
        </row>
        <row r="156">
          <cell r="X156">
            <v>45567.37000000001</v>
          </cell>
        </row>
        <row r="157">
          <cell r="X157">
            <v>517368.77</v>
          </cell>
        </row>
        <row r="158">
          <cell r="X158">
            <v>517368.77</v>
          </cell>
        </row>
        <row r="159">
          <cell r="X159">
            <v>653.09999999999991</v>
          </cell>
        </row>
        <row r="160">
          <cell r="X160">
            <v>291.18000000000006</v>
          </cell>
        </row>
        <row r="161">
          <cell r="X161">
            <v>971.73000000000013</v>
          </cell>
        </row>
        <row r="162">
          <cell r="X162">
            <v>2113.6600000000003</v>
          </cell>
        </row>
        <row r="163">
          <cell r="X163">
            <v>3622.5099999999998</v>
          </cell>
        </row>
        <row r="164">
          <cell r="X164">
            <v>229.32999999999998</v>
          </cell>
        </row>
        <row r="165">
          <cell r="X165">
            <v>1003.67</v>
          </cell>
        </row>
        <row r="166">
          <cell r="X166">
            <v>20570.54</v>
          </cell>
        </row>
        <row r="167">
          <cell r="X167">
            <v>17492.039999999997</v>
          </cell>
        </row>
        <row r="168">
          <cell r="X168">
            <v>45236.090000000004</v>
          </cell>
        </row>
        <row r="169">
          <cell r="X169">
            <v>12411.06</v>
          </cell>
        </row>
        <row r="170">
          <cell r="X170">
            <v>176894.82</v>
          </cell>
        </row>
        <row r="171">
          <cell r="X171">
            <v>27298.890000000003</v>
          </cell>
        </row>
        <row r="172">
          <cell r="X172">
            <v>5211.1900000000005</v>
          </cell>
        </row>
        <row r="173">
          <cell r="X173">
            <v>612.48</v>
          </cell>
        </row>
        <row r="174">
          <cell r="X174">
            <v>73247.350000000006</v>
          </cell>
        </row>
        <row r="175">
          <cell r="X175">
            <v>129509.12999999999</v>
          </cell>
        </row>
        <row r="176">
          <cell r="X176">
            <v>172470.74</v>
          </cell>
        </row>
        <row r="177">
          <cell r="X177">
            <v>125012.42</v>
          </cell>
        </row>
        <row r="178">
          <cell r="X178">
            <v>11013.07</v>
          </cell>
        </row>
        <row r="179">
          <cell r="X179">
            <v>25713.999999999996</v>
          </cell>
        </row>
        <row r="180">
          <cell r="X180">
            <v>32634.799999999999</v>
          </cell>
        </row>
        <row r="181">
          <cell r="X181">
            <v>5933.1999999999989</v>
          </cell>
        </row>
        <row r="182">
          <cell r="X182">
            <v>2471.0500000000002</v>
          </cell>
        </row>
        <row r="183">
          <cell r="X183">
            <v>30577.050000000003</v>
          </cell>
        </row>
        <row r="184">
          <cell r="X184">
            <v>2411.7799999999997</v>
          </cell>
        </row>
        <row r="185">
          <cell r="X185">
            <v>507.51000000000005</v>
          </cell>
        </row>
        <row r="186">
          <cell r="X186">
            <v>221.13000000000002</v>
          </cell>
        </row>
        <row r="187">
          <cell r="X187">
            <v>280</v>
          </cell>
        </row>
        <row r="188">
          <cell r="X188">
            <v>3768.7099999999996</v>
          </cell>
        </row>
        <row r="189">
          <cell r="X189">
            <v>925.8599999999999</v>
          </cell>
        </row>
        <row r="190">
          <cell r="X190">
            <v>1257.6299999999999</v>
          </cell>
        </row>
        <row r="191">
          <cell r="X191">
            <v>4562.7099999999991</v>
          </cell>
        </row>
        <row r="192">
          <cell r="X192">
            <v>2733.9199999999996</v>
          </cell>
        </row>
        <row r="193">
          <cell r="X193">
            <v>3726.28</v>
          </cell>
        </row>
        <row r="194">
          <cell r="X194">
            <v>812.1400000000001</v>
          </cell>
        </row>
        <row r="195">
          <cell r="X195">
            <v>2518.9300000000003</v>
          </cell>
        </row>
        <row r="196">
          <cell r="X196">
            <v>153.81000000000003</v>
          </cell>
        </row>
        <row r="197">
          <cell r="X197">
            <v>14.509999999999996</v>
          </cell>
        </row>
        <row r="198">
          <cell r="X198">
            <v>21.8</v>
          </cell>
        </row>
        <row r="199">
          <cell r="X199">
            <v>205.09</v>
          </cell>
        </row>
        <row r="200">
          <cell r="X200">
            <v>33900.769999999997</v>
          </cell>
        </row>
        <row r="201">
          <cell r="X201">
            <v>7309.45</v>
          </cell>
        </row>
        <row r="202">
          <cell r="X202">
            <v>653.49</v>
          </cell>
        </row>
        <row r="203">
          <cell r="X203">
            <v>980.29</v>
          </cell>
        </row>
        <row r="204">
          <cell r="X204">
            <v>22670.37</v>
          </cell>
        </row>
        <row r="205">
          <cell r="X205">
            <v>653.49</v>
          </cell>
        </row>
        <row r="206">
          <cell r="X206">
            <v>1306.8700000000001</v>
          </cell>
        </row>
        <row r="207">
          <cell r="X207">
            <v>130.68</v>
          </cell>
        </row>
        <row r="208">
          <cell r="X208">
            <v>196.13</v>
          </cell>
        </row>
        <row r="209">
          <cell r="X209">
            <v>9831.27</v>
          </cell>
        </row>
        <row r="210">
          <cell r="X210">
            <v>812.1400000000001</v>
          </cell>
        </row>
        <row r="211">
          <cell r="X211">
            <v>72.63000000000001</v>
          </cell>
        </row>
        <row r="212">
          <cell r="X212">
            <v>108.93</v>
          </cell>
        </row>
        <row r="213">
          <cell r="X213">
            <v>2518.9300000000003</v>
          </cell>
        </row>
        <row r="214">
          <cell r="X214">
            <v>615.29</v>
          </cell>
        </row>
        <row r="215">
          <cell r="X215">
            <v>527.3599999999999</v>
          </cell>
        </row>
        <row r="216">
          <cell r="X216">
            <v>47.92</v>
          </cell>
        </row>
        <row r="217">
          <cell r="X217">
            <v>108.37</v>
          </cell>
        </row>
        <row r="218">
          <cell r="X218">
            <v>65.36</v>
          </cell>
        </row>
        <row r="219">
          <cell r="X219">
            <v>65.37</v>
          </cell>
        </row>
        <row r="220">
          <cell r="X220">
            <v>363.09</v>
          </cell>
        </row>
        <row r="221">
          <cell r="X221">
            <v>72.63000000000001</v>
          </cell>
        </row>
        <row r="222">
          <cell r="X222">
            <v>145.20000000000002</v>
          </cell>
        </row>
        <row r="223">
          <cell r="X223">
            <v>1083.93</v>
          </cell>
        </row>
        <row r="224">
          <cell r="X224">
            <v>101.80000000000001</v>
          </cell>
        </row>
        <row r="225">
          <cell r="X225">
            <v>14.509999999999996</v>
          </cell>
        </row>
        <row r="226">
          <cell r="X226">
            <v>205.09</v>
          </cell>
        </row>
        <row r="227">
          <cell r="X227">
            <v>435.59000000000003</v>
          </cell>
        </row>
        <row r="228">
          <cell r="X228">
            <v>1036.71</v>
          </cell>
        </row>
        <row r="229">
          <cell r="X229">
            <v>820.41</v>
          </cell>
        </row>
        <row r="230">
          <cell r="X230">
            <v>544.64</v>
          </cell>
        </row>
        <row r="231">
          <cell r="X231">
            <v>65.37</v>
          </cell>
        </row>
        <row r="232">
          <cell r="X232">
            <v>283681.14</v>
          </cell>
        </row>
        <row r="233">
          <cell r="X233">
            <v>283681.14</v>
          </cell>
        </row>
        <row r="234">
          <cell r="X234">
            <v>31071.010000000002</v>
          </cell>
        </row>
        <row r="235">
          <cell r="X235">
            <v>1091.2499999999998</v>
          </cell>
        </row>
        <row r="236">
          <cell r="X236">
            <v>13986.619999999999</v>
          </cell>
        </row>
        <row r="237">
          <cell r="X237">
            <v>16045.000000000002</v>
          </cell>
        </row>
        <row r="238">
          <cell r="X238">
            <v>26262.289999999994</v>
          </cell>
        </row>
        <row r="239">
          <cell r="X239">
            <v>4349.9399999999996</v>
          </cell>
        </row>
        <row r="240">
          <cell r="X240">
            <v>28181.53</v>
          </cell>
        </row>
        <row r="241">
          <cell r="X241">
            <v>5137.76</v>
          </cell>
        </row>
        <row r="242">
          <cell r="X242">
            <v>2404.16</v>
          </cell>
        </row>
        <row r="243">
          <cell r="X243">
            <v>62771.96</v>
          </cell>
        </row>
        <row r="244">
          <cell r="X244">
            <v>37684.449999999997</v>
          </cell>
        </row>
        <row r="245">
          <cell r="X245">
            <v>20382.95</v>
          </cell>
        </row>
        <row r="246">
          <cell r="X246">
            <v>12075.71</v>
          </cell>
        </row>
        <row r="247">
          <cell r="X247">
            <v>22236.51</v>
          </cell>
        </row>
        <row r="248">
          <cell r="X248">
            <v>888303.3</v>
          </cell>
        </row>
        <row r="249">
          <cell r="X249">
            <v>20746.25</v>
          </cell>
        </row>
        <row r="250">
          <cell r="X250">
            <v>8863.43</v>
          </cell>
        </row>
        <row r="251">
          <cell r="X251">
            <v>4426.6799999999994</v>
          </cell>
        </row>
        <row r="252">
          <cell r="X252">
            <v>7456.1399999999985</v>
          </cell>
        </row>
        <row r="253">
          <cell r="X253">
            <v>61051.75</v>
          </cell>
        </row>
        <row r="254">
          <cell r="X254">
            <v>271.48999999999995</v>
          </cell>
        </row>
        <row r="255">
          <cell r="X255">
            <v>2082.7799999999997</v>
          </cell>
        </row>
        <row r="256">
          <cell r="X256">
            <v>2603.4300000000003</v>
          </cell>
        </row>
        <row r="257">
          <cell r="X257">
            <v>15691.68</v>
          </cell>
        </row>
        <row r="258">
          <cell r="X258">
            <v>40402.37000000001</v>
          </cell>
        </row>
        <row r="259">
          <cell r="X259">
            <v>50562.87</v>
          </cell>
        </row>
        <row r="260">
          <cell r="X260">
            <v>1144.94</v>
          </cell>
        </row>
        <row r="261">
          <cell r="X261">
            <v>7434.4099999999989</v>
          </cell>
        </row>
        <row r="262">
          <cell r="X262">
            <v>1567.14</v>
          </cell>
        </row>
        <row r="263">
          <cell r="X263">
            <v>8252.5499999999993</v>
          </cell>
        </row>
        <row r="264">
          <cell r="X264">
            <v>8476.59</v>
          </cell>
        </row>
        <row r="265">
          <cell r="X265">
            <v>2812.7099999999996</v>
          </cell>
        </row>
        <row r="266">
          <cell r="X266">
            <v>1594.9299999999998</v>
          </cell>
        </row>
        <row r="267">
          <cell r="X267">
            <v>6319.2200000000012</v>
          </cell>
        </row>
        <row r="268">
          <cell r="X268">
            <v>1718.86</v>
          </cell>
        </row>
        <row r="269">
          <cell r="X269">
            <v>948.29000000000008</v>
          </cell>
        </row>
        <row r="270">
          <cell r="X270">
            <v>1753.29</v>
          </cell>
        </row>
        <row r="271">
          <cell r="X271">
            <v>3784.0000000000005</v>
          </cell>
        </row>
        <row r="272">
          <cell r="X272">
            <v>861.8</v>
          </cell>
        </row>
        <row r="273">
          <cell r="X273">
            <v>1985.49</v>
          </cell>
        </row>
        <row r="274">
          <cell r="X274">
            <v>161.51</v>
          </cell>
        </row>
        <row r="275">
          <cell r="X275">
            <v>1747.1399999999999</v>
          </cell>
        </row>
        <row r="276">
          <cell r="X276">
            <v>755942.43</v>
          </cell>
        </row>
        <row r="277">
          <cell r="X277">
            <v>109483.09</v>
          </cell>
        </row>
        <row r="278">
          <cell r="X278">
            <v>418652.68000000005</v>
          </cell>
        </row>
        <row r="279">
          <cell r="X279">
            <v>29574.800000000003</v>
          </cell>
        </row>
        <row r="280">
          <cell r="X280">
            <v>20281.47</v>
          </cell>
        </row>
        <row r="281">
          <cell r="X281">
            <v>169841.77000000005</v>
          </cell>
        </row>
        <row r="282">
          <cell r="X282">
            <v>3743.29</v>
          </cell>
        </row>
        <row r="283">
          <cell r="X283">
            <v>4365.33</v>
          </cell>
        </row>
        <row r="284">
          <cell r="X284">
            <v>3882832.31</v>
          </cell>
        </row>
        <row r="285">
          <cell r="X285">
            <v>2054224.93</v>
          </cell>
        </row>
        <row r="286">
          <cell r="X286">
            <v>790383.3899999999</v>
          </cell>
        </row>
        <row r="287">
          <cell r="X287">
            <v>437148.47</v>
          </cell>
        </row>
        <row r="288">
          <cell r="X288">
            <v>520002.13999999996</v>
          </cell>
        </row>
        <row r="289">
          <cell r="X289">
            <v>135401.59999999998</v>
          </cell>
        </row>
        <row r="290">
          <cell r="X290">
            <v>55251.539999999994</v>
          </cell>
        </row>
        <row r="291">
          <cell r="X291">
            <v>116037.79</v>
          </cell>
        </row>
        <row r="292">
          <cell r="X292">
            <v>112075.5</v>
          </cell>
        </row>
        <row r="293">
          <cell r="X293">
            <v>972.63999999999987</v>
          </cell>
        </row>
        <row r="294">
          <cell r="X294">
            <v>21258.71</v>
          </cell>
        </row>
        <row r="295">
          <cell r="X295">
            <v>29015.29</v>
          </cell>
        </row>
        <row r="296">
          <cell r="X296">
            <v>60828.86</v>
          </cell>
        </row>
        <row r="297">
          <cell r="X297">
            <v>313850.74</v>
          </cell>
        </row>
        <row r="298">
          <cell r="X298">
            <v>302739.03999999992</v>
          </cell>
        </row>
        <row r="299">
          <cell r="X299">
            <v>3232.2799999999997</v>
          </cell>
        </row>
        <row r="300">
          <cell r="X300">
            <v>6288.6400000000012</v>
          </cell>
        </row>
        <row r="301">
          <cell r="X301">
            <v>690.60000000000014</v>
          </cell>
        </row>
        <row r="302">
          <cell r="X302">
            <v>900.18000000000006</v>
          </cell>
        </row>
        <row r="303">
          <cell r="X303">
            <v>681954.07</v>
          </cell>
        </row>
        <row r="304">
          <cell r="X304">
            <v>215686.22000000003</v>
          </cell>
        </row>
        <row r="305">
          <cell r="X305">
            <v>7545.2199999999993</v>
          </cell>
        </row>
        <row r="306">
          <cell r="X306">
            <v>266737.09000000003</v>
          </cell>
        </row>
        <row r="307">
          <cell r="X307">
            <v>125203.37000000001</v>
          </cell>
        </row>
        <row r="308">
          <cell r="X308">
            <v>5477.86</v>
          </cell>
        </row>
        <row r="309">
          <cell r="X309">
            <v>1242.2</v>
          </cell>
        </row>
        <row r="310">
          <cell r="X310">
            <v>8571.19</v>
          </cell>
        </row>
        <row r="311">
          <cell r="X311">
            <v>7698.86</v>
          </cell>
        </row>
        <row r="312">
          <cell r="X312">
            <v>3043.37</v>
          </cell>
        </row>
        <row r="313">
          <cell r="X313">
            <v>11668.789999999999</v>
          </cell>
        </row>
        <row r="314">
          <cell r="X314">
            <v>12297.8</v>
          </cell>
        </row>
        <row r="315">
          <cell r="X315">
            <v>4968.8</v>
          </cell>
        </row>
        <row r="316">
          <cell r="X316">
            <v>1490.64</v>
          </cell>
        </row>
        <row r="317">
          <cell r="X317">
            <v>2558.9299999999998</v>
          </cell>
        </row>
        <row r="318">
          <cell r="X318">
            <v>4037.1400000000003</v>
          </cell>
        </row>
        <row r="319">
          <cell r="X319">
            <v>3726.5900000000006</v>
          </cell>
        </row>
        <row r="320">
          <cell r="X320">
            <v>720727.07</v>
          </cell>
        </row>
        <row r="321">
          <cell r="X321">
            <v>95388</v>
          </cell>
        </row>
        <row r="322">
          <cell r="X322">
            <v>19580</v>
          </cell>
        </row>
        <row r="323">
          <cell r="X323">
            <v>368820</v>
          </cell>
        </row>
        <row r="324">
          <cell r="X324">
            <v>41223.000000000007</v>
          </cell>
        </row>
        <row r="325">
          <cell r="X325">
            <v>5022</v>
          </cell>
        </row>
        <row r="326">
          <cell r="X326">
            <v>11754.87</v>
          </cell>
        </row>
        <row r="327">
          <cell r="X327">
            <v>178939.19999999998</v>
          </cell>
        </row>
        <row r="328">
          <cell r="X328">
            <v>2066757.98</v>
          </cell>
        </row>
        <row r="329">
          <cell r="X329">
            <v>2066757.98</v>
          </cell>
        </row>
        <row r="330">
          <cell r="X330">
            <v>273462.42</v>
          </cell>
        </row>
        <row r="331">
          <cell r="X331">
            <v>211331.71</v>
          </cell>
        </row>
        <row r="332">
          <cell r="X332">
            <v>123098.37000000001</v>
          </cell>
        </row>
        <row r="333">
          <cell r="X333">
            <v>133582</v>
          </cell>
        </row>
        <row r="334">
          <cell r="X334">
            <v>231140.59000000003</v>
          </cell>
        </row>
        <row r="335">
          <cell r="X335">
            <v>38284.720000000001</v>
          </cell>
        </row>
        <row r="336">
          <cell r="X336">
            <v>248018.4</v>
          </cell>
        </row>
        <row r="337">
          <cell r="X337">
            <v>45219.77</v>
          </cell>
        </row>
        <row r="338">
          <cell r="X338">
            <v>21159.42</v>
          </cell>
        </row>
        <row r="339">
          <cell r="X339">
            <v>559348.5</v>
          </cell>
        </row>
        <row r="340">
          <cell r="X340">
            <v>182112.08</v>
          </cell>
        </row>
        <row r="341">
          <cell r="X341">
            <v>2483614.15</v>
          </cell>
        </row>
        <row r="342">
          <cell r="X342">
            <v>177303.29</v>
          </cell>
        </row>
        <row r="343">
          <cell r="X343">
            <v>5372.1100000000006</v>
          </cell>
        </row>
        <row r="344">
          <cell r="X344">
            <v>64759.899999999987</v>
          </cell>
        </row>
        <row r="345">
          <cell r="X345">
            <v>8521.4600000000009</v>
          </cell>
        </row>
        <row r="346">
          <cell r="X346">
            <v>17552.91</v>
          </cell>
        </row>
        <row r="347">
          <cell r="X347">
            <v>45454.26</v>
          </cell>
        </row>
        <row r="348">
          <cell r="X348">
            <v>35642.65</v>
          </cell>
        </row>
        <row r="349">
          <cell r="X349">
            <v>1373427.9</v>
          </cell>
        </row>
        <row r="350">
          <cell r="X350">
            <v>28233.319999999996</v>
          </cell>
        </row>
        <row r="351">
          <cell r="X351">
            <v>13466.34</v>
          </cell>
        </row>
        <row r="352">
          <cell r="X352">
            <v>107832</v>
          </cell>
        </row>
        <row r="353">
          <cell r="X353">
            <v>276384.01999999996</v>
          </cell>
        </row>
        <row r="354">
          <cell r="X354">
            <v>84356.39</v>
          </cell>
        </row>
        <row r="355">
          <cell r="X355">
            <v>33719.49</v>
          </cell>
        </row>
        <row r="356">
          <cell r="X356">
            <v>48877.520000000004</v>
          </cell>
        </row>
        <row r="357">
          <cell r="X357">
            <v>22871.069999999996</v>
          </cell>
        </row>
        <row r="358">
          <cell r="X358">
            <v>40763.870000000003</v>
          </cell>
        </row>
        <row r="359">
          <cell r="X359">
            <v>88665.290000000008</v>
          </cell>
        </row>
        <row r="360">
          <cell r="X360">
            <v>101299.87</v>
          </cell>
        </row>
        <row r="361">
          <cell r="X361">
            <v>524289.92000000004</v>
          </cell>
        </row>
        <row r="362">
          <cell r="X362">
            <v>2668.8</v>
          </cell>
        </row>
        <row r="363">
          <cell r="X363">
            <v>372017.2</v>
          </cell>
        </row>
        <row r="364">
          <cell r="X364">
            <v>18448.009999999998</v>
          </cell>
        </row>
        <row r="365">
          <cell r="X365">
            <v>6289.64</v>
          </cell>
        </row>
        <row r="366">
          <cell r="X366">
            <v>13680.380000000001</v>
          </cell>
        </row>
        <row r="367">
          <cell r="X367">
            <v>23444.7</v>
          </cell>
        </row>
        <row r="368">
          <cell r="X368">
            <v>52090.12</v>
          </cell>
        </row>
        <row r="369">
          <cell r="X369">
            <v>718.21999999999991</v>
          </cell>
        </row>
        <row r="370">
          <cell r="X370">
            <v>3149.13</v>
          </cell>
        </row>
        <row r="371">
          <cell r="X371">
            <v>18007.409999999996</v>
          </cell>
        </row>
        <row r="372">
          <cell r="X372">
            <v>27606.799999999996</v>
          </cell>
        </row>
        <row r="373">
          <cell r="X373">
            <v>40801.480000000003</v>
          </cell>
        </row>
        <row r="374">
          <cell r="X374">
            <v>66039.63</v>
          </cell>
        </row>
        <row r="375">
          <cell r="X375">
            <v>1833.5800000000002</v>
          </cell>
        </row>
        <row r="376">
          <cell r="X376">
            <v>16144.15</v>
          </cell>
        </row>
        <row r="377">
          <cell r="X377">
            <v>83763.949999999983</v>
          </cell>
        </row>
        <row r="378">
          <cell r="X378">
            <v>84510.64</v>
          </cell>
        </row>
        <row r="379">
          <cell r="X379">
            <v>84510.640000000014</v>
          </cell>
        </row>
        <row r="380">
          <cell r="X380">
            <v>260378.72</v>
          </cell>
        </row>
        <row r="381">
          <cell r="X381">
            <v>59845.25</v>
          </cell>
        </row>
        <row r="382">
          <cell r="X382">
            <v>54950.910000000011</v>
          </cell>
        </row>
        <row r="383">
          <cell r="X383">
            <v>41575.219999999994</v>
          </cell>
        </row>
        <row r="384">
          <cell r="X384">
            <v>19454.169999999998</v>
          </cell>
        </row>
        <row r="385">
          <cell r="X385">
            <v>7232.6399999999994</v>
          </cell>
        </row>
        <row r="386">
          <cell r="X386">
            <v>13543.359999999999</v>
          </cell>
        </row>
        <row r="387">
          <cell r="X387">
            <v>62177.96</v>
          </cell>
        </row>
        <row r="388">
          <cell r="X388">
            <v>539.86</v>
          </cell>
        </row>
        <row r="389">
          <cell r="X389">
            <v>1059.3499999999999</v>
          </cell>
        </row>
        <row r="390">
          <cell r="X390">
            <v>215976.4</v>
          </cell>
        </row>
        <row r="391">
          <cell r="X391">
            <v>9066.39</v>
          </cell>
        </row>
        <row r="392">
          <cell r="X392">
            <v>58733.599999999999</v>
          </cell>
        </row>
        <row r="393">
          <cell r="X393">
            <v>10708.699999999999</v>
          </cell>
        </row>
        <row r="394">
          <cell r="X394">
            <v>5010.8600000000006</v>
          </cell>
        </row>
        <row r="395">
          <cell r="X395">
            <v>132456.85</v>
          </cell>
        </row>
        <row r="396">
          <cell r="X396">
            <v>1834728.99</v>
          </cell>
        </row>
        <row r="397">
          <cell r="X397">
            <v>229394.55</v>
          </cell>
        </row>
        <row r="398">
          <cell r="X398">
            <v>229394.55000000002</v>
          </cell>
        </row>
        <row r="399">
          <cell r="X399">
            <v>879297.92</v>
          </cell>
        </row>
        <row r="400">
          <cell r="X400">
            <v>879297.92</v>
          </cell>
        </row>
        <row r="401">
          <cell r="X401">
            <v>726036.52</v>
          </cell>
        </row>
        <row r="402">
          <cell r="X402">
            <v>726036.52000000014</v>
          </cell>
        </row>
        <row r="403">
          <cell r="X403">
            <v>2057675.9</v>
          </cell>
        </row>
        <row r="404">
          <cell r="X404">
            <v>2057675.9</v>
          </cell>
        </row>
        <row r="405">
          <cell r="X405">
            <v>2057675.9000000001</v>
          </cell>
        </row>
        <row r="406">
          <cell r="X406"/>
        </row>
      </sheetData>
      <sheetData sheetId="5"/>
      <sheetData sheetId="6">
        <row r="1">
          <cell r="M1">
            <v>41</v>
          </cell>
        </row>
        <row r="11">
          <cell r="A11" t="str">
            <v>Manual</v>
          </cell>
        </row>
        <row r="12">
          <cell r="A12">
            <v>2</v>
          </cell>
        </row>
        <row r="15">
          <cell r="M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1</v>
          </cell>
        </row>
        <row r="19">
          <cell r="M19">
            <v>1</v>
          </cell>
        </row>
        <row r="20">
          <cell r="M20">
            <v>1</v>
          </cell>
        </row>
        <row r="21">
          <cell r="M21">
            <v>1</v>
          </cell>
        </row>
        <row r="22">
          <cell r="M22">
            <v>1</v>
          </cell>
        </row>
        <row r="23">
          <cell r="M23">
            <v>1</v>
          </cell>
        </row>
        <row r="24">
          <cell r="M24">
            <v>1</v>
          </cell>
        </row>
        <row r="25">
          <cell r="M25" t="str">
            <v/>
          </cell>
        </row>
        <row r="26">
          <cell r="M26">
            <v>2</v>
          </cell>
        </row>
        <row r="27">
          <cell r="M27">
            <v>2</v>
          </cell>
        </row>
        <row r="28">
          <cell r="M28">
            <v>2</v>
          </cell>
        </row>
        <row r="29">
          <cell r="M29">
            <v>2</v>
          </cell>
        </row>
        <row r="30">
          <cell r="M30">
            <v>2</v>
          </cell>
        </row>
        <row r="31">
          <cell r="M31">
            <v>2</v>
          </cell>
        </row>
        <row r="32">
          <cell r="M32" t="str">
            <v/>
          </cell>
        </row>
        <row r="33">
          <cell r="M33" t="str">
            <v/>
          </cell>
        </row>
        <row r="34">
          <cell r="M34">
            <v>3</v>
          </cell>
        </row>
        <row r="35">
          <cell r="M35">
            <v>3</v>
          </cell>
        </row>
        <row r="36">
          <cell r="M36">
            <v>3</v>
          </cell>
        </row>
        <row r="37">
          <cell r="M37">
            <v>3</v>
          </cell>
        </row>
        <row r="38">
          <cell r="M38">
            <v>3</v>
          </cell>
        </row>
        <row r="39">
          <cell r="M39">
            <v>3</v>
          </cell>
        </row>
        <row r="40">
          <cell r="M40">
            <v>3</v>
          </cell>
        </row>
        <row r="41">
          <cell r="M41">
            <v>3</v>
          </cell>
        </row>
        <row r="42">
          <cell r="M42">
            <v>3</v>
          </cell>
        </row>
        <row r="43">
          <cell r="M43">
            <v>3</v>
          </cell>
        </row>
        <row r="44">
          <cell r="M44">
            <v>3</v>
          </cell>
        </row>
        <row r="45">
          <cell r="M45">
            <v>3</v>
          </cell>
        </row>
        <row r="46">
          <cell r="M46">
            <v>3</v>
          </cell>
        </row>
        <row r="47">
          <cell r="M47">
            <v>3</v>
          </cell>
        </row>
        <row r="48">
          <cell r="M48" t="str">
            <v/>
          </cell>
        </row>
        <row r="49">
          <cell r="M49">
            <v>4</v>
          </cell>
        </row>
        <row r="50">
          <cell r="M50">
            <v>4</v>
          </cell>
        </row>
        <row r="51">
          <cell r="M51" t="str">
            <v/>
          </cell>
        </row>
        <row r="52">
          <cell r="M52">
            <v>5</v>
          </cell>
        </row>
        <row r="53">
          <cell r="M53">
            <v>5</v>
          </cell>
        </row>
        <row r="54">
          <cell r="M54">
            <v>5</v>
          </cell>
        </row>
        <row r="55">
          <cell r="M55">
            <v>5</v>
          </cell>
        </row>
        <row r="56">
          <cell r="M56">
            <v>5</v>
          </cell>
        </row>
        <row r="57">
          <cell r="M57">
            <v>5</v>
          </cell>
        </row>
        <row r="58">
          <cell r="M58">
            <v>5</v>
          </cell>
        </row>
        <row r="59">
          <cell r="M59">
            <v>5</v>
          </cell>
        </row>
        <row r="60">
          <cell r="M60" t="str">
            <v/>
          </cell>
        </row>
        <row r="61">
          <cell r="M61">
            <v>6</v>
          </cell>
        </row>
        <row r="62">
          <cell r="M62">
            <v>6</v>
          </cell>
        </row>
        <row r="63">
          <cell r="M63">
            <v>6</v>
          </cell>
        </row>
        <row r="64">
          <cell r="M64">
            <v>6</v>
          </cell>
        </row>
        <row r="65">
          <cell r="M65">
            <v>6</v>
          </cell>
        </row>
        <row r="66">
          <cell r="M66">
            <v>6</v>
          </cell>
        </row>
        <row r="67">
          <cell r="M67">
            <v>6</v>
          </cell>
        </row>
        <row r="68">
          <cell r="M68">
            <v>6</v>
          </cell>
        </row>
        <row r="69">
          <cell r="M69">
            <v>6</v>
          </cell>
        </row>
        <row r="70">
          <cell r="M70">
            <v>6</v>
          </cell>
        </row>
        <row r="71">
          <cell r="M71" t="str">
            <v/>
          </cell>
        </row>
        <row r="72">
          <cell r="M72">
            <v>7</v>
          </cell>
        </row>
        <row r="73">
          <cell r="M73">
            <v>7</v>
          </cell>
        </row>
        <row r="74">
          <cell r="M74">
            <v>7</v>
          </cell>
        </row>
        <row r="75">
          <cell r="M75">
            <v>7</v>
          </cell>
        </row>
        <row r="76">
          <cell r="M76">
            <v>7</v>
          </cell>
        </row>
        <row r="77">
          <cell r="M77">
            <v>7</v>
          </cell>
        </row>
        <row r="78">
          <cell r="M78">
            <v>7</v>
          </cell>
        </row>
        <row r="79">
          <cell r="M79">
            <v>7</v>
          </cell>
        </row>
        <row r="80">
          <cell r="M80" t="str">
            <v/>
          </cell>
        </row>
        <row r="81">
          <cell r="M81" t="str">
            <v/>
          </cell>
        </row>
        <row r="82">
          <cell r="M82">
            <v>8</v>
          </cell>
        </row>
        <row r="83">
          <cell r="M83">
            <v>8</v>
          </cell>
        </row>
        <row r="84">
          <cell r="M84">
            <v>8</v>
          </cell>
        </row>
        <row r="85">
          <cell r="M85">
            <v>8</v>
          </cell>
        </row>
        <row r="86">
          <cell r="M86">
            <v>8</v>
          </cell>
        </row>
        <row r="87">
          <cell r="M87">
            <v>8</v>
          </cell>
        </row>
        <row r="88">
          <cell r="M88">
            <v>8</v>
          </cell>
        </row>
        <row r="89">
          <cell r="M89">
            <v>8</v>
          </cell>
        </row>
        <row r="90">
          <cell r="M90" t="str">
            <v/>
          </cell>
        </row>
        <row r="91">
          <cell r="M91">
            <v>9</v>
          </cell>
        </row>
        <row r="92">
          <cell r="M92">
            <v>9</v>
          </cell>
        </row>
        <row r="93">
          <cell r="M93">
            <v>9</v>
          </cell>
        </row>
        <row r="94">
          <cell r="M94">
            <v>9</v>
          </cell>
        </row>
        <row r="95">
          <cell r="M95">
            <v>9</v>
          </cell>
        </row>
        <row r="96">
          <cell r="M96">
            <v>9</v>
          </cell>
        </row>
        <row r="97">
          <cell r="M97">
            <v>9</v>
          </cell>
        </row>
        <row r="98">
          <cell r="M98">
            <v>9</v>
          </cell>
        </row>
        <row r="99">
          <cell r="M99">
            <v>9</v>
          </cell>
        </row>
        <row r="100">
          <cell r="M100">
            <v>9</v>
          </cell>
        </row>
        <row r="101">
          <cell r="M101">
            <v>9</v>
          </cell>
        </row>
        <row r="102">
          <cell r="M102">
            <v>9</v>
          </cell>
        </row>
        <row r="103">
          <cell r="M103">
            <v>9</v>
          </cell>
        </row>
        <row r="104">
          <cell r="M104">
            <v>9</v>
          </cell>
        </row>
        <row r="105">
          <cell r="M105">
            <v>9</v>
          </cell>
        </row>
        <row r="106">
          <cell r="M106">
            <v>9</v>
          </cell>
        </row>
        <row r="107">
          <cell r="M107">
            <v>9</v>
          </cell>
        </row>
        <row r="108">
          <cell r="M108">
            <v>9</v>
          </cell>
        </row>
        <row r="109">
          <cell r="M109">
            <v>9</v>
          </cell>
        </row>
        <row r="110">
          <cell r="M110" t="str">
            <v/>
          </cell>
        </row>
        <row r="111">
          <cell r="M111">
            <v>10</v>
          </cell>
        </row>
        <row r="112">
          <cell r="M112">
            <v>10</v>
          </cell>
        </row>
        <row r="113">
          <cell r="M113">
            <v>10</v>
          </cell>
        </row>
        <row r="114">
          <cell r="M114">
            <v>10</v>
          </cell>
        </row>
        <row r="115">
          <cell r="M115">
            <v>10</v>
          </cell>
        </row>
        <row r="116">
          <cell r="M116">
            <v>10</v>
          </cell>
        </row>
        <row r="117">
          <cell r="M117">
            <v>10</v>
          </cell>
        </row>
        <row r="118">
          <cell r="M118">
            <v>10</v>
          </cell>
        </row>
        <row r="119">
          <cell r="M119">
            <v>10</v>
          </cell>
        </row>
        <row r="120">
          <cell r="M120">
            <v>10</v>
          </cell>
        </row>
        <row r="121">
          <cell r="M121">
            <v>10</v>
          </cell>
        </row>
        <row r="122">
          <cell r="M122">
            <v>10</v>
          </cell>
        </row>
        <row r="123">
          <cell r="M123">
            <v>10</v>
          </cell>
        </row>
        <row r="124">
          <cell r="M124">
            <v>10</v>
          </cell>
        </row>
        <row r="125">
          <cell r="M125">
            <v>10</v>
          </cell>
        </row>
        <row r="126">
          <cell r="M126">
            <v>10</v>
          </cell>
        </row>
        <row r="127">
          <cell r="M127">
            <v>10</v>
          </cell>
        </row>
        <row r="128">
          <cell r="M128">
            <v>10</v>
          </cell>
        </row>
        <row r="129">
          <cell r="M129" t="str">
            <v/>
          </cell>
        </row>
        <row r="130">
          <cell r="M130">
            <v>11</v>
          </cell>
        </row>
        <row r="131">
          <cell r="M131">
            <v>11</v>
          </cell>
        </row>
        <row r="132">
          <cell r="M132">
            <v>11</v>
          </cell>
        </row>
        <row r="133">
          <cell r="M133">
            <v>11</v>
          </cell>
        </row>
        <row r="134">
          <cell r="M134">
            <v>11</v>
          </cell>
        </row>
        <row r="135">
          <cell r="M135">
            <v>11</v>
          </cell>
        </row>
        <row r="136">
          <cell r="M136">
            <v>11</v>
          </cell>
        </row>
        <row r="137">
          <cell r="M137">
            <v>11</v>
          </cell>
        </row>
        <row r="138">
          <cell r="M138">
            <v>11</v>
          </cell>
        </row>
        <row r="139">
          <cell r="M139">
            <v>11</v>
          </cell>
        </row>
        <row r="140">
          <cell r="M140">
            <v>11</v>
          </cell>
        </row>
        <row r="141">
          <cell r="M141">
            <v>11</v>
          </cell>
        </row>
        <row r="142">
          <cell r="M142">
            <v>11</v>
          </cell>
        </row>
        <row r="143">
          <cell r="M143">
            <v>11</v>
          </cell>
        </row>
        <row r="144">
          <cell r="M144" t="str">
            <v/>
          </cell>
        </row>
        <row r="145">
          <cell r="M145">
            <v>12</v>
          </cell>
        </row>
        <row r="146">
          <cell r="M146">
            <v>12</v>
          </cell>
        </row>
        <row r="147">
          <cell r="M147">
            <v>12</v>
          </cell>
        </row>
        <row r="148">
          <cell r="M148">
            <v>12</v>
          </cell>
        </row>
        <row r="149">
          <cell r="M149">
            <v>12</v>
          </cell>
        </row>
        <row r="150">
          <cell r="M150">
            <v>12</v>
          </cell>
        </row>
        <row r="151">
          <cell r="M151">
            <v>12</v>
          </cell>
        </row>
        <row r="152">
          <cell r="M152">
            <v>12</v>
          </cell>
        </row>
        <row r="153">
          <cell r="M153">
            <v>12</v>
          </cell>
        </row>
        <row r="154">
          <cell r="M154">
            <v>12</v>
          </cell>
        </row>
        <row r="155">
          <cell r="M155">
            <v>12</v>
          </cell>
        </row>
        <row r="156">
          <cell r="M156">
            <v>12</v>
          </cell>
        </row>
        <row r="157">
          <cell r="M157" t="str">
            <v/>
          </cell>
        </row>
        <row r="158">
          <cell r="M158" t="str">
            <v/>
          </cell>
        </row>
        <row r="159">
          <cell r="M159">
            <v>13</v>
          </cell>
        </row>
        <row r="160">
          <cell r="M160">
            <v>13</v>
          </cell>
        </row>
        <row r="161">
          <cell r="M161">
            <v>13</v>
          </cell>
        </row>
        <row r="162">
          <cell r="M162">
            <v>13</v>
          </cell>
        </row>
        <row r="163">
          <cell r="M163">
            <v>13</v>
          </cell>
        </row>
        <row r="164">
          <cell r="M164">
            <v>13</v>
          </cell>
        </row>
        <row r="165">
          <cell r="M165">
            <v>13</v>
          </cell>
        </row>
        <row r="166">
          <cell r="M166">
            <v>13</v>
          </cell>
        </row>
        <row r="167">
          <cell r="M167">
            <v>13</v>
          </cell>
        </row>
        <row r="168">
          <cell r="M168">
            <v>13</v>
          </cell>
        </row>
        <row r="169">
          <cell r="M169">
            <v>13</v>
          </cell>
        </row>
        <row r="170">
          <cell r="M170">
            <v>13</v>
          </cell>
        </row>
        <row r="171">
          <cell r="M171">
            <v>13</v>
          </cell>
        </row>
        <row r="172">
          <cell r="M172">
            <v>13</v>
          </cell>
        </row>
        <row r="173">
          <cell r="M173">
            <v>13</v>
          </cell>
        </row>
        <row r="174">
          <cell r="M174">
            <v>13</v>
          </cell>
        </row>
        <row r="175">
          <cell r="M175">
            <v>13</v>
          </cell>
        </row>
        <row r="176">
          <cell r="M176" t="str">
            <v/>
          </cell>
        </row>
        <row r="177">
          <cell r="M177" t="str">
            <v/>
          </cell>
        </row>
        <row r="178">
          <cell r="M178">
            <v>14</v>
          </cell>
        </row>
        <row r="179">
          <cell r="M179">
            <v>14</v>
          </cell>
        </row>
        <row r="180">
          <cell r="M180">
            <v>14</v>
          </cell>
        </row>
        <row r="181">
          <cell r="M181">
            <v>14</v>
          </cell>
        </row>
        <row r="182">
          <cell r="M182">
            <v>14</v>
          </cell>
        </row>
        <row r="183">
          <cell r="M183">
            <v>14</v>
          </cell>
        </row>
        <row r="184">
          <cell r="M184">
            <v>14</v>
          </cell>
        </row>
        <row r="185">
          <cell r="M185">
            <v>14</v>
          </cell>
        </row>
        <row r="186">
          <cell r="M186">
            <v>14</v>
          </cell>
        </row>
        <row r="187">
          <cell r="M187">
            <v>14</v>
          </cell>
        </row>
        <row r="188">
          <cell r="M188">
            <v>14</v>
          </cell>
        </row>
        <row r="189">
          <cell r="M189">
            <v>14</v>
          </cell>
        </row>
        <row r="190">
          <cell r="M190">
            <v>14</v>
          </cell>
        </row>
        <row r="191">
          <cell r="M191">
            <v>14</v>
          </cell>
        </row>
        <row r="192">
          <cell r="M192">
            <v>14</v>
          </cell>
        </row>
        <row r="193">
          <cell r="M193" t="str">
            <v/>
          </cell>
        </row>
        <row r="194">
          <cell r="M194">
            <v>15</v>
          </cell>
        </row>
        <row r="195">
          <cell r="M195">
            <v>15</v>
          </cell>
        </row>
        <row r="196">
          <cell r="M196">
            <v>15</v>
          </cell>
        </row>
        <row r="197">
          <cell r="M197">
            <v>15</v>
          </cell>
        </row>
        <row r="198">
          <cell r="M198">
            <v>15</v>
          </cell>
        </row>
        <row r="199">
          <cell r="M199">
            <v>15</v>
          </cell>
        </row>
        <row r="200">
          <cell r="M200" t="str">
            <v/>
          </cell>
        </row>
        <row r="201">
          <cell r="M201">
            <v>16</v>
          </cell>
        </row>
        <row r="202">
          <cell r="M202">
            <v>16</v>
          </cell>
        </row>
        <row r="203">
          <cell r="M203">
            <v>16</v>
          </cell>
        </row>
        <row r="204">
          <cell r="M204">
            <v>16</v>
          </cell>
        </row>
        <row r="205">
          <cell r="M205">
            <v>16</v>
          </cell>
        </row>
        <row r="206">
          <cell r="M206">
            <v>16</v>
          </cell>
        </row>
        <row r="207">
          <cell r="M207">
            <v>16</v>
          </cell>
        </row>
        <row r="208">
          <cell r="M208">
            <v>16</v>
          </cell>
        </row>
        <row r="209">
          <cell r="M209" t="str">
            <v/>
          </cell>
        </row>
        <row r="210">
          <cell r="M210">
            <v>17</v>
          </cell>
        </row>
        <row r="211">
          <cell r="M211">
            <v>17</v>
          </cell>
        </row>
        <row r="212">
          <cell r="M212">
            <v>17</v>
          </cell>
        </row>
        <row r="213">
          <cell r="M213">
            <v>17</v>
          </cell>
        </row>
        <row r="214">
          <cell r="M214">
            <v>17</v>
          </cell>
        </row>
        <row r="215">
          <cell r="M215">
            <v>17</v>
          </cell>
        </row>
        <row r="216">
          <cell r="M216">
            <v>17</v>
          </cell>
        </row>
        <row r="217">
          <cell r="M217">
            <v>17</v>
          </cell>
        </row>
        <row r="218">
          <cell r="M218">
            <v>17</v>
          </cell>
        </row>
        <row r="219">
          <cell r="M219">
            <v>17</v>
          </cell>
        </row>
        <row r="220">
          <cell r="M220">
            <v>17</v>
          </cell>
        </row>
        <row r="221">
          <cell r="M221">
            <v>17</v>
          </cell>
        </row>
        <row r="222">
          <cell r="M222">
            <v>17</v>
          </cell>
        </row>
        <row r="223">
          <cell r="M223">
            <v>17</v>
          </cell>
        </row>
        <row r="224">
          <cell r="M224">
            <v>17</v>
          </cell>
        </row>
        <row r="225">
          <cell r="M225">
            <v>17</v>
          </cell>
        </row>
        <row r="226">
          <cell r="M226">
            <v>17</v>
          </cell>
        </row>
        <row r="227">
          <cell r="M227">
            <v>17</v>
          </cell>
        </row>
        <row r="228">
          <cell r="M228">
            <v>17</v>
          </cell>
        </row>
        <row r="229">
          <cell r="M229">
            <v>17</v>
          </cell>
        </row>
        <row r="230">
          <cell r="M230">
            <v>17</v>
          </cell>
        </row>
        <row r="231">
          <cell r="M231">
            <v>17</v>
          </cell>
        </row>
        <row r="232">
          <cell r="M232" t="str">
            <v/>
          </cell>
        </row>
        <row r="233">
          <cell r="M233" t="str">
            <v/>
          </cell>
        </row>
        <row r="234">
          <cell r="M234">
            <v>18</v>
          </cell>
        </row>
        <row r="235">
          <cell r="M235">
            <v>18</v>
          </cell>
        </row>
        <row r="236">
          <cell r="M236">
            <v>18</v>
          </cell>
        </row>
        <row r="237">
          <cell r="M237">
            <v>18</v>
          </cell>
        </row>
        <row r="238">
          <cell r="M238">
            <v>18</v>
          </cell>
        </row>
        <row r="239">
          <cell r="M239">
            <v>18</v>
          </cell>
        </row>
        <row r="240">
          <cell r="M240">
            <v>18</v>
          </cell>
        </row>
        <row r="241">
          <cell r="M241">
            <v>18</v>
          </cell>
        </row>
        <row r="242">
          <cell r="M242">
            <v>18</v>
          </cell>
        </row>
        <row r="243">
          <cell r="M243">
            <v>18</v>
          </cell>
        </row>
        <row r="244">
          <cell r="M244">
            <v>18</v>
          </cell>
        </row>
        <row r="245">
          <cell r="M245">
            <v>18</v>
          </cell>
        </row>
        <row r="246">
          <cell r="M246">
            <v>18</v>
          </cell>
        </row>
        <row r="247">
          <cell r="M247">
            <v>18</v>
          </cell>
        </row>
        <row r="248">
          <cell r="M248" t="str">
            <v/>
          </cell>
        </row>
        <row r="249">
          <cell r="M249" t="str">
            <v/>
          </cell>
        </row>
        <row r="250">
          <cell r="M250">
            <v>19</v>
          </cell>
        </row>
        <row r="251">
          <cell r="M251">
            <v>19</v>
          </cell>
        </row>
        <row r="252">
          <cell r="M252">
            <v>19</v>
          </cell>
        </row>
        <row r="253">
          <cell r="M253" t="str">
            <v/>
          </cell>
        </row>
        <row r="254">
          <cell r="M254">
            <v>20</v>
          </cell>
        </row>
        <row r="255">
          <cell r="M255">
            <v>20</v>
          </cell>
        </row>
        <row r="256">
          <cell r="M256">
            <v>20</v>
          </cell>
        </row>
        <row r="257">
          <cell r="M257">
            <v>20</v>
          </cell>
        </row>
        <row r="258">
          <cell r="M258">
            <v>20</v>
          </cell>
        </row>
        <row r="259">
          <cell r="M259" t="str">
            <v/>
          </cell>
        </row>
        <row r="260">
          <cell r="M260">
            <v>21</v>
          </cell>
        </row>
        <row r="261">
          <cell r="M261">
            <v>21</v>
          </cell>
        </row>
        <row r="262">
          <cell r="M262">
            <v>21</v>
          </cell>
        </row>
        <row r="263">
          <cell r="M263">
            <v>21</v>
          </cell>
        </row>
        <row r="264">
          <cell r="M264">
            <v>21</v>
          </cell>
        </row>
        <row r="265">
          <cell r="M265">
            <v>21</v>
          </cell>
        </row>
        <row r="266">
          <cell r="M266">
            <v>21</v>
          </cell>
        </row>
        <row r="267">
          <cell r="M267">
            <v>21</v>
          </cell>
        </row>
        <row r="268">
          <cell r="M268">
            <v>21</v>
          </cell>
        </row>
        <row r="269">
          <cell r="M269">
            <v>21</v>
          </cell>
        </row>
        <row r="270">
          <cell r="M270">
            <v>21</v>
          </cell>
        </row>
        <row r="271">
          <cell r="M271">
            <v>21</v>
          </cell>
        </row>
        <row r="272">
          <cell r="M272">
            <v>21</v>
          </cell>
        </row>
        <row r="273">
          <cell r="M273">
            <v>21</v>
          </cell>
        </row>
        <row r="274">
          <cell r="M274">
            <v>21</v>
          </cell>
        </row>
        <row r="275">
          <cell r="M275">
            <v>21</v>
          </cell>
        </row>
        <row r="276">
          <cell r="M276" t="str">
            <v/>
          </cell>
        </row>
        <row r="277">
          <cell r="M277">
            <v>22</v>
          </cell>
        </row>
        <row r="278">
          <cell r="M278">
            <v>22</v>
          </cell>
        </row>
        <row r="279">
          <cell r="M279">
            <v>22</v>
          </cell>
        </row>
        <row r="280">
          <cell r="M280">
            <v>22</v>
          </cell>
        </row>
        <row r="281">
          <cell r="M281">
            <v>22</v>
          </cell>
        </row>
        <row r="282">
          <cell r="M282">
            <v>22</v>
          </cell>
        </row>
        <row r="283">
          <cell r="M283">
            <v>22</v>
          </cell>
        </row>
        <row r="284">
          <cell r="M284" t="str">
            <v/>
          </cell>
        </row>
        <row r="285">
          <cell r="M285" t="str">
            <v/>
          </cell>
        </row>
        <row r="286">
          <cell r="M286">
            <v>23</v>
          </cell>
        </row>
        <row r="287">
          <cell r="M287">
            <v>23</v>
          </cell>
        </row>
        <row r="288">
          <cell r="M288">
            <v>23</v>
          </cell>
        </row>
        <row r="289">
          <cell r="M289">
            <v>23</v>
          </cell>
        </row>
        <row r="290">
          <cell r="M290">
            <v>23</v>
          </cell>
        </row>
        <row r="291">
          <cell r="M291">
            <v>23</v>
          </cell>
        </row>
        <row r="292">
          <cell r="M292" t="str">
            <v/>
          </cell>
        </row>
        <row r="293">
          <cell r="M293">
            <v>24</v>
          </cell>
        </row>
        <row r="294">
          <cell r="M294">
            <v>24</v>
          </cell>
        </row>
        <row r="295">
          <cell r="M295">
            <v>24</v>
          </cell>
        </row>
        <row r="296">
          <cell r="M296">
            <v>24</v>
          </cell>
        </row>
        <row r="297">
          <cell r="M297" t="str">
            <v/>
          </cell>
        </row>
        <row r="298">
          <cell r="M298">
            <v>25</v>
          </cell>
        </row>
        <row r="299">
          <cell r="M299">
            <v>25</v>
          </cell>
        </row>
        <row r="300">
          <cell r="M300">
            <v>25</v>
          </cell>
        </row>
        <row r="301">
          <cell r="M301">
            <v>25</v>
          </cell>
        </row>
        <row r="302">
          <cell r="M302">
            <v>25</v>
          </cell>
        </row>
        <row r="303">
          <cell r="M303" t="str">
            <v/>
          </cell>
        </row>
        <row r="304">
          <cell r="M304">
            <v>26</v>
          </cell>
        </row>
        <row r="305">
          <cell r="M305">
            <v>26</v>
          </cell>
        </row>
        <row r="306">
          <cell r="M306">
            <v>26</v>
          </cell>
        </row>
        <row r="307">
          <cell r="M307">
            <v>26</v>
          </cell>
        </row>
        <row r="308">
          <cell r="M308">
            <v>26</v>
          </cell>
        </row>
        <row r="309">
          <cell r="M309">
            <v>26</v>
          </cell>
        </row>
        <row r="310">
          <cell r="M310">
            <v>26</v>
          </cell>
        </row>
        <row r="311">
          <cell r="M311">
            <v>26</v>
          </cell>
        </row>
        <row r="312">
          <cell r="M312">
            <v>26</v>
          </cell>
        </row>
        <row r="313">
          <cell r="M313">
            <v>26</v>
          </cell>
        </row>
        <row r="314">
          <cell r="M314">
            <v>26</v>
          </cell>
        </row>
        <row r="315">
          <cell r="M315">
            <v>26</v>
          </cell>
        </row>
        <row r="316">
          <cell r="M316">
            <v>26</v>
          </cell>
        </row>
        <row r="317">
          <cell r="M317">
            <v>26</v>
          </cell>
        </row>
        <row r="318">
          <cell r="M318">
            <v>26</v>
          </cell>
        </row>
        <row r="319">
          <cell r="M319">
            <v>26</v>
          </cell>
        </row>
        <row r="320">
          <cell r="M320" t="str">
            <v/>
          </cell>
        </row>
        <row r="321">
          <cell r="M321">
            <v>27</v>
          </cell>
        </row>
        <row r="322">
          <cell r="M322">
            <v>27</v>
          </cell>
        </row>
        <row r="323">
          <cell r="M323">
            <v>27</v>
          </cell>
        </row>
        <row r="324">
          <cell r="M324">
            <v>27</v>
          </cell>
        </row>
        <row r="325">
          <cell r="M325">
            <v>27</v>
          </cell>
        </row>
        <row r="326">
          <cell r="M326">
            <v>27</v>
          </cell>
        </row>
        <row r="327">
          <cell r="M327">
            <v>27</v>
          </cell>
        </row>
        <row r="328">
          <cell r="M328" t="str">
            <v/>
          </cell>
        </row>
        <row r="329">
          <cell r="M329" t="str">
            <v/>
          </cell>
        </row>
        <row r="330">
          <cell r="M330">
            <v>28</v>
          </cell>
        </row>
        <row r="331">
          <cell r="M331">
            <v>28</v>
          </cell>
        </row>
        <row r="332">
          <cell r="M332">
            <v>28</v>
          </cell>
        </row>
        <row r="333">
          <cell r="M333">
            <v>28</v>
          </cell>
        </row>
        <row r="334">
          <cell r="M334">
            <v>28</v>
          </cell>
        </row>
        <row r="335">
          <cell r="M335">
            <v>28</v>
          </cell>
        </row>
        <row r="336">
          <cell r="M336">
            <v>28</v>
          </cell>
        </row>
        <row r="337">
          <cell r="M337">
            <v>28</v>
          </cell>
        </row>
        <row r="338">
          <cell r="M338">
            <v>28</v>
          </cell>
        </row>
        <row r="339">
          <cell r="M339">
            <v>28</v>
          </cell>
        </row>
        <row r="340">
          <cell r="M340">
            <v>28</v>
          </cell>
        </row>
        <row r="341">
          <cell r="M341" t="str">
            <v/>
          </cell>
        </row>
        <row r="342">
          <cell r="M342" t="str">
            <v/>
          </cell>
        </row>
        <row r="343">
          <cell r="M343">
            <v>29</v>
          </cell>
        </row>
        <row r="344">
          <cell r="M344">
            <v>29</v>
          </cell>
        </row>
        <row r="345">
          <cell r="M345">
            <v>29</v>
          </cell>
        </row>
        <row r="346">
          <cell r="M346">
            <v>29</v>
          </cell>
        </row>
        <row r="347">
          <cell r="M347">
            <v>29</v>
          </cell>
        </row>
        <row r="348">
          <cell r="M348">
            <v>29</v>
          </cell>
        </row>
        <row r="349">
          <cell r="M349" t="str">
            <v/>
          </cell>
        </row>
        <row r="350">
          <cell r="M350">
            <v>30</v>
          </cell>
        </row>
        <row r="351">
          <cell r="M351">
            <v>30</v>
          </cell>
        </row>
        <row r="352">
          <cell r="M352">
            <v>30</v>
          </cell>
        </row>
        <row r="353">
          <cell r="M353">
            <v>30</v>
          </cell>
        </row>
        <row r="354">
          <cell r="M354">
            <v>30</v>
          </cell>
        </row>
        <row r="355">
          <cell r="M355">
            <v>30</v>
          </cell>
        </row>
        <row r="356">
          <cell r="M356">
            <v>30</v>
          </cell>
        </row>
        <row r="357">
          <cell r="M357">
            <v>30</v>
          </cell>
        </row>
        <row r="358">
          <cell r="M358">
            <v>30</v>
          </cell>
        </row>
        <row r="359">
          <cell r="M359">
            <v>30</v>
          </cell>
        </row>
        <row r="360">
          <cell r="M360">
            <v>30</v>
          </cell>
        </row>
        <row r="361">
          <cell r="M361">
            <v>30</v>
          </cell>
        </row>
        <row r="362">
          <cell r="M362">
            <v>30</v>
          </cell>
        </row>
        <row r="363">
          <cell r="M363" t="str">
            <v/>
          </cell>
        </row>
        <row r="364">
          <cell r="M364">
            <v>31</v>
          </cell>
        </row>
        <row r="365">
          <cell r="M365">
            <v>31</v>
          </cell>
        </row>
        <row r="366">
          <cell r="M366">
            <v>31</v>
          </cell>
        </row>
        <row r="367">
          <cell r="M367">
            <v>31</v>
          </cell>
        </row>
        <row r="368">
          <cell r="M368">
            <v>31</v>
          </cell>
        </row>
        <row r="369">
          <cell r="M369">
            <v>31</v>
          </cell>
        </row>
        <row r="370">
          <cell r="M370">
            <v>31</v>
          </cell>
        </row>
        <row r="371">
          <cell r="M371">
            <v>31</v>
          </cell>
        </row>
        <row r="372">
          <cell r="M372">
            <v>31</v>
          </cell>
        </row>
        <row r="373">
          <cell r="M373">
            <v>31</v>
          </cell>
        </row>
        <row r="374">
          <cell r="M374">
            <v>31</v>
          </cell>
        </row>
        <row r="375">
          <cell r="M375">
            <v>31</v>
          </cell>
        </row>
        <row r="376">
          <cell r="M376">
            <v>31</v>
          </cell>
        </row>
        <row r="377">
          <cell r="M377">
            <v>31</v>
          </cell>
        </row>
        <row r="378">
          <cell r="M378" t="str">
            <v/>
          </cell>
        </row>
        <row r="379">
          <cell r="M379">
            <v>32</v>
          </cell>
        </row>
        <row r="380">
          <cell r="M380" t="str">
            <v/>
          </cell>
        </row>
        <row r="381">
          <cell r="M381">
            <v>33</v>
          </cell>
        </row>
        <row r="382">
          <cell r="M382">
            <v>33</v>
          </cell>
        </row>
        <row r="383">
          <cell r="M383">
            <v>33</v>
          </cell>
        </row>
        <row r="384">
          <cell r="M384">
            <v>33</v>
          </cell>
        </row>
        <row r="385">
          <cell r="M385">
            <v>33</v>
          </cell>
        </row>
        <row r="386">
          <cell r="M386">
            <v>33</v>
          </cell>
        </row>
        <row r="387">
          <cell r="M387">
            <v>33</v>
          </cell>
        </row>
        <row r="388">
          <cell r="M388">
            <v>33</v>
          </cell>
        </row>
        <row r="389">
          <cell r="M389">
            <v>33</v>
          </cell>
        </row>
        <row r="390">
          <cell r="M390" t="str">
            <v/>
          </cell>
        </row>
        <row r="391">
          <cell r="M391">
            <v>34</v>
          </cell>
        </row>
        <row r="392">
          <cell r="M392">
            <v>34</v>
          </cell>
        </row>
        <row r="393">
          <cell r="M393">
            <v>34</v>
          </cell>
        </row>
        <row r="394">
          <cell r="M394">
            <v>34</v>
          </cell>
        </row>
        <row r="395">
          <cell r="M395">
            <v>34</v>
          </cell>
        </row>
        <row r="396">
          <cell r="M396" t="str">
            <v/>
          </cell>
        </row>
        <row r="397">
          <cell r="M397" t="str">
            <v/>
          </cell>
        </row>
        <row r="398">
          <cell r="M398">
            <v>35</v>
          </cell>
        </row>
        <row r="399">
          <cell r="M399" t="str">
            <v/>
          </cell>
        </row>
        <row r="400">
          <cell r="M400">
            <v>36</v>
          </cell>
        </row>
        <row r="401">
          <cell r="M401" t="str">
            <v/>
          </cell>
        </row>
        <row r="402">
          <cell r="M402">
            <v>37</v>
          </cell>
        </row>
        <row r="403">
          <cell r="M403" t="str">
            <v/>
          </cell>
        </row>
        <row r="404">
          <cell r="M404" t="str">
            <v/>
          </cell>
        </row>
        <row r="405">
          <cell r="M405">
            <v>38</v>
          </cell>
        </row>
        <row r="406">
          <cell r="M406"/>
        </row>
      </sheetData>
      <sheetData sheetId="7"/>
      <sheetData sheetId="8">
        <row r="14">
          <cell r="A14" t="str">
            <v/>
          </cell>
        </row>
        <row r="17">
          <cell r="A17" t="str">
            <v>1.1. Serviços Preliminares</v>
          </cell>
        </row>
        <row r="20">
          <cell r="A20" t="str">
            <v>1.2. Área de desapropriação</v>
          </cell>
        </row>
        <row r="23">
          <cell r="A23" t="str">
            <v/>
          </cell>
        </row>
        <row r="26">
          <cell r="A26" t="str">
            <v>2.1. Movimento de Terra</v>
          </cell>
        </row>
        <row r="29">
          <cell r="A29" t="str">
            <v>2.2. Tubos</v>
          </cell>
        </row>
        <row r="32">
          <cell r="A32" t="str">
            <v>2.3. Poço de Visita, Boca de Lobo e Leão</v>
          </cell>
        </row>
        <row r="35">
          <cell r="A35" t="str">
            <v>2.4. Drenagem do Pavimento - 35x25cm</v>
          </cell>
        </row>
        <row r="38">
          <cell r="A38" t="str">
            <v>2.5. Remoção e Demolição</v>
          </cell>
        </row>
        <row r="41">
          <cell r="A41" t="str">
            <v/>
          </cell>
        </row>
        <row r="44">
          <cell r="A44" t="str">
            <v>3.1. Recapeamento do Pavimento Existente</v>
          </cell>
        </row>
        <row r="47">
          <cell r="A47" t="str">
            <v>3.2. Pavimento Asfáltico Novo Tipo 1 - Semi-rígido</v>
          </cell>
        </row>
        <row r="50">
          <cell r="A50" t="str">
            <v>3.3. Pavimento Rígido Novo Tipo IV</v>
          </cell>
        </row>
        <row r="53">
          <cell r="A53" t="str">
            <v>3.4. Ciclovia</v>
          </cell>
        </row>
        <row r="56">
          <cell r="A56" t="str">
            <v>3.5. Guias e Sarjetas</v>
          </cell>
        </row>
        <row r="59">
          <cell r="A59" t="str">
            <v/>
          </cell>
        </row>
        <row r="62">
          <cell r="A62" t="str">
            <v>4.1. Estruturas das Paradas</v>
          </cell>
        </row>
        <row r="65">
          <cell r="A65" t="str">
            <v/>
          </cell>
        </row>
        <row r="68">
          <cell r="A68" t="str">
            <v>5.1. Iluminação Pública</v>
          </cell>
        </row>
        <row r="71">
          <cell r="A71" t="str">
            <v>5.2. Fornecimento e instalação - para recolocação de rede da eletropaulo</v>
          </cell>
        </row>
        <row r="74">
          <cell r="A74" t="str">
            <v>5.3. Fornecimento e instalação - para recolocação de rede da eletropaulo com uma luminária</v>
          </cell>
        </row>
        <row r="77">
          <cell r="A77" t="str">
            <v>5.4. Fornecimento e inst. para recolocação de rede da eletropaulo com uma luminária e transformador</v>
          </cell>
        </row>
        <row r="80">
          <cell r="A80" t="str">
            <v/>
          </cell>
        </row>
        <row r="83">
          <cell r="A83" t="str">
            <v>6.1. Arquitetura</v>
          </cell>
        </row>
        <row r="86">
          <cell r="A86" t="str">
            <v/>
          </cell>
        </row>
        <row r="89">
          <cell r="A89" t="str">
            <v>7.1. Elementos de Proteção</v>
          </cell>
        </row>
        <row r="92">
          <cell r="A92" t="str">
            <v>7.2. Cortes e Transplantes</v>
          </cell>
        </row>
        <row r="95">
          <cell r="A95" t="str">
            <v>7.3. Árvores e Arbustos</v>
          </cell>
        </row>
        <row r="98">
          <cell r="A98" t="str">
            <v>7.4. Forrações e Gramas</v>
          </cell>
        </row>
        <row r="101">
          <cell r="A101" t="str">
            <v/>
          </cell>
        </row>
        <row r="104">
          <cell r="A104" t="str">
            <v>8.1. Sinalização Horizontal</v>
          </cell>
        </row>
        <row r="107">
          <cell r="A107" t="str">
            <v>8.2. Tachas e Tachões</v>
          </cell>
        </row>
        <row r="110">
          <cell r="A110" t="str">
            <v>8.3. Placas</v>
          </cell>
        </row>
        <row r="113">
          <cell r="A113" t="str">
            <v>8.4. Semaforização</v>
          </cell>
        </row>
        <row r="116">
          <cell r="A116" t="str">
            <v>8.5. Remoção de placa de sinalização</v>
          </cell>
        </row>
        <row r="119">
          <cell r="A119" t="str">
            <v/>
          </cell>
        </row>
        <row r="122">
          <cell r="A122" t="str">
            <v>9.1. Urbanismo</v>
          </cell>
        </row>
        <row r="125">
          <cell r="A125" t="str">
            <v/>
          </cell>
        </row>
        <row r="128">
          <cell r="A128" t="str">
            <v>10.1. Demolições</v>
          </cell>
        </row>
        <row r="131">
          <cell r="A131" t="str">
            <v>10.2. Movimento de Terra / Envelopamento</v>
          </cell>
        </row>
        <row r="134">
          <cell r="A134" t="str">
            <v>10.3. Caixa de passagem tipo RM</v>
          </cell>
        </row>
        <row r="137">
          <cell r="A137" t="str">
            <v>10.4. Caixa de passagem tipo PI</v>
          </cell>
        </row>
        <row r="140">
          <cell r="A140" t="str">
            <v>10.5. Reparos de Pavimentos</v>
          </cell>
        </row>
        <row r="143">
          <cell r="A143" t="str">
            <v>10.6. Calçadas</v>
          </cell>
        </row>
        <row r="146">
          <cell r="A146" t="str">
            <v/>
          </cell>
        </row>
        <row r="149">
          <cell r="A149" t="str">
            <v>11.1. Licença Ambiental</v>
          </cell>
        </row>
        <row r="152">
          <cell r="A152" t="str">
            <v>11.2. Projeto Executivo</v>
          </cell>
        </row>
        <row r="155">
          <cell r="A155" t="str">
            <v>11.3. Canteiro</v>
          </cell>
        </row>
        <row r="158">
          <cell r="A158" t="str">
            <v/>
          </cell>
        </row>
        <row r="161">
          <cell r="A161" t="str">
            <v>12.1. Administração Local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40BB1-CBED-47BB-A0DC-E59409378CEC}">
  <sheetPr>
    <pageSetUpPr fitToPage="1"/>
  </sheetPr>
  <dimension ref="A1:P156"/>
  <sheetViews>
    <sheetView tabSelected="1" workbookViewId="0">
      <selection activeCell="B162" sqref="B162"/>
    </sheetView>
  </sheetViews>
  <sheetFormatPr defaultColWidth="8.7109375" defaultRowHeight="12" x14ac:dyDescent="0.25"/>
  <cols>
    <col min="1" max="1" width="6.140625" style="1" bestFit="1" customWidth="1"/>
    <col min="2" max="2" width="74.5703125" style="1" customWidth="1"/>
    <col min="3" max="3" width="16.85546875" style="1" bestFit="1" customWidth="1"/>
    <col min="4" max="6" width="12.42578125" style="1" bestFit="1" customWidth="1"/>
    <col min="7" max="7" width="11.42578125" style="1" bestFit="1" customWidth="1"/>
    <col min="8" max="8" width="13.5703125" style="1" bestFit="1" customWidth="1"/>
    <col min="9" max="9" width="13.28515625" style="1" bestFit="1" customWidth="1"/>
    <col min="10" max="16" width="14.28515625" style="1" bestFit="1" customWidth="1"/>
    <col min="17" max="16384" width="8.7109375" style="1"/>
  </cols>
  <sheetData>
    <row r="1" spans="1:16" ht="15" customHeight="1" x14ac:dyDescent="0.25">
      <c r="A1" s="16" t="s">
        <v>102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8"/>
    </row>
    <row r="2" spans="1:16" ht="15.75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1"/>
    </row>
    <row r="3" spans="1:16" ht="12" customHeight="1" x14ac:dyDescent="0.25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</row>
    <row r="4" spans="1:16" ht="12.75" x14ac:dyDescent="0.2">
      <c r="A4" s="43" t="s">
        <v>5</v>
      </c>
      <c r="B4" s="43" t="s">
        <v>6</v>
      </c>
      <c r="C4" s="44" t="s">
        <v>7</v>
      </c>
      <c r="D4" s="45" t="s">
        <v>8</v>
      </c>
      <c r="E4" s="9">
        <v>1</v>
      </c>
      <c r="F4" s="10">
        <f ca="1">OFFSET(F4,0,-1)+1</f>
        <v>2</v>
      </c>
      <c r="G4" s="10">
        <f t="shared" ref="G4:P4" ca="1" si="0">OFFSET(G4,0,-1)+1</f>
        <v>3</v>
      </c>
      <c r="H4" s="10">
        <f t="shared" ca="1" si="0"/>
        <v>4</v>
      </c>
      <c r="I4" s="10">
        <f t="shared" ca="1" si="0"/>
        <v>5</v>
      </c>
      <c r="J4" s="10">
        <f t="shared" ca="1" si="0"/>
        <v>6</v>
      </c>
      <c r="K4" s="10">
        <f t="shared" ca="1" si="0"/>
        <v>7</v>
      </c>
      <c r="L4" s="10">
        <f t="shared" ca="1" si="0"/>
        <v>8</v>
      </c>
      <c r="M4" s="10">
        <f t="shared" ca="1" si="0"/>
        <v>9</v>
      </c>
      <c r="N4" s="10">
        <f t="shared" ca="1" si="0"/>
        <v>10</v>
      </c>
      <c r="O4" s="10">
        <f t="shared" ca="1" si="0"/>
        <v>11</v>
      </c>
      <c r="P4" s="10">
        <f t="shared" ca="1" si="0"/>
        <v>12</v>
      </c>
    </row>
    <row r="5" spans="1:16" ht="12.75" x14ac:dyDescent="0.2">
      <c r="A5" s="43"/>
      <c r="B5" s="43"/>
      <c r="C5" s="44"/>
      <c r="D5" s="45"/>
      <c r="E5" s="11">
        <v>46174</v>
      </c>
      <c r="F5" s="12">
        <f ca="1">OFFSET(F5,0,-1)+41-DAY(OFFSET(F5,0,-1)+40)</f>
        <v>46204</v>
      </c>
      <c r="G5" s="12">
        <f ca="1">OFFSET(G5,0,-1)+41-DAY(OFFSET(G5,0,-1)+40)</f>
        <v>46235</v>
      </c>
      <c r="H5" s="12">
        <f t="shared" ref="H5:P5" ca="1" si="1">OFFSET(H5,0,-1)+41-DAY(OFFSET(H5,0,-1)+40)</f>
        <v>46266</v>
      </c>
      <c r="I5" s="12">
        <f t="shared" ca="1" si="1"/>
        <v>46296</v>
      </c>
      <c r="J5" s="12">
        <f t="shared" ca="1" si="1"/>
        <v>46327</v>
      </c>
      <c r="K5" s="12">
        <f t="shared" ca="1" si="1"/>
        <v>46357</v>
      </c>
      <c r="L5" s="12">
        <f t="shared" ca="1" si="1"/>
        <v>46388</v>
      </c>
      <c r="M5" s="12">
        <f t="shared" ca="1" si="1"/>
        <v>46419</v>
      </c>
      <c r="N5" s="12">
        <f t="shared" ca="1" si="1"/>
        <v>46447</v>
      </c>
      <c r="O5" s="12">
        <f t="shared" ca="1" si="1"/>
        <v>46478</v>
      </c>
      <c r="P5" s="12">
        <f t="shared" ca="1" si="1"/>
        <v>46508</v>
      </c>
    </row>
    <row r="6" spans="1:16" ht="12.75" x14ac:dyDescent="0.2">
      <c r="A6" s="41">
        <v>1</v>
      </c>
      <c r="B6" s="37" t="s">
        <v>18</v>
      </c>
      <c r="C6" s="34"/>
      <c r="D6" s="25" t="s">
        <v>9</v>
      </c>
      <c r="E6" s="8">
        <v>0</v>
      </c>
      <c r="F6" s="8">
        <v>0</v>
      </c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12.75" x14ac:dyDescent="0.2">
      <c r="A7" s="41"/>
      <c r="B7" s="38"/>
      <c r="C7" s="35"/>
      <c r="D7" s="26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2.75" x14ac:dyDescent="0.2">
      <c r="A8" s="41"/>
      <c r="B8" s="39"/>
      <c r="C8" s="36"/>
      <c r="D8" s="27"/>
      <c r="E8" s="4">
        <v>0</v>
      </c>
      <c r="F8" s="4">
        <v>0</v>
      </c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2.75" x14ac:dyDescent="0.2">
      <c r="A9" s="42" t="s">
        <v>10</v>
      </c>
      <c r="B9" s="31" t="s">
        <v>19</v>
      </c>
      <c r="C9" s="22"/>
      <c r="D9" s="25" t="s">
        <v>9</v>
      </c>
      <c r="E9" s="2">
        <v>0</v>
      </c>
      <c r="F9" s="2">
        <v>0</v>
      </c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ht="12.75" x14ac:dyDescent="0.2">
      <c r="A10" s="42"/>
      <c r="B10" s="32"/>
      <c r="C10" s="23"/>
      <c r="D10" s="26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2.75" x14ac:dyDescent="0.2">
      <c r="A11" s="42"/>
      <c r="B11" s="33"/>
      <c r="C11" s="24"/>
      <c r="D11" s="27"/>
      <c r="E11" s="4">
        <v>0</v>
      </c>
      <c r="F11" s="4">
        <v>0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2.75" x14ac:dyDescent="0.2">
      <c r="A12" s="42" t="s">
        <v>11</v>
      </c>
      <c r="B12" s="31" t="s">
        <v>20</v>
      </c>
      <c r="C12" s="22"/>
      <c r="D12" s="25" t="s">
        <v>9</v>
      </c>
      <c r="E12" s="2">
        <v>0</v>
      </c>
      <c r="F12" s="2">
        <v>0</v>
      </c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2.75" x14ac:dyDescent="0.2">
      <c r="A13" s="42"/>
      <c r="B13" s="32"/>
      <c r="C13" s="23"/>
      <c r="D13" s="26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2.75" x14ac:dyDescent="0.2">
      <c r="A14" s="42"/>
      <c r="B14" s="33"/>
      <c r="C14" s="24"/>
      <c r="D14" s="27"/>
      <c r="E14" s="4">
        <v>0</v>
      </c>
      <c r="F14" s="4">
        <v>0</v>
      </c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2.75" x14ac:dyDescent="0.2">
      <c r="A15" s="41">
        <v>2</v>
      </c>
      <c r="B15" s="37" t="s">
        <v>21</v>
      </c>
      <c r="C15" s="28"/>
      <c r="D15" s="25" t="s">
        <v>9</v>
      </c>
      <c r="E15" s="2">
        <v>0</v>
      </c>
      <c r="F15" s="2">
        <v>0</v>
      </c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12.75" x14ac:dyDescent="0.2">
      <c r="A16" s="41"/>
      <c r="B16" s="38"/>
      <c r="C16" s="29"/>
      <c r="D16" s="2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12.75" x14ac:dyDescent="0.2">
      <c r="A17" s="41"/>
      <c r="B17" s="39"/>
      <c r="C17" s="30"/>
      <c r="D17" s="27"/>
      <c r="E17" s="4">
        <v>0</v>
      </c>
      <c r="F17" s="4">
        <v>0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2.75" x14ac:dyDescent="0.2">
      <c r="A18" s="42" t="s">
        <v>12</v>
      </c>
      <c r="B18" s="31" t="s">
        <v>22</v>
      </c>
      <c r="C18" s="22"/>
      <c r="D18" s="25" t="s">
        <v>9</v>
      </c>
      <c r="E18" s="2">
        <v>0</v>
      </c>
      <c r="F18" s="2">
        <v>0</v>
      </c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ht="12.75" x14ac:dyDescent="0.2">
      <c r="A19" s="42"/>
      <c r="B19" s="32"/>
      <c r="C19" s="23"/>
      <c r="D19" s="26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ht="12.75" x14ac:dyDescent="0.2">
      <c r="A20" s="42"/>
      <c r="B20" s="33"/>
      <c r="C20" s="24"/>
      <c r="D20" s="27"/>
      <c r="E20" s="4">
        <v>0</v>
      </c>
      <c r="F20" s="4">
        <v>0</v>
      </c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2.75" x14ac:dyDescent="0.2">
      <c r="A21" s="42" t="s">
        <v>13</v>
      </c>
      <c r="B21" s="31" t="s">
        <v>23</v>
      </c>
      <c r="C21" s="22"/>
      <c r="D21" s="25" t="s">
        <v>9</v>
      </c>
      <c r="E21" s="2">
        <v>0</v>
      </c>
      <c r="F21" s="2">
        <v>0</v>
      </c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2.75" x14ac:dyDescent="0.2">
      <c r="A22" s="42"/>
      <c r="B22" s="32"/>
      <c r="C22" s="23"/>
      <c r="D22" s="26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2.75" x14ac:dyDescent="0.2">
      <c r="A23" s="42"/>
      <c r="B23" s="33"/>
      <c r="C23" s="24"/>
      <c r="D23" s="27"/>
      <c r="E23" s="4">
        <v>0</v>
      </c>
      <c r="F23" s="4">
        <v>0</v>
      </c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2.75" x14ac:dyDescent="0.2">
      <c r="A24" s="42" t="s">
        <v>14</v>
      </c>
      <c r="B24" s="31" t="s">
        <v>24</v>
      </c>
      <c r="C24" s="22"/>
      <c r="D24" s="25" t="s">
        <v>9</v>
      </c>
      <c r="E24" s="2">
        <v>0</v>
      </c>
      <c r="F24" s="2">
        <v>0</v>
      </c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ht="12.75" x14ac:dyDescent="0.2">
      <c r="A25" s="42"/>
      <c r="B25" s="32"/>
      <c r="C25" s="23"/>
      <c r="D25" s="26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2.75" x14ac:dyDescent="0.2">
      <c r="A26" s="42"/>
      <c r="B26" s="33"/>
      <c r="C26" s="24"/>
      <c r="D26" s="27"/>
      <c r="E26" s="4">
        <v>0</v>
      </c>
      <c r="F26" s="4">
        <v>0</v>
      </c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12.75" x14ac:dyDescent="0.2">
      <c r="A27" s="42" t="s">
        <v>15</v>
      </c>
      <c r="B27" s="31" t="s">
        <v>25</v>
      </c>
      <c r="C27" s="22"/>
      <c r="D27" s="25" t="s">
        <v>9</v>
      </c>
      <c r="E27" s="2">
        <v>0</v>
      </c>
      <c r="F27" s="2">
        <v>0</v>
      </c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ht="12.75" x14ac:dyDescent="0.2">
      <c r="A28" s="42"/>
      <c r="B28" s="32"/>
      <c r="C28" s="23"/>
      <c r="D28" s="2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t="12.75" x14ac:dyDescent="0.2">
      <c r="A29" s="42"/>
      <c r="B29" s="33"/>
      <c r="C29" s="24"/>
      <c r="D29" s="27"/>
      <c r="E29" s="4">
        <v>0</v>
      </c>
      <c r="F29" s="4">
        <v>0</v>
      </c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12.75" x14ac:dyDescent="0.2">
      <c r="A30" s="42" t="s">
        <v>16</v>
      </c>
      <c r="B30" s="31" t="s">
        <v>26</v>
      </c>
      <c r="C30" s="22"/>
      <c r="D30" s="25" t="s">
        <v>9</v>
      </c>
      <c r="E30" s="2">
        <v>0</v>
      </c>
      <c r="F30" s="2">
        <v>0</v>
      </c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2.75" x14ac:dyDescent="0.2">
      <c r="A31" s="42"/>
      <c r="B31" s="32"/>
      <c r="C31" s="23"/>
      <c r="D31" s="26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t="12.75" x14ac:dyDescent="0.2">
      <c r="A32" s="42"/>
      <c r="B32" s="33"/>
      <c r="C32" s="24"/>
      <c r="D32" s="27"/>
      <c r="E32" s="4">
        <v>0</v>
      </c>
      <c r="F32" s="4">
        <v>0</v>
      </c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2.75" x14ac:dyDescent="0.2">
      <c r="A33" s="41" t="s">
        <v>17</v>
      </c>
      <c r="B33" s="37" t="s">
        <v>27</v>
      </c>
      <c r="C33" s="28"/>
      <c r="D33" s="25" t="s">
        <v>9</v>
      </c>
      <c r="E33" s="2">
        <v>0</v>
      </c>
      <c r="F33" s="2">
        <v>0</v>
      </c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ht="12.75" x14ac:dyDescent="0.2">
      <c r="A34" s="41"/>
      <c r="B34" s="38"/>
      <c r="C34" s="29"/>
      <c r="D34" s="26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t="12.75" x14ac:dyDescent="0.2">
      <c r="A35" s="41"/>
      <c r="B35" s="39"/>
      <c r="C35" s="30"/>
      <c r="D35" s="27"/>
      <c r="E35" s="4">
        <v>0</v>
      </c>
      <c r="F35" s="4">
        <v>0</v>
      </c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2.75" x14ac:dyDescent="0.2">
      <c r="A36" s="42" t="s">
        <v>28</v>
      </c>
      <c r="B36" s="31" t="s">
        <v>33</v>
      </c>
      <c r="C36" s="22"/>
      <c r="D36" s="25" t="s">
        <v>9</v>
      </c>
      <c r="E36" s="2">
        <v>0</v>
      </c>
      <c r="F36" s="2">
        <v>0</v>
      </c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12.75" x14ac:dyDescent="0.2">
      <c r="A37" s="42"/>
      <c r="B37" s="32"/>
      <c r="C37" s="23"/>
      <c r="D37" s="26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ht="12.75" x14ac:dyDescent="0.2">
      <c r="A38" s="42"/>
      <c r="B38" s="33"/>
      <c r="C38" s="24"/>
      <c r="D38" s="27"/>
      <c r="E38" s="4">
        <v>0</v>
      </c>
      <c r="F38" s="4">
        <v>0</v>
      </c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ht="12.75" x14ac:dyDescent="0.2">
      <c r="A39" s="42" t="s">
        <v>29</v>
      </c>
      <c r="B39" s="31" t="s">
        <v>34</v>
      </c>
      <c r="C39" s="22"/>
      <c r="D39" s="25" t="s">
        <v>9</v>
      </c>
      <c r="E39" s="2">
        <v>0</v>
      </c>
      <c r="F39" s="2">
        <v>0</v>
      </c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12.75" x14ac:dyDescent="0.2">
      <c r="A40" s="42"/>
      <c r="B40" s="32"/>
      <c r="C40" s="23"/>
      <c r="D40" s="2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ht="12.75" x14ac:dyDescent="0.2">
      <c r="A41" s="42"/>
      <c r="B41" s="33"/>
      <c r="C41" s="24"/>
      <c r="D41" s="27"/>
      <c r="E41" s="4">
        <v>0</v>
      </c>
      <c r="F41" s="4">
        <v>0</v>
      </c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2.75" x14ac:dyDescent="0.2">
      <c r="A42" s="42" t="s">
        <v>30</v>
      </c>
      <c r="B42" s="31" t="s">
        <v>35</v>
      </c>
      <c r="C42" s="22"/>
      <c r="D42" s="25" t="s">
        <v>9</v>
      </c>
      <c r="E42" s="2">
        <v>0</v>
      </c>
      <c r="F42" s="2">
        <v>0</v>
      </c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12.75" x14ac:dyDescent="0.2">
      <c r="A43" s="42"/>
      <c r="B43" s="32"/>
      <c r="C43" s="23"/>
      <c r="D43" s="2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ht="12.75" x14ac:dyDescent="0.2">
      <c r="A44" s="42"/>
      <c r="B44" s="33"/>
      <c r="C44" s="24"/>
      <c r="D44" s="27"/>
      <c r="E44" s="4">
        <v>0</v>
      </c>
      <c r="F44" s="4">
        <v>0</v>
      </c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2.75" x14ac:dyDescent="0.2">
      <c r="A45" s="42" t="s">
        <v>31</v>
      </c>
      <c r="B45" s="31" t="s">
        <v>36</v>
      </c>
      <c r="C45" s="22"/>
      <c r="D45" s="25" t="s">
        <v>9</v>
      </c>
      <c r="E45" s="2">
        <v>0</v>
      </c>
      <c r="F45" s="2">
        <v>0</v>
      </c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12.75" x14ac:dyDescent="0.2">
      <c r="A46" s="42"/>
      <c r="B46" s="32"/>
      <c r="C46" s="23"/>
      <c r="D46" s="2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ht="12.75" x14ac:dyDescent="0.2">
      <c r="A47" s="42"/>
      <c r="B47" s="33"/>
      <c r="C47" s="24"/>
      <c r="D47" s="27"/>
      <c r="E47" s="4">
        <v>0</v>
      </c>
      <c r="F47" s="4">
        <v>0</v>
      </c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2.75" x14ac:dyDescent="0.2">
      <c r="A48" s="42" t="s">
        <v>32</v>
      </c>
      <c r="B48" s="31" t="s">
        <v>37</v>
      </c>
      <c r="C48" s="22"/>
      <c r="D48" s="25" t="s">
        <v>9</v>
      </c>
      <c r="E48" s="2">
        <v>0</v>
      </c>
      <c r="F48" s="2">
        <v>0</v>
      </c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ht="12.75" x14ac:dyDescent="0.2">
      <c r="A49" s="42"/>
      <c r="B49" s="32"/>
      <c r="C49" s="23"/>
      <c r="D49" s="26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t="12.75" x14ac:dyDescent="0.2">
      <c r="A50" s="42"/>
      <c r="B50" s="33"/>
      <c r="C50" s="24"/>
      <c r="D50" s="27"/>
      <c r="E50" s="4">
        <v>0</v>
      </c>
      <c r="F50" s="4">
        <v>0</v>
      </c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2.75" x14ac:dyDescent="0.2">
      <c r="A51" s="41" t="s">
        <v>38</v>
      </c>
      <c r="B51" s="40" t="s">
        <v>39</v>
      </c>
      <c r="C51" s="28"/>
      <c r="D51" s="25" t="s">
        <v>9</v>
      </c>
      <c r="E51" s="2">
        <v>0</v>
      </c>
      <c r="F51" s="2">
        <v>0</v>
      </c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ht="12.75" x14ac:dyDescent="0.2">
      <c r="A52" s="41"/>
      <c r="B52" s="32"/>
      <c r="C52" s="29"/>
      <c r="D52" s="26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t="12.75" x14ac:dyDescent="0.2">
      <c r="A53" s="41"/>
      <c r="B53" s="33"/>
      <c r="C53" s="30"/>
      <c r="D53" s="27"/>
      <c r="E53" s="4">
        <v>0</v>
      </c>
      <c r="F53" s="4">
        <v>0</v>
      </c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2.75" x14ac:dyDescent="0.2">
      <c r="A54" s="42" t="s">
        <v>40</v>
      </c>
      <c r="B54" s="31" t="s">
        <v>41</v>
      </c>
      <c r="C54" s="22"/>
      <c r="D54" s="25" t="s">
        <v>9</v>
      </c>
      <c r="E54" s="2">
        <v>0</v>
      </c>
      <c r="F54" s="2">
        <v>0</v>
      </c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ht="12.75" x14ac:dyDescent="0.2">
      <c r="A55" s="42"/>
      <c r="B55" s="32"/>
      <c r="C55" s="23"/>
      <c r="D55" s="26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ht="12.75" x14ac:dyDescent="0.2">
      <c r="A56" s="42"/>
      <c r="B56" s="33"/>
      <c r="C56" s="24"/>
      <c r="D56" s="27"/>
      <c r="E56" s="4">
        <v>0</v>
      </c>
      <c r="F56" s="4">
        <v>0</v>
      </c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ht="12.75" x14ac:dyDescent="0.2">
      <c r="A57" s="41" t="s">
        <v>42</v>
      </c>
      <c r="B57" s="37" t="s">
        <v>43</v>
      </c>
      <c r="C57" s="28"/>
      <c r="D57" s="25" t="s">
        <v>9</v>
      </c>
      <c r="E57" s="2">
        <v>0</v>
      </c>
      <c r="F57" s="2">
        <v>0</v>
      </c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ht="12.75" x14ac:dyDescent="0.2">
      <c r="A58" s="41"/>
      <c r="B58" s="38"/>
      <c r="C58" s="29"/>
      <c r="D58" s="26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ht="12.75" x14ac:dyDescent="0.2">
      <c r="A59" s="41"/>
      <c r="B59" s="39"/>
      <c r="C59" s="30"/>
      <c r="D59" s="27"/>
      <c r="E59" s="4">
        <v>0</v>
      </c>
      <c r="F59" s="4">
        <v>0</v>
      </c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2.75" x14ac:dyDescent="0.2">
      <c r="A60" s="42" t="s">
        <v>44</v>
      </c>
      <c r="B60" s="31" t="s">
        <v>4</v>
      </c>
      <c r="C60" s="22"/>
      <c r="D60" s="25" t="s">
        <v>9</v>
      </c>
      <c r="E60" s="2">
        <v>0</v>
      </c>
      <c r="F60" s="2">
        <v>0</v>
      </c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1:16" ht="12.75" x14ac:dyDescent="0.2">
      <c r="A61" s="42"/>
      <c r="B61" s="32"/>
      <c r="C61" s="23"/>
      <c r="D61" s="26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ht="12.75" x14ac:dyDescent="0.2">
      <c r="A62" s="42"/>
      <c r="B62" s="33"/>
      <c r="C62" s="24"/>
      <c r="D62" s="27"/>
      <c r="E62" s="4">
        <v>0</v>
      </c>
      <c r="F62" s="4">
        <v>0</v>
      </c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ht="12.75" x14ac:dyDescent="0.2">
      <c r="A63" s="42" t="s">
        <v>45</v>
      </c>
      <c r="B63" s="31" t="s">
        <v>46</v>
      </c>
      <c r="C63" s="22"/>
      <c r="D63" s="25" t="s">
        <v>9</v>
      </c>
      <c r="E63" s="2">
        <v>0</v>
      </c>
      <c r="F63" s="2">
        <v>0</v>
      </c>
      <c r="G63" s="8"/>
      <c r="H63" s="8"/>
      <c r="I63" s="8"/>
      <c r="J63" s="8"/>
      <c r="K63" s="8"/>
      <c r="L63" s="8"/>
      <c r="M63" s="8"/>
      <c r="N63" s="8"/>
      <c r="O63" s="8"/>
      <c r="P63" s="8"/>
    </row>
    <row r="64" spans="1:16" ht="12.75" x14ac:dyDescent="0.2">
      <c r="A64" s="42"/>
      <c r="B64" s="32"/>
      <c r="C64" s="23"/>
      <c r="D64" s="26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ht="12.75" x14ac:dyDescent="0.2">
      <c r="A65" s="42"/>
      <c r="B65" s="33"/>
      <c r="C65" s="24"/>
      <c r="D65" s="27"/>
      <c r="E65" s="4">
        <v>0</v>
      </c>
      <c r="F65" s="4">
        <v>0</v>
      </c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2.75" x14ac:dyDescent="0.2">
      <c r="A66" s="42" t="s">
        <v>47</v>
      </c>
      <c r="B66" s="31" t="s">
        <v>49</v>
      </c>
      <c r="C66" s="22"/>
      <c r="D66" s="25" t="s">
        <v>9</v>
      </c>
      <c r="E66" s="2">
        <v>0</v>
      </c>
      <c r="F66" s="2">
        <v>0</v>
      </c>
      <c r="G66" s="8"/>
      <c r="H66" s="8"/>
      <c r="I66" s="8"/>
      <c r="J66" s="8"/>
      <c r="K66" s="8"/>
      <c r="L66" s="8"/>
      <c r="M66" s="8"/>
      <c r="N66" s="8"/>
      <c r="O66" s="8"/>
      <c r="P66" s="8"/>
    </row>
    <row r="67" spans="1:16" ht="12.75" x14ac:dyDescent="0.2">
      <c r="A67" s="42"/>
      <c r="B67" s="32"/>
      <c r="C67" s="23"/>
      <c r="D67" s="26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ht="12.75" x14ac:dyDescent="0.2">
      <c r="A68" s="42"/>
      <c r="B68" s="33"/>
      <c r="C68" s="24"/>
      <c r="D68" s="27"/>
      <c r="E68" s="4">
        <v>0</v>
      </c>
      <c r="F68" s="4">
        <v>0</v>
      </c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2.75" x14ac:dyDescent="0.2">
      <c r="A69" s="42" t="s">
        <v>48</v>
      </c>
      <c r="B69" s="31" t="s">
        <v>50</v>
      </c>
      <c r="C69" s="22"/>
      <c r="D69" s="25" t="s">
        <v>9</v>
      </c>
      <c r="E69" s="2">
        <v>0</v>
      </c>
      <c r="F69" s="2">
        <v>0</v>
      </c>
      <c r="G69" s="8"/>
      <c r="H69" s="8"/>
      <c r="I69" s="8"/>
      <c r="J69" s="8"/>
      <c r="K69" s="8"/>
      <c r="L69" s="8"/>
      <c r="M69" s="8"/>
      <c r="N69" s="8"/>
      <c r="O69" s="8"/>
      <c r="P69" s="8"/>
    </row>
    <row r="70" spans="1:16" ht="12.75" x14ac:dyDescent="0.2">
      <c r="A70" s="42"/>
      <c r="B70" s="32"/>
      <c r="C70" s="23"/>
      <c r="D70" s="26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ht="12.75" x14ac:dyDescent="0.2">
      <c r="A71" s="42"/>
      <c r="B71" s="33"/>
      <c r="C71" s="24"/>
      <c r="D71" s="27"/>
      <c r="E71" s="4">
        <v>0</v>
      </c>
      <c r="F71" s="4">
        <v>0</v>
      </c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2.75" x14ac:dyDescent="0.2">
      <c r="A72" s="41" t="s">
        <v>51</v>
      </c>
      <c r="B72" s="37" t="s">
        <v>52</v>
      </c>
      <c r="C72" s="28"/>
      <c r="D72" s="25" t="s">
        <v>9</v>
      </c>
      <c r="E72" s="2">
        <v>0</v>
      </c>
      <c r="F72" s="2">
        <v>0</v>
      </c>
      <c r="G72" s="8"/>
      <c r="H72" s="8"/>
      <c r="I72" s="8"/>
      <c r="J72" s="8"/>
      <c r="K72" s="8"/>
      <c r="L72" s="8"/>
      <c r="M72" s="8"/>
      <c r="N72" s="8"/>
      <c r="O72" s="8"/>
      <c r="P72" s="8"/>
    </row>
    <row r="73" spans="1:16" ht="12.75" x14ac:dyDescent="0.2">
      <c r="A73" s="41"/>
      <c r="B73" s="38"/>
      <c r="C73" s="29"/>
      <c r="D73" s="26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ht="12.75" x14ac:dyDescent="0.2">
      <c r="A74" s="41"/>
      <c r="B74" s="39"/>
      <c r="C74" s="30"/>
      <c r="D74" s="27"/>
      <c r="E74" s="4">
        <v>0</v>
      </c>
      <c r="F74" s="4">
        <v>0</v>
      </c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2.75" x14ac:dyDescent="0.2">
      <c r="A75" s="42" t="s">
        <v>53</v>
      </c>
      <c r="B75" s="31" t="s">
        <v>0</v>
      </c>
      <c r="C75" s="22"/>
      <c r="D75" s="25" t="s">
        <v>9</v>
      </c>
      <c r="E75" s="2">
        <v>0</v>
      </c>
      <c r="F75" s="2">
        <v>0</v>
      </c>
      <c r="G75" s="8"/>
      <c r="H75" s="8"/>
      <c r="I75" s="8"/>
      <c r="J75" s="8"/>
      <c r="K75" s="8"/>
      <c r="L75" s="8"/>
      <c r="M75" s="8"/>
      <c r="N75" s="8"/>
      <c r="O75" s="8"/>
      <c r="P75" s="8"/>
    </row>
    <row r="76" spans="1:16" ht="12.75" x14ac:dyDescent="0.2">
      <c r="A76" s="42"/>
      <c r="B76" s="32"/>
      <c r="C76" s="23"/>
      <c r="D76" s="26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ht="12.75" x14ac:dyDescent="0.2">
      <c r="A77" s="42"/>
      <c r="B77" s="33"/>
      <c r="C77" s="24"/>
      <c r="D77" s="27"/>
      <c r="E77" s="4">
        <v>0</v>
      </c>
      <c r="F77" s="4">
        <v>0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2.75" x14ac:dyDescent="0.2">
      <c r="A78" s="41" t="s">
        <v>54</v>
      </c>
      <c r="B78" s="37" t="s">
        <v>55</v>
      </c>
      <c r="C78" s="28"/>
      <c r="D78" s="25" t="s">
        <v>9</v>
      </c>
      <c r="E78" s="2">
        <v>0</v>
      </c>
      <c r="F78" s="2">
        <v>0</v>
      </c>
      <c r="G78" s="8"/>
      <c r="H78" s="8"/>
      <c r="I78" s="8"/>
      <c r="J78" s="8"/>
      <c r="K78" s="8"/>
      <c r="L78" s="8"/>
      <c r="M78" s="8"/>
      <c r="N78" s="8"/>
      <c r="O78" s="8"/>
      <c r="P78" s="8"/>
    </row>
    <row r="79" spans="1:16" ht="12.75" x14ac:dyDescent="0.2">
      <c r="A79" s="41"/>
      <c r="B79" s="38"/>
      <c r="C79" s="29"/>
      <c r="D79" s="2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ht="12.75" x14ac:dyDescent="0.2">
      <c r="A80" s="41"/>
      <c r="B80" s="39"/>
      <c r="C80" s="30"/>
      <c r="D80" s="27"/>
      <c r="E80" s="4">
        <v>0</v>
      </c>
      <c r="F80" s="4">
        <v>0</v>
      </c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1:16" ht="12.75" x14ac:dyDescent="0.2">
      <c r="A81" s="42" t="s">
        <v>56</v>
      </c>
      <c r="B81" s="31" t="s">
        <v>60</v>
      </c>
      <c r="C81" s="22"/>
      <c r="D81" s="25" t="s">
        <v>9</v>
      </c>
      <c r="E81" s="2">
        <v>0</v>
      </c>
      <c r="F81" s="2">
        <v>0</v>
      </c>
      <c r="G81" s="8"/>
      <c r="H81" s="8"/>
      <c r="I81" s="8"/>
      <c r="J81" s="8"/>
      <c r="K81" s="8"/>
      <c r="L81" s="8"/>
      <c r="M81" s="8"/>
      <c r="N81" s="8"/>
      <c r="O81" s="8"/>
      <c r="P81" s="8"/>
    </row>
    <row r="82" spans="1:16" ht="12.75" x14ac:dyDescent="0.2">
      <c r="A82" s="42"/>
      <c r="B82" s="32"/>
      <c r="C82" s="23"/>
      <c r="D82" s="26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ht="12.75" x14ac:dyDescent="0.2">
      <c r="A83" s="42"/>
      <c r="B83" s="33"/>
      <c r="C83" s="24"/>
      <c r="D83" s="27"/>
      <c r="E83" s="4">
        <v>0</v>
      </c>
      <c r="F83" s="4">
        <v>0</v>
      </c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ht="12.75" x14ac:dyDescent="0.2">
      <c r="A84" s="42" t="s">
        <v>57</v>
      </c>
      <c r="B84" s="31" t="s">
        <v>61</v>
      </c>
      <c r="C84" s="22"/>
      <c r="D84" s="25" t="s">
        <v>9</v>
      </c>
      <c r="E84" s="2">
        <v>0</v>
      </c>
      <c r="F84" s="2">
        <v>0</v>
      </c>
      <c r="G84" s="8"/>
      <c r="H84" s="8"/>
      <c r="I84" s="8"/>
      <c r="J84" s="8"/>
      <c r="K84" s="8"/>
      <c r="L84" s="8"/>
      <c r="M84" s="8"/>
      <c r="N84" s="8"/>
      <c r="O84" s="8"/>
      <c r="P84" s="8"/>
    </row>
    <row r="85" spans="1:16" ht="12.75" x14ac:dyDescent="0.2">
      <c r="A85" s="42"/>
      <c r="B85" s="32"/>
      <c r="C85" s="23"/>
      <c r="D85" s="2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ht="12.75" x14ac:dyDescent="0.2">
      <c r="A86" s="42"/>
      <c r="B86" s="33"/>
      <c r="C86" s="24"/>
      <c r="D86" s="27"/>
      <c r="E86" s="4">
        <v>0</v>
      </c>
      <c r="F86" s="4">
        <v>0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ht="12.75" x14ac:dyDescent="0.2">
      <c r="A87" s="42" t="s">
        <v>58</v>
      </c>
      <c r="B87" s="31" t="s">
        <v>62</v>
      </c>
      <c r="C87" s="22"/>
      <c r="D87" s="25" t="s">
        <v>9</v>
      </c>
      <c r="E87" s="2">
        <v>0</v>
      </c>
      <c r="F87" s="2">
        <v>0</v>
      </c>
      <c r="G87" s="8"/>
      <c r="H87" s="8"/>
      <c r="I87" s="8"/>
      <c r="J87" s="8"/>
      <c r="K87" s="8"/>
      <c r="L87" s="8"/>
      <c r="M87" s="8"/>
      <c r="N87" s="8"/>
      <c r="O87" s="8"/>
      <c r="P87" s="8"/>
    </row>
    <row r="88" spans="1:16" ht="12.75" x14ac:dyDescent="0.2">
      <c r="A88" s="42"/>
      <c r="B88" s="32"/>
      <c r="C88" s="23"/>
      <c r="D88" s="26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ht="12.75" x14ac:dyDescent="0.2">
      <c r="A89" s="42"/>
      <c r="B89" s="33"/>
      <c r="C89" s="24"/>
      <c r="D89" s="27"/>
      <c r="E89" s="4">
        <v>0</v>
      </c>
      <c r="F89" s="4">
        <v>0</v>
      </c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 ht="12.75" x14ac:dyDescent="0.2">
      <c r="A90" s="42" t="s">
        <v>59</v>
      </c>
      <c r="B90" s="31" t="s">
        <v>63</v>
      </c>
      <c r="C90" s="22"/>
      <c r="D90" s="25" t="s">
        <v>9</v>
      </c>
      <c r="E90" s="2">
        <v>0</v>
      </c>
      <c r="F90" s="2">
        <v>0</v>
      </c>
      <c r="G90" s="8"/>
      <c r="H90" s="8"/>
      <c r="I90" s="8"/>
      <c r="J90" s="8"/>
      <c r="K90" s="8"/>
      <c r="L90" s="8"/>
      <c r="M90" s="8"/>
      <c r="N90" s="8"/>
      <c r="O90" s="8"/>
      <c r="P90" s="8"/>
    </row>
    <row r="91" spans="1:16" ht="12.75" x14ac:dyDescent="0.2">
      <c r="A91" s="42"/>
      <c r="B91" s="32"/>
      <c r="C91" s="23"/>
      <c r="D91" s="26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ht="12.75" x14ac:dyDescent="0.2">
      <c r="A92" s="42"/>
      <c r="B92" s="33"/>
      <c r="C92" s="24"/>
      <c r="D92" s="27"/>
      <c r="E92" s="4">
        <v>0</v>
      </c>
      <c r="F92" s="4">
        <v>0</v>
      </c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 ht="12.75" x14ac:dyDescent="0.2">
      <c r="A93" s="41" t="s">
        <v>64</v>
      </c>
      <c r="B93" s="37" t="s">
        <v>65</v>
      </c>
      <c r="C93" s="28"/>
      <c r="D93" s="25" t="s">
        <v>9</v>
      </c>
      <c r="E93" s="2">
        <v>0</v>
      </c>
      <c r="F93" s="2">
        <v>0</v>
      </c>
      <c r="G93" s="8"/>
      <c r="H93" s="8"/>
      <c r="I93" s="8"/>
      <c r="J93" s="8"/>
      <c r="K93" s="8"/>
      <c r="L93" s="8"/>
      <c r="M93" s="8"/>
      <c r="N93" s="8"/>
      <c r="O93" s="8"/>
      <c r="P93" s="8"/>
    </row>
    <row r="94" spans="1:16" ht="12.75" x14ac:dyDescent="0.2">
      <c r="A94" s="41"/>
      <c r="B94" s="38"/>
      <c r="C94" s="29"/>
      <c r="D94" s="26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ht="12.75" x14ac:dyDescent="0.2">
      <c r="A95" s="41"/>
      <c r="B95" s="39"/>
      <c r="C95" s="30"/>
      <c r="D95" s="27"/>
      <c r="E95" s="4">
        <v>0</v>
      </c>
      <c r="F95" s="4">
        <v>0</v>
      </c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 ht="12.75" x14ac:dyDescent="0.2">
      <c r="A96" s="42" t="s">
        <v>66</v>
      </c>
      <c r="B96" s="31" t="s">
        <v>71</v>
      </c>
      <c r="C96" s="22"/>
      <c r="D96" s="25" t="s">
        <v>9</v>
      </c>
      <c r="E96" s="2">
        <v>0</v>
      </c>
      <c r="F96" s="2">
        <v>0</v>
      </c>
      <c r="G96" s="8"/>
      <c r="H96" s="8"/>
      <c r="I96" s="8"/>
      <c r="J96" s="8"/>
      <c r="K96" s="8"/>
      <c r="L96" s="8"/>
      <c r="M96" s="8"/>
      <c r="N96" s="8"/>
      <c r="O96" s="8"/>
      <c r="P96" s="8"/>
    </row>
    <row r="97" spans="1:16" ht="12.75" x14ac:dyDescent="0.2">
      <c r="A97" s="42"/>
      <c r="B97" s="32"/>
      <c r="C97" s="23"/>
      <c r="D97" s="26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ht="12.75" x14ac:dyDescent="0.2">
      <c r="A98" s="42"/>
      <c r="B98" s="33"/>
      <c r="C98" s="24"/>
      <c r="D98" s="27"/>
      <c r="E98" s="4">
        <v>0</v>
      </c>
      <c r="F98" s="4">
        <v>0</v>
      </c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ht="12.75" x14ac:dyDescent="0.2">
      <c r="A99" s="42" t="s">
        <v>67</v>
      </c>
      <c r="B99" s="31" t="s">
        <v>72</v>
      </c>
      <c r="C99" s="22"/>
      <c r="D99" s="25" t="s">
        <v>9</v>
      </c>
      <c r="E99" s="2">
        <v>0</v>
      </c>
      <c r="F99" s="2">
        <v>0</v>
      </c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16" ht="12.75" x14ac:dyDescent="0.2">
      <c r="A100" s="42"/>
      <c r="B100" s="32"/>
      <c r="C100" s="23"/>
      <c r="D100" s="2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ht="12.75" x14ac:dyDescent="0.2">
      <c r="A101" s="42"/>
      <c r="B101" s="33"/>
      <c r="C101" s="24"/>
      <c r="D101" s="27"/>
      <c r="E101" s="4">
        <v>0</v>
      </c>
      <c r="F101" s="4">
        <v>0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 ht="12.75" x14ac:dyDescent="0.2">
      <c r="A102" s="42" t="s">
        <v>68</v>
      </c>
      <c r="B102" s="31" t="s">
        <v>73</v>
      </c>
      <c r="C102" s="22"/>
      <c r="D102" s="25" t="s">
        <v>9</v>
      </c>
      <c r="E102" s="2">
        <v>0</v>
      </c>
      <c r="F102" s="2">
        <v>0</v>
      </c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1:16" ht="12.75" x14ac:dyDescent="0.2">
      <c r="A103" s="42"/>
      <c r="B103" s="32"/>
      <c r="C103" s="23"/>
      <c r="D103" s="26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ht="12.75" x14ac:dyDescent="0.2">
      <c r="A104" s="42"/>
      <c r="B104" s="33"/>
      <c r="C104" s="24"/>
      <c r="D104" s="27"/>
      <c r="E104" s="4">
        <v>0</v>
      </c>
      <c r="F104" s="4">
        <v>0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ht="12.75" x14ac:dyDescent="0.2">
      <c r="A105" s="42" t="s">
        <v>69</v>
      </c>
      <c r="B105" s="31" t="s">
        <v>74</v>
      </c>
      <c r="C105" s="22"/>
      <c r="D105" s="25" t="s">
        <v>9</v>
      </c>
      <c r="E105" s="2">
        <v>0</v>
      </c>
      <c r="F105" s="2">
        <v>0</v>
      </c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16" ht="12.75" x14ac:dyDescent="0.2">
      <c r="A106" s="42"/>
      <c r="B106" s="32"/>
      <c r="C106" s="23"/>
      <c r="D106" s="26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t="12.75" x14ac:dyDescent="0.2">
      <c r="A107" s="42"/>
      <c r="B107" s="33"/>
      <c r="C107" s="24"/>
      <c r="D107" s="27"/>
      <c r="E107" s="4">
        <v>0</v>
      </c>
      <c r="F107" s="4">
        <v>0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 ht="12.75" x14ac:dyDescent="0.2">
      <c r="A108" s="42" t="s">
        <v>70</v>
      </c>
      <c r="B108" s="31" t="s">
        <v>75</v>
      </c>
      <c r="C108" s="22"/>
      <c r="D108" s="25" t="s">
        <v>9</v>
      </c>
      <c r="E108" s="2">
        <v>0</v>
      </c>
      <c r="F108" s="2">
        <v>0</v>
      </c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1:16" ht="12.75" x14ac:dyDescent="0.2">
      <c r="A109" s="42"/>
      <c r="B109" s="32"/>
      <c r="C109" s="23"/>
      <c r="D109" s="26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ht="12.75" x14ac:dyDescent="0.2">
      <c r="A110" s="42"/>
      <c r="B110" s="33"/>
      <c r="C110" s="24"/>
      <c r="D110" s="27"/>
      <c r="E110" s="4">
        <v>0</v>
      </c>
      <c r="F110" s="4">
        <v>0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6" ht="12.75" x14ac:dyDescent="0.2">
      <c r="A111" s="41" t="s">
        <v>76</v>
      </c>
      <c r="B111" s="37" t="s">
        <v>77</v>
      </c>
      <c r="C111" s="28"/>
      <c r="D111" s="25" t="s">
        <v>9</v>
      </c>
      <c r="E111" s="2">
        <v>0</v>
      </c>
      <c r="F111" s="2">
        <v>0</v>
      </c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16" ht="12.75" x14ac:dyDescent="0.2">
      <c r="A112" s="41"/>
      <c r="B112" s="38"/>
      <c r="C112" s="29"/>
      <c r="D112" s="26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ht="12.75" x14ac:dyDescent="0.2">
      <c r="A113" s="41"/>
      <c r="B113" s="39"/>
      <c r="C113" s="30"/>
      <c r="D113" s="27"/>
      <c r="E113" s="4">
        <v>0</v>
      </c>
      <c r="F113" s="4">
        <v>0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 ht="12.75" x14ac:dyDescent="0.2">
      <c r="A114" s="42" t="s">
        <v>78</v>
      </c>
      <c r="B114" s="31" t="s">
        <v>1</v>
      </c>
      <c r="C114" s="22"/>
      <c r="D114" s="25" t="s">
        <v>9</v>
      </c>
      <c r="E114" s="2">
        <v>0</v>
      </c>
      <c r="F114" s="2">
        <v>0</v>
      </c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 ht="12.75" x14ac:dyDescent="0.2">
      <c r="A115" s="42"/>
      <c r="B115" s="32"/>
      <c r="C115" s="23"/>
      <c r="D115" s="26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ht="12.75" x14ac:dyDescent="0.2">
      <c r="A116" s="42"/>
      <c r="B116" s="33"/>
      <c r="C116" s="24"/>
      <c r="D116" s="27"/>
      <c r="E116" s="4">
        <v>0</v>
      </c>
      <c r="F116" s="4">
        <v>0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 ht="12.75" x14ac:dyDescent="0.2">
      <c r="A117" s="41" t="s">
        <v>79</v>
      </c>
      <c r="B117" s="37" t="s">
        <v>80</v>
      </c>
      <c r="C117" s="28"/>
      <c r="D117" s="25" t="s">
        <v>9</v>
      </c>
      <c r="E117" s="2">
        <v>0</v>
      </c>
      <c r="F117" s="2">
        <v>0</v>
      </c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1:16" ht="12.75" x14ac:dyDescent="0.2">
      <c r="A118" s="41"/>
      <c r="B118" s="38"/>
      <c r="C118" s="29"/>
      <c r="D118" s="26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ht="12.75" x14ac:dyDescent="0.2">
      <c r="A119" s="41"/>
      <c r="B119" s="39"/>
      <c r="C119" s="30"/>
      <c r="D119" s="27"/>
      <c r="E119" s="4">
        <v>0</v>
      </c>
      <c r="F119" s="4">
        <v>0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1:16" ht="12.75" x14ac:dyDescent="0.2">
      <c r="A120" s="42" t="s">
        <v>81</v>
      </c>
      <c r="B120" s="31" t="s">
        <v>88</v>
      </c>
      <c r="C120" s="22"/>
      <c r="D120" s="25" t="s">
        <v>9</v>
      </c>
      <c r="E120" s="2">
        <v>0</v>
      </c>
      <c r="F120" s="2">
        <v>0</v>
      </c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1:16" ht="12.75" x14ac:dyDescent="0.2">
      <c r="A121" s="42"/>
      <c r="B121" s="32"/>
      <c r="C121" s="23"/>
      <c r="D121" s="26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ht="12.75" x14ac:dyDescent="0.2">
      <c r="A122" s="42"/>
      <c r="B122" s="33"/>
      <c r="C122" s="24"/>
      <c r="D122" s="27"/>
      <c r="E122" s="4">
        <v>0</v>
      </c>
      <c r="F122" s="4">
        <v>0</v>
      </c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 ht="12.75" x14ac:dyDescent="0.2">
      <c r="A123" s="42" t="s">
        <v>82</v>
      </c>
      <c r="B123" s="31" t="s">
        <v>89</v>
      </c>
      <c r="C123" s="22"/>
      <c r="D123" s="25" t="s">
        <v>9</v>
      </c>
      <c r="E123" s="2">
        <v>0</v>
      </c>
      <c r="F123" s="2">
        <v>0</v>
      </c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1:16" ht="12.75" x14ac:dyDescent="0.2">
      <c r="A124" s="42"/>
      <c r="B124" s="32"/>
      <c r="C124" s="23"/>
      <c r="D124" s="26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ht="12.75" x14ac:dyDescent="0.2">
      <c r="A125" s="42"/>
      <c r="B125" s="33"/>
      <c r="C125" s="24"/>
      <c r="D125" s="27"/>
      <c r="E125" s="4">
        <v>0</v>
      </c>
      <c r="F125" s="4">
        <v>0</v>
      </c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16" ht="12.75" x14ac:dyDescent="0.2">
      <c r="A126" s="42" t="s">
        <v>83</v>
      </c>
      <c r="B126" s="31" t="s">
        <v>90</v>
      </c>
      <c r="C126" s="22"/>
      <c r="D126" s="25" t="s">
        <v>9</v>
      </c>
      <c r="E126" s="2">
        <v>0</v>
      </c>
      <c r="F126" s="2">
        <v>0</v>
      </c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16" ht="12.75" x14ac:dyDescent="0.2">
      <c r="A127" s="42"/>
      <c r="B127" s="32"/>
      <c r="C127" s="23"/>
      <c r="D127" s="26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ht="12.75" x14ac:dyDescent="0.2">
      <c r="A128" s="42"/>
      <c r="B128" s="33"/>
      <c r="C128" s="24"/>
      <c r="D128" s="27"/>
      <c r="E128" s="4">
        <v>0</v>
      </c>
      <c r="F128" s="4">
        <v>0</v>
      </c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1:16" ht="12.75" x14ac:dyDescent="0.2">
      <c r="A129" s="42" t="s">
        <v>84</v>
      </c>
      <c r="B129" s="31" t="s">
        <v>91</v>
      </c>
      <c r="C129" s="22"/>
      <c r="D129" s="25" t="s">
        <v>9</v>
      </c>
      <c r="E129" s="2">
        <v>0</v>
      </c>
      <c r="F129" s="2">
        <v>0</v>
      </c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1:16" ht="12.75" x14ac:dyDescent="0.2">
      <c r="A130" s="42"/>
      <c r="B130" s="32"/>
      <c r="C130" s="23"/>
      <c r="D130" s="26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ht="12.75" x14ac:dyDescent="0.2">
      <c r="A131" s="42"/>
      <c r="B131" s="33"/>
      <c r="C131" s="24"/>
      <c r="D131" s="27"/>
      <c r="E131" s="4">
        <v>0</v>
      </c>
      <c r="F131" s="4">
        <v>0</v>
      </c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 ht="12.75" x14ac:dyDescent="0.2">
      <c r="A132" s="42" t="s">
        <v>85</v>
      </c>
      <c r="B132" s="31" t="s">
        <v>92</v>
      </c>
      <c r="C132" s="22"/>
      <c r="D132" s="25" t="s">
        <v>9</v>
      </c>
      <c r="E132" s="2">
        <v>0</v>
      </c>
      <c r="F132" s="2">
        <v>0</v>
      </c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1:16" ht="12.75" x14ac:dyDescent="0.2">
      <c r="A133" s="42"/>
      <c r="B133" s="32"/>
      <c r="C133" s="23"/>
      <c r="D133" s="26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ht="12.75" x14ac:dyDescent="0.2">
      <c r="A134" s="42"/>
      <c r="B134" s="33"/>
      <c r="C134" s="24"/>
      <c r="D134" s="27"/>
      <c r="E134" s="4">
        <v>0</v>
      </c>
      <c r="F134" s="4">
        <v>0</v>
      </c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 ht="12.75" x14ac:dyDescent="0.2">
      <c r="A135" s="42" t="s">
        <v>86</v>
      </c>
      <c r="B135" s="31" t="s">
        <v>93</v>
      </c>
      <c r="C135" s="22"/>
      <c r="D135" s="25" t="s">
        <v>9</v>
      </c>
      <c r="E135" s="2">
        <v>0</v>
      </c>
      <c r="F135" s="2">
        <v>0</v>
      </c>
      <c r="G135" s="8"/>
      <c r="H135" s="8"/>
      <c r="I135" s="8"/>
      <c r="J135" s="8"/>
      <c r="K135" s="8"/>
      <c r="L135" s="8"/>
      <c r="M135" s="8"/>
      <c r="N135" s="8"/>
      <c r="O135" s="8"/>
      <c r="P135" s="8"/>
    </row>
    <row r="136" spans="1:16" ht="12.75" x14ac:dyDescent="0.2">
      <c r="A136" s="42"/>
      <c r="B136" s="32"/>
      <c r="C136" s="23"/>
      <c r="D136" s="26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ht="12.75" x14ac:dyDescent="0.2">
      <c r="A137" s="42"/>
      <c r="B137" s="33"/>
      <c r="C137" s="24"/>
      <c r="D137" s="27"/>
      <c r="E137" s="4">
        <v>0</v>
      </c>
      <c r="F137" s="4">
        <v>0</v>
      </c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1:16" ht="12.75" x14ac:dyDescent="0.2">
      <c r="A138" s="41">
        <v>11</v>
      </c>
      <c r="B138" s="37" t="s">
        <v>87</v>
      </c>
      <c r="C138" s="28"/>
      <c r="D138" s="25" t="s">
        <v>9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 ht="12.75" x14ac:dyDescent="0.2">
      <c r="A139" s="41"/>
      <c r="B139" s="38"/>
      <c r="C139" s="29"/>
      <c r="D139" s="26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ht="12.75" x14ac:dyDescent="0.2">
      <c r="A140" s="41"/>
      <c r="B140" s="39"/>
      <c r="C140" s="30"/>
      <c r="D140" s="27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16" ht="12.75" x14ac:dyDescent="0.2">
      <c r="A141" s="42" t="s">
        <v>94</v>
      </c>
      <c r="B141" s="31" t="s">
        <v>2</v>
      </c>
      <c r="C141" s="22"/>
      <c r="D141" s="25" t="s">
        <v>9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ht="12.75" x14ac:dyDescent="0.2">
      <c r="A142" s="42"/>
      <c r="B142" s="32"/>
      <c r="C142" s="23"/>
      <c r="D142" s="26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ht="12.75" x14ac:dyDescent="0.2">
      <c r="A143" s="42"/>
      <c r="B143" s="33"/>
      <c r="C143" s="24"/>
      <c r="D143" s="27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 ht="12.75" x14ac:dyDescent="0.2">
      <c r="A144" s="42" t="s">
        <v>95</v>
      </c>
      <c r="B144" s="31" t="s">
        <v>101</v>
      </c>
      <c r="C144" s="22"/>
      <c r="D144" s="25" t="s">
        <v>9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ht="12.75" x14ac:dyDescent="0.2">
      <c r="A145" s="42"/>
      <c r="B145" s="32"/>
      <c r="C145" s="23"/>
      <c r="D145" s="26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ht="12.75" x14ac:dyDescent="0.2">
      <c r="A146" s="42"/>
      <c r="B146" s="33"/>
      <c r="C146" s="24"/>
      <c r="D146" s="27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1:16" ht="12.75" x14ac:dyDescent="0.2">
      <c r="A147" s="42" t="s">
        <v>96</v>
      </c>
      <c r="B147" s="31" t="s">
        <v>3</v>
      </c>
      <c r="C147" s="22"/>
      <c r="D147" s="25" t="s">
        <v>9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ht="12.75" x14ac:dyDescent="0.2">
      <c r="A148" s="42"/>
      <c r="B148" s="32"/>
      <c r="C148" s="23"/>
      <c r="D148" s="26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ht="12.75" x14ac:dyDescent="0.2">
      <c r="A149" s="42"/>
      <c r="B149" s="33"/>
      <c r="C149" s="24"/>
      <c r="D149" s="27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1:16" ht="12.75" x14ac:dyDescent="0.2">
      <c r="A150" s="41" t="s">
        <v>97</v>
      </c>
      <c r="B150" s="37" t="s">
        <v>98</v>
      </c>
      <c r="C150" s="28"/>
      <c r="D150" s="25" t="s">
        <v>9</v>
      </c>
      <c r="E150" s="2">
        <v>0</v>
      </c>
      <c r="F150" s="2">
        <v>0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ht="12.75" x14ac:dyDescent="0.2">
      <c r="A151" s="41"/>
      <c r="B151" s="38"/>
      <c r="C151" s="29"/>
      <c r="D151" s="26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ht="12.75" x14ac:dyDescent="0.2">
      <c r="A152" s="41"/>
      <c r="B152" s="39"/>
      <c r="C152" s="30"/>
      <c r="D152" s="27"/>
      <c r="E152" s="4">
        <v>0</v>
      </c>
      <c r="F152" s="4">
        <v>0</v>
      </c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1:16" ht="12.75" x14ac:dyDescent="0.2">
      <c r="A153" s="42" t="s">
        <v>99</v>
      </c>
      <c r="B153" s="31" t="s">
        <v>100</v>
      </c>
      <c r="C153" s="22"/>
      <c r="D153" s="25" t="s">
        <v>9</v>
      </c>
      <c r="E153" s="2">
        <v>0</v>
      </c>
      <c r="F153" s="2">
        <v>0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ht="12.75" x14ac:dyDescent="0.2">
      <c r="A154" s="42"/>
      <c r="B154" s="32"/>
      <c r="C154" s="23"/>
      <c r="D154" s="26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ht="12.75" x14ac:dyDescent="0.2">
      <c r="A155" s="42"/>
      <c r="B155" s="33"/>
      <c r="C155" s="24"/>
      <c r="D155" s="27"/>
      <c r="E155" s="4">
        <v>0</v>
      </c>
      <c r="F155" s="4">
        <v>0</v>
      </c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1:16" ht="15" x14ac:dyDescent="0.25">
      <c r="A156" s="5"/>
      <c r="B156" s="6"/>
      <c r="C156" s="7"/>
      <c r="D156" s="7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</row>
  </sheetData>
  <mergeCells count="206">
    <mergeCell ref="A42:A44"/>
    <mergeCell ref="B4:B5"/>
    <mergeCell ref="C4:C5"/>
    <mergeCell ref="D4:D5"/>
    <mergeCell ref="A30:A32"/>
    <mergeCell ref="A33:A35"/>
    <mergeCell ref="A36:A38"/>
    <mergeCell ref="A39:A41"/>
    <mergeCell ref="A6:A8"/>
    <mergeCell ref="A9:A11"/>
    <mergeCell ref="A12:A14"/>
    <mergeCell ref="A15:A17"/>
    <mergeCell ref="A18:A20"/>
    <mergeCell ref="A21:A23"/>
    <mergeCell ref="A24:A26"/>
    <mergeCell ref="A27:A29"/>
    <mergeCell ref="A4:A5"/>
    <mergeCell ref="A45:A47"/>
    <mergeCell ref="A48:A50"/>
    <mergeCell ref="A51:A53"/>
    <mergeCell ref="A54:A56"/>
    <mergeCell ref="A57:A59"/>
    <mergeCell ref="A105:A107"/>
    <mergeCell ref="A108:A110"/>
    <mergeCell ref="A111:A113"/>
    <mergeCell ref="A78:A80"/>
    <mergeCell ref="A81:A83"/>
    <mergeCell ref="A84:A86"/>
    <mergeCell ref="A87:A89"/>
    <mergeCell ref="A90:A92"/>
    <mergeCell ref="A93:A95"/>
    <mergeCell ref="A60:A62"/>
    <mergeCell ref="A63:A65"/>
    <mergeCell ref="A66:A68"/>
    <mergeCell ref="A69:A71"/>
    <mergeCell ref="A72:A74"/>
    <mergeCell ref="A75:A77"/>
    <mergeCell ref="A150:A152"/>
    <mergeCell ref="A153:A155"/>
    <mergeCell ref="B6:B8"/>
    <mergeCell ref="B9:B11"/>
    <mergeCell ref="B12:B14"/>
    <mergeCell ref="B15:B17"/>
    <mergeCell ref="B18:B20"/>
    <mergeCell ref="B21:B23"/>
    <mergeCell ref="B24:B26"/>
    <mergeCell ref="A132:A134"/>
    <mergeCell ref="A135:A137"/>
    <mergeCell ref="A138:A140"/>
    <mergeCell ref="A141:A143"/>
    <mergeCell ref="A144:A146"/>
    <mergeCell ref="A147:A149"/>
    <mergeCell ref="A114:A116"/>
    <mergeCell ref="A117:A119"/>
    <mergeCell ref="A120:A122"/>
    <mergeCell ref="A123:A125"/>
    <mergeCell ref="A126:A128"/>
    <mergeCell ref="A129:A131"/>
    <mergeCell ref="A96:A98"/>
    <mergeCell ref="A99:A101"/>
    <mergeCell ref="A102:A104"/>
    <mergeCell ref="B45:B47"/>
    <mergeCell ref="B48:B50"/>
    <mergeCell ref="B51:B53"/>
    <mergeCell ref="B54:B56"/>
    <mergeCell ref="B57:B59"/>
    <mergeCell ref="B60:B62"/>
    <mergeCell ref="B27:B29"/>
    <mergeCell ref="B30:B32"/>
    <mergeCell ref="B33:B35"/>
    <mergeCell ref="B36:B38"/>
    <mergeCell ref="B39:B41"/>
    <mergeCell ref="B42:B44"/>
    <mergeCell ref="B81:B83"/>
    <mergeCell ref="B84:B86"/>
    <mergeCell ref="B87:B89"/>
    <mergeCell ref="B90:B92"/>
    <mergeCell ref="B93:B95"/>
    <mergeCell ref="B96:B98"/>
    <mergeCell ref="B63:B65"/>
    <mergeCell ref="B66:B68"/>
    <mergeCell ref="B69:B71"/>
    <mergeCell ref="B72:B74"/>
    <mergeCell ref="B75:B77"/>
    <mergeCell ref="B78:B80"/>
    <mergeCell ref="B120:B122"/>
    <mergeCell ref="B123:B125"/>
    <mergeCell ref="B126:B128"/>
    <mergeCell ref="B129:B131"/>
    <mergeCell ref="B132:B134"/>
    <mergeCell ref="B99:B101"/>
    <mergeCell ref="B102:B104"/>
    <mergeCell ref="B105:B107"/>
    <mergeCell ref="B108:B110"/>
    <mergeCell ref="B111:B113"/>
    <mergeCell ref="B114:B116"/>
    <mergeCell ref="D18:D20"/>
    <mergeCell ref="C21:C23"/>
    <mergeCell ref="D21:D23"/>
    <mergeCell ref="C24:C26"/>
    <mergeCell ref="D24:D26"/>
    <mergeCell ref="C27:C29"/>
    <mergeCell ref="D27:D29"/>
    <mergeCell ref="B153:B155"/>
    <mergeCell ref="C6:C8"/>
    <mergeCell ref="D6:D8"/>
    <mergeCell ref="C9:C11"/>
    <mergeCell ref="D9:D11"/>
    <mergeCell ref="C12:C14"/>
    <mergeCell ref="D12:D14"/>
    <mergeCell ref="C15:C17"/>
    <mergeCell ref="D15:D17"/>
    <mergeCell ref="C18:C20"/>
    <mergeCell ref="B135:B137"/>
    <mergeCell ref="B138:B140"/>
    <mergeCell ref="B141:B143"/>
    <mergeCell ref="B144:B146"/>
    <mergeCell ref="B147:B149"/>
    <mergeCell ref="B150:B152"/>
    <mergeCell ref="B117:B119"/>
    <mergeCell ref="C39:C41"/>
    <mergeCell ref="D39:D41"/>
    <mergeCell ref="C42:C44"/>
    <mergeCell ref="D42:D44"/>
    <mergeCell ref="C45:C47"/>
    <mergeCell ref="D45:D47"/>
    <mergeCell ref="C30:C32"/>
    <mergeCell ref="D30:D32"/>
    <mergeCell ref="C33:C35"/>
    <mergeCell ref="D33:D35"/>
    <mergeCell ref="C36:C38"/>
    <mergeCell ref="D36:D38"/>
    <mergeCell ref="C57:C59"/>
    <mergeCell ref="D57:D59"/>
    <mergeCell ref="C60:C62"/>
    <mergeCell ref="D60:D62"/>
    <mergeCell ref="C63:C65"/>
    <mergeCell ref="D63:D65"/>
    <mergeCell ref="C48:C50"/>
    <mergeCell ref="D48:D50"/>
    <mergeCell ref="C51:C53"/>
    <mergeCell ref="D51:D53"/>
    <mergeCell ref="C54:C56"/>
    <mergeCell ref="D54:D56"/>
    <mergeCell ref="C75:C77"/>
    <mergeCell ref="D75:D77"/>
    <mergeCell ref="C78:C80"/>
    <mergeCell ref="D78:D80"/>
    <mergeCell ref="C81:C83"/>
    <mergeCell ref="D81:D83"/>
    <mergeCell ref="C66:C68"/>
    <mergeCell ref="D66:D68"/>
    <mergeCell ref="C69:C71"/>
    <mergeCell ref="D69:D71"/>
    <mergeCell ref="C72:C74"/>
    <mergeCell ref="D72:D74"/>
    <mergeCell ref="C93:C95"/>
    <mergeCell ref="D93:D95"/>
    <mergeCell ref="C96:C98"/>
    <mergeCell ref="D96:D98"/>
    <mergeCell ref="C99:C101"/>
    <mergeCell ref="D99:D101"/>
    <mergeCell ref="C84:C86"/>
    <mergeCell ref="D84:D86"/>
    <mergeCell ref="C87:C89"/>
    <mergeCell ref="D87:D89"/>
    <mergeCell ref="C90:C92"/>
    <mergeCell ref="D90:D92"/>
    <mergeCell ref="C126:C128"/>
    <mergeCell ref="D126:D128"/>
    <mergeCell ref="C111:C113"/>
    <mergeCell ref="D111:D113"/>
    <mergeCell ref="C114:C116"/>
    <mergeCell ref="D114:D116"/>
    <mergeCell ref="C117:C119"/>
    <mergeCell ref="D117:D119"/>
    <mergeCell ref="C102:C104"/>
    <mergeCell ref="D102:D104"/>
    <mergeCell ref="C105:C107"/>
    <mergeCell ref="D105:D107"/>
    <mergeCell ref="C108:C110"/>
    <mergeCell ref="D108:D110"/>
    <mergeCell ref="A3:P3"/>
    <mergeCell ref="A1:P2"/>
    <mergeCell ref="C147:C149"/>
    <mergeCell ref="D147:D149"/>
    <mergeCell ref="C150:C152"/>
    <mergeCell ref="D150:D152"/>
    <mergeCell ref="C153:C155"/>
    <mergeCell ref="D153:D155"/>
    <mergeCell ref="C138:C140"/>
    <mergeCell ref="D138:D140"/>
    <mergeCell ref="C141:C143"/>
    <mergeCell ref="D141:D143"/>
    <mergeCell ref="C144:C146"/>
    <mergeCell ref="D144:D146"/>
    <mergeCell ref="C129:C131"/>
    <mergeCell ref="D129:D131"/>
    <mergeCell ref="C132:C134"/>
    <mergeCell ref="D132:D134"/>
    <mergeCell ref="C135:C137"/>
    <mergeCell ref="D135:D137"/>
    <mergeCell ref="C120:C122"/>
    <mergeCell ref="D120:D122"/>
    <mergeCell ref="C123:C125"/>
    <mergeCell ref="D123:D125"/>
  </mergeCells>
  <phoneticPr fontId="12" type="noConversion"/>
  <conditionalFormatting sqref="E4:E5">
    <cfRule type="expression" dxfId="79" priority="197" stopIfTrue="1">
      <formula>NOT(ISNUMBER(D$15))</formula>
    </cfRule>
  </conditionalFormatting>
  <conditionalFormatting sqref="E6:P6 E9:P9 E12:P12">
    <cfRule type="expression" dxfId="78" priority="187" stopIfTrue="1">
      <formula>E6&lt;&gt;0</formula>
    </cfRule>
  </conditionalFormatting>
  <conditionalFormatting sqref="E7:P7 E10:P10 E13:P13 E19:P19 E22:P22 E28:P28 E31:P31 E37:P37 E40:P40 E46:P46 E49:P49 E55:P55 E58:P58 E64:P64 E67:P67 E73:P73 E76:P76 E82:P82 E85:P85 E91:P91 E94:P94 E100:P100 E103:P103 E109:P109 E112:P112 E118:P118 E121:P121 E127:P127 E130:P130 E136:P136 E139:P139 E145:P145 E148:P148 E154:P154">
    <cfRule type="expression" dxfId="77" priority="190" stopIfTrue="1">
      <formula>AND(ISNUMBER(#REF!),#REF!&lt;&gt;0)</formula>
    </cfRule>
  </conditionalFormatting>
  <conditionalFormatting sqref="E7:P7 E10:P10 E13:P13">
    <cfRule type="expression" dxfId="76" priority="186">
      <formula>AND(_xlfn.SINGLE(ACOMPANHAMENTO)="BM",E7&gt;ROUND(E7,4))</formula>
    </cfRule>
  </conditionalFormatting>
  <conditionalFormatting sqref="E15:P15">
    <cfRule type="expression" dxfId="75" priority="41" stopIfTrue="1">
      <formula>E15&lt;&gt;0</formula>
    </cfRule>
  </conditionalFormatting>
  <conditionalFormatting sqref="E16:P16 E19:P19 E22:P22">
    <cfRule type="expression" dxfId="74" priority="177">
      <formula>AND(_xlfn.SINGLE(ACOMPANHAMENTO)="BM",E16&gt;ROUND(E16,4))</formula>
    </cfRule>
  </conditionalFormatting>
  <conditionalFormatting sqref="E16:P16">
    <cfRule type="expression" dxfId="73" priority="181" stopIfTrue="1">
      <formula>AND(ISNUMBER(#REF!),#REF!&lt;&gt;0)</formula>
    </cfRule>
  </conditionalFormatting>
  <conditionalFormatting sqref="E18:P18">
    <cfRule type="expression" dxfId="72" priority="40" stopIfTrue="1">
      <formula>E18&lt;&gt;0</formula>
    </cfRule>
  </conditionalFormatting>
  <conditionalFormatting sqref="E21:P21">
    <cfRule type="expression" dxfId="71" priority="39" stopIfTrue="1">
      <formula>E21&lt;&gt;0</formula>
    </cfRule>
  </conditionalFormatting>
  <conditionalFormatting sqref="E24:P24">
    <cfRule type="expression" dxfId="70" priority="38" stopIfTrue="1">
      <formula>E24&lt;&gt;0</formula>
    </cfRule>
  </conditionalFormatting>
  <conditionalFormatting sqref="E25:P25 E28:P28 E31:P31">
    <cfRule type="expression" dxfId="69" priority="168">
      <formula>AND(_xlfn.SINGLE(ACOMPANHAMENTO)="BM",E25&gt;ROUND(E25,4))</formula>
    </cfRule>
  </conditionalFormatting>
  <conditionalFormatting sqref="E25:P25">
    <cfRule type="expression" dxfId="68" priority="172" stopIfTrue="1">
      <formula>AND(ISNUMBER(#REF!),#REF!&lt;&gt;0)</formula>
    </cfRule>
  </conditionalFormatting>
  <conditionalFormatting sqref="E27:P27">
    <cfRule type="expression" dxfId="67" priority="37" stopIfTrue="1">
      <formula>E27&lt;&gt;0</formula>
    </cfRule>
  </conditionalFormatting>
  <conditionalFormatting sqref="E30:P30">
    <cfRule type="expression" dxfId="66" priority="36" stopIfTrue="1">
      <formula>E30&lt;&gt;0</formula>
    </cfRule>
  </conditionalFormatting>
  <conditionalFormatting sqref="E33:P33">
    <cfRule type="expression" dxfId="65" priority="35" stopIfTrue="1">
      <formula>E33&lt;&gt;0</formula>
    </cfRule>
  </conditionalFormatting>
  <conditionalFormatting sqref="E34:P34 E37:P37 E40:P40">
    <cfRule type="expression" dxfId="64" priority="159">
      <formula>AND(_xlfn.SINGLE(ACOMPANHAMENTO)="BM",E34&gt;ROUND(E34,4))</formula>
    </cfRule>
  </conditionalFormatting>
  <conditionalFormatting sqref="E34:P34">
    <cfRule type="expression" dxfId="63" priority="163" stopIfTrue="1">
      <formula>AND(ISNUMBER(#REF!),#REF!&lt;&gt;0)</formula>
    </cfRule>
  </conditionalFormatting>
  <conditionalFormatting sqref="E36:P36">
    <cfRule type="expression" dxfId="62" priority="34" stopIfTrue="1">
      <formula>E36&lt;&gt;0</formula>
    </cfRule>
  </conditionalFormatting>
  <conditionalFormatting sqref="E39:P39">
    <cfRule type="expression" dxfId="61" priority="33" stopIfTrue="1">
      <formula>E39&lt;&gt;0</formula>
    </cfRule>
  </conditionalFormatting>
  <conditionalFormatting sqref="E42:P42">
    <cfRule type="expression" dxfId="60" priority="32" stopIfTrue="1">
      <formula>E42&lt;&gt;0</formula>
    </cfRule>
  </conditionalFormatting>
  <conditionalFormatting sqref="E43:P43 E46:P46 E49:P49">
    <cfRule type="expression" dxfId="59" priority="150">
      <formula>AND(_xlfn.SINGLE(ACOMPANHAMENTO)="BM",E43&gt;ROUND(E43,4))</formula>
    </cfRule>
  </conditionalFormatting>
  <conditionalFormatting sqref="E43:P43">
    <cfRule type="expression" dxfId="58" priority="154" stopIfTrue="1">
      <formula>AND(ISNUMBER(#REF!),#REF!&lt;&gt;0)</formula>
    </cfRule>
  </conditionalFormatting>
  <conditionalFormatting sqref="E45:P45">
    <cfRule type="expression" dxfId="57" priority="31" stopIfTrue="1">
      <formula>E45&lt;&gt;0</formula>
    </cfRule>
  </conditionalFormatting>
  <conditionalFormatting sqref="E48:P48">
    <cfRule type="expression" dxfId="56" priority="30" stopIfTrue="1">
      <formula>E48&lt;&gt;0</formula>
    </cfRule>
  </conditionalFormatting>
  <conditionalFormatting sqref="E51:P51">
    <cfRule type="expression" dxfId="55" priority="29" stopIfTrue="1">
      <formula>E51&lt;&gt;0</formula>
    </cfRule>
  </conditionalFormatting>
  <conditionalFormatting sqref="E52:P52 E55:P55 E58:P58">
    <cfRule type="expression" dxfId="54" priority="141">
      <formula>AND(_xlfn.SINGLE(ACOMPANHAMENTO)="BM",E52&gt;ROUND(E52,4))</formula>
    </cfRule>
  </conditionalFormatting>
  <conditionalFormatting sqref="E52:P52">
    <cfRule type="expression" dxfId="53" priority="145" stopIfTrue="1">
      <formula>AND(ISNUMBER(#REF!),#REF!&lt;&gt;0)</formula>
    </cfRule>
  </conditionalFormatting>
  <conditionalFormatting sqref="E54:P54">
    <cfRule type="expression" dxfId="52" priority="28" stopIfTrue="1">
      <formula>E54&lt;&gt;0</formula>
    </cfRule>
  </conditionalFormatting>
  <conditionalFormatting sqref="E57:P57">
    <cfRule type="expression" dxfId="51" priority="27" stopIfTrue="1">
      <formula>E57&lt;&gt;0</formula>
    </cfRule>
  </conditionalFormatting>
  <conditionalFormatting sqref="E60:P60">
    <cfRule type="expression" dxfId="50" priority="26" stopIfTrue="1">
      <formula>E60&lt;&gt;0</formula>
    </cfRule>
  </conditionalFormatting>
  <conditionalFormatting sqref="E61:P61 E64:P64 E67:P67">
    <cfRule type="expression" dxfId="49" priority="132">
      <formula>AND(_xlfn.SINGLE(ACOMPANHAMENTO)="BM",E61&gt;ROUND(E61,4))</formula>
    </cfRule>
  </conditionalFormatting>
  <conditionalFormatting sqref="E61:P61">
    <cfRule type="expression" dxfId="48" priority="136" stopIfTrue="1">
      <formula>AND(ISNUMBER(#REF!),#REF!&lt;&gt;0)</formula>
    </cfRule>
  </conditionalFormatting>
  <conditionalFormatting sqref="E63:P63">
    <cfRule type="expression" dxfId="47" priority="25" stopIfTrue="1">
      <formula>E63&lt;&gt;0</formula>
    </cfRule>
  </conditionalFormatting>
  <conditionalFormatting sqref="E66:P66">
    <cfRule type="expression" dxfId="46" priority="24" stopIfTrue="1">
      <formula>E66&lt;&gt;0</formula>
    </cfRule>
  </conditionalFormatting>
  <conditionalFormatting sqref="E69:P69">
    <cfRule type="expression" dxfId="45" priority="23" stopIfTrue="1">
      <formula>E69&lt;&gt;0</formula>
    </cfRule>
  </conditionalFormatting>
  <conditionalFormatting sqref="E70:P70 E73:P73 E76:P76">
    <cfRule type="expression" dxfId="44" priority="123">
      <formula>AND(_xlfn.SINGLE(ACOMPANHAMENTO)="BM",E70&gt;ROUND(E70,4))</formula>
    </cfRule>
  </conditionalFormatting>
  <conditionalFormatting sqref="E70:P70">
    <cfRule type="expression" dxfId="43" priority="127" stopIfTrue="1">
      <formula>AND(ISNUMBER(#REF!),#REF!&lt;&gt;0)</formula>
    </cfRule>
  </conditionalFormatting>
  <conditionalFormatting sqref="E72:P72">
    <cfRule type="expression" dxfId="42" priority="22" stopIfTrue="1">
      <formula>E72&lt;&gt;0</formula>
    </cfRule>
  </conditionalFormatting>
  <conditionalFormatting sqref="E75:P75">
    <cfRule type="expression" dxfId="41" priority="21" stopIfTrue="1">
      <formula>E75&lt;&gt;0</formula>
    </cfRule>
  </conditionalFormatting>
  <conditionalFormatting sqref="E78:P78">
    <cfRule type="expression" dxfId="40" priority="20" stopIfTrue="1">
      <formula>E78&lt;&gt;0</formula>
    </cfRule>
  </conditionalFormatting>
  <conditionalFormatting sqref="E79:P79 E82:P82 E85:P85">
    <cfRule type="expression" dxfId="39" priority="114">
      <formula>AND(_xlfn.SINGLE(ACOMPANHAMENTO)="BM",E79&gt;ROUND(E79,4))</formula>
    </cfRule>
  </conditionalFormatting>
  <conditionalFormatting sqref="E79:P79">
    <cfRule type="expression" dxfId="38" priority="118" stopIfTrue="1">
      <formula>AND(ISNUMBER(#REF!),#REF!&lt;&gt;0)</formula>
    </cfRule>
  </conditionalFormatting>
  <conditionalFormatting sqref="E81:P81">
    <cfRule type="expression" dxfId="37" priority="19" stopIfTrue="1">
      <formula>E81&lt;&gt;0</formula>
    </cfRule>
  </conditionalFormatting>
  <conditionalFormatting sqref="E84:P84">
    <cfRule type="expression" dxfId="36" priority="18" stopIfTrue="1">
      <formula>E84&lt;&gt;0</formula>
    </cfRule>
  </conditionalFormatting>
  <conditionalFormatting sqref="E87:P87">
    <cfRule type="expression" dxfId="35" priority="17" stopIfTrue="1">
      <formula>E87&lt;&gt;0</formula>
    </cfRule>
  </conditionalFormatting>
  <conditionalFormatting sqref="E88:P88 E91:P91 E94:P94">
    <cfRule type="expression" dxfId="34" priority="105">
      <formula>AND(_xlfn.SINGLE(ACOMPANHAMENTO)="BM",E88&gt;ROUND(E88,4))</formula>
    </cfRule>
  </conditionalFormatting>
  <conditionalFormatting sqref="E88:P88">
    <cfRule type="expression" dxfId="33" priority="109" stopIfTrue="1">
      <formula>AND(ISNUMBER(#REF!),#REF!&lt;&gt;0)</formula>
    </cfRule>
  </conditionalFormatting>
  <conditionalFormatting sqref="E90:P90">
    <cfRule type="expression" dxfId="32" priority="16" stopIfTrue="1">
      <formula>E90&lt;&gt;0</formula>
    </cfRule>
  </conditionalFormatting>
  <conditionalFormatting sqref="E93:P93">
    <cfRule type="expression" dxfId="31" priority="15" stopIfTrue="1">
      <formula>E93&lt;&gt;0</formula>
    </cfRule>
  </conditionalFormatting>
  <conditionalFormatting sqref="E96:P96">
    <cfRule type="expression" dxfId="30" priority="14" stopIfTrue="1">
      <formula>E96&lt;&gt;0</formula>
    </cfRule>
  </conditionalFormatting>
  <conditionalFormatting sqref="E97:P97 E100:P100 E103:P103">
    <cfRule type="expression" dxfId="29" priority="96">
      <formula>AND(_xlfn.SINGLE(ACOMPANHAMENTO)="BM",E97&gt;ROUND(E97,4))</formula>
    </cfRule>
  </conditionalFormatting>
  <conditionalFormatting sqref="E97:P97">
    <cfRule type="expression" dxfId="28" priority="100" stopIfTrue="1">
      <formula>AND(ISNUMBER(#REF!),#REF!&lt;&gt;0)</formula>
    </cfRule>
  </conditionalFormatting>
  <conditionalFormatting sqref="E99:P99">
    <cfRule type="expression" dxfId="27" priority="13" stopIfTrue="1">
      <formula>E99&lt;&gt;0</formula>
    </cfRule>
  </conditionalFormatting>
  <conditionalFormatting sqref="E102:P102">
    <cfRule type="expression" dxfId="26" priority="12" stopIfTrue="1">
      <formula>E102&lt;&gt;0</formula>
    </cfRule>
  </conditionalFormatting>
  <conditionalFormatting sqref="E105:P105">
    <cfRule type="expression" dxfId="25" priority="11" stopIfTrue="1">
      <formula>E105&lt;&gt;0</formula>
    </cfRule>
  </conditionalFormatting>
  <conditionalFormatting sqref="E106:P106 E109:P109 E112:P112">
    <cfRule type="expression" dxfId="24" priority="87">
      <formula>AND(_xlfn.SINGLE(ACOMPANHAMENTO)="BM",E106&gt;ROUND(E106,4))</formula>
    </cfRule>
  </conditionalFormatting>
  <conditionalFormatting sqref="E106:P106">
    <cfRule type="expression" dxfId="23" priority="91" stopIfTrue="1">
      <formula>AND(ISNUMBER(#REF!),#REF!&lt;&gt;0)</formula>
    </cfRule>
  </conditionalFormatting>
  <conditionalFormatting sqref="E108:P108">
    <cfRule type="expression" dxfId="22" priority="10" stopIfTrue="1">
      <formula>E108&lt;&gt;0</formula>
    </cfRule>
  </conditionalFormatting>
  <conditionalFormatting sqref="E111:P111">
    <cfRule type="expression" dxfId="21" priority="9" stopIfTrue="1">
      <formula>E111&lt;&gt;0</formula>
    </cfRule>
  </conditionalFormatting>
  <conditionalFormatting sqref="E114:P114">
    <cfRule type="expression" dxfId="20" priority="8" stopIfTrue="1">
      <formula>E114&lt;&gt;0</formula>
    </cfRule>
  </conditionalFormatting>
  <conditionalFormatting sqref="E115:P115 E118:P118 E121:P121">
    <cfRule type="expression" dxfId="19" priority="78">
      <formula>AND(_xlfn.SINGLE(ACOMPANHAMENTO)="BM",E115&gt;ROUND(E115,4))</formula>
    </cfRule>
  </conditionalFormatting>
  <conditionalFormatting sqref="E115:P115">
    <cfRule type="expression" dxfId="18" priority="82" stopIfTrue="1">
      <formula>AND(ISNUMBER(#REF!),#REF!&lt;&gt;0)</formula>
    </cfRule>
  </conditionalFormatting>
  <conditionalFormatting sqref="E117:P117">
    <cfRule type="expression" dxfId="17" priority="7" stopIfTrue="1">
      <formula>E117&lt;&gt;0</formula>
    </cfRule>
  </conditionalFormatting>
  <conditionalFormatting sqref="E120:P120">
    <cfRule type="expression" dxfId="16" priority="6" stopIfTrue="1">
      <formula>E120&lt;&gt;0</formula>
    </cfRule>
  </conditionalFormatting>
  <conditionalFormatting sqref="E123:P123">
    <cfRule type="expression" dxfId="15" priority="5" stopIfTrue="1">
      <formula>E123&lt;&gt;0</formula>
    </cfRule>
  </conditionalFormatting>
  <conditionalFormatting sqref="E124:P124 E127:P127 E130:P130">
    <cfRule type="expression" dxfId="14" priority="69">
      <formula>AND(_xlfn.SINGLE(ACOMPANHAMENTO)="BM",E124&gt;ROUND(E124,4))</formula>
    </cfRule>
  </conditionalFormatting>
  <conditionalFormatting sqref="E124:P124">
    <cfRule type="expression" dxfId="13" priority="73" stopIfTrue="1">
      <formula>AND(ISNUMBER(#REF!),#REF!&lt;&gt;0)</formula>
    </cfRule>
  </conditionalFormatting>
  <conditionalFormatting sqref="E126:P126">
    <cfRule type="expression" dxfId="12" priority="4" stopIfTrue="1">
      <formula>E126&lt;&gt;0</formula>
    </cfRule>
  </conditionalFormatting>
  <conditionalFormatting sqref="E129:P129">
    <cfRule type="expression" dxfId="11" priority="3" stopIfTrue="1">
      <formula>E129&lt;&gt;0</formula>
    </cfRule>
  </conditionalFormatting>
  <conditionalFormatting sqref="E132:P132">
    <cfRule type="expression" dxfId="10" priority="2" stopIfTrue="1">
      <formula>E132&lt;&gt;0</formula>
    </cfRule>
  </conditionalFormatting>
  <conditionalFormatting sqref="E133:P133 E136:P136 E139:P139">
    <cfRule type="expression" dxfId="9" priority="60">
      <formula>AND(_xlfn.SINGLE(ACOMPANHAMENTO)="BM",E133&gt;ROUND(E133,4))</formula>
    </cfRule>
  </conditionalFormatting>
  <conditionalFormatting sqref="E133:P133">
    <cfRule type="expression" dxfId="8" priority="64" stopIfTrue="1">
      <formula>AND(ISNUMBER(#REF!),#REF!&lt;&gt;0)</formula>
    </cfRule>
  </conditionalFormatting>
  <conditionalFormatting sqref="E135:P135">
    <cfRule type="expression" dxfId="7" priority="1" stopIfTrue="1">
      <formula>E135&lt;&gt;0</formula>
    </cfRule>
  </conditionalFormatting>
  <conditionalFormatting sqref="E138:P138">
    <cfRule type="expression" dxfId="6" priority="61" stopIfTrue="1">
      <formula>E138&lt;&gt;0</formula>
    </cfRule>
  </conditionalFormatting>
  <conditionalFormatting sqref="E141:P141 E144:P144 E147:P147">
    <cfRule type="expression" dxfId="5" priority="52" stopIfTrue="1">
      <formula>E141&lt;&gt;0</formula>
    </cfRule>
  </conditionalFormatting>
  <conditionalFormatting sqref="E142:P142 E145:P145 E148:P148">
    <cfRule type="expression" dxfId="4" priority="51">
      <formula>AND(_xlfn.SINGLE(ACOMPANHAMENTO)="BM",E142&gt;ROUND(E142,4))</formula>
    </cfRule>
  </conditionalFormatting>
  <conditionalFormatting sqref="E142:P142">
    <cfRule type="expression" dxfId="3" priority="55" stopIfTrue="1">
      <formula>AND(ISNUMBER(#REF!),#REF!&lt;&gt;0)</formula>
    </cfRule>
  </conditionalFormatting>
  <conditionalFormatting sqref="E150:P150 E153:P153">
    <cfRule type="expression" dxfId="2" priority="43" stopIfTrue="1">
      <formula>E150&lt;&gt;0</formula>
    </cfRule>
  </conditionalFormatting>
  <conditionalFormatting sqref="E151:P151 E154:P154">
    <cfRule type="expression" dxfId="1" priority="42">
      <formula>AND(_xlfn.SINGLE(ACOMPANHAMENTO)="BM",E151&gt;ROUND(E151,4))</formula>
    </cfRule>
  </conditionalFormatting>
  <conditionalFormatting sqref="E151:P151">
    <cfRule type="expression" dxfId="0" priority="46" stopIfTrue="1">
      <formula>AND(ISNUMBER(#REF!),#REF!&lt;&gt;0)</formula>
    </cfRule>
  </conditionalFormatting>
  <dataValidations count="4">
    <dataValidation allowBlank="1" showInputMessage="1" showErrorMessage="1" prompt="Preencha na célula de baixo. Se o acompanhamento for PLE, preencha no botão PREENCHIMENTO POR EVENTOS, acima." sqref="E6:P6 E153:P153 E9:P9 E12:P12 E15:P15 E18:P18 E21:P21 E24:P24 E27:P27 E30:P30 E33:P33 E36:P36 E39:P39 E42:P42 E45:P45 E48:P48 E51:P51 E54:P54 E57:P57 E60:P60 E63:P63 E66:P66 E69:P69 E72:P72 E75:P75 E78:P78 E81:P81 E84:P84 E87:P87 E90:P90 E93:P93 E96:P96 E99:P99 E102:P102 E105:P105 E108:P108 E111:P111 E114:P114 E117:P117 E120:P120 E123:P123 E126:P126 E129:P129 E132:P132 E138:P138 E141:P141 E144:P144 E147:P147 E150:P150 E135:P135" xr:uid="{1B1A0B14-5F6F-4EFC-A1DC-CF81C7E079C1}"/>
    <dataValidation type="date" operator="greaterThan" allowBlank="1" showInputMessage="1" showErrorMessage="1" errorTitle="Erro" error="Digite somente datas." sqref="E5" xr:uid="{A1FA2147-724F-4383-ABCC-E0AD6DD1096F}">
      <formula1>36526</formula1>
    </dataValidation>
    <dataValidation type="decimal" allowBlank="1" showErrorMessage="1" error="Porcentagem Acumulada &gt; 100%." sqref="E7:P7 E10:P10 E13:P13 E16:P16 E19:P19 E22:P22 E25:P25 E28:P28 E31:P31 E34:P34 E37:P37 E40:P40 E43:P43 E46:P46 E49:P49 E52:P52 E55:P55 E58:P58 E61:P61 E64:P64 E67:P67 E70:P70 E73:P73 E76:P76 E79:P79 E82:P82 E85:P85 E88:P88 E91:P91 E94:P94 E97:P97 E100:P100 E103:P103 E106:P106 E109:P109 E112:P112 E115:P115 E118:P118 E121:P121 E124:P124 E127:P127 E130:P130 E133:P133 E136:P136 E139:P139 E142:P142 E145:P145 E148:P148 E151:P151 E154:P154" xr:uid="{B7CFE17D-DCAB-4CA1-B2A3-D3E50548048D}">
      <formula1>0</formula1>
      <formula2>CRONO.MaxParc</formula2>
    </dataValidation>
    <dataValidation type="whole" operator="greaterThan" allowBlank="1" showErrorMessage="1" sqref="E4" xr:uid="{130D7729-AC65-46F7-852D-CAF39E4523FE}">
      <formula1>0</formula1>
      <formula2>0</formula2>
    </dataValidation>
  </dataValidations>
  <printOptions horizontalCentered="1" verticalCentered="1"/>
  <pageMargins left="0" right="0" top="0.39370078740157483" bottom="0.39370078740157483" header="0" footer="0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Douglas Pinheiro Lopes da Silva</dc:creator>
  <cp:lastModifiedBy>Renata Gracio de Oliveira</cp:lastModifiedBy>
  <cp:lastPrinted>2025-04-17T18:00:54Z</cp:lastPrinted>
  <dcterms:created xsi:type="dcterms:W3CDTF">2025-04-16T21:27:02Z</dcterms:created>
  <dcterms:modified xsi:type="dcterms:W3CDTF">2026-03-02T12:40:30Z</dcterms:modified>
</cp:coreProperties>
</file>