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fileserver-02\CLM1131\2026\00473-26 - PE .... - Serviços e intervenções para redução no consumo de água\"/>
    </mc:Choice>
  </mc:AlternateContent>
  <xr:revisionPtr revIDLastSave="0" documentId="8_{83EDC6BB-8247-487C-8ED0-54D5975CAB26}" xr6:coauthVersionLast="47" xr6:coauthVersionMax="47" xr10:uidLastSave="{00000000-0000-0000-0000-000000000000}"/>
  <bookViews>
    <workbookView xWindow="-120" yWindow="-120" windowWidth="29040" windowHeight="15720" xr2:uid="{40CFAFB9-5BED-45BA-8B31-421191AB1FBE}"/>
  </bookViews>
  <sheets>
    <sheet name="Prop. Readequada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\0">[1]HABITAÇÃO!#REF!</definedName>
    <definedName name="\a">#REF!</definedName>
    <definedName name="\ATU_ANT">#REF!</definedName>
    <definedName name="\b">#REF!</definedName>
    <definedName name="\c">#REF!</definedName>
    <definedName name="\CALC_DIF">#REF!</definedName>
    <definedName name="\CC">'[2]Med-Cond1'!#REF!</definedName>
    <definedName name="\CO">#REF!</definedName>
    <definedName name="\f">#REF!</definedName>
    <definedName name="\GO">#REF!</definedName>
    <definedName name="\i">'[2]Med-Cond1'!#REF!</definedName>
    <definedName name="\I_PF">#REF!</definedName>
    <definedName name="\j">#REF!</definedName>
    <definedName name="\m">'[2]Med-Cond1'!#REF!</definedName>
    <definedName name="\M_R_AUX">#REF!</definedName>
    <definedName name="\M1">[3]MEDIÇÃO!#REF!</definedName>
    <definedName name="\M10">'[2]Med-Cond1'!#REF!</definedName>
    <definedName name="\M11">'[2]Med-Cond1'!#REF!</definedName>
    <definedName name="\M12">#REF!</definedName>
    <definedName name="\M13">#REF!</definedName>
    <definedName name="\M2">'[2]Med-Cond1'!#REF!</definedName>
    <definedName name="\M3">'[2]Med-Cond1'!#REF!</definedName>
    <definedName name="\M4">'[2]Med-Cond1'!#REF!</definedName>
    <definedName name="\M5">'[2]Med-Cond1'!#REF!</definedName>
    <definedName name="\M6">'[2]Med-Cond1'!#REF!</definedName>
    <definedName name="\M7">'[2]Med-Cond1'!#REF!</definedName>
    <definedName name="\M8">'[2]Med-Cond1'!#REF!</definedName>
    <definedName name="\M9">'[2]Med-Cond1'!#REF!</definedName>
    <definedName name="\MENSAG_I">#REF!</definedName>
    <definedName name="\MENSAG_I2">#REF!</definedName>
    <definedName name="\MENSAG_SALV">#REF!</definedName>
    <definedName name="\MENSAGEM_R">#REF!</definedName>
    <definedName name="\MM">'[2]Med-Cond1'!#REF!</definedName>
    <definedName name="\MUDA_NMED_ANT">#REF!</definedName>
    <definedName name="\n">#REF!</definedName>
    <definedName name="\O">#REF!</definedName>
    <definedName name="\p">#REF!</definedName>
    <definedName name="\PP">'[2]Med-Cond1'!#REF!</definedName>
    <definedName name="\q">'[2]Med-Cond1'!#REF!</definedName>
    <definedName name="\s">#REF!</definedName>
    <definedName name="\t">#REF!</definedName>
    <definedName name="\v">#REF!</definedName>
    <definedName name="\w">#REF!</definedName>
    <definedName name="\x">#REF!</definedName>
    <definedName name="\y">#REF!</definedName>
    <definedName name="\z">#REF!</definedName>
    <definedName name="____tab31">#REF!</definedName>
    <definedName name="__123Graph_A" hidden="1">#REF!</definedName>
    <definedName name="__123Graph_X" hidden="1">#REF!</definedName>
    <definedName name="__tab31">#REF!</definedName>
    <definedName name="_0">[4]HABITAÇÃO!#REF!</definedName>
    <definedName name="_1_EDIF">#REF!</definedName>
    <definedName name="_1_TER">#REF!</definedName>
    <definedName name="_2_EDIF">#REF!</definedName>
    <definedName name="_2_INFR">#REF!</definedName>
    <definedName name="_2_TAB_DESEMB">#REF!</definedName>
    <definedName name="_3_ESTACA">#REF!</definedName>
    <definedName name="_4_E.C.">#REF!</definedName>
    <definedName name="_5_INFR">#REF!</definedName>
    <definedName name="_a">#REF!</definedName>
    <definedName name="_A66000">#REF!</definedName>
    <definedName name="_ATU_ANT">#REF!</definedName>
    <definedName name="_B100000">#REF!</definedName>
    <definedName name="_B65550">#REF!</definedName>
    <definedName name="_B66000">#REF!</definedName>
    <definedName name="_B67000">#REF!</definedName>
    <definedName name="_B70000">#REF!</definedName>
    <definedName name="_B99999">#REF!</definedName>
    <definedName name="_bdi2">#REF!</definedName>
    <definedName name="_CALC_DIF">#REF!</definedName>
    <definedName name="_CC">'[5]Med-Cond1'!#REF!</definedName>
    <definedName name="_CO">#REF!</definedName>
    <definedName name="_CRON_">#REF!</definedName>
    <definedName name="_f">#REF!</definedName>
    <definedName name="_glp13">#REF!</definedName>
    <definedName name="_GO">#REF!</definedName>
    <definedName name="_i">'[5]Med-Cond1'!#REF!</definedName>
    <definedName name="_I_PF">#REF!</definedName>
    <definedName name="_j">#REF!</definedName>
    <definedName name="_jul01">[6]TABJUL01!$A$1:$D$567</definedName>
    <definedName name="_Key1" hidden="1">#REF!</definedName>
    <definedName name="_Key2" hidden="1">#REF!</definedName>
    <definedName name="_ls2">#REF!</definedName>
    <definedName name="_m">'[5]Med-Cond1'!#REF!</definedName>
    <definedName name="_M_R_AUX">#REF!</definedName>
    <definedName name="_M1">[7]MEDIÇÃO!#REF!</definedName>
    <definedName name="_M10">'[5]Med-Cond1'!#REF!</definedName>
    <definedName name="_M11">'[5]Med-Cond1'!#REF!</definedName>
    <definedName name="_M12">#REF!</definedName>
    <definedName name="_M13">#REF!</definedName>
    <definedName name="_M2">'[5]Med-Cond1'!#REF!</definedName>
    <definedName name="_M3">'[5]Med-Cond1'!#REF!</definedName>
    <definedName name="_M4">'[5]Med-Cond1'!#REF!</definedName>
    <definedName name="_M5">'[5]Med-Cond1'!#REF!</definedName>
    <definedName name="_M6">'[5]Med-Cond1'!#REF!</definedName>
    <definedName name="_M7">'[5]Med-Cond1'!#REF!</definedName>
    <definedName name="_M8">'[5]Med-Cond1'!#REF!</definedName>
    <definedName name="_M9">'[5]Med-Cond1'!#REF!</definedName>
    <definedName name="_med2">#REF!</definedName>
    <definedName name="_MENSAG_I">#REF!</definedName>
    <definedName name="_MENSAG_I2">#REF!</definedName>
    <definedName name="_MENSAG_SALV">#REF!</definedName>
    <definedName name="_MENSAGEM_R">#REF!</definedName>
    <definedName name="_MM">'[5]Med-Cond1'!#REF!</definedName>
    <definedName name="_MUDA_NMED_ANT">#REF!</definedName>
    <definedName name="_n">#REF!</definedName>
    <definedName name="_O">#REF!</definedName>
    <definedName name="_Order1" hidden="1">0</definedName>
    <definedName name="_Order2" hidden="1">0</definedName>
    <definedName name="_p">#REF!</definedName>
    <definedName name="_PP">'[5]Med-Cond1'!#REF!</definedName>
    <definedName name="_q">'[5]Med-Cond1'!#REF!</definedName>
    <definedName name="_R" hidden="1">{#N/A,#N/A,FALSE,"ORC-ACKE";#N/A,#N/A,FALSE,"RESUMO"}</definedName>
    <definedName name="_s">#REF!</definedName>
    <definedName name="_Sort" hidden="1">#REF!</definedName>
    <definedName name="_t">#REF!</definedName>
    <definedName name="_tab31">#REF!</definedName>
    <definedName name="_TOTAL_">#REF!</definedName>
    <definedName name="_v">#REF!</definedName>
    <definedName name="_w">#REF!</definedName>
    <definedName name="_x">#REF!</definedName>
    <definedName name="_y">#REF!</definedName>
    <definedName name="_z">#REF!</definedName>
    <definedName name="A">[8]Terrapl_FIS!$B$9</definedName>
    <definedName name="abc">OFFSET(Lst.Top,#REF!,-1,1,1)</definedName>
    <definedName name="abhi">#REF!</definedName>
    <definedName name="açoc">#REF!</definedName>
    <definedName name="açoe">#REF!</definedName>
    <definedName name="ad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AGAS" hidden="1">{#N/A,#N/A,FALSE,"ORC-ACKE";#N/A,#N/A,FALSE,"RESUMO"}</definedName>
    <definedName name="agua">#REF!</definedName>
    <definedName name="AIR">#REF!</definedName>
    <definedName name="aj">#REF!</definedName>
    <definedName name="aju">#REF!</definedName>
    <definedName name="ajud">#REF!</definedName>
    <definedName name="anda">#REF!</definedName>
    <definedName name="aram">#REF!</definedName>
    <definedName name="area">#REF!</definedName>
    <definedName name="_xlnm.Print_Area" localSheetId="0">'Prop. Readequada'!$A$1:$K$128</definedName>
    <definedName name="arei">#REF!</definedName>
    <definedName name="arga">#REF!</definedName>
    <definedName name="argi">#REF!</definedName>
    <definedName name="ART_RRT">[9]DADOS!$B$16</definedName>
    <definedName name="as" hidden="1">{#N/A,#N/A,FALSE,"BETER -1";#N/A,#N/A,FALSE,"BETER -2";#N/A,#N/A,FALSE,"BETER -3";#N/A,#N/A,FALSE,"BETER -urb";#N/A,#N/A,FALSE,"BETER -RESUMO"}</definedName>
    <definedName name="asd">#REF!</definedName>
    <definedName name="ASDF" hidden="1">{#N/A,#N/A,FALSE,"RESUMO-BB1";#N/A,#N/A,FALSE,"MOD-A01-R - BB1";#N/A,#N/A,FALSE,"URB-BB1"}</definedName>
    <definedName name="ASDFG" hidden="1">{#N/A,#N/A,FALSE,"RESUMO-BB1";#N/A,#N/A,FALSE,"MOD-A01-R - BB1";#N/A,#N/A,FALSE,"URB-BB1"}</definedName>
    <definedName name="ASSIN_CRT">#REF!</definedName>
    <definedName name="AUX_REL_MED">#REF!</definedName>
    <definedName name="azul1515">#REF!</definedName>
    <definedName name="b">[10]TABJUL95!#REF!</definedName>
    <definedName name="baac">#REF!</definedName>
    <definedName name="_xlnm.Database">#REF!</definedName>
    <definedName name="BASE">#REF!</definedName>
    <definedName name="BASE_CPOS_SERV">[9]REFERÊNCIAS!$C$10</definedName>
    <definedName name="BASE_EDIF">[9]REFERÊNCIAS!$C$12</definedName>
    <definedName name="BASE_ORIG">#REF!</definedName>
    <definedName name="BASE_SINAPI">[9]REFERÊNCIAS!$C$8</definedName>
    <definedName name="BASE_TCPO">[9]REFERÊNCIAS!#REF!</definedName>
    <definedName name="basi">#REF!</definedName>
    <definedName name="BB">{#N/A,#N/A,FALSE,"RESUMO";#N/A,#N/A,FALSE,"EXTR-CRONO";#N/A,#N/A,FALSE,"REAJUSTE";#N/A,#N/A,FALSE,"ACOMP-OBRA";#N/A,#N/A,FALSE,"MEDIÇÃO";#N/A,#N/A,FALSE,"POSIÇÃO FÍSICA";#N/A,#N/A,FALSE,"GRÁFICO"}</definedName>
    <definedName name="bbbbbbb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BDI">#REF!</definedName>
    <definedName name="bian">#REF!</definedName>
    <definedName name="BILLING">#REF!</definedName>
    <definedName name="blca15">#REF!</definedName>
    <definedName name="blca20">#REF!</definedName>
    <definedName name="blce15">#REF!</definedName>
    <definedName name="blce20">#REF!</definedName>
    <definedName name="blcv15">#REF!</definedName>
    <definedName name="blcv20">#REF!</definedName>
    <definedName name="BOL">#N/A</definedName>
    <definedName name="bomb">#REF!</definedName>
    <definedName name="BOMPRINT">#REF!</definedName>
    <definedName name="BOOLEANA">'[9]DADOS E VALIDAÇÕES (ocultar)'!$D$17:$D$19</definedName>
    <definedName name="bota">#REF!</definedName>
    <definedName name="brit">#REF!</definedName>
    <definedName name="BuiltIn_Print_Area">#REF!</definedName>
    <definedName name="BuiltIn_Print_Area___0">#REF!</definedName>
    <definedName name="BuiltIn_Print_Titles">#REF!</definedName>
    <definedName name="BuiltIn_Print_Titles___0">#REF!</definedName>
    <definedName name="C_">#REF!</definedName>
    <definedName name="CAB">#REF!</definedName>
    <definedName name="cabo35">#REF!</definedName>
    <definedName name="caib">#REF!</definedName>
    <definedName name="Caix120">#REF!</definedName>
    <definedName name="Caix160">#REF!</definedName>
    <definedName name="CaixMax">#REF!</definedName>
    <definedName name="cal">#REF!</definedName>
    <definedName name="CalcReferencia">#N/A</definedName>
    <definedName name="CalcReferencia1">#N/A</definedName>
    <definedName name="cant">#REF!</definedName>
    <definedName name="CAPA_MED">#REF!</definedName>
    <definedName name="carb1">#REF!</definedName>
    <definedName name="Carinha">"Carinha"</definedName>
    <definedName name="caro">#REF!</definedName>
    <definedName name="CAU_CREA">[9]DADOS!$B$15</definedName>
    <definedName name="CHECKBOM">#REF!</definedName>
    <definedName name="chum">#REF!</definedName>
    <definedName name="cime">#REF!</definedName>
    <definedName name="coad">#REF!</definedName>
    <definedName name="COB_VG">#REF!</definedName>
    <definedName name="COB_VI">#REF!</definedName>
    <definedName name="cod_ins_com">#REF!</definedName>
    <definedName name="COD_PLAN">#REF!</definedName>
    <definedName name="COD_PLAN_1">#REF!</definedName>
    <definedName name="cod_plan_apres">#REF!</definedName>
    <definedName name="COD_POPIM">#REF!</definedName>
    <definedName name="CODIGO">'[11]MATERIAIS ELETRICOS'!$D$5:$D$1228</definedName>
    <definedName name="comp">#REF!</definedName>
    <definedName name="conc15">#REF!</definedName>
    <definedName name="conc18">#REF!</definedName>
    <definedName name="conc20">#REF!</definedName>
    <definedName name="cons">#REF!</definedName>
    <definedName name="cont">#REF!</definedName>
    <definedName name="copl10">#REF!</definedName>
    <definedName name="copl18">#REF!</definedName>
    <definedName name="cosa">#REF!</definedName>
    <definedName name="crav">#REF!</definedName>
    <definedName name="_xlnm.Criteria">#REF!</definedName>
    <definedName name="Critérios_IM">#REF!</definedName>
    <definedName name="CTR_N">#REF!</definedName>
    <definedName name="ctra">#REF!</definedName>
    <definedName name="CUSTO_UN">'[11]MATERIAIS ELETRICOS'!$E$5:$E$1228</definedName>
    <definedName name="CUSTOS_ANALITICO">[9]REFERÊNCIAS!$D$8</definedName>
    <definedName name="d">#REF!</definedName>
    <definedName name="D_EC">#REF!</definedName>
    <definedName name="D_ED">#REF!</definedName>
    <definedName name="D_EST">#REF!</definedName>
    <definedName name="D_INF">#REF!</definedName>
    <definedName name="D_TER">#REF!</definedName>
    <definedName name="dados">([12]Contrato!$D$8:$D$53,[12]Contrato!#REF!,[12]Contrato!#REF!)</definedName>
    <definedName name="daf" hidden="1">{#N/A,#N/A,FALSE,"RESUMO-BB1";#N/A,#N/A,FALSE,"MOD-A01-R - BB1";#N/A,#N/A,FALSE,"URB-BB1"}</definedName>
    <definedName name="dag">[7]MEDIÇÃO!#REF!</definedName>
    <definedName name="DATA_LICIT">'[9]MAPA DE PREÇOS'!$I$2</definedName>
    <definedName name="DELETE1">#REF!</definedName>
    <definedName name="DELETE2">#REF!</definedName>
    <definedName name="derdg">#REF!</definedName>
    <definedName name="DESC">#REF!</definedName>
    <definedName name="DESCONTO">#REF!</definedName>
    <definedName name="DESNIVEL">{#N/A,#N/A,FALSE,"RESUMO-BB1";#N/A,#N/A,FALSE,"MOD-A01-R - BB1";#N/A,#N/A,FALSE,"URB-BB1"}</definedName>
    <definedName name="dezorzi">[13]BAM!$H$7</definedName>
    <definedName name="Dias">'[14]F_F_Venda PI'!#REF!</definedName>
    <definedName name="dies">#REF!</definedName>
    <definedName name="DIF_REAJ">#REF!</definedName>
    <definedName name="DIF_TIRAR">#REF!</definedName>
    <definedName name="dige">#REF!</definedName>
    <definedName name="digr">#REF!</definedName>
    <definedName name="dina">#REF!</definedName>
    <definedName name="DÓLAR">#REF!</definedName>
    <definedName name="DSSD" hidden="1">{#N/A,#N/A,FALSE,"ORC-ACKE";#N/A,#N/A,FALSE,"RESUMO"}</definedName>
    <definedName name="E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4WR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D">#REF!</definedName>
    <definedName name="ef" hidden="1">{#N/A,#N/A,FALSE,"BETER -1";#N/A,#N/A,FALSE,"BETER -2";#N/A,#N/A,FALSE,"BETER -3";#N/A,#N/A,FALSE,"BETER -urb";#N/A,#N/A,FALSE,"BETER -RESUMO"}</definedName>
    <definedName name="EMPR_VENCEDORA">'[9]MAPA DE PREÇOS'!$I$3</definedName>
    <definedName name="EMPREIT">#REF!</definedName>
    <definedName name="ENC.FINANC">#REF!</definedName>
    <definedName name="Equipamentos">[15]Equipamentos!$A$1:$D$65526</definedName>
    <definedName name="ERA" hidden="1">{#N/A,#N/A,FALSE,"ORC-ACKE";#N/A,#N/A,FALSE,"RESUMO"}</definedName>
    <definedName name="ererer">#N/A</definedName>
    <definedName name="esco">#REF!</definedName>
    <definedName name="EWO">#REF!</definedName>
    <definedName name="Excel_BuiltIn__FilterDatabase_1">#REF!</definedName>
    <definedName name="Excel_BuiltIn__FilterDatabase_2">#REF!</definedName>
    <definedName name="Excel_BuiltIn_Criteria">#REF!</definedName>
    <definedName name="Excel_BuiltIn_Database">#REF!</definedName>
    <definedName name="Excel_BuiltIn_Print_Area_1">#REF!</definedName>
    <definedName name="Excel_BuiltIn_Print_Area_2">#REF!</definedName>
    <definedName name="exco6">#REF!</definedName>
    <definedName name="expo4">#REF!</definedName>
    <definedName name="expr10">#REF!</definedName>
    <definedName name="Extra">#N/A</definedName>
    <definedName name="F">#REF!</definedName>
    <definedName name="FASDF" hidden="1">{#N/A,#N/A,FALSE,"ORC-ACKE";#N/A,#N/A,FALSE,"RESUMO"}</definedName>
    <definedName name="FAT_DEF_E">#REF!</definedName>
    <definedName name="FAT_DEF_M">#REF!</definedName>
    <definedName name="FAT_DEF_P">#REF!</definedName>
    <definedName name="FAT_DEF_T">#REF!</definedName>
    <definedName name="FAT_ED">#REF!</definedName>
    <definedName name="FATOR">#REF!</definedName>
    <definedName name="FC_E">#REF!</definedName>
    <definedName name="FC_P">#REF!</definedName>
    <definedName name="FC_T">#REF!</definedName>
    <definedName name="FDE">#REF!</definedName>
    <definedName name="FE_3_94">#REF!</definedName>
    <definedName name="FE_6_94">#REF!</definedName>
    <definedName name="fgec">#REF!</definedName>
    <definedName name="fges">#REF!</definedName>
    <definedName name="FIN_P1">#REF!</definedName>
    <definedName name="FIN_P2">#REF!</definedName>
    <definedName name="FIND.PART">#REF!</definedName>
    <definedName name="FINSOCIAL">#REF!</definedName>
    <definedName name="FIPE_ED_ZERO">#REF!</definedName>
    <definedName name="FIPE_MENS">#REF!</definedName>
    <definedName name="FL_TOT">#REF!</definedName>
    <definedName name="FLAG_PF">#REF!</definedName>
    <definedName name="FLAG_S">#REF!</definedName>
    <definedName name="FN_DEF_E">#REF!</definedName>
    <definedName name="FN_DEF_M">#REF!</definedName>
    <definedName name="FN_DEF_P">#REF!</definedName>
    <definedName name="FN_DEF_T">#REF!</definedName>
    <definedName name="FN_E">#REF!</definedName>
    <definedName name="FN_PRJ_E">#REF!</definedName>
    <definedName name="FN_PRJ_M">#REF!</definedName>
    <definedName name="FN_PRJ_P">#REF!</definedName>
    <definedName name="FN_PRJ_T">#REF!</definedName>
    <definedName name="FN_T">#REF!</definedName>
    <definedName name="FP_3_94">#REF!</definedName>
    <definedName name="FP_6_94">#REF!</definedName>
    <definedName name="fpvc200">#REF!</definedName>
    <definedName name="FRETE">#REF!</definedName>
    <definedName name="FT_3_94">#REF!</definedName>
    <definedName name="FT_6_94">#REF!</definedName>
    <definedName name="FZ_E">#REF!</definedName>
    <definedName name="FZ_M">#REF!</definedName>
    <definedName name="FZ_P">#REF!</definedName>
    <definedName name="FZ_T">#REF!</definedName>
    <definedName name="g" hidden="1">{#N/A,#N/A,FALSE,"RESUMO-BB1";#N/A,#N/A,FALSE,"MOD-A01-R - BB1";#N/A,#N/A,FALSE,"URB-BB1"}</definedName>
    <definedName name="gail1009">#REF!</definedName>
    <definedName name="gail1209">#REF!</definedName>
    <definedName name="gail2109">#REF!</definedName>
    <definedName name="GASE" hidden="1">{#N/A,#N/A,FALSE,"RESUMO-BB1";#N/A,#N/A,FALSE,"MOD-A01-R - BB1";#N/A,#N/A,FALSE,"URB-BB1"}</definedName>
    <definedName name="gera">#REF!</definedName>
    <definedName name="gf" hidden="1">{#N/A,#N/A,FALSE,"ORC-ACKE";#N/A,#N/A,FALSE,"RESUMO"}</definedName>
    <definedName name="grf" hidden="1">{#N/A,#N/A,FALSE,"ORC-ACKE";#N/A,#N/A,FALSE,"RESUMO"}</definedName>
    <definedName name="guco">#REF!</definedName>
    <definedName name="guin">#REF!</definedName>
    <definedName name="h">[16]Materiais!$A$1:$D$65536</definedName>
    <definedName name="HRA" hidden="1">{#N/A,#N/A,FALSE,"ORC-ACKE";#N/A,#N/A,FALSE,"RESUMO"}</definedName>
    <definedName name="IBO">#REF!</definedName>
    <definedName name="IMPFICHA">#REF!</definedName>
    <definedName name="Indequip">[15]Equipamentos!$A$1:$A$65526</definedName>
    <definedName name="indmat">[15]Materiais!$A$1:$A$65536</definedName>
    <definedName name="indmdo">[17]MaoDeObra!$A$1:$A$65536</definedName>
    <definedName name="inel">#REF!</definedName>
    <definedName name="INFO">#REF!</definedName>
    <definedName name="inhi">#REF!</definedName>
    <definedName name="insert1">#REF!</definedName>
    <definedName name="insert2">#REF!</definedName>
    <definedName name="Io">#REF!</definedName>
    <definedName name="IR">#REF!</definedName>
    <definedName name="ISS">#REF!</definedName>
    <definedName name="ITC_D_379">#REF!</definedName>
    <definedName name="ITEM_COMP">#REF!</definedName>
    <definedName name="item_plan_ant">#REF!</definedName>
    <definedName name="IWO">#REF!</definedName>
    <definedName name="j" hidden="1">{#N/A,#N/A,FALSE,"ORC-ACKE";#N/A,#N/A,FALSE,"RESUMO"}</definedName>
    <definedName name="jate">#REF!</definedName>
    <definedName name="jg" hidden="1">{#N/A,#N/A,FALSE,"RESUMO-BB1";#N/A,#N/A,FALSE,"MOD-A01-R - BB1";#N/A,#N/A,FALSE,"URB-BB1"}</definedName>
    <definedName name="jgg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joel">#N/A</definedName>
    <definedName name="K">#REF!</definedName>
    <definedName name="lavc">#REF!</definedName>
    <definedName name="lavs">#REF!</definedName>
    <definedName name="lavt">#REF!</definedName>
    <definedName name="laz">#REF!</definedName>
    <definedName name="lepo">#REF!</definedName>
    <definedName name="life">#REF!</definedName>
    <definedName name="lima">#REF!</definedName>
    <definedName name="LISTA_ENTRADA">#REF!</definedName>
    <definedName name="LISTA_SECRETARIAS">'[9]DADOS E VALIDAÇÕES (ocultar)'!$A$14:$A$29</definedName>
    <definedName name="LOCAL">[9]DADOS!$B$3</definedName>
    <definedName name="loja" hidden="1">{#N/A,#N/A,FALSE,"BETER -1";#N/A,#N/A,FALSE,"BETER -2";#N/A,#N/A,FALSE,"BETER -3";#N/A,#N/A,FALSE,"BETER -urb";#N/A,#N/A,FALSE,"BETER -RESUMO"}</definedName>
    <definedName name="lol">[4]HABITAÇÃO!#REF!</definedName>
    <definedName name="lpre12">#REF!</definedName>
    <definedName name="ls">#REF!</definedName>
    <definedName name="lsea">#REF!</definedName>
    <definedName name="Lst.MatServ">#REF!</definedName>
    <definedName name="Lst.Position">#REF!</definedName>
    <definedName name="Lst.Tipo">#REF!</definedName>
    <definedName name="Lst.Top">#REF!</definedName>
    <definedName name="Lst.Top1">#REF!</definedName>
    <definedName name="ltre10">#REF!</definedName>
    <definedName name="ltre15">#REF!</definedName>
    <definedName name="ltre20">#REF!</definedName>
    <definedName name="ltre25">#REF!</definedName>
    <definedName name="ltre30">#REF!</definedName>
    <definedName name="M">#REF!</definedName>
    <definedName name="M_EC">#REF!</definedName>
    <definedName name="M_EC_AUX">#REF!</definedName>
    <definedName name="M_ED">#REF!</definedName>
    <definedName name="M_ED_AUX">#REF!</definedName>
    <definedName name="M_EST">#REF!</definedName>
    <definedName name="M_EST_AUX">#REF!</definedName>
    <definedName name="M_INF">#REF!</definedName>
    <definedName name="M_INF_AUX">#REF!</definedName>
    <definedName name="M_PAV_AUX">#REF!</definedName>
    <definedName name="M_TER">#REF!</definedName>
    <definedName name="M_TER_AUX">#REF!</definedName>
    <definedName name="M1_">#REF!</definedName>
    <definedName name="MA_ANT_EC">#REF!</definedName>
    <definedName name="MA_ANT_ED">#REF!</definedName>
    <definedName name="MA_ANT_EST">#REF!</definedName>
    <definedName name="MA_ANT_INF">#REF!</definedName>
    <definedName name="MA_ANT_TER">#REF!</definedName>
    <definedName name="MA_ATU_EC">#REF!</definedName>
    <definedName name="MA_ATU_ED">#REF!</definedName>
    <definedName name="MA_ATU_EST">#REF!</definedName>
    <definedName name="MA_ATU_INF">#REF!</definedName>
    <definedName name="MA_ATU_TER">#REF!</definedName>
    <definedName name="maac">#REF!</definedName>
    <definedName name="maal">#REF!</definedName>
    <definedName name="MACRO">#REF!</definedName>
    <definedName name="made10">#REF!</definedName>
    <definedName name="maep">#REF!</definedName>
    <definedName name="mafi">#REF!</definedName>
    <definedName name="MaoDeObra">[17]MaoDeObra!$A$1:$D$65536</definedName>
    <definedName name="maol">#REF!</definedName>
    <definedName name="mapv">#REF!</definedName>
    <definedName name="MARC_E">#REF!</definedName>
    <definedName name="MARGEM">#REF!</definedName>
    <definedName name="MARGEM1">#REF!</definedName>
    <definedName name="MARGEM10">#REF!</definedName>
    <definedName name="MARGEM11">#REF!</definedName>
    <definedName name="MARGEM12">#REF!</definedName>
    <definedName name="MARGEM13">#REF!</definedName>
    <definedName name="MARGEM14">#REF!</definedName>
    <definedName name="MARGEM15">#REF!</definedName>
    <definedName name="MARGEM16">#REF!</definedName>
    <definedName name="MARGEM17">#REF!</definedName>
    <definedName name="MARGEM18">#REF!</definedName>
    <definedName name="MARGEM19">#REF!</definedName>
    <definedName name="MARGEM2">#REF!</definedName>
    <definedName name="MARGEM20">#REF!</definedName>
    <definedName name="MARGEM21">#REF!</definedName>
    <definedName name="MARGEM22">#REF!</definedName>
    <definedName name="MARGEM23">#REF!</definedName>
    <definedName name="MARGEM24">#REF!</definedName>
    <definedName name="MARGEM25">#REF!</definedName>
    <definedName name="MARGEM26">#REF!</definedName>
    <definedName name="MARGEM27">#REF!</definedName>
    <definedName name="MARGEM28">#REF!</definedName>
    <definedName name="MARGEM29">#REF!</definedName>
    <definedName name="MARGEM3">#REF!</definedName>
    <definedName name="MARGEM30">#REF!</definedName>
    <definedName name="MARGEM31">#REF!</definedName>
    <definedName name="MARGEM32">#REF!</definedName>
    <definedName name="MARGEM33">#REF!</definedName>
    <definedName name="MARGEM34">#REF!</definedName>
    <definedName name="MARGEM35">#REF!</definedName>
    <definedName name="MARGEM36">#REF!</definedName>
    <definedName name="MARGEM37">#REF!</definedName>
    <definedName name="MARGEM38">#REF!</definedName>
    <definedName name="MARGEM39">#REF!</definedName>
    <definedName name="MARGEM4">#REF!</definedName>
    <definedName name="MARGEM40">#REF!</definedName>
    <definedName name="MARGEM5">#REF!</definedName>
    <definedName name="MARGEM6">#REF!</definedName>
    <definedName name="MARGEM7">#REF!</definedName>
    <definedName name="MARGEM8">#REF!</definedName>
    <definedName name="MARGEM9">#REF!</definedName>
    <definedName name="mart">#REF!</definedName>
    <definedName name="maso">#REF!</definedName>
    <definedName name="Materiais">[15]Materiais!$A$1:$D$65536</definedName>
    <definedName name="me">#REF!</definedName>
    <definedName name="med">'[18]MC 01'!$T$1</definedName>
    <definedName name="MED_AC_MAX_LIB">#REF!</definedName>
    <definedName name="MED_AC_TOT">#REF!</definedName>
    <definedName name="MED_FIN_AC_ANT">#REF!</definedName>
    <definedName name="MED_FIN_ACUM">#REF!</definedName>
    <definedName name="MED_FIN_MES">#REF!</definedName>
    <definedName name="MED_FIN_MES_AUX">#REF!</definedName>
    <definedName name="MED_FIS_AC_ANT">#REF!</definedName>
    <definedName name="MED_FIS_ACUM">#REF!</definedName>
    <definedName name="MED_FIS_MES">#REF!</definedName>
    <definedName name="Medição1ª">'[14]F_F_Venda PI'!#REF!</definedName>
    <definedName name="Memória">[19]TABJUL01!$A$1:$D$567</definedName>
    <definedName name="MENU_CO">#REF!</definedName>
    <definedName name="MENU_M">#REF!</definedName>
    <definedName name="MENU_N">#REF!</definedName>
    <definedName name="MENU_REAJ">#REF!</definedName>
    <definedName name="MENU_SALV">#REF!</definedName>
    <definedName name="MENU_VERIF">#REF!</definedName>
    <definedName name="mobi">#REF!</definedName>
    <definedName name="mola">#REF!</definedName>
    <definedName name="mour">#REF!</definedName>
    <definedName name="multa1">{#N/A,#N/A,FALSE,"RESUMO FINANC.";#N/A,#N/A,FALSE,"RESUMO POS.FÍS.";#N/A,#N/A,FALSE,"EXTRATO CRON.";#N/A,#N/A,FALSE,"REAJUSTE";#N/A,#N/A,FALSE,"MEDIÇÃO";#N/A,#N/A,FALSE,"POSIÇÃO FÍSICA";#N/A,#N/A,FALSE,"GRÁFICO"}</definedName>
    <definedName name="N_MED">#REF!</definedName>
    <definedName name="N_RP">#REF!</definedName>
    <definedName name="nb" hidden="1">{#N/A,#N/A,FALSE,"RESUMO-BB1";#N/A,#N/A,FALSE,"MOD-A01-R - BB1";#N/A,#N/A,FALSE,"URB-BB1"}</definedName>
    <definedName name="neut">#REF!</definedName>
    <definedName name="NMED_ANT">#REF!</definedName>
    <definedName name="NOME_ARQ">#REF!</definedName>
    <definedName name="num_preco_apres">#REF!</definedName>
    <definedName name="NUM_PROC_LIC">'[9]DADOS DO CONTRATO'!$B$5</definedName>
    <definedName name="OBJETO">[9]DADOS!$B$2</definedName>
    <definedName name="obra">#REF!</definedName>
    <definedName name="obras">#REF!</definedName>
    <definedName name="OBS">#REF!</definedName>
    <definedName name="of">#REF!</definedName>
    <definedName name="ofic">#REF!</definedName>
    <definedName name="OIS">#REF!</definedName>
    <definedName name="Optico">OFFSET(Lst.Top,#REF!,-1,1,1)</definedName>
    <definedName name="ORCA3">#REF!</definedName>
    <definedName name="oxid">#REF!</definedName>
    <definedName name="p_fin_ac">#REF!</definedName>
    <definedName name="p_fin_m">#REF!</definedName>
    <definedName name="pakr">#REF!</definedName>
    <definedName name="para">#REF!</definedName>
    <definedName name="paste1">#REF!</definedName>
    <definedName name="paste2">#REF!</definedName>
    <definedName name="paste3">#REF!</definedName>
    <definedName name="paste4">#REF!</definedName>
    <definedName name="pavi2">#REF!</definedName>
    <definedName name="pavi3">#REF!</definedName>
    <definedName name="pcfp90">#REF!</definedName>
    <definedName name="pedr">#REF!</definedName>
    <definedName name="per">#REF!</definedName>
    <definedName name="PERC_ACUM">#REF!</definedName>
    <definedName name="PERC_LICIT">#REF!</definedName>
    <definedName name="PERC_MES">#REF!</definedName>
    <definedName name="PERC_RANGE_AUX">#REF!</definedName>
    <definedName name="perf">#REF!</definedName>
    <definedName name="pigr">#REF!</definedName>
    <definedName name="PIS">#REF!</definedName>
    <definedName name="PLAN">#REF!</definedName>
    <definedName name="plan_ant">#REF!</definedName>
    <definedName name="Plan_Apres">#REF!</definedName>
    <definedName name="PLAN_COMP_SINAPI">[9]REFERÊNCIAS!$E$8</definedName>
    <definedName name="PLAN_INS_CPOS">[9]REFERÊNCIAS!$E$11</definedName>
    <definedName name="PLAN_INS_SINAPI">[9]REFERÊNCIAS!$E$9</definedName>
    <definedName name="PLAN_SERV_CPOS">[9]REFERÊNCIAS!$E$10</definedName>
    <definedName name="PLANILHA">#REF!</definedName>
    <definedName name="PLS">'[20]PROJETO 01-1ªMED'!#REF!</definedName>
    <definedName name="pont33">#REF!</definedName>
    <definedName name="pope">#REF!</definedName>
    <definedName name="popim">#REF!</definedName>
    <definedName name="pp">([12]Contrato!$D$8:$D$53,[12]Contrato!#REF!,[12]Contrato!#REF!)</definedName>
    <definedName name="PPL">#REF!</definedName>
    <definedName name="prar">#REF!</definedName>
    <definedName name="PRECOS_INS_CPOS">[9]REFERÊNCIAS!$D$11</definedName>
    <definedName name="PRECOS_INSUMOS">[9]REFERÊNCIAS!$D$9</definedName>
    <definedName name="PRECOS_SERV_CPOS">[9]REFERÊNCIAS!$D$10</definedName>
    <definedName name="preg">#REF!</definedName>
    <definedName name="prel">#REF!</definedName>
    <definedName name="pres">#REF!</definedName>
    <definedName name="prex">#REF!</definedName>
    <definedName name="prfu">#REF!</definedName>
    <definedName name="prhi">#REF!</definedName>
    <definedName name="prin">#REF!</definedName>
    <definedName name="Print_Area_MI">[10]TABJUL95!#REF!</definedName>
    <definedName name="PROC_LICITATÓRIO">[9]DADOS!$B$6</definedName>
    <definedName name="PROCESSO">[9]DADOS!$B$4</definedName>
    <definedName name="PROGR">#REF!</definedName>
    <definedName name="PROJETISTA">[9]DADOS!$B$14</definedName>
    <definedName name="prpr">#REF!</definedName>
    <definedName name="PTB">#REF!</definedName>
    <definedName name="QERTT" hidden="1">{#N/A,#N/A,FALSE,"ORC-ACKE";#N/A,#N/A,FALSE,"RESUMO"}</definedName>
    <definedName name="QWEFR" hidden="1">{#N/A,#N/A,FALSE,"RESUMO-BB1";#N/A,#N/A,FALSE,"MOD-A01-R - BB1";#N/A,#N/A,FALSE,"URB-BB1"}</definedName>
    <definedName name="R_EC">#REF!</definedName>
    <definedName name="R_EC_AUX">#REF!</definedName>
    <definedName name="R_ED">#REF!</definedName>
    <definedName name="R_ED_AUX">#REF!</definedName>
    <definedName name="R_EST">#REF!</definedName>
    <definedName name="R_EST_AUX">#REF!</definedName>
    <definedName name="R_INF">#REF!</definedName>
    <definedName name="R_INF_AUX">#REF!</definedName>
    <definedName name="R_PAV_AUX">#REF!</definedName>
    <definedName name="R_TER">#REF!</definedName>
    <definedName name="R_TER_AUX">#REF!</definedName>
    <definedName name="RA_ANT_EC">#REF!</definedName>
    <definedName name="RA_ANT_ED">#REF!</definedName>
    <definedName name="RA_ANT_EST">#REF!</definedName>
    <definedName name="RA_ANT_INF">#REF!</definedName>
    <definedName name="RA_ANT_TER">#REF!</definedName>
    <definedName name="RA_ATU_EC">#REF!</definedName>
    <definedName name="RA_ATU_ED">#REF!</definedName>
    <definedName name="RA_ATU_EST">#REF!</definedName>
    <definedName name="RA_ATU_INF">#REF!</definedName>
    <definedName name="RA_ATU_TER">#REF!</definedName>
    <definedName name="rabi">#REF!</definedName>
    <definedName name="REAJ">#REF!</definedName>
    <definedName name="REAJ_MES">#REF!</definedName>
    <definedName name="REAJ_MES_AUX">#REF!</definedName>
    <definedName name="reajuste">[21]MEDIÇÃO!#REF!</definedName>
    <definedName name="RecalcMatriz">#REF!</definedName>
    <definedName name="red">#REF!</definedName>
    <definedName name="reep">#REF!</definedName>
    <definedName name="REFERÊNCIA_CAD">[9]DADOS!$B$11</definedName>
    <definedName name="rega">#REF!</definedName>
    <definedName name="resi">#REF!</definedName>
    <definedName name="RESP_R">#REF!</definedName>
    <definedName name="RESP_SALV">#REF!</definedName>
    <definedName name="RESP_T">#REF!</definedName>
    <definedName name="RESULTADO">#REF!</definedName>
    <definedName name="REVISÃO">[9]DADOS!$B$10</definedName>
    <definedName name="ripa5">#REF!</definedName>
    <definedName name="RISCO">#REF!</definedName>
    <definedName name="RMA">#REF!</definedName>
    <definedName name="RMM">#REF!</definedName>
    <definedName name="roga">#REF!</definedName>
    <definedName name="rogr">#REF!</definedName>
    <definedName name="ropa">#REF!</definedName>
    <definedName name="rt" hidden="1">{#N/A,#N/A,FALSE,"ORC-ACKE";#N/A,#N/A,FALSE,"RESUMO"}</definedName>
    <definedName name="s">'[14]F_F_Venda PI'!#REF!</definedName>
    <definedName name="sarr10">#REF!</definedName>
    <definedName name="sarr15">#REF!</definedName>
    <definedName name="SDS" hidden="1">{#N/A,#N/A,FALSE,"RESUMO-BB1";#N/A,#N/A,FALSE,"MOD-A01-R - BB1";#N/A,#N/A,FALSE,"URB-BB1"}</definedName>
    <definedName name="seac">#REF!</definedName>
    <definedName name="SECRETARIA_REQUISITANTE">[9]DADOS!$B$5</definedName>
    <definedName name="serv">#REF!</definedName>
    <definedName name="Serviços">#REF!</definedName>
    <definedName name="sifa40">#REF!</definedName>
    <definedName name="sifa50">#REF!</definedName>
    <definedName name="Sigilo">'[9]DADOS E VALIDAÇÕES (ocultar)'!$A$2:$A$5</definedName>
    <definedName name="SIM_NÃO">'[9]DADOS E VALIDAÇÕES (ocultar)'!$D$14:$D$15</definedName>
    <definedName name="sond">#REF!</definedName>
    <definedName name="sound1">#REF!</definedName>
    <definedName name="sound2">#REF!</definedName>
    <definedName name="SPL">#REF!</definedName>
    <definedName name="spud">#REF!</definedName>
    <definedName name="SSS">#REF!</definedName>
    <definedName name="start">#REF!</definedName>
    <definedName name="STB">#REF!</definedName>
    <definedName name="T_A">#REF!</definedName>
    <definedName name="T_B">#REF!</definedName>
    <definedName name="TAB">#REF!</definedName>
    <definedName name="TAB_CRON">#REF!</definedName>
    <definedName name="TAB_IND">#REF!</definedName>
    <definedName name="Tab_Per">#REF!</definedName>
    <definedName name="TAB_RES">#REF!</definedName>
    <definedName name="TABELA">#REF!</definedName>
    <definedName name="TABELA1">#REF!</definedName>
    <definedName name="tabela3">#REF!</definedName>
    <definedName name="TABELA4">#REF!</definedName>
    <definedName name="TABELA5">#REF!</definedName>
    <definedName name="TABELA6">#REF!</definedName>
    <definedName name="TABELA7">#REF!</definedName>
    <definedName name="TABFE">#REF!</definedName>
    <definedName name="TABSERBO">#REF!</definedName>
    <definedName name="tabu">#REF!</definedName>
    <definedName name="tabu30">#REF!</definedName>
    <definedName name="tacr">#REF!</definedName>
    <definedName name="tamanho">#REF!</definedName>
    <definedName name="tbjan01">#REF!</definedName>
    <definedName name="TBJAN02">#REF!</definedName>
    <definedName name="TBJAN03">#REF!</definedName>
    <definedName name="TBJUL01">#REF!</definedName>
    <definedName name="TBJUL02">#REF!</definedName>
    <definedName name="tbjul03">[22]TABJUL03!$A$1:$D$628</definedName>
    <definedName name="tcar40">#REF!</definedName>
    <definedName name="tcar50">#REF!</definedName>
    <definedName name="tcar60">#REF!</definedName>
    <definedName name="tcsi20">#REF!</definedName>
    <definedName name="tcsi30">#REF!</definedName>
    <definedName name="tega">#REF!</definedName>
    <definedName name="telc2525">#REF!</definedName>
    <definedName name="temp">#REF!</definedName>
    <definedName name="temp2">#REF!</definedName>
    <definedName name="Term_ad">#REF!</definedName>
    <definedName name="TERM_ADIT">#REF!</definedName>
    <definedName name="TERM_ORIG">#REF!</definedName>
    <definedName name="TERM_TEST">#REF!</definedName>
    <definedName name="teste">'[14]F_F_Venda PI'!#REF!</definedName>
    <definedName name="texto">#REF!</definedName>
    <definedName name="tijo10">#REF!</definedName>
    <definedName name="tijo15">#REF!</definedName>
    <definedName name="tijo20">#REF!</definedName>
    <definedName name="tijo5">#REF!</definedName>
    <definedName name="TIPO">#REF!</definedName>
    <definedName name="TIPO_LIC">'[9]DADOS E VALIDAÇÕES (ocultar)'!$A$8:$A$11</definedName>
    <definedName name="TIPOORCAMENTO" hidden="1">IF(VALUE([23]MENU!$O$3)=2,"Licitado","Proposto")</definedName>
    <definedName name="_xlnm.Print_Titles" localSheetId="0">'Prop. Readequada'!$7:$7</definedName>
    <definedName name="topo">#REF!</definedName>
    <definedName name="TOT_CAPA">#REF!</definedName>
    <definedName name="TOT_PLAN">#REF!</definedName>
    <definedName name="Total">#REF!</definedName>
    <definedName name="tpva">#REF!</definedName>
    <definedName name="tuli">#REF!</definedName>
    <definedName name="URV">#REF!</definedName>
    <definedName name="VAL_CONTR_ADIT">#REF!</definedName>
    <definedName name="VAL_CONTR_ORIG">#REF!</definedName>
    <definedName name="Val_ctr_ad">[24]CAPA!$E$21</definedName>
    <definedName name="Val_Ctr_Terreno">'[25]Iguatemi A_310'!$H$12</definedName>
    <definedName name="VC_CC">#REF!</definedName>
    <definedName name="VC_ED">#REF!</definedName>
    <definedName name="VC_EST">#REF!</definedName>
    <definedName name="VC_INF">#REF!</definedName>
    <definedName name="VC_TER">#REF!</definedName>
    <definedName name="vc_Terreno">#REF!</definedName>
    <definedName name="vdes">#REF!</definedName>
    <definedName name="veda">#REF!</definedName>
    <definedName name="VERIF_PC">#REF!</definedName>
    <definedName name="VERIF_TR">#REF!</definedName>
    <definedName name="viab">#REF!</definedName>
    <definedName name="viga612">#REF!</definedName>
    <definedName name="vili4">#REF!</definedName>
    <definedName name="vime55">#REF!</definedName>
    <definedName name="vite10">#REF!</definedName>
    <definedName name="vite6">#REF!</definedName>
    <definedName name="vlav">#REF!</definedName>
    <definedName name="vpia">#REF!</definedName>
    <definedName name="vrctr">#REF!</definedName>
    <definedName name="W_FLAG">#REF!</definedName>
    <definedName name="we" hidden="1">{#N/A,#N/A,FALSE,"RESUMO-BB1";#N/A,#N/A,FALSE,"MOD-A01-R - BB1";#N/A,#N/A,FALSE,"URB-BB1"}</definedName>
    <definedName name="wrn.BB1.">{#N/A,#N/A,FALSE,"RESUMO-BB1";#N/A,#N/A,FALSE,"MOD-A01-R - BB1";#N/A,#N/A,FALSE,"URB-BB1"}</definedName>
    <definedName name="wrn.BETER.">{#N/A,#N/A,FALSE,"BETER -1";#N/A,#N/A,FALSE,"BETER -2";#N/A,#N/A,FALSE,"BETER -3";#N/A,#N/A,FALSE,"BETER -urb";#N/A,#N/A,FALSE,"BETER -RESUMO"}</definedName>
    <definedName name="wrn.COMPLETO.">{#N/A,#N/A,FALSE,"RES.FIN.";#N/A,#N/A,FALSE,"EXTR.CRON.";#N/A,#N/A,FALSE,"REAJUSTE";#N/A,#N/A,FALSE,"RES.FÍS.";#N/A,#N/A,FALSE,"MEDIÇÃO";#N/A,#N/A,FALSE,"GRÁFICO"}</definedName>
    <definedName name="wrn.GERAL.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n.ORÇAMENTO.">{#N/A,#N/A,FALSE,"ORC-ACKE";#N/A,#N/A,FALSE,"RESUMO"}</definedName>
    <definedName name="wrn.RELATÓRIO.">{#N/A,#N/A,FALSE,"BET-HEL";#N/A,#N/A,FALSE,"CCAMP-SI";#N/A,#N/A,FALSE,"DELL-ORQ";#N/A,#N/A,FALSE,"LOPES-IT";#N/A,#N/A,FALSE,"MAST-HN";#N/A,#N/A,FALSE,"MULT-CAM";#N/A,#N/A,FALSE,"PLIMA-ASHCAR";#N/A,#N/A,FALSE,"RCOSTA-IVC";#N/A,#N/A,FALSE,"SERG-ACAC";#N/A,#N/A,FALSE,"SERTRY-IPES";#N/A,#N/A,FALSE,"VENDRA-IM";#N/A,#N/A,FALSE,"VM-BBII";#N/A,#N/A,FALSE,"YAZ-CEDROS"}</definedName>
    <definedName name="YT" hidden="1">{#N/A,#N/A,FALSE,"RESUMO-BB1";#N/A,#N/A,FALSE,"MOD-A01-R - BB1";#N/A,#N/A,FALSE,"URB-BB1"}</definedName>
    <definedName name="zarc">#REF!</definedName>
    <definedName name="ZERF" hidden="1">{#N/A,#N/A,FALSE,"BETER -1";#N/A,#N/A,FALSE,"BETER -2";#N/A,#N/A,FALSE,"BETER -3";#N/A,#N/A,FALSE,"BETER -urb";#N/A,#N/A,FALSE,"BETER -RESUMO"}</definedName>
    <definedName name="ZERO_INI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122" i="2" l="1"/>
  <c r="K122" i="2" s="1"/>
  <c r="H122" i="2"/>
  <c r="J121" i="2"/>
  <c r="K121" i="2"/>
  <c r="J120" i="2"/>
  <c r="J119" i="2"/>
  <c r="K119" i="2" s="1"/>
  <c r="H119" i="2"/>
  <c r="J115" i="2"/>
  <c r="J114" i="2"/>
  <c r="J113" i="2"/>
  <c r="J112" i="2"/>
  <c r="H112" i="2"/>
  <c r="K112" i="2"/>
  <c r="J111" i="2"/>
  <c r="J110" i="2"/>
  <c r="J109" i="2"/>
  <c r="J108" i="2"/>
  <c r="J107" i="2"/>
  <c r="J106" i="2"/>
  <c r="K106" i="2"/>
  <c r="J105" i="2"/>
  <c r="J104" i="2"/>
  <c r="H104" i="2"/>
  <c r="J103" i="2"/>
  <c r="J102" i="2"/>
  <c r="J101" i="2"/>
  <c r="J100" i="2"/>
  <c r="J99" i="2"/>
  <c r="J98" i="2"/>
  <c r="K98" i="2"/>
  <c r="J97" i="2"/>
  <c r="J96" i="2"/>
  <c r="K96" i="2" s="1"/>
  <c r="H96" i="2"/>
  <c r="J95" i="2"/>
  <c r="J94" i="2"/>
  <c r="J93" i="2"/>
  <c r="J92" i="2"/>
  <c r="J91" i="2"/>
  <c r="J90" i="2"/>
  <c r="K90" i="2" s="1"/>
  <c r="J89" i="2"/>
  <c r="J88" i="2"/>
  <c r="H88" i="2"/>
  <c r="J87" i="2"/>
  <c r="J86" i="2"/>
  <c r="J85" i="2"/>
  <c r="J84" i="2"/>
  <c r="J83" i="2"/>
  <c r="J82" i="2"/>
  <c r="K82" i="2" s="1"/>
  <c r="J81" i="2"/>
  <c r="J80" i="2"/>
  <c r="H80" i="2"/>
  <c r="J79" i="2"/>
  <c r="J78" i="2"/>
  <c r="J77" i="2"/>
  <c r="J76" i="2"/>
  <c r="J75" i="2"/>
  <c r="J74" i="2"/>
  <c r="K74" i="2"/>
  <c r="J73" i="2"/>
  <c r="J72" i="2"/>
  <c r="H72" i="2"/>
  <c r="J71" i="2"/>
  <c r="J70" i="2"/>
  <c r="J69" i="2"/>
  <c r="J68" i="2"/>
  <c r="J67" i="2"/>
  <c r="J66" i="2"/>
  <c r="K66" i="2"/>
  <c r="J65" i="2"/>
  <c r="J64" i="2"/>
  <c r="K64" i="2" s="1"/>
  <c r="H64" i="2"/>
  <c r="J63" i="2"/>
  <c r="J62" i="2"/>
  <c r="J61" i="2"/>
  <c r="J60" i="2"/>
  <c r="J59" i="2"/>
  <c r="K59" i="2" s="1"/>
  <c r="J58" i="2"/>
  <c r="J57" i="2"/>
  <c r="K57" i="2" s="1"/>
  <c r="H57" i="2"/>
  <c r="J56" i="2"/>
  <c r="K56" i="2"/>
  <c r="J55" i="2"/>
  <c r="K55" i="2" s="1"/>
  <c r="H55" i="2"/>
  <c r="J54" i="2"/>
  <c r="J53" i="2"/>
  <c r="J52" i="2"/>
  <c r="J51" i="2"/>
  <c r="H51" i="2"/>
  <c r="J50" i="2"/>
  <c r="J49" i="2"/>
  <c r="H49" i="2"/>
  <c r="J48" i="2"/>
  <c r="K48" i="2" s="1"/>
  <c r="J47" i="2"/>
  <c r="J46" i="2"/>
  <c r="H46" i="2"/>
  <c r="J45" i="2"/>
  <c r="J44" i="2"/>
  <c r="J43" i="2"/>
  <c r="K43" i="2" s="1"/>
  <c r="J42" i="2"/>
  <c r="J41" i="2"/>
  <c r="J40" i="2"/>
  <c r="K40" i="2"/>
  <c r="J39" i="2"/>
  <c r="J38" i="2"/>
  <c r="J37" i="2"/>
  <c r="J36" i="2"/>
  <c r="J35" i="2"/>
  <c r="J34" i="2"/>
  <c r="J33" i="2"/>
  <c r="H33" i="2"/>
  <c r="J32" i="2"/>
  <c r="J31" i="2"/>
  <c r="J30" i="2"/>
  <c r="J29" i="2"/>
  <c r="J28" i="2"/>
  <c r="J27" i="2"/>
  <c r="J26" i="2"/>
  <c r="J25" i="2"/>
  <c r="J24" i="2"/>
  <c r="H24" i="2"/>
  <c r="J23" i="2"/>
  <c r="J22" i="2"/>
  <c r="H22" i="2"/>
  <c r="J21" i="2"/>
  <c r="J20" i="2"/>
  <c r="J19" i="2"/>
  <c r="J18" i="2"/>
  <c r="J14" i="2"/>
  <c r="J13" i="2"/>
  <c r="K13" i="2" s="1"/>
  <c r="J12" i="2"/>
  <c r="J11" i="2"/>
  <c r="K11" i="2"/>
  <c r="J10" i="2"/>
  <c r="J9" i="2"/>
  <c r="K86" i="2" l="1"/>
  <c r="H86" i="2"/>
  <c r="H18" i="2"/>
  <c r="K18" i="2"/>
  <c r="K27" i="2"/>
  <c r="H27" i="2"/>
  <c r="K102" i="2"/>
  <c r="H102" i="2"/>
  <c r="K14" i="2"/>
  <c r="H14" i="2"/>
  <c r="H42" i="2"/>
  <c r="K42" i="2"/>
  <c r="K69" i="2"/>
  <c r="H69" i="2"/>
  <c r="H10" i="2"/>
  <c r="K10" i="2"/>
  <c r="K12" i="2"/>
  <c r="H12" i="2"/>
  <c r="H31" i="2"/>
  <c r="K31" i="2"/>
  <c r="H29" i="2"/>
  <c r="K29" i="2"/>
  <c r="K30" i="2"/>
  <c r="H30" i="2"/>
  <c r="K85" i="2"/>
  <c r="H85" i="2"/>
  <c r="K53" i="2"/>
  <c r="H53" i="2"/>
  <c r="K70" i="2"/>
  <c r="H70" i="2"/>
  <c r="K26" i="2"/>
  <c r="H26" i="2"/>
  <c r="K50" i="2"/>
  <c r="H50" i="2"/>
  <c r="K101" i="2"/>
  <c r="H101" i="2"/>
  <c r="H11" i="2"/>
  <c r="K24" i="2"/>
  <c r="H74" i="2"/>
  <c r="H106" i="2"/>
  <c r="K22" i="2"/>
  <c r="K33" i="2"/>
  <c r="H48" i="2"/>
  <c r="K80" i="2"/>
  <c r="H90" i="2"/>
  <c r="H43" i="2"/>
  <c r="K51" i="2"/>
  <c r="H123" i="2"/>
  <c r="H13" i="2"/>
  <c r="H59" i="2"/>
  <c r="H66" i="2"/>
  <c r="H82" i="2"/>
  <c r="H98" i="2"/>
  <c r="K46" i="2"/>
  <c r="H56" i="2"/>
  <c r="K72" i="2"/>
  <c r="K88" i="2"/>
  <c r="K104" i="2"/>
  <c r="H40" i="2"/>
  <c r="K49" i="2"/>
  <c r="K120" i="2"/>
  <c r="K123" i="2" s="1"/>
  <c r="H120" i="2"/>
  <c r="H121" i="2"/>
  <c r="H35" i="2" l="1"/>
  <c r="K35" i="2"/>
  <c r="K94" i="2"/>
  <c r="H94" i="2"/>
  <c r="H52" i="2"/>
  <c r="K52" i="2"/>
  <c r="K73" i="2"/>
  <c r="H73" i="2"/>
  <c r="K99" i="2"/>
  <c r="H99" i="2"/>
  <c r="H84" i="2"/>
  <c r="K84" i="2"/>
  <c r="K79" i="2"/>
  <c r="H79" i="2"/>
  <c r="K91" i="2"/>
  <c r="H91" i="2"/>
  <c r="H76" i="2"/>
  <c r="K76" i="2"/>
  <c r="K23" i="2"/>
  <c r="H23" i="2"/>
  <c r="H19" i="2"/>
  <c r="K19" i="2"/>
  <c r="K115" i="2"/>
  <c r="H115" i="2"/>
  <c r="H114" i="2"/>
  <c r="K114" i="2"/>
  <c r="K87" i="2"/>
  <c r="H87" i="2"/>
  <c r="K107" i="2"/>
  <c r="H107" i="2"/>
  <c r="K21" i="2"/>
  <c r="H21" i="2"/>
  <c r="H54" i="2"/>
  <c r="K54" i="2"/>
  <c r="K75" i="2"/>
  <c r="H75" i="2"/>
  <c r="K77" i="2"/>
  <c r="H77" i="2"/>
  <c r="K78" i="2"/>
  <c r="H78" i="2"/>
  <c r="K45" i="2"/>
  <c r="H45" i="2"/>
  <c r="K63" i="2"/>
  <c r="H63" i="2"/>
  <c r="H20" i="2"/>
  <c r="K20" i="2"/>
  <c r="H92" i="2"/>
  <c r="K92" i="2"/>
  <c r="H68" i="2"/>
  <c r="K68" i="2"/>
  <c r="K67" i="2"/>
  <c r="H67" i="2"/>
  <c r="K95" i="2"/>
  <c r="H95" i="2"/>
  <c r="K39" i="2"/>
  <c r="H39" i="2"/>
  <c r="K25" i="2"/>
  <c r="H25" i="2"/>
  <c r="K41" i="2"/>
  <c r="H41" i="2"/>
  <c r="K9" i="2"/>
  <c r="K15" i="2" s="1"/>
  <c r="H9" i="2"/>
  <c r="H15" i="2" s="1"/>
  <c r="K110" i="2"/>
  <c r="H110" i="2"/>
  <c r="H38" i="2"/>
  <c r="K38" i="2"/>
  <c r="K109" i="2"/>
  <c r="H109" i="2"/>
  <c r="K105" i="2"/>
  <c r="H105" i="2"/>
  <c r="K89" i="2"/>
  <c r="H89" i="2"/>
  <c r="H108" i="2"/>
  <c r="K108" i="2"/>
  <c r="H100" i="2"/>
  <c r="K100" i="2"/>
  <c r="K65" i="2"/>
  <c r="H65" i="2"/>
  <c r="K93" i="2"/>
  <c r="H93" i="2"/>
  <c r="H60" i="2"/>
  <c r="K60" i="2"/>
  <c r="K83" i="2"/>
  <c r="H83" i="2"/>
  <c r="H113" i="2"/>
  <c r="K113" i="2"/>
  <c r="H32" i="2"/>
  <c r="K32" i="2"/>
  <c r="K37" i="2"/>
  <c r="H37" i="2"/>
  <c r="K71" i="2"/>
  <c r="H71" i="2"/>
  <c r="K58" i="2"/>
  <c r="H58" i="2"/>
  <c r="K97" i="2"/>
  <c r="H97" i="2"/>
  <c r="K34" i="2"/>
  <c r="H34" i="2"/>
  <c r="K61" i="2"/>
  <c r="H61" i="2"/>
  <c r="H36" i="2"/>
  <c r="K36" i="2"/>
  <c r="K81" i="2"/>
  <c r="H81" i="2"/>
  <c r="H44" i="2"/>
  <c r="K44" i="2"/>
  <c r="H47" i="2"/>
  <c r="K47" i="2"/>
  <c r="K111" i="2"/>
  <c r="H111" i="2"/>
  <c r="K62" i="2"/>
  <c r="H62" i="2"/>
  <c r="K28" i="2"/>
  <c r="H28" i="2"/>
  <c r="K103" i="2"/>
  <c r="H103" i="2"/>
  <c r="H116" i="2" l="1"/>
  <c r="K116" i="2"/>
  <c r="K125" i="2"/>
  <c r="H125" i="2"/>
</calcChain>
</file>

<file path=xl/sharedStrings.xml><?xml version="1.0" encoding="utf-8"?>
<sst xmlns="http://schemas.openxmlformats.org/spreadsheetml/2006/main" count="483" uniqueCount="278">
  <si>
    <t>PREFEITURA DO MUNICÍPIO DE SÃO BERNARDO DO CAMPO</t>
  </si>
  <si>
    <t>SECRETARIA DE PROJETOS E OBRAS</t>
  </si>
  <si>
    <t>DEPARTAMENTO DE CONCESSIONÁRIAS</t>
  </si>
  <si>
    <t>PRESTAÇÃO DE SERVIÇOS E INTERVENÇÕES - PURA</t>
  </si>
  <si>
    <r>
      <t xml:space="preserve">PLANILHA DE PROPOSTA READEQUADA
 </t>
    </r>
    <r>
      <rPr>
        <b/>
        <sz val="12"/>
        <color theme="1"/>
        <rFont val="Arial"/>
        <family val="2"/>
      </rPr>
      <t>DATA BASE: SINAPI 09/2025 (SEM DESONERAÇÃO) / CDHU 08/2025 (SEM DESONERAÇÃO) / SABESP 01/2025 (SEM DESONERAÇÃO)</t>
    </r>
  </si>
  <si>
    <t>ITEM</t>
  </si>
  <si>
    <t>TABELA</t>
  </si>
  <si>
    <t>CÓDIGO</t>
  </si>
  <si>
    <t>DESCRIÇÃO</t>
  </si>
  <si>
    <t>UNID</t>
  </si>
  <si>
    <t>Quant. Total</t>
  </si>
  <si>
    <t>PREÇO UNITÁRIO</t>
  </si>
  <si>
    <t xml:space="preserve">PREÇO TOTAL </t>
  </si>
  <si>
    <t>BDI</t>
  </si>
  <si>
    <t>PREÇO UNITÁRIO c/ BDI</t>
  </si>
  <si>
    <t>PREÇO TOTAL c/ BDI</t>
  </si>
  <si>
    <t>PLANILHA 01 - MÃO DE OBRA</t>
  </si>
  <si>
    <t>1.6</t>
  </si>
  <si>
    <t>1.1</t>
  </si>
  <si>
    <t>SINAPI</t>
  </si>
  <si>
    <t>ENCANADOR OU BOMBEIRO HIDRÁULICO COM ENCARGOS COMPLEMENTARES (MENSALISTA) - 03 PROFISSIONAIS</t>
  </si>
  <si>
    <t>MÊS</t>
  </si>
  <si>
    <t>1.2</t>
  </si>
  <si>
    <t>PEDREIRO COM ENCARGOS COMPLEMENTARES (MENSALISTA) - 02 PROFISSIONAIS</t>
  </si>
  <si>
    <t>1.4</t>
  </si>
  <si>
    <t>1.3</t>
  </si>
  <si>
    <t>AJUDANTE DE OPERAÇÃO EM GERAL COM ENCARGOS COMPLEMENTARES (MENSALISTA) - 02 PROFISSIONAIS</t>
  </si>
  <si>
    <t>1.5</t>
  </si>
  <si>
    <t>SABESP</t>
  </si>
  <si>
    <t>MO00039</t>
  </si>
  <si>
    <t>GEOFONADOR (COM ENCARGOS SOCIAIS 156,7%) - 02 PROFISSIONAIS</t>
  </si>
  <si>
    <t>H</t>
  </si>
  <si>
    <t>MESTRE DE OBRAS COM ENCARGOS COMPLEMENTARES (MENSALISTA) - 01 PROFISSIONAL</t>
  </si>
  <si>
    <t>TECNICO DE EDIFICACOES COM ENCARGOS COMPLEMENTARES (MENSALISTA) - 02 PROFISSIONAIS</t>
  </si>
  <si>
    <t>2.4</t>
  </si>
  <si>
    <t>PLANILHA 1 - MÃO DE OBRA - SUB TOTAL</t>
  </si>
  <si>
    <t>3.1</t>
  </si>
  <si>
    <t>2.7</t>
  </si>
  <si>
    <t>PLANILHA 02 - MATERIAIS</t>
  </si>
  <si>
    <t>2.6</t>
  </si>
  <si>
    <t>2.1</t>
  </si>
  <si>
    <t>TORNEIRA METALICA CROMADA PARA TANQUE / JARDIM, SEM BICO, CANO LONGO, DE PAREDE, PADRAO POPULAR / USO GERAL, 1/2" OU 3/4"</t>
  </si>
  <si>
    <t>UN</t>
  </si>
  <si>
    <t>2.70</t>
  </si>
  <si>
    <t>2.2</t>
  </si>
  <si>
    <t>TORNEIRA DE METAL AMARELO, PARA TANQUE / JARDIM, DE PAREDE, SEM BICO, CANO CURTO, PADRAO POPULAR / USO GERAL, 1/2" OU 3/4"</t>
  </si>
  <si>
    <t>2.3</t>
  </si>
  <si>
    <t>TORNEIRA METALICA CROMADA DE MESA, PARA LAVATORIO, TEMPORIZADA PRESSAO FECHAMENTO AUTOMATICO, BICA BAIXA</t>
  </si>
  <si>
    <t>2.5</t>
  </si>
  <si>
    <t>CDHU</t>
  </si>
  <si>
    <t>O.11.000.066064</t>
  </si>
  <si>
    <t>Torneira de parede para lavatório acionamento hidromecânico latão fundido cromado, DN 1/2´/3/4´ cod.17160706, Presmatic 120 da Docol, equivalente</t>
  </si>
  <si>
    <t>2.51</t>
  </si>
  <si>
    <t>O.11.000.066037</t>
  </si>
  <si>
    <t>Torneira de parede antivandalismo de 3/4´ de alta/baixa pressão, acabamento cromado, ref. Chrome da Docol de 135 mm, Biopress da Fabrimar ou equivalente</t>
  </si>
  <si>
    <t>2.69</t>
  </si>
  <si>
    <t>O.12.000.069547</t>
  </si>
  <si>
    <t>Reparo para válvula hidra</t>
  </si>
  <si>
    <t>3.3</t>
  </si>
  <si>
    <t>O.11.000.064011</t>
  </si>
  <si>
    <t>Válvula de descarga com registro de 1 1/2´, ref. Hidramax 2550 da Deca / Docol / Flux 3650 Fabrimar ou equivalente</t>
  </si>
  <si>
    <t>2.52</t>
  </si>
  <si>
    <t>2.8</t>
  </si>
  <si>
    <t>O.07.000.063531</t>
  </si>
  <si>
    <t>Registro de pressão amarelo 3/4´, sem canopla; ref. Deca ou equivalente</t>
  </si>
  <si>
    <t>2.60</t>
  </si>
  <si>
    <t>2.9</t>
  </si>
  <si>
    <t>O.07.000.063561</t>
  </si>
  <si>
    <t>Registro de gaveta amarelo de 3/4´</t>
  </si>
  <si>
    <t>2.10</t>
  </si>
  <si>
    <t>O.02.000.063513</t>
  </si>
  <si>
    <t>Registro de pressão PVC soldável DN= 25mm (3/4´)</t>
  </si>
  <si>
    <t>3.2</t>
  </si>
  <si>
    <t>2.11</t>
  </si>
  <si>
    <t>LUVA PVC SOLDAVEL, 25 MM, PARA AGUA FRIA PREDIAL</t>
  </si>
  <si>
    <t>3.4</t>
  </si>
  <si>
    <t>2.12</t>
  </si>
  <si>
    <t>LUVA PVC SOLDAVEL, 50 MM, PARA AGUA FRIA PREDIAL</t>
  </si>
  <si>
    <t>2.68</t>
  </si>
  <si>
    <t>2.13</t>
  </si>
  <si>
    <t>LUVA PVC SOLDAVEL, 60 MM, PARA AGUA FRIA PREDIAL</t>
  </si>
  <si>
    <t>2.48</t>
  </si>
  <si>
    <t>2.14</t>
  </si>
  <si>
    <t>LUVA PVC SOLDAVEL, 75 MM, PARA AGUA FRIA PREDIAL</t>
  </si>
  <si>
    <t>2.94</t>
  </si>
  <si>
    <t>2.15</t>
  </si>
  <si>
    <t>LUVA PVC SOLDAVEL, 85 MM, PARA AGUA FRIA PREDIAL</t>
  </si>
  <si>
    <t>2.41</t>
  </si>
  <si>
    <t>2.16</t>
  </si>
  <si>
    <t>LUVA SOLDAVEL COM BUCHA DE LATAO, PVC, 25 MM X 3/4"</t>
  </si>
  <si>
    <t>2.28</t>
  </si>
  <si>
    <t>2.17</t>
  </si>
  <si>
    <t>LUVA SOLDAVEL COM ROSCA, PVC, 50 MM X 1 1/2", PARA AGUA FRIA PREDIAL</t>
  </si>
  <si>
    <t>2.29</t>
  </si>
  <si>
    <t>2.18</t>
  </si>
  <si>
    <t>LUVA PVC, ROSCAVEL, 3/4", AGUA FRIA PREDIAL</t>
  </si>
  <si>
    <t>2.50</t>
  </si>
  <si>
    <t>2.19</t>
  </si>
  <si>
    <t>LUVA PVC, ROSCAVEL, 1", AGUA FRIA PREDIAL</t>
  </si>
  <si>
    <t>2.86</t>
  </si>
  <si>
    <t>2.20</t>
  </si>
  <si>
    <t>ADAPTADOR PVC SOLDAVEL CURTO COM BOLSA E ROSCA, 25 MM X 3/4", PARA AGUA FRIA</t>
  </si>
  <si>
    <t>2.66</t>
  </si>
  <si>
    <t>2.21</t>
  </si>
  <si>
    <t>ADAPTADOR PVC SOLDAVEL CURTO COM BOLSA E ROSCA, 32 MM X 1", PARA AGUA FRIA</t>
  </si>
  <si>
    <t>2.49</t>
  </si>
  <si>
    <t>2.22</t>
  </si>
  <si>
    <t>ADAPTADOR PVC SOLDAVEL CURTO COM BOLSA E ROSCA, 40 MM X 1 1/4", PARA AGUA FRIA</t>
  </si>
  <si>
    <t>2.38</t>
  </si>
  <si>
    <t>2.23</t>
  </si>
  <si>
    <t>ADAPTADOR PVC SOLDAVEL CURTO COM BOLSA E ROSCA, 50 MM X1 1/2", PARA AGUA FRIA</t>
  </si>
  <si>
    <t>2.39</t>
  </si>
  <si>
    <t>2.24</t>
  </si>
  <si>
    <t>ADAPTADOR PVC SOLDAVEL CURTO COM BOLSA E ROSCA, 60 MM X 2", PARA AGUA FRIA</t>
  </si>
  <si>
    <t>2.25</t>
  </si>
  <si>
    <t>ADAPTADOR PVC SOLDAVEL CURTO COM BOLSA E ROSCA, 85 MM X 3", PARA AGUA FRIA</t>
  </si>
  <si>
    <t>2.27</t>
  </si>
  <si>
    <t>2.26</t>
  </si>
  <si>
    <t>LUVA DE CORRER PARA TUBO SOLDAVEL, PVC, 25 MM, PARA AGUA FRIA PREDIAL</t>
  </si>
  <si>
    <t>2.42</t>
  </si>
  <si>
    <t>LUVA DE CORRER PARA TUBO SOLDAVEL, PVC, 32 MM, PARA AGUA FRIA PREDIAL</t>
  </si>
  <si>
    <t>2.43</t>
  </si>
  <si>
    <t>LUVA DE CORRER PARA TUBO SOLDAVEL, PVC, 50 MM, PARA AGUA FRIA PREDIAL</t>
  </si>
  <si>
    <t>2.37</t>
  </si>
  <si>
    <t>LUVA DE CORRER PARA TUBO SOLDAVEL, PVC, 60 MM, PARA AGUA FRIA PREDIAL</t>
  </si>
  <si>
    <t>2.30</t>
  </si>
  <si>
    <t>HM01892</t>
  </si>
  <si>
    <t>LUVA DE CORRER PVC DE=75 MM PBA NBR 10351 INFRAESTRUTURA ÁGUA</t>
  </si>
  <si>
    <t>2.31</t>
  </si>
  <si>
    <t>HM01893</t>
  </si>
  <si>
    <t>LUVA DE CORRER PVC DE=85 MM PBA NBR 10351 INFRAESTRUTURA ÁGUA</t>
  </si>
  <si>
    <t>2.61</t>
  </si>
  <si>
    <t>2.32</t>
  </si>
  <si>
    <t>LUVA DE REDUCAO SOLDAVEL, PVC, 32 MM X 25 MM, PARA AGUA FRIA PREDIAL</t>
  </si>
  <si>
    <t>2.82</t>
  </si>
  <si>
    <t>2.33</t>
  </si>
  <si>
    <t>TUBO DE DESCARGA, TIPO BENGALA, PARA LIGACAO CAIXA DE DESCARGA - EMBUTIR, PVC, 40 MM X 150 CM</t>
  </si>
  <si>
    <t>2.40</t>
  </si>
  <si>
    <t>2.34</t>
  </si>
  <si>
    <t>TUBO PVC, SOLDAVEL, DE 25 MM, AGUA FRIA (NBR-5648)</t>
  </si>
  <si>
    <t>M</t>
  </si>
  <si>
    <t>2.35</t>
  </si>
  <si>
    <t>TUBO PVC, SOLDAVEL, DE 32 MM, AGUA FRIA (NBR-5648)</t>
  </si>
  <si>
    <t>2.36</t>
  </si>
  <si>
    <t>TUBO PVC, SOLDAVEL, DE 40 MM, AGUA FRIA (NBR-5648)</t>
  </si>
  <si>
    <t>2.85</t>
  </si>
  <si>
    <t>TUBO PVC, SOLDAVEL, DE 50 MM, AGUA FRIA (NBR-5648)</t>
  </si>
  <si>
    <t>2.65</t>
  </si>
  <si>
    <t>TUBO PVC, SOLDAVEL, DE 60 MM, AGUA FRIA (NBR-5648)</t>
  </si>
  <si>
    <t>TUBO PVC, SOLDAVEL, DE 75 MM, AGUA FRIA (NBR-5648)</t>
  </si>
  <si>
    <t>TUBO PVC, SOLDAVEL, DE 85 MM, AGUA FRIA (NBR-5648)</t>
  </si>
  <si>
    <t>2.92</t>
  </si>
  <si>
    <t>TUBO PVC, SOLDAVEL, DE 110 MM, AGUA FRIA (NBR-5648)</t>
  </si>
  <si>
    <t>2.59</t>
  </si>
  <si>
    <t>TUBO DE POLIETILENO DE ALTA DENSIDADE (PEAD), PE-80, DE = 20 MM X 2,3 MM DE PAREDE, PARA LIGACAO DE AGUA PREDIAL (NBR 15561)</t>
  </si>
  <si>
    <t>TUBO DE POLIETILENO DE ALTA DENSIDADE (PEAD), PE-80, DE = 32 MM X 3,0 MM DE PAREDE, PARA LIGACAO DE AGUA PREDIAL (NBR 15561)</t>
  </si>
  <si>
    <t>2.87</t>
  </si>
  <si>
    <t>2.44</t>
  </si>
  <si>
    <t>UNIAO EM POLIPROPILENO (PP), PARA TUBO EM PEAD, 20 MM - LIGACAO PREDIAL DE AGUA</t>
  </si>
  <si>
    <t>2.88</t>
  </si>
  <si>
    <t>2.45</t>
  </si>
  <si>
    <t>UNIAO EM POLIPROPILENO (PP), PARA TUBO EM PEAD, 32 MM - LIGACAO PREDIAL DE AGUA</t>
  </si>
  <si>
    <t>2.95</t>
  </si>
  <si>
    <t>2.46</t>
  </si>
  <si>
    <t>ADAPTADOR DE COMPRESSAO EM POLIPROPILENO (PP), PARA TUBO EM PEAD, 20 MM X 1/2", PARA LIGACAO PREDIAL DE AGUA (NTS 179)</t>
  </si>
  <si>
    <t>2.97</t>
  </si>
  <si>
    <t>2.47</t>
  </si>
  <si>
    <t>ADAPTADOR DE COMPRESSAO EM POLIPROPILENO (PP), PARA TUBO EM PEAD, 32 MM X 1", PARA LIGACAO PREDIAL DE AGUA (NTS 179)</t>
  </si>
  <si>
    <t>2.53</t>
  </si>
  <si>
    <t>ADESIVO PLASTICO PARA PVC, FRASCO COM 175 GR</t>
  </si>
  <si>
    <t>2.81</t>
  </si>
  <si>
    <t>FITA VEDA ROSCA, EM PTFE, ROLO DE 18 MM X 50 M (L X C)</t>
  </si>
  <si>
    <t>TORNEIRA DE BOIA CONVENCIONAL PARA CAIXA D'AGUA, AGUA FRIA, 3/4", COM HASTE E TORNEIRA METALICOS E BALAO PLASTICO</t>
  </si>
  <si>
    <t>2.80</t>
  </si>
  <si>
    <t>TORNEIRA DE BOIA CONVENCIONAL PARA CAIXA D'AGUA, 1", AGUA FRIA, COM HASTE E TORNEIRA METALICOS E BALAO PLASTICO</t>
  </si>
  <si>
    <t>2.64</t>
  </si>
  <si>
    <t>TORNEIRA DE BOIA VAZAO TOTAL PARA CAIXA D'AGUA, AGUA FRIA, BITOLA 3/4", COM HASTE E TORNEIRA METALICOS E BALAO PLASTICO</t>
  </si>
  <si>
    <t>CIMENTO PORTLAND COMPOSTO CP II-32</t>
  </si>
  <si>
    <t>KG</t>
  </si>
  <si>
    <t>2.54</t>
  </si>
  <si>
    <t>JOELHO PVC, SOLDAVEL, COM BUCHA DE LATAO, 90 GRAUS, 25 MM X 3/4", PARA AGUA FRIA PREDIAL</t>
  </si>
  <si>
    <t>2.55</t>
  </si>
  <si>
    <t>JOELHO PVC, SOLDAVEL, 90 GRAUS, 25 MM, COR MARROM, PARA AGUA FRIA PREDIAL</t>
  </si>
  <si>
    <t>2.56</t>
  </si>
  <si>
    <t>JOELHO PVC, SOLDAVEL, 90 GRAUS, 32 MM, COR MARROM, PARA AGUA FRIA PREDIAL</t>
  </si>
  <si>
    <t>2.58</t>
  </si>
  <si>
    <t>2.57</t>
  </si>
  <si>
    <t>JOELHO PVC, SOLDAVEL, 90 GRAUS, 40 MM, COR MARROM, PARA AGUA FRIA PREDIAL</t>
  </si>
  <si>
    <t>JOELHO PVC, SOLDAVEL, 90 GRAUS, 50 MM, COR MARROM, PARA AGUA FRIA PREDIAL</t>
  </si>
  <si>
    <t>2.98</t>
  </si>
  <si>
    <t>JOELHO PVC, SOLDAVEL, 90 GRAUS, 60 MM, COR MARROM, PARA AGUA FRIA PREDIAL</t>
  </si>
  <si>
    <t>JOELHO PVC, SOLDAVEL, 90 GRAUS, 110 MM, COR MARROM, PARA AGUA FRIA PREDIAL</t>
  </si>
  <si>
    <t>ENGATE/RABICHO FLEXIVEL PLASTICO (PVC OU ABS) BRANCO 1/2" X 30 CM</t>
  </si>
  <si>
    <t>2.96</t>
  </si>
  <si>
    <t>2.62</t>
  </si>
  <si>
    <t>TE SOLDAVEL, PVC, 90 GRAUS, 25 MM, PARA AGUA FRIA PREDIAL (NBR 5648)</t>
  </si>
  <si>
    <t>2.71</t>
  </si>
  <si>
    <t>2.63</t>
  </si>
  <si>
    <t>TE SOLDAVEL, PVC, 90 GRAUS, 32 MM, PARA AGUA FRIA PREDIAL (NBR 5648)</t>
  </si>
  <si>
    <t>TE SOLDAVEL, PVC, 90 GRAUS, 50 MM, PARA AGUA FRIA PREDIAL (NBR 5648)</t>
  </si>
  <si>
    <t>TE SOLDAVEL, PVC, 90 GRAUS, 60 MM, PARA AGUA FRIA PREDIAL (NBR 5648)</t>
  </si>
  <si>
    <t>TE SOLDAVEL, PVC, 90 GRAUS, 75 MM, PARA AGUA FRIA PREDIAL (NBR 5648)</t>
  </si>
  <si>
    <t>2.67</t>
  </si>
  <si>
    <t>HM01713</t>
  </si>
  <si>
    <t>NIPLE PARALELO PVC D=3/4" COM ROSCA ÁGUA PREDIAL</t>
  </si>
  <si>
    <t>2.75</t>
  </si>
  <si>
    <t>HM03207</t>
  </si>
  <si>
    <t>ABRAÇADEIRA DE VEDAÇÃO FERRO FUNDIDO DN=100 MM MULTIPARTIDA PARA REPARO DE TUBOS</t>
  </si>
  <si>
    <t>HM03209</t>
  </si>
  <si>
    <t>ABRAÇADEIRA DE VEDAÇÃO FERRO FUNDIDO DN=150 MM MULTIPARTIDA PARA REPARO DE TUBOS</t>
  </si>
  <si>
    <t>2.90</t>
  </si>
  <si>
    <t>HM03210</t>
  </si>
  <si>
    <t>ABRAÇADEIRA DE VEDAÇÃO FERRO FUNDIDO DN=200 MM MULTIPARTIDA PARA REPARO DE TUBOS</t>
  </si>
  <si>
    <t>B.04.000.020503</t>
  </si>
  <si>
    <t>Areia média lavada (a granel caçamba fechada)</t>
  </si>
  <si>
    <t>M3</t>
  </si>
  <si>
    <t>2.72</t>
  </si>
  <si>
    <t>CAP PVC, SOLDAVEL, 25 MM, PARA AGUA FRIA PREDIAL</t>
  </si>
  <si>
    <t>2.73</t>
  </si>
  <si>
    <t>TIJOLO CERAMICO MACICO COMUM DE *5 X 10 X 20* CM (L X A X C)</t>
  </si>
  <si>
    <t>2.91</t>
  </si>
  <si>
    <t>2.74</t>
  </si>
  <si>
    <t>BUCHA DE REDUCAO PVC ROSCAVEL 3/4" X 1/2"</t>
  </si>
  <si>
    <t>BUCHA DE REDUCAO PVC, ROSCAVEL, 1" X 3/4"</t>
  </si>
  <si>
    <t>2.76</t>
  </si>
  <si>
    <t>BUCHA DE REDUCAO DE PVC, SOLDAVEL, CURTA, COM 25 X 20 MM, PARA AGUA FRIA PREDIAL</t>
  </si>
  <si>
    <t>2.77</t>
  </si>
  <si>
    <t>BUCHA DE REDUCAO DE PVC, SOLDAVEL, CURTA, COM 32 X 25 MM, PARA AGUA FRIA PREDIAL</t>
  </si>
  <si>
    <t>2.78</t>
  </si>
  <si>
    <t>BUCHA DE REDUCAO DE PVC, SOLDAVEL, CURTA, COM 40 X 32 MM, PARA AGUA FRIA PREDIAL</t>
  </si>
  <si>
    <t>2.79</t>
  </si>
  <si>
    <t>BUCHA DE REDUCAO DE PVC, SOLDAVEL, CURTA, COM 50 X 40 MM, PARA AGUA FRIA PREDIAL</t>
  </si>
  <si>
    <t>BUCHA DE REDUCAO DE PVC, SOLDAVEL, CURTA, COM 60 X 50 MM, PARA AGUA FRIA PREDIAL</t>
  </si>
  <si>
    <t>BUCHA DE REDUCAO DE PVC, SOLDAVEL, LONGA, COM 75 X 50 MM, PARA AGUA FRIA PREDIAL</t>
  </si>
  <si>
    <t>2.84</t>
  </si>
  <si>
    <t>VALVULA DE DESCARGA EM METAL CROMADO PARA MICTORIO COM ACIONAMENTO POR PRESSAO E FECHAMENTO AUTOMATICO</t>
  </si>
  <si>
    <t>2.83</t>
  </si>
  <si>
    <t>TORNEIRA METALICA CROMADA DE MESA PARA LAVATORIO, BICA ALTA, COM AREJADOR</t>
  </si>
  <si>
    <t>REGISTRO PRESSAO COM ACABAMENTO E CANOPLA CROMADA, SIMPLES, BITOLA 1/2"</t>
  </si>
  <si>
    <t>ACABAMENTO DE METAL CROMADO PARA REGISTRO PEQUENO, DE PAREDE, 1/2" OU 3/4"</t>
  </si>
  <si>
    <t>O.11.000.069558</t>
  </si>
  <si>
    <t>Canopla para válvula de descarga, ref. Hidramax 2550 da Deca, Docol, Flux 3650 Fabrimar ou equivalente</t>
  </si>
  <si>
    <t>BRACO / CANO PARA CHUVEIRO ELETRICO, EM ALUMINIO, 30 CM X 1/2"</t>
  </si>
  <si>
    <t>ASSENTO SANITARIO DE PLASTICO, TIPO CONVENCIONAL</t>
  </si>
  <si>
    <t>2.89</t>
  </si>
  <si>
    <t>CONJUNTO DE LIGACAO AJUSTAVEL, PARA VASO / BACIA SANITARIA, EM PLASTICO BRANCO, COM TUBO, CANOPLA E ESPUDE</t>
  </si>
  <si>
    <t>MICTORIO INDIVIDUAL, SIFONADO, DE LOUCA BRANCA, SEM COMPLEMENTOS</t>
  </si>
  <si>
    <t>O.12.000.065023</t>
  </si>
  <si>
    <t>Caixa de descarga, capacidade 9 litros em plástico, de sobrepor com engate flexível e acessórios</t>
  </si>
  <si>
    <t>O.11.000.064503</t>
  </si>
  <si>
    <t>Sifão metálico cromado 1' x 1 1/2, com tubo de ligação ajustável; ref. Fabrimar, Esteves, ou Equivalente</t>
  </si>
  <si>
    <t>2.93</t>
  </si>
  <si>
    <t>O.11.000.066066</t>
  </si>
  <si>
    <t>Torneira de parede para tanque em plástico (ABS e/ou polipropileno), DN 1/2' ou 3/4', 10 cm, sem rosca, ref. 1126 Herc ou equivalente</t>
  </si>
  <si>
    <t>COTAÇÃO</t>
  </si>
  <si>
    <t>001</t>
  </si>
  <si>
    <t>TORNEIRA DE MESA TEMPORIZADA ABS CROMADO</t>
  </si>
  <si>
    <t>002</t>
  </si>
  <si>
    <t>TORNEIRA DE PAREDE TEMPORIZADA ABS CROMADO</t>
  </si>
  <si>
    <t>003</t>
  </si>
  <si>
    <t>MECANISMO PARA TORNEIRA TEMPORIZADA DOCOL / BLUKIT</t>
  </si>
  <si>
    <t>O.11.000.066007</t>
  </si>
  <si>
    <t>Válvula de descarga antivandalismo DN=1 1/2';ref. Docol / Hidra MaxPública ou equivalente</t>
  </si>
  <si>
    <t>BACIA SANITARIA (VASO) COM CAIXA ACOPLADA, SIFAO APARENTE, DE LOUCA BRANCA (SEM ASSENTO)</t>
  </si>
  <si>
    <t>PLANILHA 2 - MATERIAIS - SUB TOTAL</t>
  </si>
  <si>
    <t>PLANILHA 03 - EQUIPAMENTOS</t>
  </si>
  <si>
    <t>S.01.000.080349</t>
  </si>
  <si>
    <t>Veículo com capacidade para 4 pessoas, pot. 1.000CC - Cond. D</t>
  </si>
  <si>
    <t>A.12.000.021097</t>
  </si>
  <si>
    <t>CONTAINER ALOJAMENTO, MÓDULO METÁLICO EM AÇO GALVANIZADO DE 6,0X2,3X1,5M, VÃO LIVRE, PISO DE CONCRETO, CIMENTADO, MADEIRA OU MATERIAL EQUIVALENTE</t>
  </si>
  <si>
    <t>UN/MÊS</t>
  </si>
  <si>
    <t>A.12.000.021098</t>
  </si>
  <si>
    <t>CONTAINER SANITÁRIO, MÓDULO AÇO GALVANIZADO, 2 VASOS SANITÁRIOS, 2 LAVATÓRIOS/CALHA E 2 MICTÓRIOS/CALHA, 4 PONTOS PARA CHUVEIRO, PISO IMPERMEÁVEL E ANTIDERRAPANTE</t>
  </si>
  <si>
    <t>A.12.000.021099</t>
  </si>
  <si>
    <t>CONTAINER DEPÓSITO, MÓDULO METÁLICO EM AÇO GALVANIZADO DE 6,0X2,3X2,5M, VÃO LIVRE, PISO DE CONCRETO, CIMENTADO, MADEIRA OU MATERIAL EQUIVALENTE</t>
  </si>
  <si>
    <t>PLANILHA 3 - EQUPAMENTOS - SUB TOTAL</t>
  </si>
  <si>
    <t>TOTAL GERAL:</t>
  </si>
  <si>
    <t>TOTAL GERAL C/ BDI: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</si>
</sst>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* #,##0.000_-;\-* #,##0.000_-;_-* &quot;-&quot;??_-;_-@_-"/>
    <numFmt numFmtId="166" formatCode="_-&quot;R$&quot;\ * #,##0.0000_-;\-&quot;R$&quot;\ * #,##0.0000_-;_-&quot;R$&quot;\ * &quot;-&quot;??_-;_-@_-"/>
    <numFmt numFmtId="167" formatCode="_-&quot;R$&quot;\ * #,##0.0000_-;\-&quot;R$&quot;\ * #,##0.0000_-;_-&quot;R$&quot;\ * &quot;-&quot;????_-;_-@_-"/>
    <numFmt numFmtId="168" formatCode="00\.00\.00"/>
    <numFmt numFmtId="169" formatCode="_-* #,##0.000_-;\-* #,##0.000_-;_-* &quot;-&quot;???_-;_-@_-"/>
    <numFmt numFmtId="170" formatCode="0.00000000"/>
  </numFmts>
  <fonts count="1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indexed="8"/>
      <name val="Calibri"/>
      <family val="2"/>
    </font>
    <font>
      <b/>
      <sz val="14"/>
      <color indexed="8"/>
      <name val="Arial"/>
      <family val="2"/>
    </font>
    <font>
      <sz val="16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0"/>
      <color rgb="FFFF0000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2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59">
    <xf numFmtId="0" fontId="0" fillId="0" borderId="0" xfId="0"/>
    <xf numFmtId="0" fontId="5" fillId="0" borderId="0" xfId="0" applyFont="1"/>
    <xf numFmtId="0" fontId="11" fillId="0" borderId="0" xfId="0" applyFont="1" applyAlignment="1">
      <alignment horizontal="left" vertical="center" wrapText="1"/>
    </xf>
    <xf numFmtId="168" fontId="12" fillId="2" borderId="2" xfId="0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4" fontId="12" fillId="2" borderId="2" xfId="0" applyNumberFormat="1" applyFont="1" applyFill="1" applyBorder="1" applyAlignment="1">
      <alignment horizontal="center" vertical="center" wrapText="1"/>
    </xf>
    <xf numFmtId="4" fontId="13" fillId="2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44" fontId="0" fillId="0" borderId="2" xfId="2" applyFont="1" applyBorder="1" applyAlignment="1">
      <alignment vertical="center"/>
    </xf>
    <xf numFmtId="0" fontId="0" fillId="0" borderId="2" xfId="0" applyBorder="1" applyAlignment="1">
      <alignment vertical="center" wrapText="1"/>
    </xf>
    <xf numFmtId="44" fontId="0" fillId="0" borderId="2" xfId="2" applyFont="1" applyBorder="1" applyAlignment="1">
      <alignment horizontal="center" vertical="center"/>
    </xf>
    <xf numFmtId="10" fontId="0" fillId="0" borderId="2" xfId="3" applyNumberFormat="1" applyFont="1" applyBorder="1" applyAlignment="1">
      <alignment horizontal="center" vertical="center"/>
    </xf>
    <xf numFmtId="10" fontId="0" fillId="0" borderId="3" xfId="3" applyNumberFormat="1" applyFont="1" applyBorder="1" applyAlignment="1">
      <alignment horizontal="center" vertical="center"/>
    </xf>
    <xf numFmtId="44" fontId="0" fillId="0" borderId="3" xfId="2" applyFont="1" applyBorder="1" applyAlignment="1">
      <alignment vertical="center"/>
    </xf>
    <xf numFmtId="0" fontId="2" fillId="4" borderId="2" xfId="0" applyFont="1" applyFill="1" applyBorder="1"/>
    <xf numFmtId="44" fontId="2" fillId="4" borderId="4" xfId="0" applyNumberFormat="1" applyFont="1" applyFill="1" applyBorder="1"/>
    <xf numFmtId="0" fontId="2" fillId="4" borderId="4" xfId="0" applyFont="1" applyFill="1" applyBorder="1"/>
    <xf numFmtId="0" fontId="2" fillId="4" borderId="6" xfId="0" applyFont="1" applyFill="1" applyBorder="1"/>
    <xf numFmtId="44" fontId="2" fillId="4" borderId="6" xfId="0" applyNumberFormat="1" applyFont="1" applyFill="1" applyBorder="1"/>
    <xf numFmtId="169" fontId="0" fillId="0" borderId="0" xfId="0" applyNumberFormat="1"/>
    <xf numFmtId="44" fontId="0" fillId="0" borderId="0" xfId="0" applyNumberFormat="1"/>
    <xf numFmtId="44" fontId="0" fillId="0" borderId="2" xfId="2" applyFont="1" applyFill="1" applyBorder="1" applyAlignment="1">
      <alignment horizontal="center" vertical="center"/>
    </xf>
    <xf numFmtId="44" fontId="0" fillId="0" borderId="2" xfId="2" applyFont="1" applyFill="1" applyBorder="1" applyAlignment="1">
      <alignment vertical="center"/>
    </xf>
    <xf numFmtId="10" fontId="0" fillId="0" borderId="2" xfId="3" applyNumberFormat="1" applyFont="1" applyFill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2" fillId="4" borderId="5" xfId="0" applyFont="1" applyFill="1" applyBorder="1"/>
    <xf numFmtId="44" fontId="2" fillId="4" borderId="2" xfId="0" applyNumberFormat="1" applyFont="1" applyFill="1" applyBorder="1"/>
    <xf numFmtId="44" fontId="15" fillId="4" borderId="6" xfId="0" applyNumberFormat="1" applyFont="1" applyFill="1" applyBorder="1" applyAlignment="1">
      <alignment vertical="center"/>
    </xf>
    <xf numFmtId="44" fontId="0" fillId="0" borderId="0" xfId="2" applyFont="1"/>
    <xf numFmtId="44" fontId="6" fillId="0" borderId="0" xfId="2" applyFont="1" applyFill="1" applyBorder="1"/>
    <xf numFmtId="165" fontId="5" fillId="0" borderId="0" xfId="1" applyNumberFormat="1" applyFont="1" applyFill="1" applyBorder="1"/>
    <xf numFmtId="44" fontId="7" fillId="0" borderId="0" xfId="2" applyFont="1" applyFill="1" applyBorder="1" applyAlignment="1">
      <alignment horizontal="center" vertical="center"/>
    </xf>
    <xf numFmtId="166" fontId="5" fillId="0" borderId="0" xfId="0" applyNumberFormat="1" applyFont="1"/>
    <xf numFmtId="0" fontId="8" fillId="0" borderId="0" xfId="0" applyFont="1" applyAlignment="1">
      <alignment horizontal="left" vertical="center" wrapText="1"/>
    </xf>
    <xf numFmtId="166" fontId="11" fillId="0" borderId="0" xfId="0" applyNumberFormat="1" applyFont="1" applyAlignment="1">
      <alignment horizontal="left" vertical="center" wrapText="1"/>
    </xf>
    <xf numFmtId="167" fontId="11" fillId="0" borderId="0" xfId="0" applyNumberFormat="1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168" fontId="12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4" fontId="0" fillId="0" borderId="0" xfId="2" applyFont="1" applyFill="1" applyBorder="1" applyAlignment="1">
      <alignment vertical="center"/>
    </xf>
    <xf numFmtId="10" fontId="1" fillId="0" borderId="0" xfId="3" applyNumberFormat="1" applyFont="1" applyFill="1" applyBorder="1" applyAlignment="1">
      <alignment horizontal="center" vertical="center" wrapText="1"/>
    </xf>
    <xf numFmtId="10" fontId="0" fillId="0" borderId="0" xfId="3" applyNumberFormat="1" applyFont="1" applyFill="1" applyBorder="1"/>
    <xf numFmtId="170" fontId="0" fillId="0" borderId="0" xfId="0" applyNumberFormat="1" applyAlignment="1">
      <alignment horizontal="center" vertic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164" fontId="4" fillId="0" borderId="0" xfId="4" applyFont="1" applyFill="1" applyBorder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68" fontId="13" fillId="3" borderId="2" xfId="0" applyNumberFormat="1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15" fillId="4" borderId="4" xfId="0" applyFont="1" applyFill="1" applyBorder="1" applyAlignment="1">
      <alignment horizontal="right" vertical="center"/>
    </xf>
    <xf numFmtId="0" fontId="15" fillId="4" borderId="5" xfId="0" applyFont="1" applyFill="1" applyBorder="1" applyAlignment="1">
      <alignment horizontal="right" vertical="center"/>
    </xf>
  </cellXfs>
  <cellStyles count="5">
    <cellStyle name="Moeda" xfId="2" builtinId="4"/>
    <cellStyle name="Normal" xfId="0" builtinId="0"/>
    <cellStyle name="Porcentagem" xfId="3" builtinId="5"/>
    <cellStyle name="Separador de milhares 2" xfId="4" xr:uid="{8406FF6A-A81E-481F-863C-4E18E2C91BDB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432237</xdr:colOff>
      <xdr:row>0</xdr:row>
      <xdr:rowOff>142875</xdr:rowOff>
    </xdr:from>
    <xdr:to>
      <xdr:col>2</xdr:col>
      <xdr:colOff>381000</xdr:colOff>
      <xdr:row>3</xdr:row>
      <xdr:rowOff>333375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C5313901-D956-4C53-B637-9CFF92B69A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2237" y="142875"/>
          <a:ext cx="1415613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\Users\dalvavieira\Dropbox\Egeplan\Pauliceia\Or&#231;amento\_Planilhas%20Piscina\@\Micro1\c\Meus%20documentos\MOD-A01-R1-AGO9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\Users\dalvavieira\Dropbox\Egeplan\Pauliceia\Or&#231;amento\_Planilhas%20Piscina\h\Marilu\Medi&#231;&#227;o\Mutir&#227;o\PqEuropa-M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\Users\dalvavieira\Dropbox\Egeplan\Pauliceia\Or&#231;amento\_Planilhas%20Piscina\A\Arq-xls\Medi&#231;&#227;o\Dell-f2-m3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ro1\c\Meus%20documentos\MOD-A01-R1-AGO97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arilu\Medi&#231;&#227;o\Mutir&#227;o\PqEuropa-M0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10.1\Rodrigo\Users\Rodrigo\AppData\Local\Microsoft\Windows\Temporary%20Internet%20Files\Content.Outlook\2ZA08VJN\14&#170;%20MEDI&#199;AO%20-%20EMEB%20P%20%20C%20%20Magno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rq-xls\Medi&#231;&#227;o\Dell-f2-m3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\Users\dalvavieira\Dropbox\Egeplan\Pauliceia\Or&#231;amento\_Planilhas%20Piscina\F\Gerenciamento\C242\Apoio_Tec_Oper\Medicao\MEDI&#199;&#195;O_2004\SET_04\Itaquera\ITAQUERA_B2I_B2II_(J.SOGAME)_Set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uoh-110\Documents\Projetos\cise%203a%20idade\emissao%202018-07-13\LIC-CIS-R00-V02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2008\Eng_Infra\OBRAS\Orlando%20Murgel\Medi&#231;&#245;es\Documents%20and%20Settings\JCMASI\My%20Documents\TABELA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\Users\dalvavieira\Dropbox\Egeplan\Pauliceia\Or&#231;amento\_Planilhas%20Piscina\@\Fernando\Fernando\Fernando\Hidraulica\Projetos\Planilhas%20Custo\xxx%20-%20planilha%20EM%20CONSTRU&#199;&#195;O_ELETRICA_4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23132\AppData\Local\Microsoft\Windows\Temporary%20Internet%20Files\Content.IE5\Q2R6KVSA\1&#170;%20MEDI&#199;&#195;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Guaianazes%20B01%20v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.3\j$\DANIELA\DIRETORIO%20DE%20TRABALHO%20SATEC%20III\SATEC\ASSUNTOS%20SEDE\PROGRAMACAO\ANO_2004\2&#186;%20Trimestre_2004\Canal%20Zona%20Leste_GEPROCAV\Cronograma%20Modelo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aquel\c\Rachel\Obras\Licita&#231;&#227;o%20Jureia\Planilha%2004-12-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ui\c\OBRAS\Comercial\Pirajussara\PLANILHA%2016.10.03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aquel\c\Rachel\Obras\Piraju&#231;ara\PLANILHA%2004.11.03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e2duo\Users\Logic\Documents\Medi&#231;&#245;es%20SBC\Eduardo%20(Focco)\1&#170;%20Medi&#231;&#227;o%20-%20EMEB%20RUTH%20CARDOSO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uilherme\c\OBRAS\Bresser\Medi&#231;&#245;es\Medi&#231;&#227;o%202%20Bresser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2008\Eng_Infra\OBRAS\Milton%20Tavares\Medi&#231;&#245;es\122-9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51-COHAB%20Mutir&#245;es\Medi&#231;&#245;es\Uni&#227;o%20de%20Todos\Uni-todos-P07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aquel\c\OBRAS%20Gui\Comercial\Jureia\Licita&#231;&#227;o\EDITAL\CAPAO%20DO%20EMBIRA%20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47480\Downloads\Planilha%20multipla%20Emeb%20Demarchi-Botujuru.xlsm" TargetMode="External"/><Relationship Id="rId1" Type="http://schemas.openxmlformats.org/officeDocument/2006/relationships/externalLinkPath" Target="file:///\\fileserver-07\SPO-123\Users\47480\Downloads\Planilha%20multipla%20Emeb%20Demarchi-Botujuru.xlsm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10E0DF4\Itaim_A1_A4_(Mut)_ago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397116\Terreno_Igauatemi%20A_310_4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ULO"/>
      <sheetName val="Espelho-Hab"/>
      <sheetName val="HABITAÇÃO"/>
      <sheetName val="Espelho-Infra"/>
      <sheetName val="INFRA"/>
      <sheetName val="Cronog-Global"/>
      <sheetName val="Cronog-hab"/>
      <sheetName val="Cronog-Infra"/>
      <sheetName val="Espec.HB fl. 01,03 e 04"/>
      <sheetName val="Espec.HB fl.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 %"/>
      <sheetName val="Res-Geral"/>
      <sheetName val="Res-Cond1"/>
      <sheetName val="Med-Cond1"/>
      <sheetName val="Res-Con2"/>
      <sheetName val="Med-Cond2"/>
      <sheetName val="Res-Cond3"/>
      <sheetName val="Med-Cond3"/>
      <sheetName val="Res-Cond4"/>
      <sheetName val="Med-Cond4"/>
      <sheetName val="Extr. Cron."/>
      <sheetName val="Reajuste"/>
      <sheetName val="Batalha Naval"/>
      <sheetName val="Orç-Res-Geral"/>
      <sheetName val="Resumo-Cond1"/>
      <sheetName val="Cond1"/>
      <sheetName val="Resumo-Cond2"/>
      <sheetName val="Cond2"/>
      <sheetName val="Resumo-Cond3"/>
      <sheetName val="Cond3"/>
      <sheetName val="Resumo-Cond4"/>
      <sheetName val="Cond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ACOMP.OBRA"/>
      <sheetName val="EXTR.CRON."/>
      <sheetName val="REAJUSTE"/>
      <sheetName val="MEDIÇÃO"/>
      <sheetName val="POS.FÍS."/>
      <sheetName val="GRÁFICO"/>
      <sheetName val="CONT-FAT"/>
      <sheetName val="MULTA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ULO"/>
      <sheetName val="Espelho-Hab"/>
      <sheetName val="HABITAÇÃO"/>
      <sheetName val="Espelho-Infra"/>
      <sheetName val="INFRA"/>
      <sheetName val="Cronog-Global"/>
      <sheetName val="Cronog-hab"/>
      <sheetName val="Cronog-Infra"/>
      <sheetName val="Espec.HB fl. 01,03 e 04"/>
      <sheetName val="Espec.HB fl. 02"/>
      <sheetName val="PROJETOS PF"/>
      <sheetName val="B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 %"/>
      <sheetName val="Res-Geral"/>
      <sheetName val="Res-Cond1"/>
      <sheetName val="Med-Cond1"/>
      <sheetName val="Res-Con2"/>
      <sheetName val="Med-Cond2"/>
      <sheetName val="Res-Cond3"/>
      <sheetName val="Med-Cond3"/>
      <sheetName val="Res-Cond4"/>
      <sheetName val="Med-Cond4"/>
      <sheetName val="Extr. Cron."/>
      <sheetName val="Reajuste"/>
      <sheetName val="Batalha Naval"/>
      <sheetName val="Orç-Res-Geral"/>
      <sheetName val="Resumo-Cond1"/>
      <sheetName val="Cond1"/>
      <sheetName val="Resumo-Cond2"/>
      <sheetName val="Cond2"/>
      <sheetName val="Resumo-Cond3"/>
      <sheetName val="Cond3"/>
      <sheetName val="Resumo-Cond4"/>
      <sheetName val="Cond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JUL01"/>
      <sheetName val="VIADUTO BRESSER"/>
      <sheetName val="Planilha de 2002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ACOMP.OBRA"/>
      <sheetName val="EXTR.CRON."/>
      <sheetName val="REAJUSTE"/>
      <sheetName val="MEDIÇÃO"/>
      <sheetName val="POS.FÍS."/>
      <sheetName val="GRÁFICO"/>
      <sheetName val="CONT-FAT"/>
      <sheetName val="MULTA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rrapl_FIS"/>
      <sheetName val="Edif_FIS"/>
      <sheetName val="Pav_FIS"/>
      <sheetName val="Dren_FIS"/>
      <sheetName val="Ilum_Ext_Cond_FIS"/>
      <sheetName val="Urban_Fech_Muro_FIS"/>
      <sheetName val="Esg_Cond_FIS"/>
      <sheetName val="EXIGÊNCIA"/>
      <sheetName val="CAPA"/>
      <sheetName val="ALT_CONTR"/>
      <sheetName val="Terrapl_FIN"/>
      <sheetName val="Edif_FIN"/>
      <sheetName val="Pav_FIN"/>
      <sheetName val="Dren_FIN"/>
      <sheetName val="Ilum_Ext_Cond_FIN"/>
      <sheetName val="Urb_Fech_Muro_FIN"/>
      <sheetName val="Esg_Cond_FIN"/>
      <sheetName val="DEM_FIN"/>
      <sheetName val="TOTAL_GERAL"/>
      <sheetName val="CRONOGRAMA"/>
      <sheetName val="Planilha Original"/>
    </sheetNames>
    <sheetDataSet>
      <sheetData sheetId="0" refreshError="1">
        <row r="9">
          <cell r="B9" t="str">
            <v>A) TERRAPLENAGEM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REFERÊNCIAS"/>
      <sheetName val="PLANILHA"/>
      <sheetName val="MEMÓRIA"/>
      <sheetName val="COMPOSIÇÕES"/>
      <sheetName val="COTAÇÕES"/>
      <sheetName val="CRONOGRAMA"/>
      <sheetName val="PROPOSTA COMERCIAL"/>
      <sheetName val="DADOS E VALIDAÇÕES (ocultar)"/>
      <sheetName val="MAPA DE PREÇOS"/>
      <sheetName val="QUANTITATIVO VENC."/>
      <sheetName val="DADOS DO CONTRATO"/>
      <sheetName val="BOLETIM DE MEDIÇÃO"/>
      <sheetName val="RESUMO DE MEDIÇÕES"/>
      <sheetName val="PAGAMENTO"/>
      <sheetName val="DIÁRIO DE OBRA"/>
      <sheetName val="ANDAMENTO DE OBRA"/>
    </sheetNames>
    <sheetDataSet>
      <sheetData sheetId="0">
        <row r="2">
          <cell r="B2" t="str">
            <v xml:space="preserve"> CONSTRUÇÃO DE CONSULTÓRIOS, ÁREA ADMINISTRATIVA E SERVIÇOS COMPLEMENTARES NO CISE DJALMA CASTRO</v>
          </cell>
        </row>
        <row r="3">
          <cell r="B3" t="str">
            <v>Rua da Garça, 323 - Prosperidade, São Caetano do Sul</v>
          </cell>
        </row>
        <row r="4">
          <cell r="B4" t="str">
            <v>10960/2018-1</v>
          </cell>
        </row>
        <row r="5">
          <cell r="B5" t="str">
            <v>SESAUD</v>
          </cell>
        </row>
        <row r="6">
          <cell r="B6" t="str">
            <v>CARTA CONVITE</v>
          </cell>
        </row>
      </sheetData>
      <sheetData sheetId="1">
        <row r="4">
          <cell r="B4">
            <v>0.25</v>
          </cell>
        </row>
        <row r="8">
          <cell r="C8" t="str">
            <v>04/2018</v>
          </cell>
          <cell r="D8" t="str">
            <v>SINAPI_Custo_Ref_Composicoes_Analitico_SP_201804_NaoDesonerado.xls</v>
          </cell>
          <cell r="E8" t="str">
            <v>Planilha</v>
          </cell>
        </row>
        <row r="9">
          <cell r="D9" t="str">
            <v>SINAPI_Preco_Ref_Insumos_SP_042018_NaoDesonerado.xls</v>
          </cell>
          <cell r="E9" t="str">
            <v>Sheet1</v>
          </cell>
        </row>
        <row r="10">
          <cell r="C10" t="str">
            <v>03/2018</v>
          </cell>
          <cell r="D10" t="str">
            <v>SERVICOSSD_172.xlsx</v>
          </cell>
          <cell r="E10" t="str">
            <v>172-O</v>
          </cell>
        </row>
        <row r="11">
          <cell r="D11" t="str">
            <v>INSUMOS BOLETIM 172.xlsx</v>
          </cell>
          <cell r="E11" t="str">
            <v>172_I</v>
          </cell>
        </row>
        <row r="12">
          <cell r="C12" t="str">
            <v>07/2017</v>
          </cell>
        </row>
      </sheetData>
      <sheetData sheetId="2">
        <row r="259">
          <cell r="B259" t="str">
            <v>10.5</v>
          </cell>
        </row>
      </sheetData>
      <sheetData sheetId="3"/>
      <sheetData sheetId="4"/>
      <sheetData sheetId="5"/>
      <sheetData sheetId="6"/>
      <sheetData sheetId="7"/>
      <sheetData sheetId="8">
        <row r="2">
          <cell r="A2" t="str">
            <v>INTERNO</v>
          </cell>
        </row>
        <row r="3">
          <cell r="A3" t="str">
            <v>RESERVADO</v>
          </cell>
        </row>
        <row r="4">
          <cell r="A4" t="str">
            <v>PÚBLICO</v>
          </cell>
        </row>
        <row r="5">
          <cell r="A5" t="str">
            <v>LICITAÇÃO</v>
          </cell>
        </row>
        <row r="8">
          <cell r="A8" t="str">
            <v>DISPENSA DE PROCESSO LICITATÓRIO</v>
          </cell>
        </row>
        <row r="9">
          <cell r="A9" t="str">
            <v>CARTA CONVITE</v>
          </cell>
        </row>
        <row r="10">
          <cell r="A10" t="str">
            <v>TOMADA DE PREÇOS</v>
          </cell>
        </row>
        <row r="11">
          <cell r="A11" t="str">
            <v>CONCORRÊNCIA PÚBLICA</v>
          </cell>
        </row>
        <row r="14">
          <cell r="A14" t="str">
            <v>PGM</v>
          </cell>
          <cell r="D14" t="str">
            <v>SIM</v>
          </cell>
        </row>
        <row r="15">
          <cell r="A15" t="str">
            <v>SEAIS</v>
          </cell>
          <cell r="D15" t="str">
            <v>NÃO</v>
          </cell>
        </row>
        <row r="16">
          <cell r="A16" t="str">
            <v>SECULT</v>
          </cell>
        </row>
        <row r="17">
          <cell r="A17" t="str">
            <v>SEDEF</v>
          </cell>
          <cell r="D17" t="str">
            <v>SIM</v>
          </cell>
        </row>
        <row r="18">
          <cell r="A18" t="str">
            <v>SEDET</v>
          </cell>
          <cell r="D18" t="str">
            <v>NÃO</v>
          </cell>
        </row>
        <row r="19">
          <cell r="A19" t="str">
            <v>SEEDUC</v>
          </cell>
          <cell r="D19" t="str">
            <v>NÃO NECESSÁRIO</v>
          </cell>
        </row>
        <row r="20">
          <cell r="A20" t="str">
            <v>SEFAZ</v>
          </cell>
        </row>
        <row r="21">
          <cell r="A21" t="str">
            <v>SEGOV</v>
          </cell>
        </row>
        <row r="22">
          <cell r="A22" t="str">
            <v>SEJUR</v>
          </cell>
        </row>
        <row r="23">
          <cell r="A23" t="str">
            <v>SELJ</v>
          </cell>
        </row>
        <row r="24">
          <cell r="A24" t="str">
            <v>SEMOB</v>
          </cell>
        </row>
        <row r="25">
          <cell r="A25" t="str">
            <v>SEOHAB</v>
          </cell>
        </row>
        <row r="26">
          <cell r="A26" t="str">
            <v>SEPLAG</v>
          </cell>
        </row>
        <row r="27">
          <cell r="A27" t="str">
            <v>SESAUD</v>
          </cell>
        </row>
        <row r="28">
          <cell r="A28" t="str">
            <v>SESEG</v>
          </cell>
        </row>
        <row r="29">
          <cell r="A29" t="str">
            <v>SESURB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JUL95"/>
      <sheetName val="TABJUL96"/>
      <sheetName val="TABJAN97"/>
      <sheetName val="TABJUL97"/>
      <sheetName val="TABJAN98"/>
      <sheetName val="TABJUL98"/>
      <sheetName val="TABJUL99"/>
      <sheetName val="TABJAN00"/>
      <sheetName val="TABJUL00"/>
      <sheetName val="TABJAN01"/>
      <sheetName val="TABJUL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MATERIAIS"/>
      <sheetName val="PLANILHA MDO"/>
      <sheetName val="BDI"/>
      <sheetName val="MATERIAIS ELETRICOS"/>
      <sheetName val="MATERIAIS CABLING"/>
    </sheetNames>
    <sheetDataSet>
      <sheetData sheetId="0" refreshError="1"/>
      <sheetData sheetId="1" refreshError="1"/>
      <sheetData sheetId="2" refreshError="1"/>
      <sheetData sheetId="3" refreshError="1">
        <row r="7">
          <cell r="D7" t="str">
            <v>CN10</v>
          </cell>
          <cell r="E7">
            <v>2.72</v>
          </cell>
        </row>
        <row r="8">
          <cell r="D8" t="str">
            <v>CN16</v>
          </cell>
          <cell r="E8">
            <v>3.92</v>
          </cell>
        </row>
        <row r="9">
          <cell r="D9" t="str">
            <v>CN25</v>
          </cell>
          <cell r="E9">
            <v>5.82</v>
          </cell>
        </row>
        <row r="10">
          <cell r="D10" t="str">
            <v>CN35</v>
          </cell>
          <cell r="E10">
            <v>8.27</v>
          </cell>
        </row>
        <row r="11">
          <cell r="D11" t="str">
            <v>CN50</v>
          </cell>
          <cell r="E11">
            <v>10.61</v>
          </cell>
        </row>
        <row r="12">
          <cell r="D12" t="str">
            <v>CN70</v>
          </cell>
          <cell r="E12">
            <v>15.82</v>
          </cell>
        </row>
        <row r="13">
          <cell r="D13" t="str">
            <v>CN95</v>
          </cell>
          <cell r="E13">
            <v>22.3</v>
          </cell>
        </row>
        <row r="14">
          <cell r="D14" t="str">
            <v>CN120</v>
          </cell>
          <cell r="E14">
            <v>30.85</v>
          </cell>
        </row>
        <row r="16">
          <cell r="D16" t="str">
            <v>CFPVC1</v>
          </cell>
          <cell r="E16">
            <v>0.36</v>
          </cell>
        </row>
        <row r="17">
          <cell r="D17" t="str">
            <v>CFPVC1,5</v>
          </cell>
          <cell r="E17">
            <v>0.48</v>
          </cell>
        </row>
        <row r="18">
          <cell r="D18" t="str">
            <v>CFPVC2,5</v>
          </cell>
          <cell r="E18">
            <v>0.86</v>
          </cell>
        </row>
        <row r="19">
          <cell r="D19" t="str">
            <v>CFPVC4</v>
          </cell>
          <cell r="E19">
            <v>1.22</v>
          </cell>
        </row>
        <row r="20">
          <cell r="D20" t="str">
            <v>CFPVC6</v>
          </cell>
          <cell r="E20">
            <v>1.8</v>
          </cell>
        </row>
        <row r="21">
          <cell r="D21" t="str">
            <v>CFPVC10</v>
          </cell>
          <cell r="E21">
            <v>3.15</v>
          </cell>
        </row>
        <row r="22">
          <cell r="D22" t="str">
            <v>CFPVC16</v>
          </cell>
          <cell r="E22">
            <v>4.38</v>
          </cell>
        </row>
        <row r="23">
          <cell r="D23" t="str">
            <v>CFPVC25</v>
          </cell>
          <cell r="E23">
            <v>7.83</v>
          </cell>
        </row>
        <row r="24">
          <cell r="D24" t="str">
            <v>CFPVC35</v>
          </cell>
          <cell r="E24">
            <v>10.07</v>
          </cell>
        </row>
        <row r="25">
          <cell r="D25" t="str">
            <v>CFPVC50</v>
          </cell>
          <cell r="E25">
            <v>14.22</v>
          </cell>
        </row>
        <row r="26">
          <cell r="D26" t="str">
            <v>CFPVC70</v>
          </cell>
          <cell r="E26">
            <v>19.84</v>
          </cell>
        </row>
        <row r="27">
          <cell r="D27" t="str">
            <v>CFPVC95</v>
          </cell>
          <cell r="E27">
            <v>27.85</v>
          </cell>
        </row>
        <row r="28">
          <cell r="D28" t="str">
            <v>CFPVC120</v>
          </cell>
          <cell r="E28">
            <v>32.75</v>
          </cell>
        </row>
        <row r="29">
          <cell r="D29" t="str">
            <v>CFPVC150</v>
          </cell>
          <cell r="E29">
            <v>39.619999999999997</v>
          </cell>
        </row>
        <row r="30">
          <cell r="D30" t="str">
            <v>CFPVC185</v>
          </cell>
          <cell r="E30">
            <v>51.72</v>
          </cell>
        </row>
        <row r="31">
          <cell r="D31" t="str">
            <v>CFPVC240</v>
          </cell>
          <cell r="E31">
            <v>66.099999999999994</v>
          </cell>
        </row>
        <row r="33">
          <cell r="D33" t="str">
            <v>CFPVC1K1</v>
          </cell>
        </row>
        <row r="34">
          <cell r="D34" t="str">
            <v>CFPVC1K1,5</v>
          </cell>
          <cell r="E34">
            <v>0.66</v>
          </cell>
        </row>
        <row r="35">
          <cell r="D35" t="str">
            <v>CFPVC1K2,5</v>
          </cell>
          <cell r="E35">
            <v>0.9</v>
          </cell>
        </row>
        <row r="36">
          <cell r="D36" t="str">
            <v>CFPVC1K4</v>
          </cell>
          <cell r="E36">
            <v>1.4</v>
          </cell>
        </row>
        <row r="37">
          <cell r="D37" t="str">
            <v>CFPVC1K6</v>
          </cell>
          <cell r="E37">
            <v>1.9</v>
          </cell>
        </row>
        <row r="38">
          <cell r="D38" t="str">
            <v>CFPVC1K10</v>
          </cell>
          <cell r="E38">
            <v>3.02</v>
          </cell>
        </row>
        <row r="39">
          <cell r="D39" t="str">
            <v>CFPVC1K16</v>
          </cell>
          <cell r="E39">
            <v>4.7</v>
          </cell>
        </row>
        <row r="40">
          <cell r="D40" t="str">
            <v>CFPVC1K25</v>
          </cell>
          <cell r="E40">
            <v>7.5</v>
          </cell>
        </row>
        <row r="41">
          <cell r="D41" t="str">
            <v>CFPVC1K35</v>
          </cell>
          <cell r="E41">
            <v>10.199999999999999</v>
          </cell>
        </row>
        <row r="42">
          <cell r="D42" t="str">
            <v>CFPVC1K50</v>
          </cell>
          <cell r="E42">
            <v>14.3</v>
          </cell>
        </row>
        <row r="43">
          <cell r="D43" t="str">
            <v>CFPVC1K70</v>
          </cell>
          <cell r="E43">
            <v>19.920000000000002</v>
          </cell>
        </row>
        <row r="44">
          <cell r="D44" t="str">
            <v>CFPVC1K95</v>
          </cell>
          <cell r="E44">
            <v>26.3</v>
          </cell>
        </row>
        <row r="45">
          <cell r="D45" t="str">
            <v>CFPVC1K120</v>
          </cell>
          <cell r="E45">
            <v>35</v>
          </cell>
        </row>
        <row r="46">
          <cell r="D46" t="str">
            <v>CFPVC1K150</v>
          </cell>
          <cell r="E46">
            <v>42.4</v>
          </cell>
        </row>
        <row r="47">
          <cell r="D47" t="str">
            <v>CFPVC1K185</v>
          </cell>
          <cell r="E47">
            <v>52.3</v>
          </cell>
        </row>
        <row r="48">
          <cell r="D48" t="str">
            <v>CFPVC1K240</v>
          </cell>
          <cell r="E48">
            <v>68</v>
          </cell>
        </row>
        <row r="50">
          <cell r="D50" t="str">
            <v>CFEPR1K1,5</v>
          </cell>
          <cell r="E50">
            <v>0.82</v>
          </cell>
        </row>
        <row r="51">
          <cell r="D51" t="str">
            <v>CFEPR1K2,5</v>
          </cell>
          <cell r="E51">
            <v>1.1200000000000001</v>
          </cell>
        </row>
        <row r="52">
          <cell r="D52" t="str">
            <v>CFEPR1K4</v>
          </cell>
          <cell r="E52">
            <v>1.6</v>
          </cell>
        </row>
        <row r="53">
          <cell r="D53" t="str">
            <v>CFEPR1K6</v>
          </cell>
          <cell r="E53">
            <v>2.08</v>
          </cell>
        </row>
        <row r="54">
          <cell r="D54" t="str">
            <v>CFEPR1K10</v>
          </cell>
          <cell r="E54">
            <v>3.61</v>
          </cell>
        </row>
        <row r="55">
          <cell r="D55" t="str">
            <v>CFEPR1K16</v>
          </cell>
          <cell r="E55">
            <v>5.45</v>
          </cell>
        </row>
        <row r="56">
          <cell r="D56" t="str">
            <v>CFEPR1K25</v>
          </cell>
          <cell r="E56">
            <v>8.7200000000000006</v>
          </cell>
        </row>
        <row r="57">
          <cell r="D57" t="str">
            <v>CFEPR1K35</v>
          </cell>
          <cell r="E57">
            <v>13.3</v>
          </cell>
        </row>
        <row r="58">
          <cell r="D58" t="str">
            <v>CFEPR1K50</v>
          </cell>
          <cell r="E58">
            <v>18.68</v>
          </cell>
        </row>
        <row r="59">
          <cell r="D59" t="str">
            <v>CFEPR1K70</v>
          </cell>
          <cell r="E59">
            <v>21.4</v>
          </cell>
        </row>
        <row r="60">
          <cell r="D60" t="str">
            <v>CFEPR1K95</v>
          </cell>
          <cell r="E60">
            <v>34.840000000000003</v>
          </cell>
        </row>
        <row r="61">
          <cell r="D61" t="str">
            <v>CFEPR1K120</v>
          </cell>
          <cell r="E61">
            <v>42.52</v>
          </cell>
        </row>
        <row r="62">
          <cell r="D62" t="str">
            <v>CFEPR1K150</v>
          </cell>
          <cell r="E62">
            <v>49.99</v>
          </cell>
        </row>
        <row r="63">
          <cell r="D63" t="str">
            <v>CFEPR1K185</v>
          </cell>
          <cell r="E63">
            <v>68.67</v>
          </cell>
        </row>
        <row r="64">
          <cell r="D64" t="str">
            <v>CFEPR1K240</v>
          </cell>
          <cell r="E64">
            <v>79</v>
          </cell>
        </row>
        <row r="66">
          <cell r="D66" t="str">
            <v>CTEPR1K2,5</v>
          </cell>
          <cell r="E66">
            <v>3.1</v>
          </cell>
        </row>
        <row r="67">
          <cell r="D67" t="str">
            <v>CTEPR1K4</v>
          </cell>
          <cell r="E67">
            <v>4.7699999999999996</v>
          </cell>
        </row>
        <row r="68">
          <cell r="D68" t="str">
            <v>CTEPR1K6</v>
          </cell>
          <cell r="E68">
            <v>6.62</v>
          </cell>
        </row>
        <row r="69">
          <cell r="D69" t="str">
            <v>CTEPR1K10</v>
          </cell>
          <cell r="E69">
            <v>11.07</v>
          </cell>
        </row>
        <row r="70">
          <cell r="D70" t="str">
            <v>CTEPR1K16</v>
          </cell>
          <cell r="E70">
            <v>17.350000000000001</v>
          </cell>
        </row>
        <row r="71">
          <cell r="D71" t="str">
            <v>CTEPR1K25</v>
          </cell>
          <cell r="E71">
            <v>27.48</v>
          </cell>
        </row>
        <row r="72">
          <cell r="D72" t="str">
            <v>CTEPR1K50</v>
          </cell>
          <cell r="E72">
            <v>53.06</v>
          </cell>
        </row>
        <row r="74">
          <cell r="D74" t="str">
            <v>CTTEPR1K2,5</v>
          </cell>
          <cell r="E74">
            <v>4</v>
          </cell>
        </row>
        <row r="75">
          <cell r="D75" t="str">
            <v>CTTEPR1K4</v>
          </cell>
          <cell r="E75">
            <v>6.08</v>
          </cell>
        </row>
        <row r="76">
          <cell r="D76" t="str">
            <v>CTTEPR1K6</v>
          </cell>
          <cell r="E76">
            <v>8.56</v>
          </cell>
        </row>
        <row r="77">
          <cell r="D77" t="str">
            <v>CTTEPR1K10</v>
          </cell>
          <cell r="E77">
            <v>14.49</v>
          </cell>
        </row>
        <row r="78">
          <cell r="D78" t="str">
            <v>CTTEPR1K16</v>
          </cell>
          <cell r="E78">
            <v>22.76</v>
          </cell>
        </row>
        <row r="79">
          <cell r="D79" t="str">
            <v>CTTEPR1K25</v>
          </cell>
          <cell r="E79">
            <v>39.950000000000003</v>
          </cell>
        </row>
        <row r="80">
          <cell r="D80" t="str">
            <v>CTTEPR1K50</v>
          </cell>
          <cell r="E80">
            <v>77.91</v>
          </cell>
        </row>
        <row r="81">
          <cell r="D81" t="str">
            <v>CTTEPR1K95</v>
          </cell>
          <cell r="E81">
            <v>100.98</v>
          </cell>
        </row>
        <row r="82">
          <cell r="D82" t="str">
            <v>CTTEPR1K185</v>
          </cell>
          <cell r="E82">
            <v>209.1</v>
          </cell>
        </row>
        <row r="84">
          <cell r="D84" t="str">
            <v>CPPT1</v>
          </cell>
          <cell r="E84">
            <v>1.29</v>
          </cell>
        </row>
        <row r="85">
          <cell r="D85" t="str">
            <v>CPPT1,5</v>
          </cell>
          <cell r="E85">
            <v>1.64</v>
          </cell>
        </row>
        <row r="86">
          <cell r="D86" t="str">
            <v>CPPT2,5</v>
          </cell>
          <cell r="E86">
            <v>2.6</v>
          </cell>
        </row>
        <row r="87">
          <cell r="D87" t="str">
            <v>CPPT4</v>
          </cell>
          <cell r="E87">
            <v>5.44</v>
          </cell>
        </row>
        <row r="88">
          <cell r="D88" t="str">
            <v>CPPT6</v>
          </cell>
          <cell r="E88">
            <v>5.92</v>
          </cell>
        </row>
        <row r="89">
          <cell r="D89" t="str">
            <v>CPPT10</v>
          </cell>
          <cell r="E89">
            <v>10.119999999999999</v>
          </cell>
        </row>
        <row r="90">
          <cell r="D90" t="str">
            <v>CPPT16</v>
          </cell>
          <cell r="E90">
            <v>16.100000000000001</v>
          </cell>
        </row>
        <row r="92">
          <cell r="D92" t="str">
            <v>CPPTT1</v>
          </cell>
          <cell r="E92">
            <v>1.9</v>
          </cell>
        </row>
        <row r="93">
          <cell r="D93" t="str">
            <v>CPPTT1,5</v>
          </cell>
          <cell r="E93">
            <v>2.14</v>
          </cell>
        </row>
        <row r="94">
          <cell r="D94" t="str">
            <v>CPPTT2,5</v>
          </cell>
          <cell r="E94">
            <v>3.4</v>
          </cell>
        </row>
        <row r="95">
          <cell r="D95" t="str">
            <v>CPPTT4</v>
          </cell>
          <cell r="E95">
            <v>5.3</v>
          </cell>
        </row>
        <row r="96">
          <cell r="D96" t="str">
            <v>CPPTT6</v>
          </cell>
          <cell r="E96">
            <v>7.51</v>
          </cell>
        </row>
        <row r="97">
          <cell r="D97" t="str">
            <v>CPPTT10</v>
          </cell>
          <cell r="E97">
            <v>13.05</v>
          </cell>
        </row>
        <row r="98">
          <cell r="D98" t="str">
            <v>CPPTT16</v>
          </cell>
          <cell r="E98">
            <v>21.05</v>
          </cell>
        </row>
        <row r="102">
          <cell r="D102" t="str">
            <v>CFPVC1P</v>
          </cell>
        </row>
        <row r="103">
          <cell r="D103" t="str">
            <v>CFPVC1,5P</v>
          </cell>
          <cell r="E103">
            <v>0.68</v>
          </cell>
        </row>
        <row r="104">
          <cell r="D104" t="str">
            <v>CFPVC2,5P</v>
          </cell>
          <cell r="E104">
            <v>1.06</v>
          </cell>
        </row>
        <row r="105">
          <cell r="D105" t="str">
            <v>CFPVC4P</v>
          </cell>
          <cell r="E105">
            <v>1.7</v>
          </cell>
        </row>
        <row r="106">
          <cell r="D106" t="str">
            <v>CFPVC6P</v>
          </cell>
          <cell r="E106">
            <v>2.44</v>
          </cell>
        </row>
        <row r="107">
          <cell r="D107" t="str">
            <v>CFPVC10P</v>
          </cell>
          <cell r="E107">
            <v>4.57</v>
          </cell>
        </row>
        <row r="108">
          <cell r="D108" t="str">
            <v>CFPVC16P</v>
          </cell>
          <cell r="E108" t="str">
            <v xml:space="preserve"> </v>
          </cell>
        </row>
        <row r="109">
          <cell r="D109" t="str">
            <v>CFPVC25P</v>
          </cell>
          <cell r="E109">
            <v>10.86</v>
          </cell>
        </row>
        <row r="110">
          <cell r="D110" t="str">
            <v>CFPVC35P</v>
          </cell>
          <cell r="E110">
            <v>15.02</v>
          </cell>
        </row>
        <row r="111">
          <cell r="D111" t="str">
            <v>CFPVC50P</v>
          </cell>
          <cell r="E111">
            <v>21.13</v>
          </cell>
        </row>
        <row r="112">
          <cell r="D112" t="str">
            <v>CFPVC70P</v>
          </cell>
          <cell r="E112">
            <v>29.52</v>
          </cell>
        </row>
        <row r="113">
          <cell r="D113" t="str">
            <v>CFPVC95P</v>
          </cell>
          <cell r="E113">
            <v>41.39</v>
          </cell>
        </row>
        <row r="114">
          <cell r="D114" t="str">
            <v>CFPVC120P</v>
          </cell>
          <cell r="E114">
            <v>57.81</v>
          </cell>
        </row>
        <row r="115">
          <cell r="D115" t="str">
            <v>CFPVC150P</v>
          </cell>
          <cell r="E115">
            <v>71.95</v>
          </cell>
        </row>
        <row r="116">
          <cell r="D116" t="str">
            <v>CFPVC185P</v>
          </cell>
          <cell r="E116">
            <v>86.36</v>
          </cell>
        </row>
        <row r="117">
          <cell r="D117" t="str">
            <v>CFPVC240P</v>
          </cell>
          <cell r="E117">
            <v>102.59</v>
          </cell>
        </row>
        <row r="119">
          <cell r="D119" t="str">
            <v>CAF1,5P</v>
          </cell>
          <cell r="E119">
            <v>0.64</v>
          </cell>
        </row>
        <row r="120">
          <cell r="D120" t="str">
            <v>CAF2,5P</v>
          </cell>
          <cell r="E120">
            <v>1.01</v>
          </cell>
        </row>
        <row r="121">
          <cell r="D121" t="str">
            <v>CAF4,0P</v>
          </cell>
          <cell r="E121">
            <v>1.65</v>
          </cell>
        </row>
        <row r="124">
          <cell r="D124" t="str">
            <v>CFPVC1K1P</v>
          </cell>
        </row>
        <row r="125">
          <cell r="D125" t="str">
            <v>CFPVC1K1,5P</v>
          </cell>
          <cell r="E125">
            <v>1.1000000000000001</v>
          </cell>
        </row>
        <row r="126">
          <cell r="D126" t="str">
            <v>CFPVC1K2,5P</v>
          </cell>
          <cell r="E126">
            <v>1.53</v>
          </cell>
        </row>
        <row r="127">
          <cell r="D127" t="str">
            <v>CFPVC1K4P</v>
          </cell>
          <cell r="E127">
            <v>2.1800000000000002</v>
          </cell>
        </row>
        <row r="128">
          <cell r="D128" t="str">
            <v>CFPVC1K6P</v>
          </cell>
          <cell r="E128">
            <v>3.09</v>
          </cell>
        </row>
        <row r="129">
          <cell r="D129" t="str">
            <v>CFPVC1K10P</v>
          </cell>
          <cell r="E129">
            <v>4.9800000000000004</v>
          </cell>
        </row>
        <row r="130">
          <cell r="D130" t="str">
            <v>CFPVC1K16P</v>
          </cell>
          <cell r="E130">
            <v>7.61</v>
          </cell>
        </row>
        <row r="131">
          <cell r="D131" t="str">
            <v>CFPVC1K25P</v>
          </cell>
          <cell r="E131">
            <v>12.19</v>
          </cell>
        </row>
        <row r="132">
          <cell r="D132" t="str">
            <v>CFPVC1K35P</v>
          </cell>
          <cell r="E132">
            <v>16.440000000000001</v>
          </cell>
        </row>
        <row r="133">
          <cell r="D133" t="str">
            <v>CFPVC1K50P</v>
          </cell>
          <cell r="E133">
            <v>23.1</v>
          </cell>
        </row>
        <row r="134">
          <cell r="D134" t="str">
            <v>CFPVC1K70P</v>
          </cell>
          <cell r="E134">
            <v>32.479999999999997</v>
          </cell>
        </row>
        <row r="135">
          <cell r="D135" t="str">
            <v>CFPVC1K95P</v>
          </cell>
          <cell r="E135">
            <v>43.13</v>
          </cell>
        </row>
        <row r="136">
          <cell r="D136" t="str">
            <v>CFPVC1K120P</v>
          </cell>
          <cell r="E136">
            <v>56.38</v>
          </cell>
        </row>
        <row r="137">
          <cell r="D137" t="str">
            <v>CFPVC1K150P</v>
          </cell>
          <cell r="E137">
            <v>70.180000000000007</v>
          </cell>
        </row>
        <row r="138">
          <cell r="D138" t="str">
            <v>CFPVC1K185P</v>
          </cell>
          <cell r="E138">
            <v>84.23</v>
          </cell>
        </row>
        <row r="139">
          <cell r="D139" t="str">
            <v>CFPVC1K240P</v>
          </cell>
          <cell r="E139">
            <v>111.01</v>
          </cell>
        </row>
        <row r="142">
          <cell r="D142" t="str">
            <v>CFEPR1K1P</v>
          </cell>
          <cell r="E142">
            <v>0.43</v>
          </cell>
        </row>
        <row r="143">
          <cell r="D143" t="str">
            <v>CFEPR1K1,5P</v>
          </cell>
          <cell r="E143">
            <v>0.56999999999999995</v>
          </cell>
        </row>
        <row r="144">
          <cell r="D144" t="str">
            <v>CFEPR1K2,5P</v>
          </cell>
          <cell r="E144">
            <v>1.28</v>
          </cell>
        </row>
        <row r="145">
          <cell r="D145" t="str">
            <v>CFEPR1K4P</v>
          </cell>
          <cell r="E145">
            <v>1.85</v>
          </cell>
        </row>
        <row r="146">
          <cell r="D146" t="str">
            <v>CFEPR1K6P</v>
          </cell>
          <cell r="E146">
            <v>2.6</v>
          </cell>
        </row>
        <row r="147">
          <cell r="D147" t="str">
            <v>CFEPR1K10P</v>
          </cell>
          <cell r="E147">
            <v>4.2</v>
          </cell>
        </row>
        <row r="148">
          <cell r="D148" t="str">
            <v>CFEPR1K16P</v>
          </cell>
          <cell r="E148">
            <v>6.4</v>
          </cell>
        </row>
        <row r="149">
          <cell r="D149" t="str">
            <v>CFEPR1K25P</v>
          </cell>
          <cell r="E149">
            <v>10.25</v>
          </cell>
        </row>
        <row r="150">
          <cell r="D150" t="str">
            <v>CFEPR1K35P</v>
          </cell>
          <cell r="E150">
            <v>13.9</v>
          </cell>
        </row>
        <row r="151">
          <cell r="D151" t="str">
            <v>CFEPR1K50P</v>
          </cell>
          <cell r="E151">
            <v>19.41</v>
          </cell>
        </row>
        <row r="152">
          <cell r="D152" t="str">
            <v>CFEPR1K70P</v>
          </cell>
          <cell r="E152">
            <v>27.5</v>
          </cell>
        </row>
        <row r="153">
          <cell r="D153" t="str">
            <v>CFEPR1K95P</v>
          </cell>
          <cell r="E153">
            <v>36.299999999999997</v>
          </cell>
        </row>
        <row r="154">
          <cell r="D154" t="str">
            <v>CFEPR1K120P</v>
          </cell>
          <cell r="E154">
            <v>47.4</v>
          </cell>
        </row>
        <row r="155">
          <cell r="D155" t="str">
            <v>CFEPR1K150P</v>
          </cell>
          <cell r="E155">
            <v>58.96</v>
          </cell>
        </row>
        <row r="156">
          <cell r="D156" t="str">
            <v>CFEPR1K185P</v>
          </cell>
          <cell r="E156">
            <v>70.709999999999994</v>
          </cell>
        </row>
        <row r="157">
          <cell r="D157" t="str">
            <v>CFEPR1K240P</v>
          </cell>
          <cell r="E157">
            <v>93.26</v>
          </cell>
        </row>
        <row r="160">
          <cell r="D160" t="str">
            <v>CTEPR1K2,5P</v>
          </cell>
          <cell r="E160">
            <v>4.32</v>
          </cell>
        </row>
        <row r="161">
          <cell r="D161" t="str">
            <v>CTEPR1K4P</v>
          </cell>
          <cell r="E161">
            <v>6.71</v>
          </cell>
        </row>
        <row r="162">
          <cell r="D162" t="str">
            <v>CTEPR1K6P</v>
          </cell>
          <cell r="E162">
            <v>9.42</v>
          </cell>
        </row>
        <row r="163">
          <cell r="D163" t="str">
            <v>CTEPR1K10P</v>
          </cell>
          <cell r="E163">
            <v>15.8</v>
          </cell>
        </row>
        <row r="164">
          <cell r="D164" t="str">
            <v>CTEPR1K16P</v>
          </cell>
          <cell r="E164">
            <v>24.77</v>
          </cell>
        </row>
        <row r="165">
          <cell r="D165" t="str">
            <v>CTEPR1K25P</v>
          </cell>
          <cell r="E165">
            <v>36.82</v>
          </cell>
        </row>
        <row r="166">
          <cell r="D166" t="str">
            <v>CTEPR1K50P</v>
          </cell>
          <cell r="E166">
            <v>64.849999999999994</v>
          </cell>
        </row>
        <row r="168">
          <cell r="D168" t="str">
            <v>CTTEPR1K2,5P</v>
          </cell>
          <cell r="E168">
            <v>4.34</v>
          </cell>
        </row>
        <row r="169">
          <cell r="D169" t="str">
            <v>CTTEPR1K4P</v>
          </cell>
          <cell r="E169">
            <v>8.6300000000000008</v>
          </cell>
        </row>
        <row r="170">
          <cell r="D170" t="str">
            <v>CTTEPR1K6P</v>
          </cell>
          <cell r="E170">
            <v>12.16</v>
          </cell>
        </row>
        <row r="171">
          <cell r="D171" t="str">
            <v>CTTEPR1K10P</v>
          </cell>
          <cell r="E171">
            <v>20.7</v>
          </cell>
        </row>
        <row r="172">
          <cell r="D172" t="str">
            <v>CTTEPR1K16P</v>
          </cell>
          <cell r="E172">
            <v>32.590000000000003</v>
          </cell>
        </row>
        <row r="173">
          <cell r="D173" t="str">
            <v>CTTEPR1K25P</v>
          </cell>
          <cell r="E173">
            <v>49.93</v>
          </cell>
        </row>
        <row r="174">
          <cell r="D174" t="str">
            <v>CTTEPR1K50P</v>
          </cell>
          <cell r="E174">
            <v>77.91</v>
          </cell>
        </row>
        <row r="176">
          <cell r="D176" t="str">
            <v>CPPT1P</v>
          </cell>
          <cell r="E176">
            <v>1.78</v>
          </cell>
        </row>
        <row r="177">
          <cell r="D177" t="str">
            <v>CPPT1,5P</v>
          </cell>
          <cell r="E177">
            <v>2.77</v>
          </cell>
        </row>
        <row r="178">
          <cell r="D178" t="str">
            <v>CPPT2,5P</v>
          </cell>
          <cell r="E178">
            <v>5.27</v>
          </cell>
        </row>
        <row r="179">
          <cell r="D179" t="str">
            <v>CPPT4P</v>
          </cell>
          <cell r="E179">
            <v>7.13</v>
          </cell>
        </row>
        <row r="180">
          <cell r="D180" t="str">
            <v>CPPT6P</v>
          </cell>
          <cell r="E180">
            <v>10.1</v>
          </cell>
        </row>
        <row r="181">
          <cell r="D181" t="str">
            <v>CPPT10P</v>
          </cell>
          <cell r="E181">
            <v>13</v>
          </cell>
        </row>
        <row r="182">
          <cell r="D182" t="str">
            <v>CPPT16P</v>
          </cell>
          <cell r="E182">
            <v>21</v>
          </cell>
        </row>
        <row r="184">
          <cell r="D184" t="str">
            <v>CPPTT1P</v>
          </cell>
        </row>
        <row r="185">
          <cell r="D185" t="str">
            <v>CPPTT1,5P</v>
          </cell>
          <cell r="E185">
            <v>3.16</v>
          </cell>
        </row>
        <row r="186">
          <cell r="D186" t="str">
            <v>CPPTT2,5P</v>
          </cell>
          <cell r="E186">
            <v>4.3499999999999996</v>
          </cell>
        </row>
        <row r="187">
          <cell r="D187" t="str">
            <v>CPPTT4P</v>
          </cell>
          <cell r="E187">
            <v>7.1</v>
          </cell>
        </row>
        <row r="188">
          <cell r="D188" t="str">
            <v>CPPTT6P</v>
          </cell>
          <cell r="E188">
            <v>10</v>
          </cell>
        </row>
        <row r="189">
          <cell r="D189" t="str">
            <v>CPPTT10P</v>
          </cell>
          <cell r="E189">
            <v>17</v>
          </cell>
        </row>
        <row r="190">
          <cell r="D190" t="str">
            <v>CPPTT16P</v>
          </cell>
          <cell r="E190">
            <v>26.8</v>
          </cell>
        </row>
        <row r="192">
          <cell r="D192" t="str">
            <v>TC1</v>
          </cell>
        </row>
        <row r="193">
          <cell r="D193" t="str">
            <v>TC1,5</v>
          </cell>
          <cell r="E193">
            <v>0.12</v>
          </cell>
        </row>
        <row r="194">
          <cell r="D194" t="str">
            <v>TC2,5</v>
          </cell>
          <cell r="E194">
            <v>0.12</v>
          </cell>
        </row>
        <row r="195">
          <cell r="D195" t="str">
            <v>TC4</v>
          </cell>
          <cell r="E195">
            <v>0.22</v>
          </cell>
        </row>
        <row r="196">
          <cell r="D196" t="str">
            <v>TC6</v>
          </cell>
          <cell r="E196">
            <v>0.22</v>
          </cell>
        </row>
        <row r="197">
          <cell r="D197" t="str">
            <v>TC10</v>
          </cell>
          <cell r="E197">
            <v>0.5</v>
          </cell>
        </row>
        <row r="198">
          <cell r="D198" t="str">
            <v>TC16</v>
          </cell>
          <cell r="E198">
            <v>0.57999999999999996</v>
          </cell>
        </row>
        <row r="199">
          <cell r="D199" t="str">
            <v>TC25</v>
          </cell>
          <cell r="E199">
            <v>0.72</v>
          </cell>
        </row>
        <row r="200">
          <cell r="D200" t="str">
            <v>TC35</v>
          </cell>
          <cell r="E200">
            <v>1.02</v>
          </cell>
        </row>
        <row r="201">
          <cell r="D201" t="str">
            <v>TC50</v>
          </cell>
          <cell r="E201">
            <v>1.39</v>
          </cell>
        </row>
        <row r="202">
          <cell r="D202" t="str">
            <v>TC70</v>
          </cell>
          <cell r="E202">
            <v>1.97</v>
          </cell>
        </row>
        <row r="203">
          <cell r="D203" t="str">
            <v>TC95</v>
          </cell>
          <cell r="E203">
            <v>2.6</v>
          </cell>
        </row>
        <row r="204">
          <cell r="D204" t="str">
            <v>TC120</v>
          </cell>
          <cell r="E204">
            <v>3.05</v>
          </cell>
        </row>
        <row r="205">
          <cell r="D205" t="str">
            <v>TC150</v>
          </cell>
          <cell r="E205">
            <v>3.6</v>
          </cell>
        </row>
        <row r="206">
          <cell r="D206" t="str">
            <v>TC185</v>
          </cell>
          <cell r="E206">
            <v>4.3</v>
          </cell>
        </row>
        <row r="207">
          <cell r="D207" t="str">
            <v>TC240</v>
          </cell>
          <cell r="E207">
            <v>8.8000000000000007</v>
          </cell>
        </row>
        <row r="209">
          <cell r="D209" t="str">
            <v>CB2x22</v>
          </cell>
          <cell r="E209">
            <v>1.63</v>
          </cell>
        </row>
        <row r="210">
          <cell r="D210" t="str">
            <v>CB3x18</v>
          </cell>
          <cell r="E210">
            <v>2.56</v>
          </cell>
        </row>
        <row r="211">
          <cell r="D211" t="str">
            <v>CB4x22</v>
          </cell>
          <cell r="E211">
            <v>2.2599999999999998</v>
          </cell>
        </row>
        <row r="216">
          <cell r="D216" t="str">
            <v>EGE1/2</v>
          </cell>
          <cell r="E216">
            <v>5.5</v>
          </cell>
        </row>
        <row r="217">
          <cell r="D217" t="str">
            <v>EGE3/4</v>
          </cell>
          <cell r="E217">
            <v>7.37</v>
          </cell>
        </row>
        <row r="218">
          <cell r="D218" t="str">
            <v>EGE1</v>
          </cell>
          <cell r="E218">
            <v>11.5</v>
          </cell>
        </row>
        <row r="219">
          <cell r="D219" t="str">
            <v>EGE11/4</v>
          </cell>
          <cell r="E219">
            <v>17.2</v>
          </cell>
        </row>
        <row r="220">
          <cell r="D220" t="str">
            <v>EGE11/2</v>
          </cell>
          <cell r="E220">
            <v>19.2</v>
          </cell>
        </row>
        <row r="221">
          <cell r="D221" t="str">
            <v>EGE2</v>
          </cell>
          <cell r="E221">
            <v>26.8</v>
          </cell>
        </row>
        <row r="222">
          <cell r="D222" t="str">
            <v>EGE21/2</v>
          </cell>
          <cell r="E222">
            <v>48.33</v>
          </cell>
        </row>
        <row r="223">
          <cell r="D223" t="str">
            <v>EGE3</v>
          </cell>
          <cell r="E223">
            <v>58.71</v>
          </cell>
        </row>
        <row r="224">
          <cell r="D224" t="str">
            <v>EGE4</v>
          </cell>
          <cell r="E224">
            <v>89</v>
          </cell>
        </row>
        <row r="226">
          <cell r="D226" t="str">
            <v>EGF1/2</v>
          </cell>
          <cell r="E226">
            <v>12.3</v>
          </cell>
        </row>
        <row r="227">
          <cell r="D227" t="str">
            <v>EGF3/4</v>
          </cell>
          <cell r="E227">
            <v>13.9</v>
          </cell>
        </row>
        <row r="228">
          <cell r="D228" t="str">
            <v>EGF1</v>
          </cell>
          <cell r="E228">
            <v>17</v>
          </cell>
        </row>
        <row r="229">
          <cell r="D229" t="str">
            <v>EGF11/4</v>
          </cell>
          <cell r="E229">
            <v>23</v>
          </cell>
        </row>
        <row r="230">
          <cell r="D230" t="str">
            <v>EGF11/2</v>
          </cell>
          <cell r="E230">
            <v>27</v>
          </cell>
        </row>
        <row r="231">
          <cell r="D231" t="str">
            <v>EGF2</v>
          </cell>
          <cell r="E231">
            <v>43.34</v>
          </cell>
        </row>
        <row r="232">
          <cell r="D232" t="str">
            <v>EGF21/2</v>
          </cell>
          <cell r="E232">
            <v>70.010000000000005</v>
          </cell>
        </row>
        <row r="233">
          <cell r="D233" t="str">
            <v>EGF4</v>
          </cell>
          <cell r="E233">
            <v>111.28</v>
          </cell>
        </row>
        <row r="235">
          <cell r="D235" t="str">
            <v>EGFP1/2</v>
          </cell>
          <cell r="E235">
            <v>12.94</v>
          </cell>
        </row>
        <row r="236">
          <cell r="D236" t="str">
            <v>EGFP3/4</v>
          </cell>
          <cell r="E236">
            <v>16.190000000000001</v>
          </cell>
        </row>
        <row r="237">
          <cell r="D237" t="str">
            <v>EGEP1</v>
          </cell>
          <cell r="E237">
            <v>22.89</v>
          </cell>
        </row>
        <row r="238">
          <cell r="D238" t="str">
            <v>EGEP11/2</v>
          </cell>
          <cell r="E238">
            <v>31.2</v>
          </cell>
        </row>
        <row r="239">
          <cell r="D239" t="str">
            <v>EGEM2</v>
          </cell>
          <cell r="E239">
            <v>39.520000000000003</v>
          </cell>
        </row>
        <row r="240">
          <cell r="D240" t="str">
            <v>EGEM3</v>
          </cell>
          <cell r="E240">
            <v>73.06</v>
          </cell>
        </row>
        <row r="241">
          <cell r="D241" t="str">
            <v>EGEP3</v>
          </cell>
          <cell r="E241">
            <v>111.44</v>
          </cell>
        </row>
        <row r="242">
          <cell r="D242" t="str">
            <v>EGEM4</v>
          </cell>
          <cell r="E242">
            <v>121</v>
          </cell>
        </row>
        <row r="243">
          <cell r="D243" t="str">
            <v>EGEP4</v>
          </cell>
          <cell r="E243">
            <v>148.81</v>
          </cell>
        </row>
        <row r="245">
          <cell r="D245" t="str">
            <v>LGE1/2</v>
          </cell>
          <cell r="E245">
            <v>0.42</v>
          </cell>
        </row>
        <row r="246">
          <cell r="D246" t="str">
            <v>LGE3/4</v>
          </cell>
          <cell r="E246">
            <v>0.45</v>
          </cell>
        </row>
        <row r="247">
          <cell r="D247" t="str">
            <v>LGE1</v>
          </cell>
          <cell r="E247">
            <v>0.56000000000000005</v>
          </cell>
        </row>
        <row r="248">
          <cell r="D248" t="str">
            <v>LGE11/4</v>
          </cell>
          <cell r="E248">
            <v>0.7</v>
          </cell>
        </row>
        <row r="249">
          <cell r="D249" t="str">
            <v>LGE1/2</v>
          </cell>
          <cell r="E249">
            <v>0.98</v>
          </cell>
        </row>
        <row r="250">
          <cell r="D250" t="str">
            <v>LGE2</v>
          </cell>
          <cell r="E250">
            <v>1.7</v>
          </cell>
        </row>
        <row r="251">
          <cell r="D251" t="str">
            <v>LGE3</v>
          </cell>
          <cell r="E251">
            <v>3.5</v>
          </cell>
        </row>
        <row r="252">
          <cell r="D252" t="str">
            <v>LGE4</v>
          </cell>
          <cell r="E252">
            <v>6.3</v>
          </cell>
        </row>
        <row r="254">
          <cell r="D254" t="str">
            <v>CGE1/2</v>
          </cell>
          <cell r="E254">
            <v>1</v>
          </cell>
        </row>
        <row r="255">
          <cell r="D255" t="str">
            <v>CGE3/4</v>
          </cell>
          <cell r="E255">
            <v>1.1000000000000001</v>
          </cell>
        </row>
        <row r="256">
          <cell r="D256" t="str">
            <v>CGE1</v>
          </cell>
          <cell r="E256">
            <v>1.4</v>
          </cell>
        </row>
        <row r="257">
          <cell r="D257" t="str">
            <v>CGE11/4</v>
          </cell>
          <cell r="E257">
            <v>1.63</v>
          </cell>
        </row>
        <row r="258">
          <cell r="D258" t="str">
            <v>CGE1/2</v>
          </cell>
          <cell r="E258">
            <v>4</v>
          </cell>
        </row>
        <row r="259">
          <cell r="D259" t="str">
            <v>CGE2</v>
          </cell>
          <cell r="E259">
            <v>6.95</v>
          </cell>
        </row>
        <row r="260">
          <cell r="D260" t="str">
            <v>CGE3</v>
          </cell>
          <cell r="E260">
            <v>23.7</v>
          </cell>
        </row>
        <row r="261">
          <cell r="D261" t="str">
            <v>CGE4</v>
          </cell>
          <cell r="E261">
            <v>39.5</v>
          </cell>
        </row>
        <row r="263">
          <cell r="D263" t="str">
            <v>CGF1/2</v>
          </cell>
          <cell r="E263">
            <v>1.0900000000000001</v>
          </cell>
        </row>
        <row r="264">
          <cell r="D264" t="str">
            <v>CGF3/4</v>
          </cell>
          <cell r="E264">
            <v>1.1200000000000001</v>
          </cell>
        </row>
        <row r="265">
          <cell r="D265" t="str">
            <v>CGF1</v>
          </cell>
          <cell r="E265">
            <v>1.59</v>
          </cell>
        </row>
        <row r="266">
          <cell r="D266" t="str">
            <v>CGF1/4</v>
          </cell>
          <cell r="E266">
            <v>4.7</v>
          </cell>
        </row>
        <row r="267">
          <cell r="D267" t="str">
            <v>CGF1/2</v>
          </cell>
          <cell r="E267">
            <v>5.3</v>
          </cell>
        </row>
        <row r="268">
          <cell r="D268" t="str">
            <v>CGF21/2</v>
          </cell>
          <cell r="E268">
            <v>17.100000000000001</v>
          </cell>
        </row>
        <row r="269">
          <cell r="D269" t="str">
            <v>CGF3</v>
          </cell>
          <cell r="E269">
            <v>32</v>
          </cell>
        </row>
        <row r="270">
          <cell r="D270" t="str">
            <v>CGF4</v>
          </cell>
          <cell r="E270">
            <v>53</v>
          </cell>
        </row>
        <row r="272">
          <cell r="D272" t="str">
            <v>CGFP1</v>
          </cell>
          <cell r="E272">
            <v>2.1</v>
          </cell>
        </row>
        <row r="273">
          <cell r="D273" t="str">
            <v>CGFP2</v>
          </cell>
          <cell r="E273">
            <v>9.5</v>
          </cell>
        </row>
        <row r="275">
          <cell r="D275" t="str">
            <v>CGFM3/4</v>
          </cell>
          <cell r="E275">
            <v>13.9</v>
          </cell>
        </row>
        <row r="276">
          <cell r="D276" t="str">
            <v>CGFM1</v>
          </cell>
          <cell r="E276">
            <v>17.899999999999999</v>
          </cell>
        </row>
        <row r="277">
          <cell r="D277" t="str">
            <v>CGFM2</v>
          </cell>
          <cell r="E277">
            <v>9</v>
          </cell>
        </row>
        <row r="278">
          <cell r="D278" t="str">
            <v>CGFM3/4</v>
          </cell>
          <cell r="E278">
            <v>24.46</v>
          </cell>
        </row>
        <row r="280">
          <cell r="D280" t="str">
            <v>EPVCR1/2</v>
          </cell>
          <cell r="E280">
            <v>2.85</v>
          </cell>
        </row>
        <row r="281">
          <cell r="D281" t="str">
            <v>EPVCR3/4</v>
          </cell>
          <cell r="E281">
            <v>4.8</v>
          </cell>
        </row>
        <row r="282">
          <cell r="D282" t="str">
            <v>EPVCR1</v>
          </cell>
          <cell r="E282">
            <v>7.1</v>
          </cell>
        </row>
        <row r="283">
          <cell r="D283" t="str">
            <v>EPVCR11/4</v>
          </cell>
          <cell r="E283">
            <v>7.8</v>
          </cell>
        </row>
        <row r="284">
          <cell r="D284" t="str">
            <v>EPVCR11/2</v>
          </cell>
          <cell r="E284">
            <v>9.9</v>
          </cell>
        </row>
        <row r="285">
          <cell r="D285" t="str">
            <v>EPVCR2</v>
          </cell>
          <cell r="E285">
            <v>13.37</v>
          </cell>
        </row>
        <row r="286">
          <cell r="D286" t="str">
            <v>EPVCR3</v>
          </cell>
          <cell r="E286">
            <v>33</v>
          </cell>
        </row>
        <row r="287">
          <cell r="D287" t="str">
            <v>EPVCR4</v>
          </cell>
          <cell r="E287">
            <v>52</v>
          </cell>
        </row>
        <row r="289">
          <cell r="D289" t="str">
            <v>LPVCR1/2</v>
          </cell>
          <cell r="E289">
            <v>0.26</v>
          </cell>
        </row>
        <row r="290">
          <cell r="D290" t="str">
            <v>LPVCR3/4</v>
          </cell>
          <cell r="E290">
            <v>0.41</v>
          </cell>
        </row>
        <row r="291">
          <cell r="D291" t="str">
            <v>LPVCR1</v>
          </cell>
          <cell r="E291">
            <v>0.55000000000000004</v>
          </cell>
        </row>
        <row r="292">
          <cell r="D292" t="str">
            <v>LPVCR11/4</v>
          </cell>
          <cell r="E292">
            <v>0.87</v>
          </cell>
        </row>
        <row r="293">
          <cell r="D293" t="str">
            <v>LPVCR11/2</v>
          </cell>
          <cell r="E293">
            <v>1.1000000000000001</v>
          </cell>
        </row>
        <row r="294">
          <cell r="D294" t="str">
            <v>LPVCR2</v>
          </cell>
          <cell r="E294">
            <v>1.75</v>
          </cell>
        </row>
        <row r="295">
          <cell r="D295" t="str">
            <v>LPVCR3</v>
          </cell>
          <cell r="E295">
            <v>5.9</v>
          </cell>
        </row>
        <row r="296">
          <cell r="D296" t="str">
            <v>LPVCR4</v>
          </cell>
          <cell r="E296">
            <v>11.6</v>
          </cell>
        </row>
        <row r="298">
          <cell r="D298" t="str">
            <v>CPVCR1/2</v>
          </cell>
          <cell r="E298">
            <v>0.66</v>
          </cell>
        </row>
        <row r="299">
          <cell r="D299" t="str">
            <v>CPVCR3/4</v>
          </cell>
          <cell r="E299">
            <v>0.74</v>
          </cell>
        </row>
        <row r="300">
          <cell r="D300" t="str">
            <v>CPVCR1</v>
          </cell>
          <cell r="E300">
            <v>1.1080000000000001</v>
          </cell>
        </row>
        <row r="301">
          <cell r="D301" t="str">
            <v>CPVCR11/4</v>
          </cell>
          <cell r="E301">
            <v>1.6</v>
          </cell>
        </row>
        <row r="302">
          <cell r="D302" t="str">
            <v>CPVCR11/2</v>
          </cell>
          <cell r="E302">
            <v>1.83</v>
          </cell>
        </row>
        <row r="303">
          <cell r="D303" t="str">
            <v>CPVCR2</v>
          </cell>
          <cell r="E303">
            <v>3</v>
          </cell>
        </row>
        <row r="304">
          <cell r="D304" t="str">
            <v>CPVCR3</v>
          </cell>
          <cell r="E304">
            <v>8.6</v>
          </cell>
        </row>
        <row r="305">
          <cell r="D305" t="str">
            <v>CPVCR4</v>
          </cell>
          <cell r="E305">
            <v>15.5</v>
          </cell>
        </row>
        <row r="307">
          <cell r="D307" t="str">
            <v>EFC1/2</v>
          </cell>
          <cell r="E307">
            <v>1.1200000000000001</v>
          </cell>
        </row>
        <row r="308">
          <cell r="D308" t="str">
            <v>EFC3/4</v>
          </cell>
          <cell r="E308">
            <v>1.3</v>
          </cell>
        </row>
        <row r="309">
          <cell r="D309" t="str">
            <v>EFC1</v>
          </cell>
          <cell r="E309">
            <v>1.87</v>
          </cell>
        </row>
        <row r="310">
          <cell r="D310" t="str">
            <v>EFC11/4</v>
          </cell>
          <cell r="E310">
            <v>3.03</v>
          </cell>
        </row>
        <row r="311">
          <cell r="D311" t="str">
            <v>EFC11/2</v>
          </cell>
          <cell r="E311">
            <v>3.21</v>
          </cell>
        </row>
        <row r="312">
          <cell r="D312" t="str">
            <v>EFC2</v>
          </cell>
          <cell r="E312">
            <v>4.7300000000000004</v>
          </cell>
        </row>
        <row r="314">
          <cell r="D314" t="str">
            <v>PAD1/2</v>
          </cell>
          <cell r="E314">
            <v>38</v>
          </cell>
        </row>
        <row r="315">
          <cell r="D315" t="str">
            <v>PAD3/4</v>
          </cell>
          <cell r="E315">
            <v>51.5</v>
          </cell>
        </row>
        <row r="316">
          <cell r="D316" t="str">
            <v>PAD1</v>
          </cell>
          <cell r="E316">
            <v>73.5</v>
          </cell>
        </row>
        <row r="317">
          <cell r="D317" t="str">
            <v>PAD11/4</v>
          </cell>
          <cell r="E317">
            <v>85</v>
          </cell>
        </row>
        <row r="318">
          <cell r="D318" t="str">
            <v>PAD11/2</v>
          </cell>
          <cell r="E318">
            <v>148</v>
          </cell>
        </row>
        <row r="319">
          <cell r="D319" t="str">
            <v>PAD2</v>
          </cell>
          <cell r="E319">
            <v>170</v>
          </cell>
        </row>
        <row r="320">
          <cell r="D320" t="str">
            <v>PAD3</v>
          </cell>
          <cell r="E320">
            <v>144</v>
          </cell>
        </row>
        <row r="321">
          <cell r="D321" t="str">
            <v>PAD4</v>
          </cell>
          <cell r="E321">
            <v>187</v>
          </cell>
        </row>
        <row r="323">
          <cell r="D323" t="str">
            <v>STCC1/2</v>
          </cell>
          <cell r="E323">
            <v>2.38</v>
          </cell>
        </row>
        <row r="324">
          <cell r="D324" t="str">
            <v>STCC3/4</v>
          </cell>
          <cell r="E324">
            <v>3.34</v>
          </cell>
        </row>
        <row r="325">
          <cell r="D325" t="str">
            <v>STCC1</v>
          </cell>
          <cell r="E325">
            <v>4.33</v>
          </cell>
        </row>
        <row r="326">
          <cell r="D326" t="str">
            <v>STCC11/4</v>
          </cell>
          <cell r="E326">
            <v>6.86</v>
          </cell>
        </row>
        <row r="327">
          <cell r="D327" t="str">
            <v>STCC11/2</v>
          </cell>
          <cell r="E327">
            <v>8.2100000000000009</v>
          </cell>
        </row>
        <row r="328">
          <cell r="D328" t="str">
            <v>STCC2</v>
          </cell>
          <cell r="E328">
            <v>10.98</v>
          </cell>
        </row>
        <row r="329">
          <cell r="D329" t="str">
            <v>STCC21/2</v>
          </cell>
          <cell r="E329">
            <v>17.37</v>
          </cell>
        </row>
        <row r="330">
          <cell r="D330" t="str">
            <v>STCC3</v>
          </cell>
          <cell r="E330">
            <v>22.8</v>
          </cell>
        </row>
        <row r="331">
          <cell r="D331" t="str">
            <v>STCC4</v>
          </cell>
          <cell r="E331">
            <v>30</v>
          </cell>
        </row>
        <row r="333">
          <cell r="D333" t="str">
            <v>STSC1/2</v>
          </cell>
          <cell r="E333">
            <v>1.85</v>
          </cell>
        </row>
        <row r="334">
          <cell r="D334" t="str">
            <v>STSC3/4</v>
          </cell>
          <cell r="E334">
            <v>2.85</v>
          </cell>
        </row>
        <row r="335">
          <cell r="D335" t="str">
            <v>STSC1</v>
          </cell>
          <cell r="E335">
            <v>3.68</v>
          </cell>
        </row>
        <row r="336">
          <cell r="D336" t="str">
            <v>STSC11/4</v>
          </cell>
        </row>
        <row r="337">
          <cell r="D337" t="str">
            <v>STSC11/2</v>
          </cell>
        </row>
        <row r="338">
          <cell r="D338" t="str">
            <v>STSC2</v>
          </cell>
          <cell r="E338">
            <v>8.1999999999999993</v>
          </cell>
        </row>
        <row r="339">
          <cell r="D339" t="str">
            <v>STSC21/2</v>
          </cell>
        </row>
        <row r="340">
          <cell r="D340" t="str">
            <v>STSC3</v>
          </cell>
          <cell r="E340">
            <v>19</v>
          </cell>
        </row>
        <row r="341">
          <cell r="D341" t="str">
            <v>STSC4</v>
          </cell>
        </row>
        <row r="343">
          <cell r="D343" t="str">
            <v>UCCV1/2</v>
          </cell>
          <cell r="E343">
            <v>1.42</v>
          </cell>
        </row>
        <row r="344">
          <cell r="D344" t="str">
            <v>UCCV3/4</v>
          </cell>
          <cell r="E344">
            <v>1.92</v>
          </cell>
        </row>
        <row r="345">
          <cell r="D345" t="str">
            <v>UCCV1</v>
          </cell>
          <cell r="E345">
            <v>1.9</v>
          </cell>
        </row>
        <row r="346">
          <cell r="D346" t="str">
            <v>UCCV11/4</v>
          </cell>
          <cell r="E346">
            <v>3.6</v>
          </cell>
        </row>
        <row r="347">
          <cell r="D347" t="str">
            <v>UCCV11/2</v>
          </cell>
          <cell r="E347">
            <v>4.76</v>
          </cell>
        </row>
        <row r="348">
          <cell r="D348" t="str">
            <v>UCCV2</v>
          </cell>
          <cell r="E348">
            <v>7.2</v>
          </cell>
        </row>
        <row r="349">
          <cell r="D349" t="str">
            <v>UCCV21/2</v>
          </cell>
          <cell r="E349">
            <v>10.23</v>
          </cell>
        </row>
        <row r="350">
          <cell r="D350" t="str">
            <v>UCCV3</v>
          </cell>
          <cell r="E350">
            <v>10.82</v>
          </cell>
        </row>
        <row r="351">
          <cell r="D351" t="str">
            <v>UCCV4</v>
          </cell>
          <cell r="E351">
            <v>19.600000000000001</v>
          </cell>
        </row>
        <row r="353">
          <cell r="D353" t="str">
            <v>URCV1/2</v>
          </cell>
          <cell r="E353">
            <v>1.3</v>
          </cell>
        </row>
        <row r="354">
          <cell r="D354" t="str">
            <v>URCV3/4</v>
          </cell>
          <cell r="E354">
            <v>1.62</v>
          </cell>
        </row>
        <row r="355">
          <cell r="D355" t="str">
            <v>URCV1</v>
          </cell>
          <cell r="E355">
            <v>2.23</v>
          </cell>
        </row>
        <row r="356">
          <cell r="D356" t="str">
            <v>URCV11/4</v>
          </cell>
          <cell r="E356">
            <v>3.6</v>
          </cell>
        </row>
        <row r="357">
          <cell r="D357" t="str">
            <v>URCV11/2</v>
          </cell>
          <cell r="E357">
            <v>6</v>
          </cell>
        </row>
        <row r="358">
          <cell r="D358" t="str">
            <v>URCV2</v>
          </cell>
          <cell r="E358">
            <v>8.5</v>
          </cell>
        </row>
        <row r="359">
          <cell r="D359" t="str">
            <v>URCV21/2</v>
          </cell>
          <cell r="E359">
            <v>11.54</v>
          </cell>
        </row>
        <row r="360">
          <cell r="D360" t="str">
            <v>URCV3</v>
          </cell>
          <cell r="E360">
            <v>15.42</v>
          </cell>
        </row>
        <row r="361">
          <cell r="D361" t="str">
            <v>URCV4</v>
          </cell>
          <cell r="E361">
            <v>24</v>
          </cell>
        </row>
        <row r="363">
          <cell r="D363" t="str">
            <v>UCCV1/2</v>
          </cell>
          <cell r="E363">
            <v>2.5</v>
          </cell>
        </row>
        <row r="364">
          <cell r="D364" t="str">
            <v>UCCV3/4</v>
          </cell>
          <cell r="E364">
            <v>3.8</v>
          </cell>
        </row>
        <row r="365">
          <cell r="D365" t="str">
            <v>UCCV1</v>
          </cell>
          <cell r="E365">
            <v>1.62</v>
          </cell>
        </row>
        <row r="366">
          <cell r="D366" t="str">
            <v>UCCV11/4</v>
          </cell>
          <cell r="E366">
            <v>3.19</v>
          </cell>
        </row>
        <row r="367">
          <cell r="D367" t="str">
            <v>UCCV11/2</v>
          </cell>
          <cell r="E367">
            <v>7.73</v>
          </cell>
        </row>
        <row r="368">
          <cell r="D368" t="str">
            <v>UCCV2</v>
          </cell>
          <cell r="E368">
            <v>5.16</v>
          </cell>
        </row>
        <row r="369">
          <cell r="D369" t="str">
            <v>UCCV21/2</v>
          </cell>
          <cell r="E369">
            <v>9.61</v>
          </cell>
        </row>
        <row r="370">
          <cell r="D370" t="str">
            <v>UCU21/2</v>
          </cell>
          <cell r="E370">
            <v>43</v>
          </cell>
        </row>
        <row r="371">
          <cell r="D371" t="str">
            <v>UCU21/3</v>
          </cell>
          <cell r="E371">
            <v>61</v>
          </cell>
        </row>
        <row r="373">
          <cell r="D373" t="str">
            <v>CMZG1/2</v>
          </cell>
          <cell r="E373">
            <v>2.72</v>
          </cell>
        </row>
        <row r="374">
          <cell r="D374" t="str">
            <v>CMZG3/4</v>
          </cell>
          <cell r="E374">
            <v>3.55</v>
          </cell>
        </row>
        <row r="375">
          <cell r="D375" t="str">
            <v>CMZG1</v>
          </cell>
          <cell r="E375">
            <v>6.98</v>
          </cell>
        </row>
        <row r="376">
          <cell r="D376" t="str">
            <v>CMZG11/4</v>
          </cell>
          <cell r="E376">
            <v>14.8</v>
          </cell>
        </row>
        <row r="377">
          <cell r="D377" t="str">
            <v>CMZG11/2</v>
          </cell>
          <cell r="E377">
            <v>18</v>
          </cell>
        </row>
        <row r="378">
          <cell r="D378" t="str">
            <v>CMZG2</v>
          </cell>
          <cell r="E378">
            <v>23.5</v>
          </cell>
        </row>
        <row r="379">
          <cell r="D379" t="str">
            <v>CMZG21/2</v>
          </cell>
          <cell r="E379">
            <v>38.26</v>
          </cell>
        </row>
        <row r="380">
          <cell r="D380" t="str">
            <v>CMZG3</v>
          </cell>
          <cell r="E380">
            <v>45</v>
          </cell>
        </row>
        <row r="381">
          <cell r="D381" t="str">
            <v>CMZG4</v>
          </cell>
          <cell r="E381">
            <v>62.7</v>
          </cell>
        </row>
        <row r="383">
          <cell r="D383" t="str">
            <v>CMZ1/2</v>
          </cell>
          <cell r="E383">
            <v>2.4</v>
          </cell>
        </row>
        <row r="384">
          <cell r="D384" t="str">
            <v>CMZ3/4</v>
          </cell>
          <cell r="E384">
            <v>3</v>
          </cell>
        </row>
        <row r="385">
          <cell r="D385" t="str">
            <v>CMZ1</v>
          </cell>
          <cell r="E385">
            <v>5.3</v>
          </cell>
        </row>
        <row r="386">
          <cell r="D386" t="str">
            <v>CMZ11/4</v>
          </cell>
          <cell r="E386">
            <v>12.9</v>
          </cell>
        </row>
        <row r="387">
          <cell r="D387" t="str">
            <v>CMZ11/2</v>
          </cell>
          <cell r="E387">
            <v>14.15</v>
          </cell>
        </row>
        <row r="388">
          <cell r="D388" t="str">
            <v>CMZ2</v>
          </cell>
          <cell r="E388">
            <v>19.5</v>
          </cell>
        </row>
        <row r="389">
          <cell r="D389" t="str">
            <v>CMZ21/2</v>
          </cell>
          <cell r="E389">
            <v>36</v>
          </cell>
        </row>
        <row r="390">
          <cell r="D390" t="str">
            <v>CMZ3</v>
          </cell>
          <cell r="E390">
            <v>42</v>
          </cell>
        </row>
        <row r="391">
          <cell r="D391" t="str">
            <v>CMZ4</v>
          </cell>
          <cell r="E391">
            <v>60</v>
          </cell>
        </row>
        <row r="393">
          <cell r="D393" t="str">
            <v>CMRA1/2</v>
          </cell>
          <cell r="E393">
            <v>7.74</v>
          </cell>
        </row>
        <row r="394">
          <cell r="D394" t="str">
            <v>CMRA3/4</v>
          </cell>
          <cell r="E394">
            <v>8.35</v>
          </cell>
        </row>
        <row r="395">
          <cell r="D395" t="str">
            <v>CMRA1</v>
          </cell>
          <cell r="E395">
            <v>10.71</v>
          </cell>
        </row>
        <row r="396">
          <cell r="D396" t="str">
            <v>CMRA11/4</v>
          </cell>
          <cell r="E396">
            <v>27.86</v>
          </cell>
        </row>
        <row r="397">
          <cell r="D397" t="str">
            <v>CMRA11/2</v>
          </cell>
          <cell r="E397">
            <v>29.99</v>
          </cell>
        </row>
        <row r="398">
          <cell r="D398" t="str">
            <v>CMRA2</v>
          </cell>
          <cell r="E398">
            <v>33.020000000000003</v>
          </cell>
        </row>
        <row r="399">
          <cell r="D399" t="str">
            <v>CMRA21/2</v>
          </cell>
          <cell r="E399">
            <v>51.45</v>
          </cell>
        </row>
        <row r="400">
          <cell r="D400" t="str">
            <v>CMRA3</v>
          </cell>
          <cell r="E400">
            <v>56.87</v>
          </cell>
        </row>
        <row r="401">
          <cell r="D401" t="str">
            <v>CMRA4</v>
          </cell>
          <cell r="E401">
            <v>117.78</v>
          </cell>
        </row>
        <row r="403">
          <cell r="D403" t="str">
            <v>ADC1/2</v>
          </cell>
          <cell r="E403">
            <v>0.25</v>
          </cell>
        </row>
        <row r="404">
          <cell r="D404" t="str">
            <v>ADC3/4</v>
          </cell>
          <cell r="E404">
            <v>0.25</v>
          </cell>
        </row>
        <row r="405">
          <cell r="D405" t="str">
            <v>ADC1</v>
          </cell>
          <cell r="E405">
            <v>0.27</v>
          </cell>
        </row>
        <row r="406">
          <cell r="D406" t="str">
            <v>ADC11/4</v>
          </cell>
          <cell r="E406">
            <v>0.6</v>
          </cell>
        </row>
        <row r="407">
          <cell r="D407" t="str">
            <v>ADC11/2</v>
          </cell>
          <cell r="E407">
            <v>0.63</v>
          </cell>
        </row>
        <row r="408">
          <cell r="D408" t="str">
            <v>ADC21/2</v>
          </cell>
          <cell r="E408">
            <v>0.83</v>
          </cell>
        </row>
        <row r="409">
          <cell r="D409" t="str">
            <v>ADC2</v>
          </cell>
          <cell r="E409">
            <v>0.9</v>
          </cell>
        </row>
        <row r="410">
          <cell r="D410" t="str">
            <v>ADC3</v>
          </cell>
          <cell r="E410">
            <v>1.1499999999999999</v>
          </cell>
        </row>
        <row r="411">
          <cell r="D411" t="str">
            <v>ADC4</v>
          </cell>
          <cell r="E411">
            <v>1.35</v>
          </cell>
        </row>
        <row r="413">
          <cell r="D413" t="str">
            <v>BA1/2</v>
          </cell>
          <cell r="E413">
            <v>0.33</v>
          </cell>
        </row>
        <row r="414">
          <cell r="D414" t="str">
            <v>BA3/4</v>
          </cell>
          <cell r="E414">
            <v>0.35</v>
          </cell>
        </row>
        <row r="415">
          <cell r="D415" t="str">
            <v>BA1</v>
          </cell>
          <cell r="E415">
            <v>0.6</v>
          </cell>
        </row>
        <row r="416">
          <cell r="D416" t="str">
            <v>BA11/4</v>
          </cell>
          <cell r="E416">
            <v>1.5</v>
          </cell>
        </row>
        <row r="417">
          <cell r="D417" t="str">
            <v>BA11/2</v>
          </cell>
          <cell r="E417">
            <v>1.8</v>
          </cell>
        </row>
        <row r="418">
          <cell r="D418" t="str">
            <v>BA2</v>
          </cell>
          <cell r="E418">
            <v>2.1</v>
          </cell>
        </row>
        <row r="419">
          <cell r="D419" t="str">
            <v>BA21/2</v>
          </cell>
          <cell r="E419">
            <v>2.39</v>
          </cell>
        </row>
        <row r="420">
          <cell r="D420" t="str">
            <v>BA3</v>
          </cell>
          <cell r="E420">
            <v>3.63</v>
          </cell>
        </row>
        <row r="421">
          <cell r="D421" t="str">
            <v>BA4</v>
          </cell>
          <cell r="E421">
            <v>5.52</v>
          </cell>
        </row>
        <row r="425">
          <cell r="D425" t="str">
            <v>CT1/2</v>
          </cell>
          <cell r="E425">
            <v>6.54</v>
          </cell>
        </row>
        <row r="426">
          <cell r="D426" t="str">
            <v>CLL1/2</v>
          </cell>
          <cell r="E426">
            <v>5.0599999999999996</v>
          </cell>
        </row>
        <row r="427">
          <cell r="D427" t="str">
            <v>CE1</v>
          </cell>
          <cell r="E427">
            <v>6.39</v>
          </cell>
        </row>
        <row r="428">
          <cell r="D428" t="str">
            <v>CLL1</v>
          </cell>
          <cell r="E428">
            <v>6.9</v>
          </cell>
        </row>
        <row r="429">
          <cell r="D429" t="str">
            <v>CLR1</v>
          </cell>
          <cell r="E429">
            <v>6.9</v>
          </cell>
        </row>
        <row r="430">
          <cell r="D430" t="str">
            <v>CT1</v>
          </cell>
          <cell r="E430">
            <v>7.9</v>
          </cell>
        </row>
        <row r="431">
          <cell r="D431" t="str">
            <v>CX1</v>
          </cell>
          <cell r="E431">
            <v>8.1999999999999993</v>
          </cell>
        </row>
        <row r="432">
          <cell r="D432" t="str">
            <v>CLL11/4</v>
          </cell>
          <cell r="E432">
            <v>14.1</v>
          </cell>
        </row>
        <row r="433">
          <cell r="D433" t="str">
            <v>CLR11/4</v>
          </cell>
          <cell r="E433">
            <v>14.1</v>
          </cell>
        </row>
        <row r="434">
          <cell r="D434" t="str">
            <v>CT11/4</v>
          </cell>
          <cell r="E434">
            <v>15.35</v>
          </cell>
        </row>
        <row r="435">
          <cell r="D435" t="str">
            <v>CE11/4</v>
          </cell>
          <cell r="E435">
            <v>13.84</v>
          </cell>
        </row>
        <row r="436">
          <cell r="D436" t="str">
            <v>CX11/4</v>
          </cell>
          <cell r="E436">
            <v>17.100000000000001</v>
          </cell>
        </row>
        <row r="437">
          <cell r="D437" t="str">
            <v>CLL11/2</v>
          </cell>
          <cell r="E437">
            <v>15.45</v>
          </cell>
        </row>
        <row r="438">
          <cell r="D438" t="str">
            <v>CE3/4</v>
          </cell>
          <cell r="E438">
            <v>4.8</v>
          </cell>
        </row>
        <row r="439">
          <cell r="D439" t="str">
            <v>CLL3/4</v>
          </cell>
          <cell r="E439">
            <v>4.49</v>
          </cell>
        </row>
        <row r="440">
          <cell r="D440" t="str">
            <v>CLR3/4</v>
          </cell>
          <cell r="E440">
            <v>4.49</v>
          </cell>
        </row>
        <row r="441">
          <cell r="D441" t="str">
            <v>CT3/4</v>
          </cell>
          <cell r="E441">
            <v>4.9400000000000004</v>
          </cell>
        </row>
        <row r="442">
          <cell r="D442" t="str">
            <v>CX3/4</v>
          </cell>
          <cell r="E442">
            <v>5.94</v>
          </cell>
        </row>
        <row r="443">
          <cell r="D443" t="str">
            <v>CLL3</v>
          </cell>
          <cell r="E443">
            <v>21.14</v>
          </cell>
        </row>
        <row r="444">
          <cell r="D444" t="str">
            <v>CLL3</v>
          </cell>
          <cell r="E444">
            <v>22.96</v>
          </cell>
        </row>
        <row r="445">
          <cell r="D445" t="str">
            <v>CLL3</v>
          </cell>
          <cell r="E445">
            <v>48.72</v>
          </cell>
        </row>
        <row r="446">
          <cell r="D446" t="str">
            <v>CT3</v>
          </cell>
          <cell r="E446">
            <v>54.81</v>
          </cell>
        </row>
        <row r="447">
          <cell r="D447" t="str">
            <v>CLL4</v>
          </cell>
          <cell r="E447">
            <v>91.37</v>
          </cell>
        </row>
        <row r="448">
          <cell r="D448" t="str">
            <v>CSTE1/2</v>
          </cell>
          <cell r="E448">
            <v>5.0999999999999996</v>
          </cell>
        </row>
        <row r="450">
          <cell r="D450" t="str">
            <v>CSTC1/2</v>
          </cell>
          <cell r="E450">
            <v>4.0999999999999996</v>
          </cell>
        </row>
        <row r="451">
          <cell r="D451" t="str">
            <v>CSTE1/2</v>
          </cell>
          <cell r="E451">
            <v>5.0999999999999996</v>
          </cell>
        </row>
        <row r="452">
          <cell r="D452" t="str">
            <v>CSTC3/4</v>
          </cell>
          <cell r="E452">
            <v>3.84</v>
          </cell>
        </row>
        <row r="453">
          <cell r="D453" t="str">
            <v>CSTE3/4</v>
          </cell>
          <cell r="E453">
            <v>3.44</v>
          </cell>
        </row>
        <row r="454">
          <cell r="D454" t="str">
            <v>CSTC3/4</v>
          </cell>
          <cell r="E454">
            <v>5.59</v>
          </cell>
        </row>
        <row r="455">
          <cell r="D455" t="str">
            <v>CSTE3/4</v>
          </cell>
          <cell r="E455">
            <v>5.0999999999999996</v>
          </cell>
        </row>
        <row r="456">
          <cell r="D456" t="str">
            <v>CTOM3/4</v>
          </cell>
          <cell r="E456">
            <v>5.13</v>
          </cell>
        </row>
        <row r="458">
          <cell r="D458" t="str">
            <v>E2RJ45-D</v>
          </cell>
          <cell r="E458">
            <v>0.8</v>
          </cell>
        </row>
        <row r="459">
          <cell r="D459" t="str">
            <v>S2RJ45-D</v>
          </cell>
          <cell r="E459">
            <v>1.05</v>
          </cell>
        </row>
        <row r="460">
          <cell r="D460" t="str">
            <v>E2RJ45-W</v>
          </cell>
          <cell r="E460">
            <v>2.35</v>
          </cell>
        </row>
        <row r="461">
          <cell r="D461" t="str">
            <v>S2RJ45-W</v>
          </cell>
          <cell r="E461">
            <v>0.7</v>
          </cell>
        </row>
        <row r="462">
          <cell r="D462" t="str">
            <v>E2453/4-W</v>
          </cell>
          <cell r="E462">
            <v>1.25</v>
          </cell>
        </row>
        <row r="463">
          <cell r="D463" t="str">
            <v>S2J453/4-W</v>
          </cell>
          <cell r="E463">
            <v>0.7</v>
          </cell>
        </row>
        <row r="465">
          <cell r="D465" t="str">
            <v>T1 1TC</v>
          </cell>
          <cell r="E465">
            <v>1.34</v>
          </cell>
        </row>
        <row r="466">
          <cell r="D466" t="str">
            <v>T1 1TC</v>
          </cell>
          <cell r="E466">
            <v>1.34</v>
          </cell>
        </row>
        <row r="467">
          <cell r="D467" t="str">
            <v>TA1 2TC</v>
          </cell>
          <cell r="E467">
            <v>1.97</v>
          </cell>
        </row>
        <row r="468">
          <cell r="D468" t="str">
            <v>TA3/4 2TC</v>
          </cell>
          <cell r="E468">
            <v>0.82</v>
          </cell>
        </row>
        <row r="469">
          <cell r="D469" t="str">
            <v>TA3/4TC</v>
          </cell>
          <cell r="E469">
            <v>0.82</v>
          </cell>
        </row>
        <row r="470">
          <cell r="D470" t="str">
            <v>T3/41T</v>
          </cell>
          <cell r="E470">
            <v>1.28</v>
          </cell>
        </row>
        <row r="471">
          <cell r="D471" t="str">
            <v>T1/21T</v>
          </cell>
          <cell r="E471">
            <v>1.28</v>
          </cell>
        </row>
        <row r="472">
          <cell r="D472" t="str">
            <v>TA3/4 1TC</v>
          </cell>
          <cell r="E472">
            <v>0.82</v>
          </cell>
        </row>
        <row r="474">
          <cell r="D474" t="str">
            <v>CP10ACO</v>
          </cell>
          <cell r="E474">
            <v>4</v>
          </cell>
        </row>
        <row r="475">
          <cell r="D475" t="str">
            <v>CP20ACO</v>
          </cell>
          <cell r="E475">
            <v>9.23</v>
          </cell>
        </row>
        <row r="476">
          <cell r="D476" t="str">
            <v>CPAL4X2</v>
          </cell>
          <cell r="E476">
            <v>4.82</v>
          </cell>
        </row>
        <row r="477">
          <cell r="D477" t="str">
            <v>CPAL4X4</v>
          </cell>
          <cell r="E477">
            <v>5.63</v>
          </cell>
        </row>
        <row r="478">
          <cell r="D478" t="str">
            <v>CP4X2</v>
          </cell>
          <cell r="E478">
            <v>5.65</v>
          </cell>
        </row>
        <row r="479">
          <cell r="D479" t="str">
            <v>CP4X4</v>
          </cell>
          <cell r="E479">
            <v>7.2</v>
          </cell>
        </row>
        <row r="481">
          <cell r="D481" t="str">
            <v>CP10ALU</v>
          </cell>
          <cell r="E481">
            <v>34.380000000000003</v>
          </cell>
        </row>
        <row r="485">
          <cell r="D485" t="str">
            <v>ELGE5050</v>
          </cell>
          <cell r="E485">
            <v>13.44</v>
          </cell>
        </row>
        <row r="486">
          <cell r="D486" t="str">
            <v>ELGE50100</v>
          </cell>
          <cell r="E486">
            <v>17.940000000000001</v>
          </cell>
        </row>
        <row r="487">
          <cell r="D487" t="str">
            <v>ELGE50150</v>
          </cell>
          <cell r="E487">
            <v>22.44</v>
          </cell>
        </row>
        <row r="488">
          <cell r="D488" t="str">
            <v>ELGE50200</v>
          </cell>
          <cell r="E488">
            <v>26.91</v>
          </cell>
        </row>
        <row r="489">
          <cell r="D489" t="str">
            <v>ELGE50250</v>
          </cell>
          <cell r="E489">
            <v>39.6</v>
          </cell>
        </row>
        <row r="490">
          <cell r="D490" t="str">
            <v>ELGE50300</v>
          </cell>
          <cell r="E490">
            <v>45.24</v>
          </cell>
        </row>
        <row r="491">
          <cell r="D491" t="str">
            <v>ELGE50350</v>
          </cell>
          <cell r="E491">
            <v>50.91</v>
          </cell>
        </row>
        <row r="492">
          <cell r="D492" t="str">
            <v>ELGE50400</v>
          </cell>
          <cell r="E492">
            <v>56.58</v>
          </cell>
        </row>
        <row r="493">
          <cell r="D493" t="str">
            <v>ELGE50450</v>
          </cell>
          <cell r="E493">
            <v>81.87</v>
          </cell>
        </row>
        <row r="494">
          <cell r="D494" t="str">
            <v>ELGE50500</v>
          </cell>
          <cell r="E494">
            <v>89.31</v>
          </cell>
        </row>
        <row r="496">
          <cell r="D496" t="str">
            <v>ELGE100100</v>
          </cell>
          <cell r="E496">
            <v>33.93</v>
          </cell>
        </row>
        <row r="497">
          <cell r="D497" t="str">
            <v>ELGE100150</v>
          </cell>
          <cell r="E497">
            <v>31.41</v>
          </cell>
        </row>
        <row r="498">
          <cell r="D498" t="str">
            <v>ELGE100200</v>
          </cell>
          <cell r="E498">
            <v>35.880000000000003</v>
          </cell>
        </row>
        <row r="499">
          <cell r="D499" t="str">
            <v>ELGE100250</v>
          </cell>
          <cell r="E499">
            <v>40.35</v>
          </cell>
        </row>
        <row r="500">
          <cell r="D500" t="str">
            <v>ELGE100300</v>
          </cell>
          <cell r="E500">
            <v>56.58</v>
          </cell>
        </row>
        <row r="501">
          <cell r="D501" t="str">
            <v>ELGE100350</v>
          </cell>
          <cell r="E501">
            <v>62.22</v>
          </cell>
        </row>
        <row r="502">
          <cell r="D502" t="str">
            <v>ELGE100400</v>
          </cell>
          <cell r="E502">
            <v>67.89</v>
          </cell>
        </row>
        <row r="503">
          <cell r="D503" t="str">
            <v>ELGE100450</v>
          </cell>
          <cell r="E503">
            <v>96.75</v>
          </cell>
        </row>
        <row r="504">
          <cell r="D504" t="str">
            <v>ELGE100500</v>
          </cell>
          <cell r="E504">
            <v>104.19</v>
          </cell>
        </row>
        <row r="506">
          <cell r="D506" t="str">
            <v>ELGF5050</v>
          </cell>
          <cell r="E506">
            <v>29.19</v>
          </cell>
        </row>
        <row r="507">
          <cell r="D507" t="str">
            <v>ELGF50100</v>
          </cell>
          <cell r="E507">
            <v>38.94</v>
          </cell>
        </row>
        <row r="508">
          <cell r="D508" t="str">
            <v>ELGF50150</v>
          </cell>
          <cell r="E508">
            <v>48.66</v>
          </cell>
        </row>
        <row r="509">
          <cell r="D509" t="str">
            <v>ELGF50200</v>
          </cell>
          <cell r="E509">
            <v>58.38</v>
          </cell>
        </row>
        <row r="510">
          <cell r="D510" t="str">
            <v>ELGF50250</v>
          </cell>
          <cell r="E510">
            <v>68.099999999999994</v>
          </cell>
        </row>
        <row r="511">
          <cell r="D511" t="str">
            <v>ELGF50300</v>
          </cell>
          <cell r="E511">
            <v>77.849999999999994</v>
          </cell>
        </row>
        <row r="512">
          <cell r="D512" t="str">
            <v>ELGF50350</v>
          </cell>
          <cell r="E512">
            <v>100.17</v>
          </cell>
        </row>
        <row r="513">
          <cell r="D513" t="str">
            <v>ELGF50400</v>
          </cell>
          <cell r="E513">
            <v>111.39</v>
          </cell>
        </row>
        <row r="514">
          <cell r="D514" t="str">
            <v>ELGF50450</v>
          </cell>
          <cell r="E514">
            <v>122.76</v>
          </cell>
        </row>
        <row r="515">
          <cell r="D515" t="str">
            <v>ELGF50500</v>
          </cell>
          <cell r="E515">
            <v>133.65</v>
          </cell>
        </row>
        <row r="517">
          <cell r="D517" t="str">
            <v>ELGF100200</v>
          </cell>
          <cell r="E517">
            <v>89.13</v>
          </cell>
        </row>
        <row r="518">
          <cell r="D518" t="str">
            <v>ELGF100250</v>
          </cell>
          <cell r="E518">
            <v>100.17</v>
          </cell>
        </row>
        <row r="519">
          <cell r="D519" t="str">
            <v>ELGF100300</v>
          </cell>
          <cell r="E519">
            <v>111.39</v>
          </cell>
        </row>
        <row r="520">
          <cell r="D520" t="str">
            <v>ELGF100350</v>
          </cell>
          <cell r="E520">
            <v>122.52</v>
          </cell>
        </row>
        <row r="521">
          <cell r="D521" t="str">
            <v>ELGF100400</v>
          </cell>
          <cell r="E521">
            <v>133.65</v>
          </cell>
        </row>
        <row r="522">
          <cell r="D522" t="str">
            <v>ELGF100450</v>
          </cell>
          <cell r="E522">
            <v>130.68</v>
          </cell>
        </row>
        <row r="523">
          <cell r="D523" t="str">
            <v>ELGF100500</v>
          </cell>
          <cell r="E523">
            <v>155.88</v>
          </cell>
        </row>
        <row r="525">
          <cell r="D525" t="str">
            <v>EPGE5050</v>
          </cell>
        </row>
        <row r="526">
          <cell r="D526" t="str">
            <v>EPGE50100</v>
          </cell>
        </row>
        <row r="527">
          <cell r="D527" t="str">
            <v>EPGE50150</v>
          </cell>
        </row>
        <row r="528">
          <cell r="D528" t="str">
            <v>EPGE50200</v>
          </cell>
        </row>
        <row r="529">
          <cell r="D529" t="str">
            <v>EPGE50250</v>
          </cell>
        </row>
        <row r="530">
          <cell r="D530" t="str">
            <v>EPGE50300</v>
          </cell>
        </row>
        <row r="531">
          <cell r="D531" t="str">
            <v>EPGE50350</v>
          </cell>
        </row>
        <row r="532">
          <cell r="D532" t="str">
            <v>EPGE50400</v>
          </cell>
        </row>
        <row r="533">
          <cell r="D533" t="str">
            <v>EPGE50450</v>
          </cell>
        </row>
        <row r="534">
          <cell r="D534" t="str">
            <v>EPGE50500</v>
          </cell>
        </row>
        <row r="536">
          <cell r="D536" t="str">
            <v>EPGE100200</v>
          </cell>
        </row>
        <row r="537">
          <cell r="D537" t="str">
            <v>EPGE100250</v>
          </cell>
        </row>
        <row r="538">
          <cell r="D538" t="str">
            <v>EPGE100300</v>
          </cell>
        </row>
        <row r="539">
          <cell r="D539" t="str">
            <v>EPGE100350</v>
          </cell>
        </row>
        <row r="540">
          <cell r="D540" t="str">
            <v>EPGE100400</v>
          </cell>
        </row>
        <row r="541">
          <cell r="D541" t="str">
            <v>EPGE100450</v>
          </cell>
        </row>
        <row r="542">
          <cell r="D542" t="str">
            <v>EPGE100500</v>
          </cell>
        </row>
        <row r="543">
          <cell r="D543" t="str">
            <v>EPGE100800</v>
          </cell>
        </row>
        <row r="545">
          <cell r="D545" t="str">
            <v>TAGE100100</v>
          </cell>
          <cell r="E545">
            <v>10.08</v>
          </cell>
        </row>
        <row r="546">
          <cell r="D546" t="str">
            <v>TAGE50150</v>
          </cell>
          <cell r="E546">
            <v>14.07</v>
          </cell>
        </row>
        <row r="547">
          <cell r="D547" t="str">
            <v>TCVI50150</v>
          </cell>
          <cell r="E547">
            <v>18.3</v>
          </cell>
        </row>
        <row r="549">
          <cell r="D549" t="str">
            <v>CHLGF5050</v>
          </cell>
          <cell r="E549">
            <v>11.01</v>
          </cell>
        </row>
        <row r="550">
          <cell r="D550" t="str">
            <v>CHLGE5050</v>
          </cell>
          <cell r="E550">
            <v>5.3760000000000003</v>
          </cell>
        </row>
        <row r="551">
          <cell r="D551" t="str">
            <v>CHLGE50100</v>
          </cell>
          <cell r="E551">
            <v>7.1760000000000002</v>
          </cell>
        </row>
        <row r="552">
          <cell r="D552" t="str">
            <v>CHLGE50150</v>
          </cell>
          <cell r="E552">
            <v>8.9760000000000009</v>
          </cell>
        </row>
        <row r="553">
          <cell r="D553" t="str">
            <v>CHLGE50200</v>
          </cell>
          <cell r="E553">
            <v>10.763999999999999</v>
          </cell>
        </row>
        <row r="554">
          <cell r="D554" t="str">
            <v>CHLGE50250</v>
          </cell>
          <cell r="E554">
            <v>15.84</v>
          </cell>
        </row>
        <row r="555">
          <cell r="D555" t="str">
            <v>CHLGE50300</v>
          </cell>
          <cell r="E555">
            <v>8.0960000000000001</v>
          </cell>
        </row>
        <row r="556">
          <cell r="D556" t="str">
            <v>CHLGE50350</v>
          </cell>
          <cell r="E556">
            <v>20.36</v>
          </cell>
        </row>
        <row r="557">
          <cell r="D557" t="str">
            <v>CHLGE50400</v>
          </cell>
          <cell r="E557">
            <v>22.632000000000001</v>
          </cell>
        </row>
        <row r="558">
          <cell r="D558" t="str">
            <v>CHLGE50450</v>
          </cell>
          <cell r="E558">
            <v>32.75</v>
          </cell>
        </row>
        <row r="559">
          <cell r="D559" t="str">
            <v>CHLGE50500</v>
          </cell>
          <cell r="E559">
            <v>35.72</v>
          </cell>
        </row>
        <row r="561">
          <cell r="D561" t="str">
            <v>CHLGE10050</v>
          </cell>
        </row>
        <row r="562">
          <cell r="D562" t="str">
            <v>CHLGE100100</v>
          </cell>
        </row>
        <row r="563">
          <cell r="D563" t="str">
            <v>CHLGE100150</v>
          </cell>
        </row>
        <row r="564">
          <cell r="D564" t="str">
            <v>CHLGE100200</v>
          </cell>
        </row>
        <row r="565">
          <cell r="D565" t="str">
            <v>CHLGE100250</v>
          </cell>
        </row>
        <row r="566">
          <cell r="D566" t="str">
            <v>CHLGE100300</v>
          </cell>
        </row>
        <row r="567">
          <cell r="D567" t="str">
            <v>CHLGE100350</v>
          </cell>
        </row>
        <row r="568">
          <cell r="D568" t="str">
            <v>CHLGE100400</v>
          </cell>
        </row>
        <row r="569">
          <cell r="D569" t="str">
            <v>CHLGE100450</v>
          </cell>
        </row>
        <row r="570">
          <cell r="D570" t="str">
            <v>CHLGE100500</v>
          </cell>
        </row>
        <row r="572">
          <cell r="D572" t="str">
            <v>CVLGE5050</v>
          </cell>
          <cell r="E572">
            <v>5.82</v>
          </cell>
        </row>
        <row r="573">
          <cell r="D573" t="str">
            <v>CVLGE50100</v>
          </cell>
          <cell r="E573">
            <v>7.774</v>
          </cell>
        </row>
        <row r="574">
          <cell r="D574" t="str">
            <v>CVLGE50150</v>
          </cell>
          <cell r="E574">
            <v>9.7200000000000006</v>
          </cell>
        </row>
        <row r="575">
          <cell r="D575" t="str">
            <v>CVLGE50200</v>
          </cell>
          <cell r="E575">
            <v>11.66</v>
          </cell>
        </row>
        <row r="576">
          <cell r="D576" t="str">
            <v>CVLGE50250</v>
          </cell>
          <cell r="E576">
            <v>17.16</v>
          </cell>
        </row>
        <row r="577">
          <cell r="D577" t="str">
            <v>CVLGE50300</v>
          </cell>
          <cell r="E577">
            <v>19.600000000000001</v>
          </cell>
        </row>
        <row r="578">
          <cell r="D578" t="str">
            <v>CVLGE50350</v>
          </cell>
          <cell r="E578">
            <v>22.06</v>
          </cell>
        </row>
        <row r="579">
          <cell r="D579" t="str">
            <v>CVLGE50400</v>
          </cell>
          <cell r="E579">
            <v>24.51</v>
          </cell>
        </row>
        <row r="580">
          <cell r="D580" t="str">
            <v>CVLGE50450</v>
          </cell>
          <cell r="E580">
            <v>35.476999999999997</v>
          </cell>
        </row>
        <row r="581">
          <cell r="D581" t="str">
            <v>CVLGE50500</v>
          </cell>
          <cell r="E581">
            <v>38.701000000000001</v>
          </cell>
        </row>
        <row r="583">
          <cell r="D583" t="str">
            <v>CVLGF5050</v>
          </cell>
          <cell r="E583">
            <v>12</v>
          </cell>
        </row>
        <row r="584">
          <cell r="D584" t="str">
            <v>CVLGE10050</v>
          </cell>
        </row>
        <row r="585">
          <cell r="D585" t="str">
            <v>CVLGE100100</v>
          </cell>
        </row>
        <row r="586">
          <cell r="D586" t="str">
            <v>CVIGE100150</v>
          </cell>
          <cell r="E586">
            <v>13.611000000000001</v>
          </cell>
        </row>
        <row r="587">
          <cell r="D587" t="str">
            <v>CVLGE100200</v>
          </cell>
        </row>
        <row r="588">
          <cell r="D588" t="str">
            <v>CVLGE100250</v>
          </cell>
        </row>
        <row r="589">
          <cell r="D589" t="str">
            <v>CVLGE100300</v>
          </cell>
        </row>
        <row r="590">
          <cell r="D590" t="str">
            <v>CVLGE100350</v>
          </cell>
        </row>
        <row r="591">
          <cell r="D591" t="str">
            <v>CVLGE100400</v>
          </cell>
        </row>
        <row r="592">
          <cell r="D592" t="str">
            <v>CVLGE100450</v>
          </cell>
        </row>
        <row r="593">
          <cell r="D593" t="str">
            <v>CVLGE100500</v>
          </cell>
        </row>
        <row r="595">
          <cell r="D595" t="str">
            <v>CORGE5050</v>
          </cell>
        </row>
        <row r="596">
          <cell r="D596" t="str">
            <v>CORGE50100</v>
          </cell>
        </row>
        <row r="597">
          <cell r="D597" t="str">
            <v>CORGE50150</v>
          </cell>
        </row>
        <row r="598">
          <cell r="D598" t="str">
            <v>CORGE50200</v>
          </cell>
        </row>
        <row r="599">
          <cell r="D599" t="str">
            <v>CORGE50250</v>
          </cell>
        </row>
        <row r="600">
          <cell r="D600" t="str">
            <v>CORGE50300</v>
          </cell>
        </row>
        <row r="601">
          <cell r="D601" t="str">
            <v>CORGE50350</v>
          </cell>
        </row>
        <row r="602">
          <cell r="D602" t="str">
            <v>CORGE50400</v>
          </cell>
        </row>
        <row r="603">
          <cell r="D603" t="str">
            <v>CORGE50450</v>
          </cell>
        </row>
        <row r="604">
          <cell r="D604" t="str">
            <v>CORGE50500</v>
          </cell>
        </row>
        <row r="606">
          <cell r="D606" t="str">
            <v>CORGE5050</v>
          </cell>
        </row>
        <row r="607">
          <cell r="D607" t="str">
            <v>CORGE100100</v>
          </cell>
        </row>
        <row r="608">
          <cell r="D608" t="str">
            <v>CORGE100150</v>
          </cell>
        </row>
        <row r="609">
          <cell r="D609" t="str">
            <v>CORGE100200</v>
          </cell>
        </row>
        <row r="610">
          <cell r="D610" t="str">
            <v>CORGE100250</v>
          </cell>
        </row>
        <row r="611">
          <cell r="D611" t="str">
            <v>CORGE100300</v>
          </cell>
        </row>
        <row r="612">
          <cell r="D612" t="str">
            <v>CORGE100350</v>
          </cell>
        </row>
        <row r="613">
          <cell r="D613" t="str">
            <v>CORGE100400</v>
          </cell>
        </row>
        <row r="614">
          <cell r="D614" t="str">
            <v>CORGE100450</v>
          </cell>
        </row>
        <row r="615">
          <cell r="D615" t="str">
            <v>CORGE100500</v>
          </cell>
        </row>
        <row r="617">
          <cell r="D617" t="str">
            <v>THGE5050</v>
          </cell>
          <cell r="E617">
            <v>6.72</v>
          </cell>
        </row>
        <row r="618">
          <cell r="D618" t="str">
            <v>THGE50100</v>
          </cell>
          <cell r="E618">
            <v>8.9700000000000006</v>
          </cell>
        </row>
        <row r="619">
          <cell r="D619" t="str">
            <v>THGE50150</v>
          </cell>
          <cell r="E619">
            <v>11.22</v>
          </cell>
        </row>
        <row r="620">
          <cell r="D620" t="str">
            <v>THGE50200</v>
          </cell>
          <cell r="E620">
            <v>13.46</v>
          </cell>
        </row>
        <row r="621">
          <cell r="D621" t="str">
            <v>THGE50250</v>
          </cell>
          <cell r="E621">
            <v>19.8</v>
          </cell>
        </row>
        <row r="622">
          <cell r="D622" t="str">
            <v>THGE50300</v>
          </cell>
          <cell r="E622">
            <v>22.62</v>
          </cell>
        </row>
        <row r="623">
          <cell r="D623" t="str">
            <v>THGE50350</v>
          </cell>
          <cell r="E623">
            <v>25.46</v>
          </cell>
        </row>
        <row r="624">
          <cell r="D624" t="str">
            <v>THGE50400</v>
          </cell>
          <cell r="E624">
            <v>28.29</v>
          </cell>
        </row>
        <row r="625">
          <cell r="D625" t="str">
            <v>THGE50450</v>
          </cell>
          <cell r="E625">
            <v>40.94</v>
          </cell>
        </row>
        <row r="626">
          <cell r="D626" t="str">
            <v>THGE50500</v>
          </cell>
          <cell r="E626">
            <v>44.66</v>
          </cell>
        </row>
        <row r="628">
          <cell r="D628" t="str">
            <v>THGE10050</v>
          </cell>
        </row>
        <row r="629">
          <cell r="D629" t="str">
            <v>THGE100100</v>
          </cell>
        </row>
        <row r="630">
          <cell r="D630" t="str">
            <v>THGE100150</v>
          </cell>
        </row>
        <row r="631">
          <cell r="D631" t="str">
            <v>THGE100200</v>
          </cell>
        </row>
        <row r="632">
          <cell r="D632" t="str">
            <v>THGE100250</v>
          </cell>
        </row>
        <row r="633">
          <cell r="D633" t="str">
            <v>THGE100300</v>
          </cell>
        </row>
        <row r="634">
          <cell r="D634" t="str">
            <v>THGE100350</v>
          </cell>
        </row>
        <row r="635">
          <cell r="D635" t="str">
            <v>THGE100400</v>
          </cell>
        </row>
        <row r="636">
          <cell r="D636" t="str">
            <v>THGE100450</v>
          </cell>
        </row>
        <row r="637">
          <cell r="D637" t="str">
            <v>THGE100500</v>
          </cell>
        </row>
        <row r="639">
          <cell r="D639" t="str">
            <v>TVGE5050</v>
          </cell>
          <cell r="E639">
            <v>7.17</v>
          </cell>
        </row>
        <row r="640">
          <cell r="D640" t="str">
            <v>TVGE50100</v>
          </cell>
          <cell r="E640">
            <v>9.57</v>
          </cell>
        </row>
        <row r="641">
          <cell r="D641" t="str">
            <v>TVGE50150</v>
          </cell>
          <cell r="E641">
            <v>11.97</v>
          </cell>
        </row>
        <row r="642">
          <cell r="D642" t="str">
            <v>TVGE50200</v>
          </cell>
          <cell r="E642">
            <v>14.35</v>
          </cell>
        </row>
        <row r="643">
          <cell r="D643" t="str">
            <v>TVGE50250</v>
          </cell>
          <cell r="E643">
            <v>21.12</v>
          </cell>
        </row>
        <row r="644">
          <cell r="D644" t="str">
            <v>TVGE50300</v>
          </cell>
          <cell r="E644">
            <v>24.13</v>
          </cell>
        </row>
        <row r="645">
          <cell r="D645" t="str">
            <v>TVGE50350</v>
          </cell>
          <cell r="E645">
            <v>27.15</v>
          </cell>
        </row>
        <row r="646">
          <cell r="D646" t="str">
            <v>TVGE50400</v>
          </cell>
          <cell r="E646">
            <v>30.18</v>
          </cell>
        </row>
        <row r="647">
          <cell r="D647" t="str">
            <v>TVGE50450</v>
          </cell>
          <cell r="E647">
            <v>43.66</v>
          </cell>
        </row>
        <row r="648">
          <cell r="D648" t="str">
            <v>TVGE50500</v>
          </cell>
          <cell r="E648">
            <v>47.63</v>
          </cell>
        </row>
        <row r="650">
          <cell r="D650" t="str">
            <v>TVGE10050</v>
          </cell>
        </row>
        <row r="651">
          <cell r="D651" t="str">
            <v>TVGE100100</v>
          </cell>
        </row>
        <row r="652">
          <cell r="D652" t="str">
            <v>TVGE100150</v>
          </cell>
        </row>
        <row r="653">
          <cell r="D653" t="str">
            <v>TVGE100200</v>
          </cell>
        </row>
        <row r="654">
          <cell r="D654" t="str">
            <v>TVGE100250</v>
          </cell>
        </row>
        <row r="655">
          <cell r="D655" t="str">
            <v>TVGE100300</v>
          </cell>
        </row>
        <row r="656">
          <cell r="D656" t="str">
            <v>TVGE100350</v>
          </cell>
        </row>
        <row r="657">
          <cell r="D657" t="str">
            <v>TVGE100400</v>
          </cell>
        </row>
        <row r="658">
          <cell r="D658" t="str">
            <v>TVGE100450</v>
          </cell>
        </row>
        <row r="659">
          <cell r="D659" t="str">
            <v>TVGE100500</v>
          </cell>
        </row>
        <row r="661">
          <cell r="D661" t="str">
            <v>CRHGE5050</v>
          </cell>
          <cell r="E661">
            <v>7.62</v>
          </cell>
        </row>
        <row r="662">
          <cell r="D662" t="str">
            <v>CRHGE50100</v>
          </cell>
          <cell r="E662">
            <v>10.17</v>
          </cell>
        </row>
        <row r="663">
          <cell r="D663" t="str">
            <v>CRHGE50150</v>
          </cell>
          <cell r="E663">
            <v>12.72</v>
          </cell>
        </row>
        <row r="664">
          <cell r="D664" t="str">
            <v>CRHGE50200</v>
          </cell>
          <cell r="E664">
            <v>15.25</v>
          </cell>
        </row>
        <row r="665">
          <cell r="D665" t="str">
            <v>CRHGE50250</v>
          </cell>
          <cell r="E665">
            <v>22.44</v>
          </cell>
        </row>
        <row r="666">
          <cell r="D666" t="str">
            <v>CRHGE50300</v>
          </cell>
          <cell r="E666">
            <v>25.64</v>
          </cell>
        </row>
        <row r="667">
          <cell r="D667" t="str">
            <v>CRHGE50350</v>
          </cell>
          <cell r="E667">
            <v>28.85</v>
          </cell>
        </row>
        <row r="668">
          <cell r="D668" t="str">
            <v>CRHGE50400</v>
          </cell>
          <cell r="E668">
            <v>32.06</v>
          </cell>
        </row>
        <row r="669">
          <cell r="D669" t="str">
            <v>CRHGE50450</v>
          </cell>
          <cell r="E669">
            <v>46.39</v>
          </cell>
        </row>
        <row r="670">
          <cell r="D670" t="str">
            <v>CRHGE50500</v>
          </cell>
          <cell r="E670">
            <v>50.61</v>
          </cell>
        </row>
        <row r="672">
          <cell r="D672" t="str">
            <v>CRHGE10050</v>
          </cell>
        </row>
        <row r="673">
          <cell r="D673" t="str">
            <v>CRHGE100100</v>
          </cell>
        </row>
        <row r="674">
          <cell r="D674" t="str">
            <v>CRHGE100150</v>
          </cell>
        </row>
        <row r="675">
          <cell r="D675" t="str">
            <v>CRHGE100200</v>
          </cell>
        </row>
        <row r="676">
          <cell r="D676" t="str">
            <v>CRHGE100250</v>
          </cell>
        </row>
        <row r="677">
          <cell r="D677" t="str">
            <v>CRHGE100300</v>
          </cell>
        </row>
        <row r="678">
          <cell r="D678" t="str">
            <v>CRHGE100350</v>
          </cell>
        </row>
        <row r="679">
          <cell r="D679" t="str">
            <v>CRHGE100400</v>
          </cell>
        </row>
        <row r="680">
          <cell r="D680" t="str">
            <v>CRHGE100450</v>
          </cell>
        </row>
        <row r="681">
          <cell r="D681" t="str">
            <v>CRHGE100500</v>
          </cell>
        </row>
        <row r="683">
          <cell r="D683" t="str">
            <v>FLGE5050</v>
          </cell>
        </row>
        <row r="684">
          <cell r="D684" t="str">
            <v>FLGE50100</v>
          </cell>
        </row>
        <row r="685">
          <cell r="D685" t="str">
            <v>FLGE50150</v>
          </cell>
        </row>
        <row r="686">
          <cell r="D686" t="str">
            <v>FLGE50200</v>
          </cell>
        </row>
        <row r="687">
          <cell r="D687" t="str">
            <v>FLGE50250</v>
          </cell>
        </row>
        <row r="688">
          <cell r="D688" t="str">
            <v>FLGE50300</v>
          </cell>
        </row>
        <row r="689">
          <cell r="D689" t="str">
            <v>FLGE50350</v>
          </cell>
        </row>
        <row r="690">
          <cell r="D690" t="str">
            <v>FLGE50400</v>
          </cell>
        </row>
        <row r="691">
          <cell r="D691" t="str">
            <v>FLGE50450</v>
          </cell>
        </row>
        <row r="692">
          <cell r="D692" t="str">
            <v>FLGE50500</v>
          </cell>
        </row>
        <row r="694">
          <cell r="D694" t="str">
            <v>FLGE10050</v>
          </cell>
        </row>
        <row r="695">
          <cell r="D695" t="str">
            <v>FLGE100100</v>
          </cell>
          <cell r="E695">
            <v>2.69</v>
          </cell>
        </row>
        <row r="696">
          <cell r="D696" t="str">
            <v>FLGE100150</v>
          </cell>
          <cell r="E696">
            <v>3.14</v>
          </cell>
        </row>
        <row r="697">
          <cell r="D697" t="str">
            <v>FLGE100200</v>
          </cell>
          <cell r="E697">
            <v>3.59</v>
          </cell>
        </row>
        <row r="698">
          <cell r="D698" t="str">
            <v>FLGE100250</v>
          </cell>
          <cell r="E698">
            <v>4.04</v>
          </cell>
        </row>
        <row r="699">
          <cell r="D699" t="str">
            <v>FLGE100300</v>
          </cell>
          <cell r="E699">
            <v>5.66</v>
          </cell>
        </row>
        <row r="700">
          <cell r="D700" t="str">
            <v>FLGE100350</v>
          </cell>
          <cell r="E700">
            <v>6.22</v>
          </cell>
        </row>
        <row r="701">
          <cell r="D701" t="str">
            <v>FLGE100400</v>
          </cell>
          <cell r="E701">
            <v>6.79</v>
          </cell>
        </row>
        <row r="702">
          <cell r="D702" t="str">
            <v>FLGE100450</v>
          </cell>
          <cell r="E702">
            <v>9.68</v>
          </cell>
        </row>
        <row r="703">
          <cell r="D703" t="str">
            <v>FLGE100500</v>
          </cell>
          <cell r="E703">
            <v>10.42</v>
          </cell>
        </row>
        <row r="705">
          <cell r="D705" t="str">
            <v>TALA50</v>
          </cell>
          <cell r="E705">
            <v>0.62</v>
          </cell>
        </row>
        <row r="706">
          <cell r="D706" t="str">
            <v>TALA100</v>
          </cell>
          <cell r="E706">
            <v>1.31</v>
          </cell>
        </row>
        <row r="708">
          <cell r="D708" t="str">
            <v>EMU100100</v>
          </cell>
          <cell r="E708">
            <v>1.57</v>
          </cell>
        </row>
        <row r="709">
          <cell r="D709" t="str">
            <v>EMU100200</v>
          </cell>
        </row>
        <row r="711">
          <cell r="D711" t="str">
            <v>GVGE50</v>
          </cell>
          <cell r="E711">
            <v>1.23</v>
          </cell>
        </row>
        <row r="712">
          <cell r="D712" t="str">
            <v>GVGE100</v>
          </cell>
          <cell r="E712">
            <v>2.0699999999999998</v>
          </cell>
        </row>
        <row r="713">
          <cell r="D713" t="str">
            <v>GVGE150</v>
          </cell>
          <cell r="E713">
            <v>2.4900000000000002</v>
          </cell>
        </row>
        <row r="714">
          <cell r="D714" t="str">
            <v>GVGE200</v>
          </cell>
          <cell r="E714">
            <v>2.88</v>
          </cell>
        </row>
        <row r="715">
          <cell r="D715" t="str">
            <v>GVGE250</v>
          </cell>
          <cell r="E715">
            <v>4.22</v>
          </cell>
        </row>
        <row r="716">
          <cell r="D716" t="str">
            <v>GVGE300</v>
          </cell>
          <cell r="E716">
            <v>4.74</v>
          </cell>
        </row>
        <row r="717">
          <cell r="D717" t="str">
            <v>GVGE350</v>
          </cell>
          <cell r="E717">
            <v>5.27</v>
          </cell>
        </row>
        <row r="718">
          <cell r="D718" t="str">
            <v>GVGE400</v>
          </cell>
          <cell r="E718">
            <v>5.79</v>
          </cell>
        </row>
        <row r="719">
          <cell r="D719" t="str">
            <v>GVGE450</v>
          </cell>
        </row>
        <row r="720">
          <cell r="D720" t="str">
            <v>GVGE500</v>
          </cell>
          <cell r="E720">
            <v>7.26</v>
          </cell>
        </row>
        <row r="722">
          <cell r="D722" t="str">
            <v>PAFLEN1/4</v>
          </cell>
        </row>
        <row r="723">
          <cell r="D723" t="str">
            <v>PAFLEN5/16</v>
          </cell>
          <cell r="E723">
            <v>0.26</v>
          </cell>
        </row>
        <row r="725">
          <cell r="D725" t="str">
            <v>ARRLI5/16</v>
          </cell>
          <cell r="E725">
            <v>4.3999999999999997E-2</v>
          </cell>
        </row>
        <row r="726">
          <cell r="D726" t="str">
            <v>ARRLI1/4</v>
          </cell>
          <cell r="E726">
            <v>3.5999999999999997E-2</v>
          </cell>
        </row>
        <row r="727">
          <cell r="D727" t="str">
            <v>PCSEXT1/4</v>
          </cell>
          <cell r="E727">
            <v>0.11</v>
          </cell>
        </row>
        <row r="728">
          <cell r="D728" t="str">
            <v>PCSEXT5/16</v>
          </cell>
          <cell r="E728">
            <v>0.08</v>
          </cell>
        </row>
        <row r="729">
          <cell r="D729" t="str">
            <v>CHUMB1/4</v>
          </cell>
          <cell r="E729">
            <v>1.4350000000000001</v>
          </cell>
        </row>
        <row r="731">
          <cell r="D731" t="str">
            <v>VRGE1/4</v>
          </cell>
          <cell r="E731">
            <v>0.96</v>
          </cell>
        </row>
        <row r="732">
          <cell r="D732" t="str">
            <v>VRT1/4CD</v>
          </cell>
          <cell r="E732">
            <v>2.16</v>
          </cell>
        </row>
        <row r="733">
          <cell r="D733" t="str">
            <v>CZZGF</v>
          </cell>
          <cell r="E733">
            <v>0.83</v>
          </cell>
        </row>
        <row r="734">
          <cell r="D734" t="str">
            <v>CZZGE</v>
          </cell>
          <cell r="E734">
            <v>0.75</v>
          </cell>
        </row>
        <row r="736">
          <cell r="D736" t="str">
            <v>DV1/2</v>
          </cell>
          <cell r="E736">
            <v>1.06</v>
          </cell>
        </row>
        <row r="737">
          <cell r="D737" t="str">
            <v>DV3/4</v>
          </cell>
          <cell r="E737">
            <v>1.06</v>
          </cell>
        </row>
        <row r="738">
          <cell r="D738" t="str">
            <v>DV1</v>
          </cell>
          <cell r="E738">
            <v>1.06</v>
          </cell>
        </row>
        <row r="739">
          <cell r="D739" t="str">
            <v>DV11/2</v>
          </cell>
          <cell r="E739">
            <v>1.06</v>
          </cell>
        </row>
        <row r="740">
          <cell r="D740" t="str">
            <v>DV2</v>
          </cell>
          <cell r="E740">
            <v>2.46</v>
          </cell>
        </row>
        <row r="741">
          <cell r="D741" t="str">
            <v>DV21/2</v>
          </cell>
          <cell r="E741">
            <v>2.46</v>
          </cell>
        </row>
        <row r="742">
          <cell r="D742" t="str">
            <v>DV3</v>
          </cell>
          <cell r="E742">
            <v>2.46</v>
          </cell>
        </row>
        <row r="743">
          <cell r="D743" t="str">
            <v>DV4</v>
          </cell>
          <cell r="E743">
            <v>2.46</v>
          </cell>
        </row>
        <row r="745">
          <cell r="D745" t="str">
            <v>DVPERF</v>
          </cell>
          <cell r="E745">
            <v>1.52</v>
          </cell>
        </row>
        <row r="747">
          <cell r="D747" t="str">
            <v>LGEM100100</v>
          </cell>
        </row>
        <row r="748">
          <cell r="D748" t="str">
            <v>LGEM100200</v>
          </cell>
        </row>
        <row r="749">
          <cell r="D749" t="str">
            <v>LGEM100300</v>
          </cell>
        </row>
        <row r="750">
          <cell r="D750" t="str">
            <v>LGEM100400</v>
          </cell>
        </row>
        <row r="751">
          <cell r="D751" t="str">
            <v>LGEM100500</v>
          </cell>
        </row>
        <row r="752">
          <cell r="D752" t="str">
            <v>LGEM100600</v>
          </cell>
        </row>
        <row r="753">
          <cell r="D753" t="str">
            <v>LGEM100700</v>
          </cell>
        </row>
        <row r="754">
          <cell r="D754" t="str">
            <v>LGEM100800</v>
          </cell>
        </row>
        <row r="756">
          <cell r="D756" t="str">
            <v>CRL100100</v>
          </cell>
        </row>
        <row r="757">
          <cell r="D757" t="str">
            <v>CRL100200</v>
          </cell>
        </row>
        <row r="758">
          <cell r="D758" t="str">
            <v>CRL100300</v>
          </cell>
        </row>
        <row r="759">
          <cell r="D759" t="str">
            <v>CRL100400</v>
          </cell>
        </row>
        <row r="760">
          <cell r="D760" t="str">
            <v>CRL100500</v>
          </cell>
        </row>
        <row r="761">
          <cell r="D761" t="str">
            <v>CRL100600</v>
          </cell>
        </row>
        <row r="762">
          <cell r="D762" t="str">
            <v>CRL100700</v>
          </cell>
        </row>
        <row r="763">
          <cell r="D763" t="str">
            <v>CRL100800</v>
          </cell>
        </row>
        <row r="765">
          <cell r="D765" t="str">
            <v>CHLEI100100</v>
          </cell>
        </row>
        <row r="766">
          <cell r="D766" t="str">
            <v>CHLEI100200</v>
          </cell>
        </row>
        <row r="767">
          <cell r="D767" t="str">
            <v>CHLEI100300</v>
          </cell>
        </row>
        <row r="768">
          <cell r="D768" t="str">
            <v>CHLE100400</v>
          </cell>
        </row>
        <row r="769">
          <cell r="D769" t="str">
            <v>CHLEI100500</v>
          </cell>
        </row>
        <row r="770">
          <cell r="D770" t="str">
            <v>CHLEI100600</v>
          </cell>
        </row>
        <row r="771">
          <cell r="D771" t="str">
            <v>CHLEI100700</v>
          </cell>
        </row>
        <row r="772">
          <cell r="D772" t="str">
            <v>CHLEI100800</v>
          </cell>
        </row>
        <row r="774">
          <cell r="D774" t="str">
            <v>CVILEI100100</v>
          </cell>
        </row>
        <row r="775">
          <cell r="D775" t="str">
            <v>CVILEI100200</v>
          </cell>
        </row>
        <row r="776">
          <cell r="D776" t="str">
            <v>CVILEI100300</v>
          </cell>
        </row>
        <row r="777">
          <cell r="D777" t="str">
            <v>CVILEI100400</v>
          </cell>
        </row>
        <row r="778">
          <cell r="D778" t="str">
            <v>CVILEI100500</v>
          </cell>
        </row>
        <row r="779">
          <cell r="D779" t="str">
            <v>CVILEI100600</v>
          </cell>
        </row>
        <row r="780">
          <cell r="D780" t="str">
            <v>CVILEI100700</v>
          </cell>
        </row>
        <row r="781">
          <cell r="D781" t="str">
            <v>CVILEI100800</v>
          </cell>
        </row>
        <row r="783">
          <cell r="D783" t="str">
            <v>CILEI100100</v>
          </cell>
        </row>
        <row r="784">
          <cell r="D784" t="str">
            <v>CILEI100200</v>
          </cell>
        </row>
        <row r="785">
          <cell r="D785" t="str">
            <v>CILEI100300</v>
          </cell>
        </row>
        <row r="786">
          <cell r="D786" t="str">
            <v>CILEI100400</v>
          </cell>
        </row>
        <row r="787">
          <cell r="D787" t="str">
            <v>CILEI100500</v>
          </cell>
        </row>
        <row r="788">
          <cell r="D788" t="str">
            <v>CILEI100600</v>
          </cell>
        </row>
        <row r="789">
          <cell r="D789" t="str">
            <v>CILEI100700</v>
          </cell>
        </row>
        <row r="790">
          <cell r="D790" t="str">
            <v>CILEI100800</v>
          </cell>
        </row>
        <row r="792">
          <cell r="D792" t="str">
            <v>CRLEI100100</v>
          </cell>
        </row>
        <row r="793">
          <cell r="D793" t="str">
            <v>CRLEI100200</v>
          </cell>
        </row>
        <row r="794">
          <cell r="D794" t="str">
            <v>CRLEI100300</v>
          </cell>
        </row>
        <row r="795">
          <cell r="D795" t="str">
            <v>CRLEI100400</v>
          </cell>
        </row>
        <row r="796">
          <cell r="D796" t="str">
            <v>CRLEI100500</v>
          </cell>
        </row>
        <row r="797">
          <cell r="D797" t="str">
            <v>CRLEI100600</v>
          </cell>
        </row>
        <row r="798">
          <cell r="D798" t="str">
            <v>CRLEI100700</v>
          </cell>
        </row>
        <row r="799">
          <cell r="D799" t="str">
            <v>CRLEI100800</v>
          </cell>
        </row>
        <row r="801">
          <cell r="D801" t="str">
            <v>THLEI100100</v>
          </cell>
        </row>
        <row r="802">
          <cell r="D802" t="str">
            <v>THLEI100200</v>
          </cell>
        </row>
        <row r="803">
          <cell r="D803" t="str">
            <v>THLEI100300</v>
          </cell>
        </row>
        <row r="804">
          <cell r="D804" t="str">
            <v>THLEI100400</v>
          </cell>
        </row>
        <row r="805">
          <cell r="D805" t="str">
            <v>THLEI100500</v>
          </cell>
        </row>
        <row r="806">
          <cell r="D806" t="str">
            <v>THLEI100600</v>
          </cell>
        </row>
        <row r="807">
          <cell r="D807" t="str">
            <v>THLEI100700</v>
          </cell>
        </row>
        <row r="808">
          <cell r="D808" t="str">
            <v>THLEI100800</v>
          </cell>
        </row>
        <row r="810">
          <cell r="D810" t="str">
            <v>TRLEI100100</v>
          </cell>
        </row>
        <row r="811">
          <cell r="D811" t="str">
            <v>TRLEI100200</v>
          </cell>
        </row>
        <row r="812">
          <cell r="D812" t="str">
            <v>TRLEI100300</v>
          </cell>
        </row>
        <row r="813">
          <cell r="D813" t="str">
            <v>TRLEI100400</v>
          </cell>
        </row>
        <row r="814">
          <cell r="D814" t="str">
            <v>TRLEI100500</v>
          </cell>
        </row>
        <row r="815">
          <cell r="D815" t="str">
            <v>TRLEI100600</v>
          </cell>
        </row>
        <row r="816">
          <cell r="D816" t="str">
            <v>TRLEI100700</v>
          </cell>
        </row>
        <row r="817">
          <cell r="D817" t="str">
            <v>TRLEI100800</v>
          </cell>
        </row>
        <row r="819">
          <cell r="D819" t="str">
            <v>TVDLEI100100</v>
          </cell>
        </row>
        <row r="820">
          <cell r="D820" t="str">
            <v>TVDLEI100200</v>
          </cell>
        </row>
        <row r="821">
          <cell r="D821" t="str">
            <v>TVDLEI100300</v>
          </cell>
        </row>
        <row r="822">
          <cell r="D822" t="str">
            <v>TVDLEI100400</v>
          </cell>
        </row>
        <row r="823">
          <cell r="D823" t="str">
            <v>TVDLEI100500</v>
          </cell>
        </row>
        <row r="824">
          <cell r="D824" t="str">
            <v>TVDLEI100600</v>
          </cell>
        </row>
        <row r="825">
          <cell r="D825" t="str">
            <v>TVDLEI100700</v>
          </cell>
        </row>
        <row r="826">
          <cell r="D826" t="str">
            <v>TVDLEI100800</v>
          </cell>
        </row>
        <row r="828">
          <cell r="D828" t="str">
            <v>CZLEI100100</v>
          </cell>
        </row>
        <row r="829">
          <cell r="D829" t="str">
            <v>CZLEI100200</v>
          </cell>
        </row>
        <row r="830">
          <cell r="D830" t="str">
            <v>CZLEI100300</v>
          </cell>
        </row>
        <row r="831">
          <cell r="D831" t="str">
            <v>CZLEI100400</v>
          </cell>
        </row>
        <row r="832">
          <cell r="D832" t="str">
            <v>CZLEI100500</v>
          </cell>
        </row>
        <row r="833">
          <cell r="D833" t="str">
            <v>CZLEI100600</v>
          </cell>
        </row>
        <row r="834">
          <cell r="D834" t="str">
            <v>CZLEI100700</v>
          </cell>
        </row>
        <row r="835">
          <cell r="D835" t="str">
            <v>CZLEI100800</v>
          </cell>
        </row>
        <row r="837">
          <cell r="D837" t="str">
            <v>CZRLEI100100</v>
          </cell>
        </row>
        <row r="838">
          <cell r="D838" t="str">
            <v>CZRLEI100200</v>
          </cell>
        </row>
        <row r="839">
          <cell r="D839" t="str">
            <v>CZRLEI100300</v>
          </cell>
        </row>
        <row r="840">
          <cell r="D840" t="str">
            <v>CZRLEI100400</v>
          </cell>
        </row>
        <row r="841">
          <cell r="D841" t="str">
            <v>CZRLEI100500</v>
          </cell>
        </row>
        <row r="842">
          <cell r="D842" t="str">
            <v>CZRLEI100600</v>
          </cell>
        </row>
        <row r="843">
          <cell r="D843" t="str">
            <v>CZRLEI100700</v>
          </cell>
        </row>
        <row r="844">
          <cell r="D844" t="str">
            <v>CZRLEI100800</v>
          </cell>
        </row>
        <row r="846">
          <cell r="D846" t="str">
            <v>TFLEI100100</v>
          </cell>
        </row>
        <row r="847">
          <cell r="D847" t="str">
            <v>TFLEI100200</v>
          </cell>
        </row>
        <row r="848">
          <cell r="D848" t="str">
            <v>TFLEI100300</v>
          </cell>
        </row>
        <row r="849">
          <cell r="D849" t="str">
            <v>TFLEI100400</v>
          </cell>
        </row>
        <row r="850">
          <cell r="D850" t="str">
            <v>TFLEI100500</v>
          </cell>
        </row>
        <row r="851">
          <cell r="D851" t="str">
            <v>TFLEI100600</v>
          </cell>
        </row>
        <row r="852">
          <cell r="D852" t="str">
            <v>TFLEI100700</v>
          </cell>
        </row>
        <row r="853">
          <cell r="D853" t="str">
            <v>TFLEI100800</v>
          </cell>
        </row>
        <row r="855">
          <cell r="D855" t="str">
            <v>SL100GE</v>
          </cell>
          <cell r="E855">
            <v>12.27</v>
          </cell>
        </row>
        <row r="859">
          <cell r="D859" t="str">
            <v>ESTGF38200</v>
          </cell>
          <cell r="E859">
            <v>133.83000000000001</v>
          </cell>
        </row>
        <row r="860">
          <cell r="D860" t="str">
            <v>ESTGF38300</v>
          </cell>
          <cell r="E860">
            <v>164.43</v>
          </cell>
        </row>
        <row r="861">
          <cell r="D861" t="str">
            <v>ESTGF38500</v>
          </cell>
          <cell r="E861">
            <v>179.73</v>
          </cell>
        </row>
        <row r="862">
          <cell r="D862" t="str">
            <v>ESTGF38600</v>
          </cell>
          <cell r="E862">
            <v>195.03</v>
          </cell>
        </row>
        <row r="864">
          <cell r="D864" t="str">
            <v>TESTGF200400</v>
          </cell>
          <cell r="E864">
            <v>87.695999999999998</v>
          </cell>
        </row>
        <row r="865">
          <cell r="D865" t="str">
            <v>TESTGF400</v>
          </cell>
          <cell r="E865">
            <v>87.695999999999998</v>
          </cell>
        </row>
        <row r="866">
          <cell r="D866" t="str">
            <v>TESTGF200600</v>
          </cell>
          <cell r="E866">
            <v>104.01600000000001</v>
          </cell>
        </row>
        <row r="868">
          <cell r="D868" t="str">
            <v>CHESTGF400</v>
          </cell>
          <cell r="E868">
            <v>82.215000000000003</v>
          </cell>
        </row>
        <row r="869">
          <cell r="D869" t="str">
            <v>CHESTGF600</v>
          </cell>
          <cell r="E869">
            <v>97.515000000000001</v>
          </cell>
        </row>
        <row r="871">
          <cell r="D871" t="str">
            <v>CVEGF200</v>
          </cell>
          <cell r="E871">
            <v>71.376000000000005</v>
          </cell>
        </row>
        <row r="872">
          <cell r="D872" t="str">
            <v>CVEGF400</v>
          </cell>
          <cell r="E872">
            <v>87.695999999999998</v>
          </cell>
        </row>
        <row r="873">
          <cell r="D873" t="str">
            <v>CVEGF500</v>
          </cell>
          <cell r="E873">
            <v>95.855999999999995</v>
          </cell>
        </row>
        <row r="874">
          <cell r="D874" t="str">
            <v>CVEGF600</v>
          </cell>
          <cell r="E874">
            <v>104.01600000000001</v>
          </cell>
        </row>
        <row r="876">
          <cell r="D876" t="str">
            <v>CZRGF400</v>
          </cell>
          <cell r="E876">
            <v>87.695999999999998</v>
          </cell>
        </row>
        <row r="877">
          <cell r="D877" t="str">
            <v>CZRGF400/600</v>
          </cell>
          <cell r="E877">
            <v>104.01600000000001</v>
          </cell>
        </row>
        <row r="879">
          <cell r="D879" t="str">
            <v>TALAARTGF</v>
          </cell>
          <cell r="E879">
            <v>5.58</v>
          </cell>
        </row>
        <row r="880">
          <cell r="D880" t="str">
            <v>TALAEMEGF</v>
          </cell>
          <cell r="E880">
            <v>2.83</v>
          </cell>
        </row>
        <row r="884">
          <cell r="D884" t="str">
            <v>PGF14</v>
          </cell>
          <cell r="E884">
            <v>28.35</v>
          </cell>
        </row>
        <row r="885">
          <cell r="D885" t="str">
            <v>PGE20</v>
          </cell>
          <cell r="E885">
            <v>11.94</v>
          </cell>
        </row>
        <row r="886">
          <cell r="D886" t="str">
            <v>PGE18</v>
          </cell>
          <cell r="E886">
            <v>15.12</v>
          </cell>
        </row>
        <row r="887">
          <cell r="D887" t="str">
            <v>PGE16</v>
          </cell>
          <cell r="E887">
            <v>19.16</v>
          </cell>
        </row>
        <row r="888">
          <cell r="D888" t="str">
            <v>TPGF</v>
          </cell>
          <cell r="E888">
            <v>7.8</v>
          </cell>
        </row>
        <row r="889">
          <cell r="D889" t="str">
            <v>JELGF</v>
          </cell>
          <cell r="E889">
            <v>2.16</v>
          </cell>
        </row>
        <row r="890">
          <cell r="D890" t="str">
            <v>JELGE</v>
          </cell>
          <cell r="E890">
            <v>1.98</v>
          </cell>
        </row>
        <row r="891">
          <cell r="D891" t="str">
            <v>JEIGE</v>
          </cell>
          <cell r="E891">
            <v>1.1000000000000001</v>
          </cell>
        </row>
        <row r="892">
          <cell r="D892" t="str">
            <v>JEIGF</v>
          </cell>
          <cell r="E892">
            <v>1.24</v>
          </cell>
        </row>
        <row r="893">
          <cell r="D893" t="str">
            <v>JETGE</v>
          </cell>
          <cell r="E893">
            <v>2.37</v>
          </cell>
        </row>
        <row r="894">
          <cell r="D894" t="str">
            <v>JETGF</v>
          </cell>
          <cell r="E894">
            <v>2.59</v>
          </cell>
        </row>
        <row r="895">
          <cell r="D895" t="str">
            <v>SE4FGF</v>
          </cell>
          <cell r="E895">
            <v>2.76</v>
          </cell>
        </row>
        <row r="896">
          <cell r="D896" t="str">
            <v>SL3/4GF</v>
          </cell>
          <cell r="E896">
            <v>1.19</v>
          </cell>
        </row>
        <row r="897">
          <cell r="D897" t="str">
            <v>VRT1/4CD</v>
          </cell>
          <cell r="E897">
            <v>2.16</v>
          </cell>
        </row>
        <row r="898">
          <cell r="D898" t="str">
            <v>VRT1/4GE</v>
          </cell>
          <cell r="E898">
            <v>1.02</v>
          </cell>
        </row>
        <row r="899">
          <cell r="D899" t="str">
            <v>CZZGF</v>
          </cell>
          <cell r="E899">
            <v>0.83</v>
          </cell>
        </row>
        <row r="900">
          <cell r="D900" t="str">
            <v>CZZGE</v>
          </cell>
          <cell r="E900">
            <v>0.75</v>
          </cell>
        </row>
        <row r="901">
          <cell r="D901" t="str">
            <v>CTPGE</v>
          </cell>
          <cell r="E901">
            <v>1.26</v>
          </cell>
        </row>
        <row r="902">
          <cell r="D902" t="str">
            <v>CTPGF</v>
          </cell>
          <cell r="E902">
            <v>1.36</v>
          </cell>
        </row>
        <row r="903">
          <cell r="D903" t="str">
            <v>GCGE</v>
          </cell>
          <cell r="E903">
            <v>0.71</v>
          </cell>
        </row>
        <row r="904">
          <cell r="D904" t="str">
            <v>GCGF</v>
          </cell>
          <cell r="E904">
            <v>0.8</v>
          </cell>
        </row>
        <row r="905">
          <cell r="D905" t="str">
            <v>CDI</v>
          </cell>
          <cell r="E905">
            <v>6.96</v>
          </cell>
        </row>
        <row r="906">
          <cell r="D906" t="str">
            <v>GRAMCB</v>
          </cell>
          <cell r="E906">
            <v>3.27</v>
          </cell>
        </row>
        <row r="908">
          <cell r="D908" t="str">
            <v>RM3VMG</v>
          </cell>
          <cell r="E908">
            <v>33.020000000000003</v>
          </cell>
        </row>
        <row r="909">
          <cell r="D909" t="str">
            <v>TA MG</v>
          </cell>
          <cell r="E909">
            <v>31.04</v>
          </cell>
        </row>
        <row r="910">
          <cell r="D910" t="str">
            <v>T INT 3VMG</v>
          </cell>
          <cell r="E910">
            <v>28.18</v>
          </cell>
        </row>
        <row r="911">
          <cell r="D911" t="str">
            <v>CU2V</v>
          </cell>
          <cell r="E911">
            <v>23.32</v>
          </cell>
        </row>
        <row r="912">
          <cell r="D912" t="str">
            <v>CX INT2VMG</v>
          </cell>
          <cell r="E912">
            <v>24.87</v>
          </cell>
        </row>
        <row r="913">
          <cell r="D913" t="str">
            <v>CXTOMG</v>
          </cell>
          <cell r="E913">
            <v>7.37</v>
          </cell>
        </row>
        <row r="914">
          <cell r="D914" t="str">
            <v>SUPRJ45MG</v>
          </cell>
          <cell r="E914">
            <v>0.1</v>
          </cell>
        </row>
        <row r="915">
          <cell r="D915" t="str">
            <v>TAMPMG</v>
          </cell>
          <cell r="E915">
            <v>0.1</v>
          </cell>
        </row>
        <row r="919">
          <cell r="D919" t="str">
            <v>2P+T-10</v>
          </cell>
          <cell r="E919">
            <v>2.89</v>
          </cell>
        </row>
        <row r="920">
          <cell r="D920" t="str">
            <v>2P+T-30P</v>
          </cell>
          <cell r="E920">
            <v>24</v>
          </cell>
        </row>
        <row r="921">
          <cell r="D921" t="str">
            <v>2P+T-10P</v>
          </cell>
          <cell r="E921">
            <v>7.3</v>
          </cell>
        </row>
        <row r="922">
          <cell r="D922">
            <v>0</v>
          </cell>
        </row>
        <row r="923">
          <cell r="D923" t="str">
            <v>PLUG</v>
          </cell>
          <cell r="E923">
            <v>3.36</v>
          </cell>
        </row>
        <row r="925">
          <cell r="D925" t="str">
            <v>INTPUL</v>
          </cell>
          <cell r="E925">
            <v>8.42</v>
          </cell>
        </row>
        <row r="926">
          <cell r="D926" t="str">
            <v>REL</v>
          </cell>
          <cell r="E926">
            <v>129</v>
          </cell>
        </row>
        <row r="927">
          <cell r="D927" t="str">
            <v>INTSIM</v>
          </cell>
          <cell r="E927">
            <v>9.65</v>
          </cell>
        </row>
        <row r="928">
          <cell r="D928" t="str">
            <v>INTBIS</v>
          </cell>
          <cell r="E928">
            <v>11.6</v>
          </cell>
        </row>
        <row r="929">
          <cell r="D929" t="str">
            <v>INTBIPP</v>
          </cell>
          <cell r="E929">
            <v>15.4</v>
          </cell>
        </row>
        <row r="933">
          <cell r="D933" t="str">
            <v>RE400VS</v>
          </cell>
          <cell r="E933">
            <v>76</v>
          </cell>
        </row>
        <row r="934">
          <cell r="D934" t="str">
            <v>RI400VM</v>
          </cell>
          <cell r="E934">
            <v>65</v>
          </cell>
        </row>
        <row r="935">
          <cell r="D935" t="str">
            <v>RE400VM</v>
          </cell>
          <cell r="E935">
            <v>65</v>
          </cell>
        </row>
        <row r="936">
          <cell r="D936" t="str">
            <v>RI400VS</v>
          </cell>
          <cell r="E936">
            <v>69</v>
          </cell>
        </row>
        <row r="937">
          <cell r="D937" t="str">
            <v>R1X32</v>
          </cell>
          <cell r="E937">
            <v>7.78</v>
          </cell>
        </row>
        <row r="938">
          <cell r="D938" t="str">
            <v>R2X32</v>
          </cell>
          <cell r="E938">
            <v>13.7</v>
          </cell>
        </row>
        <row r="939">
          <cell r="D939" t="str">
            <v>R2X26</v>
          </cell>
          <cell r="E939">
            <v>10.8</v>
          </cell>
        </row>
        <row r="941">
          <cell r="D941" t="str">
            <v>L400VME</v>
          </cell>
          <cell r="E941">
            <v>64</v>
          </cell>
        </row>
        <row r="942">
          <cell r="D942" t="str">
            <v>L400VMI</v>
          </cell>
          <cell r="E942">
            <v>27</v>
          </cell>
        </row>
        <row r="943">
          <cell r="D943" t="str">
            <v>L400VSO</v>
          </cell>
          <cell r="E943">
            <v>30</v>
          </cell>
        </row>
        <row r="944">
          <cell r="D944" t="str">
            <v>L32FT</v>
          </cell>
          <cell r="E944">
            <v>3.12</v>
          </cell>
        </row>
        <row r="945">
          <cell r="D945" t="str">
            <v>L26FC</v>
          </cell>
          <cell r="E945">
            <v>5.7</v>
          </cell>
        </row>
        <row r="946">
          <cell r="D946" t="str">
            <v>L100INC</v>
          </cell>
          <cell r="E946">
            <v>0.78</v>
          </cell>
        </row>
        <row r="950">
          <cell r="D950" t="str">
            <v>DM16S</v>
          </cell>
          <cell r="E950">
            <v>5.7</v>
          </cell>
        </row>
        <row r="951">
          <cell r="D951" t="str">
            <v>DM16SX</v>
          </cell>
          <cell r="E951">
            <v>4.0999999999999996</v>
          </cell>
        </row>
        <row r="952">
          <cell r="D952" t="str">
            <v>DM20S</v>
          </cell>
          <cell r="E952">
            <v>5.3</v>
          </cell>
        </row>
        <row r="953">
          <cell r="D953" t="str">
            <v>DM20E</v>
          </cell>
          <cell r="E953">
            <v>4.5999999999999996</v>
          </cell>
        </row>
        <row r="954">
          <cell r="D954" t="str">
            <v>DM20ST</v>
          </cell>
          <cell r="E954">
            <v>4.5999999999999996</v>
          </cell>
        </row>
        <row r="955">
          <cell r="D955" t="str">
            <v>DM20G</v>
          </cell>
          <cell r="E955">
            <v>4.6399999999999997</v>
          </cell>
        </row>
        <row r="956">
          <cell r="D956" t="str">
            <v>DB15E</v>
          </cell>
          <cell r="E956">
            <v>26.02</v>
          </cell>
        </row>
        <row r="957">
          <cell r="D957" t="str">
            <v>DB15ST</v>
          </cell>
          <cell r="E957">
            <v>14.4</v>
          </cell>
        </row>
        <row r="958">
          <cell r="D958" t="str">
            <v>DB15G</v>
          </cell>
          <cell r="E958">
            <v>23.9</v>
          </cell>
        </row>
        <row r="959">
          <cell r="D959" t="str">
            <v>DB16S</v>
          </cell>
          <cell r="E959">
            <v>137</v>
          </cell>
        </row>
        <row r="960">
          <cell r="D960" t="str">
            <v>DB20G</v>
          </cell>
          <cell r="E960">
            <v>24.34</v>
          </cell>
        </row>
        <row r="961">
          <cell r="D961" t="str">
            <v>DB20ST</v>
          </cell>
          <cell r="E961">
            <v>14.4</v>
          </cell>
        </row>
        <row r="962">
          <cell r="D962" t="str">
            <v>DT20ST</v>
          </cell>
          <cell r="E962">
            <v>20.100000000000001</v>
          </cell>
        </row>
        <row r="963">
          <cell r="D963" t="str">
            <v>DT20G</v>
          </cell>
          <cell r="E963">
            <v>31.23</v>
          </cell>
        </row>
        <row r="964">
          <cell r="D964" t="str">
            <v>DT25S</v>
          </cell>
          <cell r="E964">
            <v>36.72</v>
          </cell>
        </row>
        <row r="965">
          <cell r="D965" t="str">
            <v>DT30ST</v>
          </cell>
          <cell r="E965">
            <v>20.100000000000001</v>
          </cell>
        </row>
        <row r="966">
          <cell r="D966" t="str">
            <v>DT30G</v>
          </cell>
          <cell r="E966">
            <v>21.7</v>
          </cell>
        </row>
        <row r="967">
          <cell r="D967" t="str">
            <v>DT40S</v>
          </cell>
          <cell r="E967">
            <v>166.14</v>
          </cell>
        </row>
        <row r="968">
          <cell r="D968" t="str">
            <v>DT50E</v>
          </cell>
          <cell r="E968">
            <v>847.74</v>
          </cell>
        </row>
        <row r="969">
          <cell r="D969" t="str">
            <v>DT50S</v>
          </cell>
          <cell r="E969">
            <v>33</v>
          </cell>
        </row>
        <row r="970">
          <cell r="D970" t="str">
            <v>DT100E</v>
          </cell>
          <cell r="E970">
            <v>629.1</v>
          </cell>
        </row>
        <row r="971">
          <cell r="D971" t="str">
            <v>DT125G</v>
          </cell>
          <cell r="E971">
            <v>219.67</v>
          </cell>
        </row>
        <row r="972">
          <cell r="D972" t="str">
            <v>DT125ST</v>
          </cell>
          <cell r="E972">
            <v>240</v>
          </cell>
        </row>
        <row r="973">
          <cell r="D973" t="str">
            <v>DT200S</v>
          </cell>
          <cell r="E973">
            <v>191.4</v>
          </cell>
        </row>
        <row r="974">
          <cell r="D974" t="str">
            <v>DT200SC</v>
          </cell>
          <cell r="E974">
            <v>652.46</v>
          </cell>
        </row>
        <row r="975">
          <cell r="D975" t="str">
            <v>DT200G</v>
          </cell>
          <cell r="E975">
            <v>874</v>
          </cell>
        </row>
        <row r="976">
          <cell r="D976" t="str">
            <v>DT200ST</v>
          </cell>
          <cell r="E976">
            <v>838</v>
          </cell>
        </row>
        <row r="977">
          <cell r="D977" t="str">
            <v>DT250S33K</v>
          </cell>
          <cell r="E977">
            <v>722.48</v>
          </cell>
        </row>
        <row r="978">
          <cell r="D978" t="str">
            <v>DT250S</v>
          </cell>
          <cell r="E978">
            <v>1265</v>
          </cell>
        </row>
        <row r="979">
          <cell r="D979" t="str">
            <v>DT300E</v>
          </cell>
          <cell r="E979">
            <v>1238.82</v>
          </cell>
        </row>
        <row r="980">
          <cell r="D980" t="str">
            <v>DT125S</v>
          </cell>
          <cell r="E980">
            <v>168</v>
          </cell>
        </row>
        <row r="981">
          <cell r="D981" t="str">
            <v>DT160P</v>
          </cell>
          <cell r="E981">
            <v>456.22</v>
          </cell>
        </row>
        <row r="982">
          <cell r="D982" t="str">
            <v>DT63P</v>
          </cell>
          <cell r="E982">
            <v>296.55</v>
          </cell>
        </row>
        <row r="983">
          <cell r="D983" t="str">
            <v>DT63MG</v>
          </cell>
          <cell r="E983">
            <v>444.27949999999993</v>
          </cell>
        </row>
        <row r="984">
          <cell r="D984" t="str">
            <v>DT100MG</v>
          </cell>
          <cell r="E984">
            <v>444.27949999999993</v>
          </cell>
        </row>
        <row r="985">
          <cell r="D985" t="str">
            <v>DT160P</v>
          </cell>
          <cell r="E985">
            <v>802.48149999999987</v>
          </cell>
        </row>
        <row r="986">
          <cell r="D986" t="str">
            <v>DT300E</v>
          </cell>
          <cell r="E986">
            <v>1221.05</v>
          </cell>
        </row>
        <row r="987">
          <cell r="D987" t="str">
            <v>DT250M</v>
          </cell>
          <cell r="E987">
            <v>699</v>
          </cell>
        </row>
        <row r="988">
          <cell r="D988" t="str">
            <v>DT250M</v>
          </cell>
          <cell r="E988">
            <v>2300</v>
          </cell>
        </row>
        <row r="989">
          <cell r="D989" t="str">
            <v>DR2P20ST</v>
          </cell>
          <cell r="E989">
            <v>60.5</v>
          </cell>
        </row>
        <row r="990">
          <cell r="D990" t="str">
            <v>DR2P20S</v>
          </cell>
          <cell r="E990">
            <v>86.56</v>
          </cell>
        </row>
        <row r="991">
          <cell r="D991" t="str">
            <v>DR2P20G</v>
          </cell>
          <cell r="E991">
            <v>91</v>
          </cell>
        </row>
        <row r="992">
          <cell r="D992" t="str">
            <v>CSF125E</v>
          </cell>
          <cell r="E992">
            <v>69.5</v>
          </cell>
        </row>
        <row r="993">
          <cell r="D993" t="str">
            <v>CSF125S</v>
          </cell>
          <cell r="E993">
            <v>367.71</v>
          </cell>
        </row>
        <row r="994">
          <cell r="D994" t="str">
            <v>CSF250S</v>
          </cell>
          <cell r="E994">
            <v>245</v>
          </cell>
        </row>
        <row r="995">
          <cell r="D995" t="str">
            <v>FNH250</v>
          </cell>
          <cell r="E995">
            <v>35</v>
          </cell>
        </row>
        <row r="997">
          <cell r="D997" t="str">
            <v>C606020CE</v>
          </cell>
          <cell r="E997">
            <v>174.6</v>
          </cell>
        </row>
        <row r="998">
          <cell r="D998" t="str">
            <v>C804030CE</v>
          </cell>
          <cell r="E998">
            <v>498.76</v>
          </cell>
        </row>
        <row r="999">
          <cell r="D999" t="str">
            <v>C806020CE</v>
          </cell>
          <cell r="E999">
            <v>214.83</v>
          </cell>
        </row>
        <row r="1000">
          <cell r="D1000" t="str">
            <v>C1208020CE</v>
          </cell>
          <cell r="E1000">
            <v>426</v>
          </cell>
        </row>
        <row r="1001">
          <cell r="D1001" t="str">
            <v>C1208025MB</v>
          </cell>
          <cell r="E1001">
            <v>291</v>
          </cell>
        </row>
        <row r="1002">
          <cell r="D1002" t="str">
            <v>C1605020MB</v>
          </cell>
          <cell r="E1002">
            <v>115</v>
          </cell>
        </row>
        <row r="1003">
          <cell r="D1003" t="str">
            <v>C503025CE</v>
          </cell>
          <cell r="E1003">
            <v>110.03</v>
          </cell>
        </row>
        <row r="1004">
          <cell r="D1004" t="str">
            <v>C504025CE</v>
          </cell>
          <cell r="E1004">
            <v>126.63</v>
          </cell>
        </row>
        <row r="1006">
          <cell r="D1006" t="str">
            <v>BC3418</v>
          </cell>
          <cell r="E1006">
            <v>32</v>
          </cell>
        </row>
        <row r="1007">
          <cell r="D1007" t="str">
            <v>BC34116</v>
          </cell>
          <cell r="E1007">
            <v>30.5</v>
          </cell>
        </row>
        <row r="1008">
          <cell r="D1008" t="str">
            <v>BC3218</v>
          </cell>
          <cell r="E1008">
            <v>30.5</v>
          </cell>
        </row>
        <row r="1009">
          <cell r="D1009" t="str">
            <v>BNT14</v>
          </cell>
          <cell r="E1009">
            <v>7.16</v>
          </cell>
        </row>
        <row r="1011">
          <cell r="D1011" t="str">
            <v>FI20M3M</v>
          </cell>
          <cell r="E1011">
            <v>2.27</v>
          </cell>
        </row>
        <row r="1012">
          <cell r="D1012" t="str">
            <v>RELE</v>
          </cell>
          <cell r="E1012">
            <v>26.7</v>
          </cell>
        </row>
        <row r="1013">
          <cell r="D1013" t="str">
            <v>K3Ø</v>
          </cell>
          <cell r="E1013">
            <v>131</v>
          </cell>
        </row>
        <row r="1014">
          <cell r="D1014" t="str">
            <v>COMUT</v>
          </cell>
          <cell r="E1014">
            <v>60</v>
          </cell>
        </row>
        <row r="1015">
          <cell r="D1015" t="str">
            <v>SOQUETE</v>
          </cell>
          <cell r="E1015">
            <v>0.62</v>
          </cell>
        </row>
        <row r="1016">
          <cell r="D1016" t="str">
            <v>CXtipo E</v>
          </cell>
          <cell r="E1016">
            <v>91</v>
          </cell>
        </row>
        <row r="1017">
          <cell r="D1017" t="str">
            <v>HO-50</v>
          </cell>
          <cell r="E1017">
            <v>12</v>
          </cell>
        </row>
        <row r="1018">
          <cell r="D1018" t="str">
            <v>HO-85</v>
          </cell>
          <cell r="E1018">
            <v>0.26</v>
          </cell>
        </row>
        <row r="1019">
          <cell r="D1019" t="str">
            <v>CXtipo E</v>
          </cell>
          <cell r="E1019">
            <v>91</v>
          </cell>
        </row>
        <row r="1020">
          <cell r="D1020" t="str">
            <v>HO-50</v>
          </cell>
          <cell r="E1020">
            <v>12</v>
          </cell>
        </row>
        <row r="1021">
          <cell r="D1021" t="str">
            <v>HO-85</v>
          </cell>
          <cell r="E1021">
            <v>0.26</v>
          </cell>
        </row>
        <row r="1022">
          <cell r="D1022" t="str">
            <v>CP5050H</v>
          </cell>
          <cell r="E1022">
            <v>7.81</v>
          </cell>
        </row>
        <row r="1023">
          <cell r="D1023" t="str">
            <v>CP2020H</v>
          </cell>
          <cell r="E1023">
            <v>6.71</v>
          </cell>
        </row>
        <row r="1024">
          <cell r="D1024" t="str">
            <v>DIN35</v>
          </cell>
          <cell r="E1024">
            <v>4.88</v>
          </cell>
        </row>
        <row r="1026">
          <cell r="D1026" t="str">
            <v>300 08</v>
          </cell>
          <cell r="E1026">
            <v>5.12</v>
          </cell>
        </row>
        <row r="1027">
          <cell r="D1027" t="str">
            <v>6487 94</v>
          </cell>
          <cell r="E1027">
            <v>20.2</v>
          </cell>
        </row>
        <row r="1028">
          <cell r="D1028" t="str">
            <v>6890 24</v>
          </cell>
          <cell r="E1028">
            <v>2.1800000000000002</v>
          </cell>
        </row>
        <row r="1029">
          <cell r="D1029" t="str">
            <v>6890 25</v>
          </cell>
          <cell r="E1029">
            <v>3.84</v>
          </cell>
        </row>
        <row r="1030">
          <cell r="D1030" t="str">
            <v>6890 14</v>
          </cell>
          <cell r="E1030">
            <v>1.56</v>
          </cell>
        </row>
        <row r="1032">
          <cell r="D1032" t="str">
            <v xml:space="preserve">510 25 </v>
          </cell>
          <cell r="E1032">
            <v>4.1900000000000004</v>
          </cell>
        </row>
        <row r="1033">
          <cell r="D1033" t="str">
            <v xml:space="preserve">510 24 </v>
          </cell>
          <cell r="E1033">
            <v>2.77</v>
          </cell>
        </row>
        <row r="1034">
          <cell r="D1034" t="str">
            <v>543 14</v>
          </cell>
          <cell r="E1034">
            <v>7.3</v>
          </cell>
        </row>
        <row r="1035">
          <cell r="D1035" t="str">
            <v>6750 11</v>
          </cell>
          <cell r="E1035">
            <v>7.33</v>
          </cell>
        </row>
        <row r="1036">
          <cell r="D1036" t="str">
            <v>6150 24</v>
          </cell>
          <cell r="E1036">
            <v>6.67</v>
          </cell>
        </row>
        <row r="1037">
          <cell r="D1037" t="str">
            <v>6151 24</v>
          </cell>
          <cell r="E1037">
            <v>9.41</v>
          </cell>
        </row>
        <row r="1038">
          <cell r="D1038" t="str">
            <v>6150 14</v>
          </cell>
          <cell r="E1038">
            <v>6.67</v>
          </cell>
        </row>
        <row r="1039">
          <cell r="D1039" t="str">
            <v>6150 14</v>
          </cell>
          <cell r="E1039">
            <v>9.44</v>
          </cell>
        </row>
        <row r="1041">
          <cell r="D1041" t="str">
            <v>6506 62</v>
          </cell>
          <cell r="E1041">
            <v>6.52</v>
          </cell>
        </row>
        <row r="1042">
          <cell r="D1042" t="str">
            <v>543 13</v>
          </cell>
          <cell r="E1042">
            <v>6.1</v>
          </cell>
        </row>
        <row r="1044">
          <cell r="D1044" t="str">
            <v>6185 01</v>
          </cell>
          <cell r="E1044">
            <v>1.52</v>
          </cell>
        </row>
        <row r="1045">
          <cell r="D1045" t="str">
            <v>6185 02</v>
          </cell>
          <cell r="E1045">
            <v>1.52</v>
          </cell>
        </row>
        <row r="1046">
          <cell r="D1046" t="str">
            <v>6185 11</v>
          </cell>
          <cell r="E1046">
            <v>3.36</v>
          </cell>
        </row>
        <row r="1048">
          <cell r="D1048" t="str">
            <v>6121 21</v>
          </cell>
          <cell r="E1048">
            <v>0.48</v>
          </cell>
        </row>
        <row r="1049">
          <cell r="D1049" t="str">
            <v>6121 22</v>
          </cell>
          <cell r="E1049">
            <v>0.48</v>
          </cell>
        </row>
        <row r="1050">
          <cell r="D1050" t="str">
            <v>6121 24</v>
          </cell>
          <cell r="E1050">
            <v>0.84</v>
          </cell>
        </row>
        <row r="1052">
          <cell r="D1052" t="str">
            <v xml:space="preserve"> 6111 00</v>
          </cell>
          <cell r="E1052">
            <v>5.91</v>
          </cell>
        </row>
        <row r="1053">
          <cell r="D1053" t="str">
            <v xml:space="preserve"> 6111 01</v>
          </cell>
          <cell r="E1053">
            <v>6.15</v>
          </cell>
        </row>
        <row r="1054">
          <cell r="D1054" t="str">
            <v>6120 08</v>
          </cell>
          <cell r="E1054">
            <v>24.05</v>
          </cell>
        </row>
        <row r="1055">
          <cell r="D1055" t="str">
            <v>6120 05</v>
          </cell>
          <cell r="E1055">
            <v>16.32</v>
          </cell>
        </row>
        <row r="1056">
          <cell r="D1056" t="str">
            <v>6121 00</v>
          </cell>
          <cell r="E1056">
            <v>10.53</v>
          </cell>
        </row>
        <row r="1057">
          <cell r="D1057" t="str">
            <v>6131 00</v>
          </cell>
          <cell r="E1057">
            <v>14.75</v>
          </cell>
        </row>
        <row r="1058">
          <cell r="D1058" t="str">
            <v>6110 00</v>
          </cell>
          <cell r="E1058">
            <v>4.24</v>
          </cell>
        </row>
        <row r="1060">
          <cell r="D1060" t="str">
            <v>6111 39</v>
          </cell>
          <cell r="E1060">
            <v>165.31</v>
          </cell>
        </row>
        <row r="1061">
          <cell r="D1061" t="str">
            <v>6815 80</v>
          </cell>
          <cell r="E1061">
            <v>2.2599999999999998</v>
          </cell>
        </row>
        <row r="1062">
          <cell r="D1062" t="str">
            <v>6815 99</v>
          </cell>
          <cell r="E1062">
            <v>0.67</v>
          </cell>
        </row>
        <row r="1063">
          <cell r="D1063" t="str">
            <v>6850 48</v>
          </cell>
          <cell r="E1063">
            <v>10.46</v>
          </cell>
        </row>
        <row r="1064">
          <cell r="D1064" t="str">
            <v>6815 83</v>
          </cell>
          <cell r="E1064">
            <v>2.2599999999999998</v>
          </cell>
        </row>
        <row r="1065">
          <cell r="D1065" t="str">
            <v>6815 82</v>
          </cell>
          <cell r="E1065">
            <v>2.2599999999999998</v>
          </cell>
        </row>
        <row r="1066">
          <cell r="D1066" t="str">
            <v>6816 81</v>
          </cell>
          <cell r="E1066">
            <v>2.2599999999999998</v>
          </cell>
        </row>
        <row r="1067">
          <cell r="D1067" t="str">
            <v>6850 01</v>
          </cell>
          <cell r="E1067">
            <v>6.26</v>
          </cell>
        </row>
        <row r="1068">
          <cell r="D1068" t="str">
            <v>6850 07</v>
          </cell>
          <cell r="E1068">
            <v>8.8800000000000008</v>
          </cell>
        </row>
        <row r="1070">
          <cell r="D1070" t="str">
            <v>104 32</v>
          </cell>
          <cell r="E1070">
            <v>88.48</v>
          </cell>
        </row>
        <row r="1071">
          <cell r="D1071" t="str">
            <v>104 11</v>
          </cell>
          <cell r="E1071">
            <v>40.9</v>
          </cell>
        </row>
        <row r="1072">
          <cell r="D1072" t="str">
            <v>105 21</v>
          </cell>
          <cell r="E1072">
            <v>12.05</v>
          </cell>
        </row>
        <row r="1073">
          <cell r="D1073" t="str">
            <v>105 24</v>
          </cell>
          <cell r="E1073">
            <v>30.55</v>
          </cell>
        </row>
        <row r="1074">
          <cell r="D1074" t="str">
            <v>104 72</v>
          </cell>
          <cell r="E1074">
            <v>32.15</v>
          </cell>
        </row>
        <row r="1075">
          <cell r="D1075" t="str">
            <v>106 11</v>
          </cell>
          <cell r="E1075">
            <v>13.77</v>
          </cell>
        </row>
        <row r="1076">
          <cell r="D1076" t="str">
            <v>106 02</v>
          </cell>
          <cell r="E1076">
            <v>32.090000000000003</v>
          </cell>
        </row>
        <row r="1077">
          <cell r="D1077" t="str">
            <v>106 01</v>
          </cell>
          <cell r="E1077">
            <v>28.64</v>
          </cell>
        </row>
        <row r="1078">
          <cell r="D1078" t="str">
            <v xml:space="preserve"> 106 22</v>
          </cell>
          <cell r="E1078">
            <v>32.090000000000003</v>
          </cell>
        </row>
        <row r="1079">
          <cell r="D1079" t="str">
            <v>106 21</v>
          </cell>
          <cell r="E1079">
            <v>28.67</v>
          </cell>
        </row>
        <row r="1080">
          <cell r="D1080" t="str">
            <v>106 55</v>
          </cell>
          <cell r="E1080">
            <v>53.55</v>
          </cell>
        </row>
        <row r="1081">
          <cell r="D1081" t="str">
            <v>106 51</v>
          </cell>
          <cell r="E1081">
            <v>28.67</v>
          </cell>
        </row>
        <row r="1082">
          <cell r="D1082" t="str">
            <v>107 32</v>
          </cell>
          <cell r="E1082">
            <v>32.49</v>
          </cell>
        </row>
        <row r="1083">
          <cell r="D1083" t="str">
            <v>105 82</v>
          </cell>
          <cell r="E1083">
            <v>14.58</v>
          </cell>
        </row>
        <row r="1084">
          <cell r="D1084" t="str">
            <v>105 84</v>
          </cell>
          <cell r="E1084">
            <v>12.72</v>
          </cell>
        </row>
        <row r="1085">
          <cell r="D1085" t="str">
            <v>107 06</v>
          </cell>
          <cell r="E1085">
            <v>9.17</v>
          </cell>
        </row>
        <row r="1086">
          <cell r="D1086" t="str">
            <v>107 22</v>
          </cell>
          <cell r="E1086">
            <v>6.52</v>
          </cell>
        </row>
        <row r="1087">
          <cell r="D1087" t="str">
            <v>6487 90</v>
          </cell>
          <cell r="E1087">
            <v>12.84</v>
          </cell>
        </row>
        <row r="1088">
          <cell r="D1088" t="str">
            <v>6487 32</v>
          </cell>
          <cell r="E1088">
            <v>11.09</v>
          </cell>
        </row>
        <row r="1089">
          <cell r="D1089" t="str">
            <v>106 91</v>
          </cell>
          <cell r="E1089">
            <v>2.9</v>
          </cell>
        </row>
        <row r="1090">
          <cell r="D1090" t="str">
            <v xml:space="preserve"> 108 01</v>
          </cell>
          <cell r="E1090">
            <v>8.77</v>
          </cell>
        </row>
        <row r="1091">
          <cell r="D1091" t="str">
            <v>106 86</v>
          </cell>
          <cell r="E1091">
            <v>3.53</v>
          </cell>
        </row>
        <row r="1092">
          <cell r="D1092" t="str">
            <v>308 99</v>
          </cell>
          <cell r="E1092">
            <v>0.47</v>
          </cell>
        </row>
        <row r="1093">
          <cell r="D1093" t="str">
            <v>108 81</v>
          </cell>
          <cell r="E1093">
            <v>4.68</v>
          </cell>
        </row>
        <row r="1094">
          <cell r="D1094" t="str">
            <v>108 82</v>
          </cell>
          <cell r="E1094">
            <v>4.68</v>
          </cell>
        </row>
        <row r="1096">
          <cell r="D1096" t="str">
            <v>615 25</v>
          </cell>
          <cell r="E1096">
            <v>700</v>
          </cell>
        </row>
        <row r="1097">
          <cell r="D1097" t="str">
            <v>615 78</v>
          </cell>
          <cell r="E1097">
            <v>56.96</v>
          </cell>
        </row>
        <row r="1098">
          <cell r="D1098" t="str">
            <v>609 77</v>
          </cell>
          <cell r="E1098">
            <v>13.96</v>
          </cell>
        </row>
        <row r="1099">
          <cell r="D1099" t="str">
            <v>615 79</v>
          </cell>
          <cell r="E1099">
            <v>55</v>
          </cell>
        </row>
        <row r="1103">
          <cell r="D1103" t="str">
            <v>LES232DAU</v>
          </cell>
          <cell r="E1103">
            <v>16.329999999999998</v>
          </cell>
        </row>
        <row r="1104">
          <cell r="D1104" t="str">
            <v>LES232LC</v>
          </cell>
          <cell r="E1104">
            <v>55.27</v>
          </cell>
        </row>
        <row r="1105">
          <cell r="D1105" t="str">
            <v>LEE232DAU</v>
          </cell>
          <cell r="E1105">
            <v>35.33</v>
          </cell>
        </row>
        <row r="1106">
          <cell r="D1106" t="str">
            <v>LE232LC</v>
          </cell>
          <cell r="E1106">
            <v>48.23</v>
          </cell>
        </row>
        <row r="1107">
          <cell r="D1107" t="str">
            <v>LE232LC</v>
          </cell>
          <cell r="E1107">
            <v>77.62</v>
          </cell>
        </row>
        <row r="1108">
          <cell r="D1108" t="str">
            <v>RE2X32</v>
          </cell>
          <cell r="E1108">
            <v>16</v>
          </cell>
        </row>
        <row r="1109">
          <cell r="D1109" t="str">
            <v>LFT32V</v>
          </cell>
          <cell r="E1109">
            <v>5.56</v>
          </cell>
        </row>
        <row r="1110">
          <cell r="D1110" t="str">
            <v>LE4116LC</v>
          </cell>
          <cell r="E1110">
            <v>81.94</v>
          </cell>
        </row>
        <row r="1111">
          <cell r="D1111" t="str">
            <v>RE2X16</v>
          </cell>
          <cell r="E1111">
            <v>16</v>
          </cell>
        </row>
        <row r="1112">
          <cell r="D1112" t="str">
            <v>LFT16O</v>
          </cell>
          <cell r="E1112">
            <v>5.56</v>
          </cell>
        </row>
        <row r="1113">
          <cell r="D1113" t="str">
            <v>LE236LC</v>
          </cell>
          <cell r="E1113">
            <v>154.91999999999999</v>
          </cell>
        </row>
        <row r="1114">
          <cell r="D1114" t="str">
            <v>RE2X36</v>
          </cell>
          <cell r="E1114">
            <v>52.01</v>
          </cell>
        </row>
        <row r="1115">
          <cell r="D1115" t="str">
            <v>LFCL36O</v>
          </cell>
          <cell r="E1115">
            <v>17.96</v>
          </cell>
        </row>
        <row r="1116">
          <cell r="D1116" t="str">
            <v>LCE1DICLC</v>
          </cell>
          <cell r="E1116">
            <v>15.95</v>
          </cell>
        </row>
        <row r="1117">
          <cell r="D1117" t="str">
            <v>TE50WP</v>
          </cell>
          <cell r="E1117">
            <v>17.13</v>
          </cell>
        </row>
        <row r="1118">
          <cell r="D1118" t="str">
            <v>LD50WO</v>
          </cell>
          <cell r="E1118">
            <v>3.29</v>
          </cell>
        </row>
        <row r="1119">
          <cell r="D1119" t="str">
            <v>LCE126LC</v>
          </cell>
          <cell r="E1119">
            <v>27.31</v>
          </cell>
        </row>
        <row r="1120">
          <cell r="D1120" t="str">
            <v>LCE226LC</v>
          </cell>
          <cell r="E1120">
            <v>30.13</v>
          </cell>
        </row>
        <row r="1121">
          <cell r="D1121" t="str">
            <v>LE3DICLC</v>
          </cell>
          <cell r="E1121">
            <v>70.36</v>
          </cell>
        </row>
        <row r="1122">
          <cell r="D1122" t="str">
            <v>TE50WP</v>
          </cell>
          <cell r="E1122">
            <v>17.13</v>
          </cell>
        </row>
        <row r="1123">
          <cell r="E1123">
            <v>3.29</v>
          </cell>
        </row>
        <row r="1124">
          <cell r="D1124" t="str">
            <v>LCS226LC</v>
          </cell>
          <cell r="E1124">
            <v>44.5</v>
          </cell>
        </row>
        <row r="1125">
          <cell r="D1125" t="str">
            <v>AR1FLULC</v>
          </cell>
          <cell r="E1125">
            <v>27.31</v>
          </cell>
        </row>
        <row r="1126">
          <cell r="D1126" t="str">
            <v>RE1X26H</v>
          </cell>
          <cell r="E1126">
            <v>19.579999999999998</v>
          </cell>
        </row>
        <row r="1127">
          <cell r="D1127" t="str">
            <v>LFCL26O</v>
          </cell>
          <cell r="E1127">
            <v>8.41</v>
          </cell>
        </row>
        <row r="1128">
          <cell r="D1128" t="str">
            <v>LI400W</v>
          </cell>
          <cell r="E1128">
            <v>58.65</v>
          </cell>
        </row>
        <row r="1129">
          <cell r="D1129" t="str">
            <v>LI400WFTL</v>
          </cell>
          <cell r="E1129">
            <v>65.55</v>
          </cell>
        </row>
        <row r="1130">
          <cell r="D1130" t="str">
            <v>LI400WVID</v>
          </cell>
          <cell r="E1130">
            <v>79.349999999999994</v>
          </cell>
        </row>
        <row r="1131">
          <cell r="D1131" t="str">
            <v>LI400WEQU</v>
          </cell>
          <cell r="E1131">
            <v>117</v>
          </cell>
        </row>
        <row r="1132">
          <cell r="D1132" t="str">
            <v>LI400WML</v>
          </cell>
          <cell r="E1132">
            <v>101</v>
          </cell>
        </row>
        <row r="1133">
          <cell r="D1133" t="str">
            <v>LI400WLC</v>
          </cell>
          <cell r="E1133">
            <v>117.78</v>
          </cell>
        </row>
        <row r="1134">
          <cell r="D1134" t="str">
            <v>PLAF</v>
          </cell>
          <cell r="E1134">
            <v>2.5</v>
          </cell>
        </row>
        <row r="1139">
          <cell r="D1139" t="str">
            <v>NB40-7M-APC</v>
          </cell>
          <cell r="E1139">
            <v>39830</v>
          </cell>
        </row>
        <row r="1142">
          <cell r="D1142" t="str">
            <v>SYM30APC</v>
          </cell>
          <cell r="E1142">
            <v>106446.82</v>
          </cell>
        </row>
        <row r="1143">
          <cell r="D1143" t="str">
            <v>MOD30M</v>
          </cell>
          <cell r="E1143">
            <v>4038.54</v>
          </cell>
        </row>
        <row r="1144">
          <cell r="D1144" t="str">
            <v>SW3K120V</v>
          </cell>
          <cell r="E1144">
            <v>1590.79</v>
          </cell>
        </row>
        <row r="1145">
          <cell r="D1145" t="str">
            <v>SER-START</v>
          </cell>
          <cell r="E1145">
            <v>29426.11</v>
          </cell>
        </row>
        <row r="1146">
          <cell r="D1146" t="str">
            <v>MODPOT10K</v>
          </cell>
          <cell r="E1146">
            <v>14173</v>
          </cell>
        </row>
        <row r="1148">
          <cell r="D1148" t="str">
            <v>MEDEL2,5</v>
          </cell>
          <cell r="E1148">
            <v>1290</v>
          </cell>
        </row>
        <row r="1149">
          <cell r="D1149">
            <v>0</v>
          </cell>
        </row>
        <row r="1150">
          <cell r="D1150" t="str">
            <v>ESTV150K</v>
          </cell>
          <cell r="E1150">
            <v>41097</v>
          </cell>
        </row>
        <row r="1153">
          <cell r="D1153" t="str">
            <v>CHS15K</v>
          </cell>
          <cell r="E1153">
            <v>470</v>
          </cell>
        </row>
        <row r="1154">
          <cell r="D1154" t="str">
            <v>CHS15K-BF</v>
          </cell>
          <cell r="E1154">
            <v>661</v>
          </cell>
        </row>
        <row r="1155">
          <cell r="D1155" t="str">
            <v>BP15K-EX</v>
          </cell>
          <cell r="E1155">
            <v>126</v>
          </cell>
        </row>
        <row r="1156">
          <cell r="D1156" t="str">
            <v>BP15K-IN</v>
          </cell>
          <cell r="E1156">
            <v>116.8</v>
          </cell>
        </row>
        <row r="1157">
          <cell r="D1157" t="str">
            <v>CXA3</v>
          </cell>
          <cell r="E1157">
            <v>443</v>
          </cell>
        </row>
        <row r="1158">
          <cell r="D1158" t="str">
            <v>CXINSP250</v>
          </cell>
          <cell r="E1158">
            <v>21</v>
          </cell>
        </row>
        <row r="1159">
          <cell r="D1159" t="str">
            <v>CXPROT</v>
          </cell>
          <cell r="E1159">
            <v>31.87</v>
          </cell>
        </row>
        <row r="1160">
          <cell r="D1160" t="str">
            <v>CHPAS15K</v>
          </cell>
          <cell r="E1160">
            <v>295</v>
          </cell>
        </row>
        <row r="1161">
          <cell r="D1161" t="str">
            <v>CHINC50X40</v>
          </cell>
          <cell r="E1161">
            <v>117</v>
          </cell>
        </row>
        <row r="1162">
          <cell r="D1162" t="str">
            <v>DETCV0T/BT</v>
          </cell>
          <cell r="E1162">
            <v>257</v>
          </cell>
        </row>
        <row r="1163">
          <cell r="D1163" t="str">
            <v>ESTR1X1m</v>
          </cell>
          <cell r="E1163">
            <v>115</v>
          </cell>
        </row>
        <row r="1164">
          <cell r="D1164" t="str">
            <v>EXTINCO2</v>
          </cell>
          <cell r="E1164">
            <v>303</v>
          </cell>
        </row>
        <row r="1165">
          <cell r="D1165" t="str">
            <v>GRAMP ATERR</v>
          </cell>
          <cell r="E1165">
            <v>0.93</v>
          </cell>
        </row>
        <row r="1166">
          <cell r="D1166" t="str">
            <v>HCOPER5/8</v>
          </cell>
          <cell r="E1166">
            <v>12.65</v>
          </cell>
        </row>
        <row r="1167">
          <cell r="D1167" t="str">
            <v>ILEMER2X8</v>
          </cell>
          <cell r="E1167">
            <v>45</v>
          </cell>
        </row>
        <row r="1168">
          <cell r="D1168" t="str">
            <v>ISOLPEDE15K</v>
          </cell>
          <cell r="E1168">
            <v>15</v>
          </cell>
        </row>
        <row r="1169">
          <cell r="D1169" t="str">
            <v>LÂMINC100</v>
          </cell>
          <cell r="E1169">
            <v>1.62</v>
          </cell>
        </row>
        <row r="1170">
          <cell r="D1170" t="str">
            <v>ARAN45PT</v>
          </cell>
          <cell r="E1170">
            <v>52</v>
          </cell>
        </row>
        <row r="1171">
          <cell r="D1171" t="str">
            <v>LUVA PELI</v>
          </cell>
          <cell r="E1171">
            <v>21</v>
          </cell>
        </row>
        <row r="1172">
          <cell r="D1172" t="str">
            <v>LUVA ISOL</v>
          </cell>
          <cell r="E1172">
            <v>299</v>
          </cell>
        </row>
        <row r="1173">
          <cell r="D1173" t="str">
            <v>PLACA-N</v>
          </cell>
          <cell r="E1173">
            <v>3</v>
          </cell>
        </row>
        <row r="1174">
          <cell r="D1174" t="str">
            <v>PLACA-T</v>
          </cell>
          <cell r="E1174">
            <v>3</v>
          </cell>
        </row>
        <row r="1175">
          <cell r="D1175" t="str">
            <v>PLACA-ADV1</v>
          </cell>
          <cell r="E1175">
            <v>7.1</v>
          </cell>
        </row>
        <row r="1176">
          <cell r="D1176" t="str">
            <v>PLACA-ADV2</v>
          </cell>
          <cell r="E1176">
            <v>7.1</v>
          </cell>
        </row>
        <row r="1177">
          <cell r="D1177" t="str">
            <v>PLAFE27</v>
          </cell>
          <cell r="E1177">
            <v>13.1</v>
          </cell>
        </row>
        <row r="1178">
          <cell r="D1178" t="str">
            <v>PORTACH</v>
          </cell>
          <cell r="E1178">
            <v>765.12</v>
          </cell>
        </row>
        <row r="1179">
          <cell r="D1179" t="str">
            <v>PORT-TELA</v>
          </cell>
          <cell r="E1179">
            <v>285.3</v>
          </cell>
        </row>
        <row r="1180">
          <cell r="D1180" t="str">
            <v>PORTLUV</v>
          </cell>
          <cell r="E1180">
            <v>21</v>
          </cell>
        </row>
        <row r="1181">
          <cell r="D1181" t="str">
            <v>PORTLAM100</v>
          </cell>
          <cell r="E1181">
            <v>23.4</v>
          </cell>
        </row>
        <row r="1182">
          <cell r="D1182" t="str">
            <v>PROL-CHSEC</v>
          </cell>
          <cell r="E1182">
            <v>29</v>
          </cell>
        </row>
        <row r="1183">
          <cell r="D1183" t="str">
            <v>SPT-1ISOL</v>
          </cell>
          <cell r="E1183">
            <v>7.12</v>
          </cell>
        </row>
        <row r="1184">
          <cell r="D1184" t="str">
            <v>SPT-VARA</v>
          </cell>
          <cell r="E1184">
            <v>12.2</v>
          </cell>
        </row>
        <row r="1185">
          <cell r="D1185" t="str">
            <v>VARA</v>
          </cell>
          <cell r="E1185">
            <v>180</v>
          </cell>
        </row>
        <row r="1186">
          <cell r="D1186" t="str">
            <v>VITRO1X1</v>
          </cell>
          <cell r="E1186">
            <v>129.99</v>
          </cell>
        </row>
        <row r="1187">
          <cell r="D1187" t="str">
            <v>PR-EXT15K</v>
          </cell>
          <cell r="E1187">
            <v>110</v>
          </cell>
        </row>
        <row r="1188">
          <cell r="D1188" t="str">
            <v>PR-INT15K</v>
          </cell>
          <cell r="E1188">
            <v>110</v>
          </cell>
        </row>
        <row r="1189">
          <cell r="D1189" t="str">
            <v>VERG3/8</v>
          </cell>
          <cell r="E1189">
            <v>73.099999999999994</v>
          </cell>
        </row>
        <row r="1190">
          <cell r="D1190" t="str">
            <v>T-VERG3/8</v>
          </cell>
          <cell r="E1190">
            <v>6.6</v>
          </cell>
        </row>
        <row r="1191">
          <cell r="D1191" t="str">
            <v>TERM ANG3/8</v>
          </cell>
          <cell r="E1191">
            <v>4.1900000000000004</v>
          </cell>
        </row>
        <row r="1192">
          <cell r="D1192" t="str">
            <v>TERM CEN3/8</v>
          </cell>
          <cell r="E1192">
            <v>4.1900000000000004</v>
          </cell>
        </row>
        <row r="1193">
          <cell r="D1193" t="str">
            <v>TERM LAT3/8</v>
          </cell>
          <cell r="E1193">
            <v>4.3</v>
          </cell>
        </row>
        <row r="1194">
          <cell r="D1194" t="str">
            <v>T PROT#13-1m</v>
          </cell>
          <cell r="E1194">
            <v>105</v>
          </cell>
        </row>
        <row r="1195">
          <cell r="D1195" t="str">
            <v>T PROT#25-2,2m</v>
          </cell>
          <cell r="E1195">
            <v>419.1</v>
          </cell>
        </row>
        <row r="1196">
          <cell r="D1196" t="str">
            <v>T PROT#25-2,5m</v>
          </cell>
          <cell r="E1196">
            <v>508</v>
          </cell>
        </row>
        <row r="1198">
          <cell r="D1198" t="str">
            <v>SUP2TFO15K</v>
          </cell>
          <cell r="E1198">
            <v>56</v>
          </cell>
        </row>
        <row r="1199">
          <cell r="D1199" t="str">
            <v>TF POTC/FUS</v>
          </cell>
          <cell r="E1199">
            <v>965</v>
          </cell>
        </row>
        <row r="1200">
          <cell r="D1200" t="str">
            <v>SUP P/ TRAF15K</v>
          </cell>
          <cell r="E1200">
            <v>47</v>
          </cell>
        </row>
        <row r="1201">
          <cell r="D1201" t="str">
            <v>TFC15K</v>
          </cell>
          <cell r="E1201">
            <v>575</v>
          </cell>
        </row>
        <row r="1202">
          <cell r="D1202" t="str">
            <v>DISJ-PLC 15KV</v>
          </cell>
          <cell r="E1202">
            <v>13152.95</v>
          </cell>
        </row>
        <row r="1203">
          <cell r="D1203" t="str">
            <v>PAIPRT-IND</v>
          </cell>
          <cell r="E1203">
            <v>3800</v>
          </cell>
        </row>
        <row r="1204">
          <cell r="E1204">
            <v>11.5</v>
          </cell>
        </row>
        <row r="1205">
          <cell r="E1205">
            <v>5.3</v>
          </cell>
        </row>
        <row r="1206">
          <cell r="E1206">
            <v>5.3</v>
          </cell>
        </row>
        <row r="1207">
          <cell r="E1207">
            <v>0.65</v>
          </cell>
        </row>
        <row r="1208">
          <cell r="D1208" t="str">
            <v>FIO#2,5</v>
          </cell>
          <cell r="E1208">
            <v>0.65</v>
          </cell>
        </row>
        <row r="1210">
          <cell r="E1210">
            <v>56</v>
          </cell>
        </row>
        <row r="1211">
          <cell r="D1211" t="str">
            <v>CAV MED15K</v>
          </cell>
          <cell r="E1211">
            <v>331</v>
          </cell>
        </row>
        <row r="1212">
          <cell r="E1212">
            <v>11.5</v>
          </cell>
        </row>
        <row r="1213">
          <cell r="E1213">
            <v>5.3</v>
          </cell>
        </row>
        <row r="1214">
          <cell r="E1214">
            <v>5.3</v>
          </cell>
        </row>
        <row r="1215">
          <cell r="E1215">
            <v>0.65</v>
          </cell>
        </row>
        <row r="1216">
          <cell r="E1216">
            <v>0.65</v>
          </cell>
        </row>
        <row r="1218">
          <cell r="E1218">
            <v>56</v>
          </cell>
        </row>
        <row r="1219">
          <cell r="E1219">
            <v>965</v>
          </cell>
        </row>
        <row r="1220">
          <cell r="E1220">
            <v>47</v>
          </cell>
        </row>
        <row r="1221">
          <cell r="E1221">
            <v>575</v>
          </cell>
        </row>
        <row r="1222">
          <cell r="E1222">
            <v>13152.95</v>
          </cell>
        </row>
        <row r="1223">
          <cell r="E1223">
            <v>3800</v>
          </cell>
        </row>
        <row r="1224">
          <cell r="E1224">
            <v>11.5</v>
          </cell>
        </row>
        <row r="1225">
          <cell r="E1225">
            <v>5.3</v>
          </cell>
        </row>
        <row r="1226">
          <cell r="E1226">
            <v>5.3</v>
          </cell>
        </row>
        <row r="1227">
          <cell r="E1227">
            <v>0.65</v>
          </cell>
        </row>
        <row r="1228">
          <cell r="E1228">
            <v>0.65</v>
          </cell>
        </row>
      </sheetData>
      <sheetData sheetId="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 Jan 2010"/>
      <sheetName val="Contrato"/>
      <sheetName val="Memória Geral"/>
      <sheetName val="Medição Geral"/>
      <sheetName val="Memória 1ª"/>
      <sheetName val="1ªMediçã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d.A"/>
      <sheetName val="Qd.B"/>
      <sheetName val="Qd.C"/>
      <sheetName val="Qd.D"/>
      <sheetName val="BAM"/>
      <sheetName val="Resumo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7">
          <cell r="H7">
            <v>135</v>
          </cell>
        </row>
      </sheetData>
      <sheetData sheetId="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ÍNDICE"/>
      <sheetName val="Venda (Banco)"/>
      <sheetName val="Venda (Banco) (2)"/>
      <sheetName val="Programação_Venda (Original)"/>
      <sheetName val="Programação_Venda"/>
      <sheetName val="Programação_Venda (ultimo)"/>
      <sheetName val="Programação_Venda (PI+R)"/>
      <sheetName val="F_F_Venda PI"/>
      <sheetName val="F_F_Venda PI (Real)"/>
      <sheetName val="F_F_Venda PI (Real) IMP)"/>
      <sheetName val="F_F_Custo"/>
      <sheetName val="F_F_Custo (Programação)"/>
      <sheetName val="Plan1"/>
      <sheetName val="F_F_Custo (Imprimir)"/>
      <sheetName val="F_F_Custo (Programação) (Imp)"/>
      <sheetName val="Venda_(Banco)"/>
      <sheetName val="Venda_(Banco)_(2)"/>
      <sheetName val="Programação_Venda_(Original)"/>
      <sheetName val="Programação_Venda_(ultimo)"/>
      <sheetName val="Programação_Venda_(PI+R)"/>
      <sheetName val="F_F_Venda_PI"/>
      <sheetName val="F_F_Venda_PI_(Real)"/>
      <sheetName val="F_F_Venda_PI_(Real)_IMP)"/>
      <sheetName val="F_F_Custo_(Programação)"/>
      <sheetName val="F_F_Custo_(Imprimir)"/>
      <sheetName val="F_F_Custo_(Programação)_(Imp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L03"/>
      <sheetName val="Equipamentos"/>
      <sheetName val="MaoDeObra"/>
      <sheetName val="Materiais"/>
      <sheetName val="PMSP"/>
      <sheetName val="CPU's"/>
      <sheetName val="insumosjaneiro03"/>
      <sheetName val="Codigos das CPU's"/>
      <sheetName val="Codigos_das_CPU's"/>
    </sheetNames>
    <sheetDataSet>
      <sheetData sheetId="0" refreshError="1"/>
      <sheetData sheetId="1" refreshError="1">
        <row r="1">
          <cell r="A1" t="str">
            <v>Relação dos Insumos equipamentos</v>
          </cell>
        </row>
        <row r="2">
          <cell r="A2" t="str">
            <v>CODIGO</v>
          </cell>
          <cell r="B2" t="str">
            <v>Equipamento</v>
          </cell>
          <cell r="C2" t="str">
            <v>Unid</v>
          </cell>
          <cell r="D2" t="str">
            <v>Custo</v>
          </cell>
        </row>
        <row r="3">
          <cell r="A3" t="str">
            <v>EQ0001</v>
          </cell>
          <cell r="B3" t="str">
            <v>Bate estaca Martelo Vibratório</v>
          </cell>
          <cell r="C3" t="str">
            <v>h</v>
          </cell>
          <cell r="D3">
            <v>116.58</v>
          </cell>
        </row>
        <row r="4">
          <cell r="A4" t="str">
            <v>EQ0002</v>
          </cell>
          <cell r="B4" t="str">
            <v>Bomba d'água</v>
          </cell>
          <cell r="C4" t="str">
            <v>h</v>
          </cell>
          <cell r="D4">
            <v>18.37</v>
          </cell>
        </row>
        <row r="5">
          <cell r="A5" t="str">
            <v>EQ0003</v>
          </cell>
          <cell r="B5" t="str">
            <v>Bomba de rebaixamento</v>
          </cell>
          <cell r="C5" t="str">
            <v>h</v>
          </cell>
          <cell r="D5">
            <v>22.785</v>
          </cell>
        </row>
        <row r="6">
          <cell r="A6" t="str">
            <v>EQ0004</v>
          </cell>
          <cell r="B6" t="str">
            <v>Bomba para lançamento do concreto</v>
          </cell>
          <cell r="C6" t="str">
            <v>h</v>
          </cell>
          <cell r="D6">
            <v>26.25</v>
          </cell>
        </row>
        <row r="7">
          <cell r="A7" t="str">
            <v>EQ0005</v>
          </cell>
          <cell r="B7" t="str">
            <v>Caminhão Bate Estaca</v>
          </cell>
          <cell r="C7" t="str">
            <v>h</v>
          </cell>
          <cell r="D7">
            <v>56.95</v>
          </cell>
        </row>
        <row r="8">
          <cell r="A8" t="str">
            <v>11.03</v>
          </cell>
          <cell r="B8" t="str">
            <v>Caminhão carroceria</v>
          </cell>
          <cell r="C8" t="str">
            <v>h</v>
          </cell>
          <cell r="D8">
            <v>56.95</v>
          </cell>
        </row>
        <row r="9">
          <cell r="A9" t="str">
            <v>11.04</v>
          </cell>
          <cell r="B9" t="str">
            <v>Caminhão com guindaste</v>
          </cell>
          <cell r="C9" t="str">
            <v>h</v>
          </cell>
          <cell r="D9">
            <v>63.11</v>
          </cell>
        </row>
        <row r="10">
          <cell r="A10" t="str">
            <v>EQ0006</v>
          </cell>
          <cell r="B10" t="str">
            <v>Carreta + Pracha</v>
          </cell>
          <cell r="C10" t="str">
            <v>h</v>
          </cell>
          <cell r="D10">
            <v>93.960000000000008</v>
          </cell>
        </row>
        <row r="11">
          <cell r="A11" t="str">
            <v>EQ0007</v>
          </cell>
          <cell r="B11" t="str">
            <v>Central de lama completa</v>
          </cell>
          <cell r="C11" t="str">
            <v>h</v>
          </cell>
          <cell r="D11">
            <v>87.78</v>
          </cell>
        </row>
        <row r="12">
          <cell r="A12" t="str">
            <v>EQ0008</v>
          </cell>
          <cell r="B12" t="str">
            <v>Compressor 365 pcm</v>
          </cell>
          <cell r="C12" t="str">
            <v>h</v>
          </cell>
          <cell r="D12">
            <v>10.91</v>
          </cell>
        </row>
        <row r="13">
          <cell r="A13" t="str">
            <v>11.07</v>
          </cell>
          <cell r="B13" t="str">
            <v>Compressor de ar modelo Atlas Copco XA 120 PD</v>
          </cell>
          <cell r="C13" t="str">
            <v>h</v>
          </cell>
          <cell r="D13">
            <v>38.619999999999997</v>
          </cell>
        </row>
        <row r="14">
          <cell r="A14" t="str">
            <v>EQ0009</v>
          </cell>
          <cell r="B14" t="str">
            <v>Concha escavadeira (Clan Shell)</v>
          </cell>
          <cell r="C14" t="str">
            <v>h</v>
          </cell>
          <cell r="D14">
            <v>60.06</v>
          </cell>
        </row>
        <row r="15">
          <cell r="A15" t="str">
            <v>EQ0010</v>
          </cell>
          <cell r="B15" t="str">
            <v>Conjunto de perfuratrizes e acessórios para rocha</v>
          </cell>
          <cell r="C15" t="str">
            <v>h</v>
          </cell>
          <cell r="D15">
            <v>274</v>
          </cell>
        </row>
        <row r="16">
          <cell r="A16" t="str">
            <v>EQ0011</v>
          </cell>
          <cell r="B16" t="str">
            <v>Conjunto macaco bomba de protensão</v>
          </cell>
          <cell r="C16" t="str">
            <v>h</v>
          </cell>
          <cell r="D16">
            <v>45</v>
          </cell>
        </row>
        <row r="17">
          <cell r="A17" t="str">
            <v>EQ0012</v>
          </cell>
          <cell r="B17" t="str">
            <v>Conjunto para injeção de calda de cimento</v>
          </cell>
          <cell r="C17" t="str">
            <v>h</v>
          </cell>
          <cell r="D17">
            <v>4.5</v>
          </cell>
        </row>
        <row r="18">
          <cell r="A18" t="str">
            <v>EQ0013</v>
          </cell>
          <cell r="B18" t="str">
            <v>Gerador 30 Kva</v>
          </cell>
          <cell r="C18" t="str">
            <v>h</v>
          </cell>
          <cell r="D18">
            <v>8</v>
          </cell>
        </row>
        <row r="19">
          <cell r="A19" t="str">
            <v>EQ0014</v>
          </cell>
          <cell r="B19" t="str">
            <v>Guincho transportador</v>
          </cell>
          <cell r="C19" t="str">
            <v>h</v>
          </cell>
          <cell r="D19">
            <v>2.36</v>
          </cell>
        </row>
        <row r="20">
          <cell r="A20" t="str">
            <v>76.03</v>
          </cell>
          <cell r="B20" t="str">
            <v>Guindaste 12 t</v>
          </cell>
          <cell r="C20" t="str">
            <v>h</v>
          </cell>
          <cell r="D20">
            <v>76.03</v>
          </cell>
        </row>
        <row r="21">
          <cell r="A21" t="str">
            <v>11,02,00</v>
          </cell>
          <cell r="B21" t="str">
            <v>Caminhão Basculante 4 m³</v>
          </cell>
          <cell r="C21" t="str">
            <v>h</v>
          </cell>
          <cell r="D21">
            <v>58.97</v>
          </cell>
        </row>
        <row r="22">
          <cell r="A22" t="str">
            <v>EQ0015</v>
          </cell>
          <cell r="B22" t="str">
            <v>Guindaste  30 Toneladas</v>
          </cell>
          <cell r="C22" t="str">
            <v>h</v>
          </cell>
          <cell r="D22">
            <v>143.22</v>
          </cell>
        </row>
        <row r="23">
          <cell r="A23" t="str">
            <v>EQ0016</v>
          </cell>
          <cell r="B23" t="str">
            <v>Guindaste principal</v>
          </cell>
          <cell r="C23" t="str">
            <v>h</v>
          </cell>
          <cell r="D23">
            <v>175.56</v>
          </cell>
        </row>
        <row r="24">
          <cell r="A24" t="str">
            <v>EQ0017</v>
          </cell>
          <cell r="B24" t="str">
            <v>Guindate 100 Toneladas</v>
          </cell>
          <cell r="C24" t="str">
            <v>h</v>
          </cell>
          <cell r="D24">
            <v>391.2</v>
          </cell>
        </row>
        <row r="25">
          <cell r="A25" t="str">
            <v>EQ0018</v>
          </cell>
          <cell r="B25" t="str">
            <v>Guindate 160 Toneladas</v>
          </cell>
          <cell r="C25" t="str">
            <v>h</v>
          </cell>
          <cell r="D25">
            <v>562.20000000000005</v>
          </cell>
        </row>
        <row r="26">
          <cell r="A26" t="str">
            <v>EQ0019</v>
          </cell>
          <cell r="B26" t="str">
            <v>Guindate 450 Toneladas</v>
          </cell>
          <cell r="C26" t="str">
            <v>h</v>
          </cell>
          <cell r="D26">
            <v>1275.5999999999999</v>
          </cell>
        </row>
        <row r="27">
          <cell r="A27" t="str">
            <v>EQ0020</v>
          </cell>
          <cell r="B27" t="str">
            <v>Lixadeira</v>
          </cell>
          <cell r="C27" t="str">
            <v>h</v>
          </cell>
          <cell r="D27">
            <v>1.26</v>
          </cell>
        </row>
        <row r="28">
          <cell r="A28" t="str">
            <v>EQ0021</v>
          </cell>
          <cell r="B28" t="str">
            <v>Máquina de concreto projetado</v>
          </cell>
          <cell r="C28" t="str">
            <v>h</v>
          </cell>
          <cell r="D28">
            <v>11.02</v>
          </cell>
        </row>
        <row r="29">
          <cell r="A29" t="str">
            <v>EQ0022</v>
          </cell>
          <cell r="B29" t="str">
            <v>Máquina de Oxi-acetileno</v>
          </cell>
          <cell r="C29" t="str">
            <v>h</v>
          </cell>
          <cell r="D29">
            <v>5.88</v>
          </cell>
        </row>
        <row r="30">
          <cell r="A30" t="str">
            <v>EQ0023</v>
          </cell>
          <cell r="B30" t="str">
            <v>Máquina de solda</v>
          </cell>
          <cell r="C30" t="str">
            <v>h</v>
          </cell>
          <cell r="D30">
            <v>5.6</v>
          </cell>
        </row>
        <row r="31">
          <cell r="A31" t="str">
            <v>EQ0024</v>
          </cell>
          <cell r="B31" t="str">
            <v>Oxicorte</v>
          </cell>
          <cell r="C31" t="str">
            <v>h</v>
          </cell>
          <cell r="D31">
            <v>4.41</v>
          </cell>
        </row>
        <row r="32">
          <cell r="A32" t="str">
            <v>EQ0025</v>
          </cell>
          <cell r="B32" t="str">
            <v>Perfuratriz rotativa</v>
          </cell>
          <cell r="C32" t="str">
            <v>h</v>
          </cell>
          <cell r="D32">
            <v>92.4</v>
          </cell>
        </row>
        <row r="33">
          <cell r="A33" t="str">
            <v>EQ0026</v>
          </cell>
          <cell r="B33" t="str">
            <v>Tifor 2,0 ton.</v>
          </cell>
          <cell r="C33" t="str">
            <v>h</v>
          </cell>
          <cell r="D33">
            <v>5.62</v>
          </cell>
        </row>
        <row r="34">
          <cell r="A34" t="str">
            <v>EQ0027</v>
          </cell>
          <cell r="B34" t="str">
            <v>Trator de esteira equipado com lâmina modelo CAT-D6 ou similar</v>
          </cell>
          <cell r="C34" t="str">
            <v>h</v>
          </cell>
          <cell r="D34">
            <v>138.1</v>
          </cell>
        </row>
        <row r="35">
          <cell r="A35" t="str">
            <v>EQ0028</v>
          </cell>
          <cell r="B35" t="str">
            <v>Vibrador</v>
          </cell>
          <cell r="C35" t="str">
            <v>h</v>
          </cell>
          <cell r="D35">
            <v>1.21</v>
          </cell>
        </row>
        <row r="36">
          <cell r="A36" t="str">
            <v>EQ0029</v>
          </cell>
          <cell r="B36" t="str">
            <v>Conjunto de perfuratrizes e acessórios para solo</v>
          </cell>
          <cell r="C36" t="str">
            <v>h</v>
          </cell>
          <cell r="D36">
            <v>172</v>
          </cell>
        </row>
        <row r="37">
          <cell r="A37" t="str">
            <v>EQ0030</v>
          </cell>
          <cell r="B37" t="str">
            <v>Caminhão com tanque irrigador de 6000 litros</v>
          </cell>
          <cell r="C37" t="str">
            <v>h</v>
          </cell>
          <cell r="D37">
            <v>59.33</v>
          </cell>
        </row>
        <row r="38">
          <cell r="A38" t="str">
            <v>EQ0031</v>
          </cell>
          <cell r="B38" t="str">
            <v>Fresadora a frio</v>
          </cell>
          <cell r="C38" t="str">
            <v>h</v>
          </cell>
        </row>
      </sheetData>
      <sheetData sheetId="2" refreshError="1"/>
      <sheetData sheetId="3" refreshError="1">
        <row r="1">
          <cell r="A1" t="str">
            <v>Relação dos Insumos Materiais</v>
          </cell>
        </row>
        <row r="2">
          <cell r="A2" t="str">
            <v>CODIGO</v>
          </cell>
          <cell r="B2" t="str">
            <v>Materiais</v>
          </cell>
          <cell r="C2" t="str">
            <v>Unid</v>
          </cell>
          <cell r="D2" t="str">
            <v>Unitario</v>
          </cell>
        </row>
        <row r="3">
          <cell r="A3" t="str">
            <v>IM0001</v>
          </cell>
          <cell r="B3" t="str">
            <v>Conjunto de acessórios (espaçadores, centralizadores, espaguetes, tubo de PVC, válvulas machetes, etc.)</v>
          </cell>
          <cell r="C3" t="str">
            <v>cj</v>
          </cell>
          <cell r="D3">
            <v>4.5</v>
          </cell>
        </row>
        <row r="4">
          <cell r="A4" t="str">
            <v>IM0002</v>
          </cell>
          <cell r="B4" t="str">
            <v>Acetileno</v>
          </cell>
          <cell r="C4" t="str">
            <v>carga</v>
          </cell>
          <cell r="D4">
            <v>55</v>
          </cell>
        </row>
        <row r="5">
          <cell r="A5" t="str">
            <v>IM0003</v>
          </cell>
          <cell r="B5" t="str">
            <v>Aço CA 50</v>
          </cell>
          <cell r="C5" t="str">
            <v>kg</v>
          </cell>
          <cell r="D5">
            <v>3.36</v>
          </cell>
        </row>
        <row r="6">
          <cell r="A6" t="str">
            <v>IM0004</v>
          </cell>
          <cell r="B6" t="str">
            <v>Aditivos para injeção Tricosal (vedacit)</v>
          </cell>
          <cell r="C6" t="str">
            <v>l</v>
          </cell>
          <cell r="D6">
            <v>8.4700000000000006</v>
          </cell>
        </row>
        <row r="7">
          <cell r="A7" t="str">
            <v>IM0005</v>
          </cell>
          <cell r="B7" t="str">
            <v>Aditivos para concreto resistentes a ataques químico - cemix 2000</v>
          </cell>
          <cell r="C7" t="str">
            <v>l</v>
          </cell>
          <cell r="D7">
            <v>2.5</v>
          </cell>
        </row>
        <row r="8">
          <cell r="A8" t="str">
            <v>IM0006</v>
          </cell>
          <cell r="B8" t="str">
            <v>Água</v>
          </cell>
          <cell r="C8" t="str">
            <v>m³</v>
          </cell>
          <cell r="D8">
            <v>12.85</v>
          </cell>
        </row>
        <row r="9">
          <cell r="A9" t="str">
            <v>IM0007</v>
          </cell>
          <cell r="B9" t="str">
            <v>Arame galvanizado nº 18</v>
          </cell>
          <cell r="C9" t="str">
            <v>kg</v>
          </cell>
          <cell r="D9">
            <v>3.26</v>
          </cell>
        </row>
        <row r="10">
          <cell r="A10" t="str">
            <v>IM0008</v>
          </cell>
          <cell r="B10" t="str">
            <v>Areia</v>
          </cell>
          <cell r="C10" t="str">
            <v>m³</v>
          </cell>
          <cell r="D10">
            <v>30.39</v>
          </cell>
        </row>
        <row r="11">
          <cell r="A11" t="str">
            <v>IM0009</v>
          </cell>
          <cell r="B11" t="str">
            <v>Bentonita</v>
          </cell>
          <cell r="C11" t="str">
            <v>kg</v>
          </cell>
          <cell r="D11">
            <v>0.35</v>
          </cell>
        </row>
        <row r="12">
          <cell r="A12" t="str">
            <v>IM0010</v>
          </cell>
          <cell r="B12" t="str">
            <v>Bomba Flyght modelo CP 3300, 332 l/s, 34 kw</v>
          </cell>
          <cell r="C12" t="str">
            <v>Unid</v>
          </cell>
          <cell r="D12">
            <v>84500</v>
          </cell>
        </row>
        <row r="13">
          <cell r="A13" t="str">
            <v>IM0011</v>
          </cell>
          <cell r="B13" t="str">
            <v>Braçadeira galvanizada tipo D 1/2"</v>
          </cell>
          <cell r="C13" t="str">
            <v>Unid</v>
          </cell>
          <cell r="D13">
            <v>0.6</v>
          </cell>
        </row>
        <row r="14">
          <cell r="A14" t="str">
            <v>IM0012</v>
          </cell>
          <cell r="B14" t="str">
            <v>Bucha galvanizada 4"</v>
          </cell>
          <cell r="C14" t="str">
            <v>Unid</v>
          </cell>
          <cell r="D14">
            <v>5</v>
          </cell>
        </row>
        <row r="15">
          <cell r="A15" t="str">
            <v>IM0013</v>
          </cell>
          <cell r="B15" t="str">
            <v>Cabine primária blindada padrão - Eletropaulo em 13,8 kV</v>
          </cell>
          <cell r="C15" t="str">
            <v>Unid</v>
          </cell>
          <cell r="D15">
            <v>60000</v>
          </cell>
        </row>
        <row r="16">
          <cell r="A16" t="str">
            <v>IM0014</v>
          </cell>
          <cell r="B16" t="str">
            <v xml:space="preserve">Cabo de cobre EPR 35 mm2 </v>
          </cell>
          <cell r="C16" t="str">
            <v>m</v>
          </cell>
          <cell r="D16">
            <v>3</v>
          </cell>
        </row>
        <row r="17">
          <cell r="A17" t="str">
            <v>IM0015</v>
          </cell>
          <cell r="B17" t="str">
            <v xml:space="preserve">Cabo de cobre nu para rede Ø 35 mm2 </v>
          </cell>
          <cell r="C17" t="str">
            <v>m</v>
          </cell>
          <cell r="D17">
            <v>3</v>
          </cell>
        </row>
        <row r="18">
          <cell r="A18" t="str">
            <v>IM0016</v>
          </cell>
          <cell r="B18" t="str">
            <v xml:space="preserve">Cabo de cobre EPR 50 mm2 </v>
          </cell>
          <cell r="C18" t="str">
            <v>m</v>
          </cell>
          <cell r="D18">
            <v>15</v>
          </cell>
        </row>
        <row r="19">
          <cell r="A19" t="str">
            <v>IM0017</v>
          </cell>
          <cell r="B19" t="str">
            <v>CCM- Centro de Comando de Motores para 4 bombas</v>
          </cell>
          <cell r="C19" t="str">
            <v>Unid</v>
          </cell>
          <cell r="D19">
            <v>75000</v>
          </cell>
        </row>
        <row r="20">
          <cell r="A20" t="str">
            <v>IM0018</v>
          </cell>
          <cell r="B20" t="str">
            <v>CCM- Centro de Comando de Motores para 8 bombas</v>
          </cell>
          <cell r="C20" t="str">
            <v>Unid</v>
          </cell>
          <cell r="D20">
            <v>150000</v>
          </cell>
        </row>
        <row r="21">
          <cell r="A21" t="str">
            <v>13.02.01</v>
          </cell>
          <cell r="B21" t="str">
            <v>Cimento comum</v>
          </cell>
          <cell r="C21" t="str">
            <v>kg</v>
          </cell>
          <cell r="D21">
            <v>0.35</v>
          </cell>
        </row>
        <row r="22">
          <cell r="A22" t="str">
            <v>IM0019</v>
          </cell>
          <cell r="B22" t="str">
            <v>Cimento Portland RS</v>
          </cell>
          <cell r="C22" t="str">
            <v>kg</v>
          </cell>
          <cell r="D22">
            <v>0.5</v>
          </cell>
        </row>
        <row r="23">
          <cell r="A23" t="str">
            <v>IM0020</v>
          </cell>
          <cell r="B23" t="str">
            <v>Cinta para poste</v>
          </cell>
          <cell r="C23" t="str">
            <v>Unid</v>
          </cell>
          <cell r="D23">
            <v>25</v>
          </cell>
        </row>
        <row r="24">
          <cell r="A24" t="str">
            <v>IM0021</v>
          </cell>
          <cell r="B24" t="str">
            <v>Concreto usinado</v>
          </cell>
          <cell r="C24" t="str">
            <v xml:space="preserve">m3 </v>
          </cell>
          <cell r="D24">
            <v>214.51</v>
          </cell>
        </row>
        <row r="25">
          <cell r="A25" t="str">
            <v>IM0022</v>
          </cell>
          <cell r="B25" t="str">
            <v>Concreto usinado bombeável dosados em central de 22,5 a 26 MPa</v>
          </cell>
          <cell r="C25" t="str">
            <v xml:space="preserve">m3 </v>
          </cell>
          <cell r="D25">
            <v>203.51</v>
          </cell>
        </row>
        <row r="26">
          <cell r="A26" t="str">
            <v>IM0023</v>
          </cell>
          <cell r="B26" t="str">
            <v xml:space="preserve">Conector Split Bolt para cabo de 35 mm2 </v>
          </cell>
          <cell r="C26" t="str">
            <v>Unid</v>
          </cell>
          <cell r="D26">
            <v>3</v>
          </cell>
        </row>
        <row r="27">
          <cell r="A27" t="str">
            <v>IM0024</v>
          </cell>
          <cell r="B27" t="str">
            <v>Conjunto completo de ancoragem (placas , porcas, contra placas, luvas)</v>
          </cell>
          <cell r="C27" t="str">
            <v>cj</v>
          </cell>
          <cell r="D27">
            <v>130</v>
          </cell>
        </row>
        <row r="28">
          <cell r="A28" t="str">
            <v>IM0025</v>
          </cell>
          <cell r="B28" t="str">
            <v>Cruzeta de madeira 3 1/2"x 4 1/2"x 2 m</v>
          </cell>
          <cell r="C28" t="str">
            <v>Unid</v>
          </cell>
          <cell r="D28">
            <v>35</v>
          </cell>
        </row>
        <row r="29">
          <cell r="A29" t="str">
            <v>IM0026</v>
          </cell>
          <cell r="B29" t="str">
            <v>Curva PVC Ø 100mm</v>
          </cell>
          <cell r="C29" t="str">
            <v>Unid</v>
          </cell>
          <cell r="D29">
            <v>50</v>
          </cell>
        </row>
        <row r="30">
          <cell r="A30" t="str">
            <v>IM0027</v>
          </cell>
          <cell r="B30" t="str">
            <v>Curva PVC Ø 150mm</v>
          </cell>
          <cell r="C30" t="str">
            <v>Unid</v>
          </cell>
          <cell r="D30">
            <v>75</v>
          </cell>
        </row>
        <row r="31">
          <cell r="A31" t="str">
            <v>IM0028</v>
          </cell>
          <cell r="B31" t="str">
            <v>Diesel</v>
          </cell>
          <cell r="C31" t="str">
            <v>l</v>
          </cell>
          <cell r="D31">
            <v>1.65</v>
          </cell>
        </row>
        <row r="32">
          <cell r="A32" t="str">
            <v>IM0029</v>
          </cell>
          <cell r="B32" t="str">
            <v>Eletrodo</v>
          </cell>
          <cell r="C32" t="str">
            <v>kg</v>
          </cell>
          <cell r="D32">
            <v>5.5</v>
          </cell>
        </row>
        <row r="33">
          <cell r="A33" t="str">
            <v>IM0030</v>
          </cell>
          <cell r="B33" t="str">
            <v>Eletroduto corrugado PEAD Kanaflex Ø 150 mm</v>
          </cell>
          <cell r="C33" t="str">
            <v>m</v>
          </cell>
          <cell r="D33">
            <v>25</v>
          </cell>
        </row>
        <row r="34">
          <cell r="A34" t="str">
            <v>IM0031</v>
          </cell>
          <cell r="B34" t="str">
            <v>Eletroduto galvanizado Ø 4'</v>
          </cell>
          <cell r="C34" t="str">
            <v>m</v>
          </cell>
          <cell r="D34">
            <v>40</v>
          </cell>
        </row>
        <row r="35">
          <cell r="A35" t="str">
            <v>IM0032</v>
          </cell>
          <cell r="B35" t="str">
            <v>Estaca prancha metálica</v>
          </cell>
          <cell r="C35" t="str">
            <v>m</v>
          </cell>
          <cell r="D35">
            <v>300.83</v>
          </cell>
        </row>
        <row r="36">
          <cell r="A36" t="str">
            <v>IM0033</v>
          </cell>
          <cell r="B36" t="str">
            <v xml:space="preserve">Fio de cobre sigelo 2,5 mm2 </v>
          </cell>
          <cell r="C36" t="str">
            <v>m</v>
          </cell>
          <cell r="D36">
            <v>4.7</v>
          </cell>
        </row>
        <row r="37">
          <cell r="A37" t="str">
            <v>IM0034</v>
          </cell>
          <cell r="B37" t="str">
            <v xml:space="preserve">Fio de cobre singelo 10 mm2 </v>
          </cell>
          <cell r="C37" t="str">
            <v>m</v>
          </cell>
          <cell r="D37">
            <v>16.5</v>
          </cell>
        </row>
        <row r="38">
          <cell r="A38" t="str">
            <v>IM0035</v>
          </cell>
          <cell r="B38" t="str">
            <v xml:space="preserve">Fio de cobre singelo 4,0 mm2 </v>
          </cell>
          <cell r="C38" t="str">
            <v>m</v>
          </cell>
          <cell r="D38">
            <v>6.8</v>
          </cell>
        </row>
        <row r="39">
          <cell r="A39" t="str">
            <v>IM0036</v>
          </cell>
          <cell r="B39" t="str">
            <v xml:space="preserve">Fornecimento de tubo de PVC perfurado Ø 4" </v>
          </cell>
          <cell r="C39" t="str">
            <v>m</v>
          </cell>
          <cell r="D39">
            <v>3.83</v>
          </cell>
        </row>
        <row r="40">
          <cell r="A40" t="str">
            <v>IM0037</v>
          </cell>
          <cell r="B40" t="str">
            <v>Geomembrana Torodin 3500AA</v>
          </cell>
          <cell r="C40" t="str">
            <v xml:space="preserve">m2 </v>
          </cell>
          <cell r="D40">
            <v>18.79</v>
          </cell>
        </row>
        <row r="41">
          <cell r="A41" t="str">
            <v>IM0038</v>
          </cell>
          <cell r="B41" t="str">
            <v>Grade de entrada - vertedouro 2,00 x 4,00 m</v>
          </cell>
          <cell r="C41" t="str">
            <v>Unid</v>
          </cell>
          <cell r="D41">
            <v>1100</v>
          </cell>
        </row>
        <row r="42">
          <cell r="A42" t="str">
            <v>IM0039</v>
          </cell>
          <cell r="B42" t="str">
            <v>Grade de piso para carga acidental de 1 tf/m2</v>
          </cell>
          <cell r="C42" t="str">
            <v>Unid</v>
          </cell>
          <cell r="D42">
            <v>1200</v>
          </cell>
        </row>
        <row r="43">
          <cell r="A43" t="str">
            <v>IM0040</v>
          </cell>
          <cell r="B43" t="str">
            <v>Grade de proteção para bombas 1,75 x 4,25 m</v>
          </cell>
          <cell r="C43" t="str">
            <v>Unid</v>
          </cell>
          <cell r="D43">
            <v>1000</v>
          </cell>
        </row>
        <row r="44">
          <cell r="A44" t="str">
            <v>IM0041</v>
          </cell>
          <cell r="B44" t="str">
            <v>Haste de aterramento em cobre nu</v>
          </cell>
          <cell r="C44" t="str">
            <v>Unid</v>
          </cell>
          <cell r="D44">
            <v>12.5</v>
          </cell>
        </row>
        <row r="45">
          <cell r="A45" t="str">
            <v>IM0042</v>
          </cell>
          <cell r="B45" t="str">
            <v>Instalação de filtros coletores</v>
          </cell>
          <cell r="C45" t="str">
            <v>m</v>
          </cell>
          <cell r="D45">
            <v>8</v>
          </cell>
        </row>
        <row r="46">
          <cell r="A46" t="str">
            <v>IM0043</v>
          </cell>
          <cell r="B46" t="str">
            <v>Instalação de ponteiras filtrantes</v>
          </cell>
          <cell r="C46" t="str">
            <v>m</v>
          </cell>
          <cell r="D46">
            <v>20</v>
          </cell>
        </row>
        <row r="47">
          <cell r="A47" t="str">
            <v>IM0044</v>
          </cell>
          <cell r="B47" t="str">
            <v>Luminaria flourescentes 32 W</v>
          </cell>
          <cell r="C47" t="str">
            <v>Unid</v>
          </cell>
          <cell r="D47">
            <v>50</v>
          </cell>
        </row>
        <row r="48">
          <cell r="A48" t="str">
            <v>IM0045</v>
          </cell>
          <cell r="B48" t="str">
            <v>Luva PVC Ø 150mm</v>
          </cell>
          <cell r="C48" t="str">
            <v>Unid</v>
          </cell>
          <cell r="D48">
            <v>25</v>
          </cell>
        </row>
        <row r="49">
          <cell r="A49" t="str">
            <v>IM0046</v>
          </cell>
          <cell r="B49" t="str">
            <v>Mão francesa</v>
          </cell>
          <cell r="C49" t="str">
            <v>Unid</v>
          </cell>
          <cell r="D49">
            <v>30</v>
          </cell>
        </row>
        <row r="50">
          <cell r="A50" t="str">
            <v>IM0047</v>
          </cell>
          <cell r="B50" t="str">
            <v>Massa de calafetar</v>
          </cell>
          <cell r="C50" t="str">
            <v>kg</v>
          </cell>
          <cell r="D50">
            <v>10</v>
          </cell>
        </row>
        <row r="51">
          <cell r="A51" t="str">
            <v>IM0048</v>
          </cell>
          <cell r="B51" t="str">
            <v>Microssílica</v>
          </cell>
          <cell r="C51" t="str">
            <v>kg</v>
          </cell>
          <cell r="D51">
            <v>1.5</v>
          </cell>
        </row>
        <row r="52">
          <cell r="A52" t="str">
            <v>IM0049</v>
          </cell>
          <cell r="B52" t="str">
            <v xml:space="preserve">Mufla singela para uso externo 15kV 50 mm2 </v>
          </cell>
          <cell r="C52" t="str">
            <v>Unid</v>
          </cell>
          <cell r="D52">
            <v>80</v>
          </cell>
        </row>
        <row r="53">
          <cell r="A53" t="str">
            <v>IM0050</v>
          </cell>
          <cell r="B53" t="str">
            <v>Neutrol 45</v>
          </cell>
          <cell r="C53" t="str">
            <v>l</v>
          </cell>
          <cell r="D53">
            <v>3.5</v>
          </cell>
        </row>
        <row r="54">
          <cell r="A54" t="str">
            <v>IM0051</v>
          </cell>
          <cell r="B54" t="str">
            <v>Oxigênio</v>
          </cell>
          <cell r="C54" t="str">
            <v>carga</v>
          </cell>
          <cell r="D54">
            <v>150</v>
          </cell>
        </row>
        <row r="55">
          <cell r="A55" t="str">
            <v>IM0052</v>
          </cell>
          <cell r="B55" t="str">
            <v xml:space="preserve">Para raio 15 kV polimerico Ø 25 mm2 </v>
          </cell>
          <cell r="C55" t="str">
            <v>Unid</v>
          </cell>
          <cell r="D55">
            <v>125</v>
          </cell>
        </row>
        <row r="56">
          <cell r="A56" t="str">
            <v>IM0053</v>
          </cell>
          <cell r="B56" t="str">
            <v>Parafuso, porca e arruela quadrada para cruzeta</v>
          </cell>
          <cell r="C56" t="str">
            <v>Unid</v>
          </cell>
          <cell r="D56">
            <v>7</v>
          </cell>
        </row>
        <row r="57">
          <cell r="A57" t="str">
            <v>IM0054</v>
          </cell>
          <cell r="B57" t="str">
            <v>Parafuso, porca e arruela quadrada para mão francesa</v>
          </cell>
          <cell r="C57" t="str">
            <v>Unid</v>
          </cell>
          <cell r="D57">
            <v>60</v>
          </cell>
        </row>
        <row r="58">
          <cell r="A58" t="str">
            <v>IM0055</v>
          </cell>
          <cell r="B58" t="str">
            <v>Pedrisco</v>
          </cell>
          <cell r="C58" t="str">
            <v xml:space="preserve">m3 </v>
          </cell>
          <cell r="D58">
            <v>31.47</v>
          </cell>
        </row>
        <row r="59">
          <cell r="A59" t="str">
            <v>IM0056</v>
          </cell>
          <cell r="B59" t="str">
            <v>Perfil I</v>
          </cell>
          <cell r="C59" t="str">
            <v>kg</v>
          </cell>
          <cell r="D59">
            <v>2.1080000000000001</v>
          </cell>
        </row>
        <row r="60">
          <cell r="A60" t="str">
            <v>IM0057</v>
          </cell>
          <cell r="B60" t="str">
            <v>Poste de aço galvanizado com uma luminaria tipo pétala e um lâmpada de 250W de vapor de sódio</v>
          </cell>
          <cell r="C60" t="str">
            <v>Unid</v>
          </cell>
          <cell r="D60">
            <v>1250</v>
          </cell>
        </row>
        <row r="61">
          <cell r="A61" t="str">
            <v>IM0058</v>
          </cell>
          <cell r="B61" t="str">
            <v xml:space="preserve">Poste de concreto centrifugado </v>
          </cell>
          <cell r="C61" t="str">
            <v>Unid</v>
          </cell>
          <cell r="D61">
            <v>500</v>
          </cell>
        </row>
        <row r="62">
          <cell r="A62" t="str">
            <v>IM0059</v>
          </cell>
          <cell r="B62" t="str">
            <v>Quadro de distribuição de luz e tomadas - 380 / 220 V ca</v>
          </cell>
          <cell r="C62" t="str">
            <v>Unid</v>
          </cell>
          <cell r="D62">
            <v>150000</v>
          </cell>
        </row>
        <row r="63">
          <cell r="A63" t="str">
            <v>IM0060</v>
          </cell>
          <cell r="B63" t="str">
            <v>Sela para cruzeta</v>
          </cell>
          <cell r="C63" t="str">
            <v>Unid</v>
          </cell>
          <cell r="D63">
            <v>25</v>
          </cell>
        </row>
        <row r="64">
          <cell r="A64" t="str">
            <v>IM0061</v>
          </cell>
          <cell r="B64" t="str">
            <v>Sensor de nível modelo LC 100</v>
          </cell>
          <cell r="C64" t="str">
            <v>Unid</v>
          </cell>
          <cell r="D64">
            <v>200</v>
          </cell>
        </row>
        <row r="65">
          <cell r="A65" t="str">
            <v>IM0062</v>
          </cell>
          <cell r="B65" t="str">
            <v xml:space="preserve">Terminal para cabo de 35 mm2 </v>
          </cell>
          <cell r="C65" t="str">
            <v>Unid</v>
          </cell>
          <cell r="D65">
            <v>1.8</v>
          </cell>
        </row>
        <row r="66">
          <cell r="A66" t="str">
            <v>IM0063</v>
          </cell>
          <cell r="B66" t="str">
            <v>Tirante com pintura anti corrosiva</v>
          </cell>
          <cell r="C66" t="str">
            <v xml:space="preserve">m3 </v>
          </cell>
          <cell r="D66">
            <v>30</v>
          </cell>
        </row>
        <row r="67">
          <cell r="A67" t="str">
            <v>IM0064</v>
          </cell>
          <cell r="B67" t="str">
            <v>Transformador 13.800 V - 380 / 220 V - 350 kVA</v>
          </cell>
          <cell r="C67" t="str">
            <v>Unid</v>
          </cell>
          <cell r="D67">
            <v>25000</v>
          </cell>
        </row>
        <row r="68">
          <cell r="A68" t="str">
            <v>IM0065</v>
          </cell>
          <cell r="B68" t="str">
            <v>Transformador 225 kVA</v>
          </cell>
          <cell r="C68" t="str">
            <v>Unid</v>
          </cell>
          <cell r="D68">
            <v>20000</v>
          </cell>
        </row>
        <row r="69">
          <cell r="A69" t="str">
            <v>IM0066</v>
          </cell>
          <cell r="B69" t="str">
            <v>Tubo de PVC 2'' entelado</v>
          </cell>
          <cell r="C69" t="str">
            <v>m</v>
          </cell>
          <cell r="D69">
            <v>2.8</v>
          </cell>
        </row>
        <row r="70">
          <cell r="A70" t="str">
            <v>IM0067</v>
          </cell>
          <cell r="B70" t="str">
            <v>Vedacit Rapidíssimo em pó</v>
          </cell>
          <cell r="C70" t="str">
            <v>kg</v>
          </cell>
          <cell r="D70">
            <v>1.6</v>
          </cell>
        </row>
        <row r="71">
          <cell r="A71" t="str">
            <v>IM0068</v>
          </cell>
          <cell r="B71" t="str">
            <v xml:space="preserve">Fornecimento de tubo de PVC perfurado Ø 6" </v>
          </cell>
          <cell r="C71" t="str">
            <v>m</v>
          </cell>
          <cell r="D71">
            <v>4.5</v>
          </cell>
        </row>
        <row r="72">
          <cell r="A72" t="str">
            <v>IM0069</v>
          </cell>
          <cell r="B72" t="str">
            <v>Escova de aço</v>
          </cell>
          <cell r="C72" t="str">
            <v>Unid</v>
          </cell>
          <cell r="D72">
            <v>8.5</v>
          </cell>
        </row>
        <row r="73">
          <cell r="A73" t="str">
            <v>IM0070</v>
          </cell>
          <cell r="B73" t="str">
            <v>Denvermanta Elastic Ar</v>
          </cell>
          <cell r="C73" t="str">
            <v xml:space="preserve">m2 </v>
          </cell>
          <cell r="D73">
            <v>19.649999999999999</v>
          </cell>
        </row>
        <row r="74">
          <cell r="A74" t="str">
            <v>IM0071</v>
          </cell>
          <cell r="B74" t="str">
            <v>Tela de nylon malha 40</v>
          </cell>
          <cell r="C74" t="str">
            <v xml:space="preserve">m2 </v>
          </cell>
          <cell r="D74">
            <v>38.799999999999997</v>
          </cell>
        </row>
        <row r="75">
          <cell r="A75" t="str">
            <v>IM0072</v>
          </cell>
          <cell r="B75" t="str">
            <v>Tela de nylon malha 100</v>
          </cell>
          <cell r="C75" t="str">
            <v xml:space="preserve">m2 </v>
          </cell>
          <cell r="D75">
            <v>42.8</v>
          </cell>
        </row>
        <row r="76">
          <cell r="A76" t="str">
            <v>IM0073</v>
          </cell>
          <cell r="B76" t="str">
            <v>Sensor de nivel modelo LC 100</v>
          </cell>
          <cell r="C76" t="str">
            <v>Unid</v>
          </cell>
          <cell r="D76">
            <v>200</v>
          </cell>
        </row>
        <row r="77">
          <cell r="A77" t="str">
            <v>IM0074</v>
          </cell>
          <cell r="B77" t="str">
            <v xml:space="preserve">Poste de concreto centrifugado </v>
          </cell>
          <cell r="C77" t="str">
            <v>Unid</v>
          </cell>
          <cell r="D77">
            <v>500</v>
          </cell>
        </row>
        <row r="78">
          <cell r="A78" t="str">
            <v>IM0075</v>
          </cell>
          <cell r="B78" t="str">
            <v>Cruzeta de madeira 3 1/2"x 4 1/2"x 2 m</v>
          </cell>
          <cell r="C78" t="str">
            <v>Unid</v>
          </cell>
          <cell r="D78">
            <v>35</v>
          </cell>
        </row>
        <row r="79">
          <cell r="A79" t="str">
            <v>IM0076</v>
          </cell>
          <cell r="B79" t="str">
            <v>Braçadeira galvanizada tipo D 1/2"</v>
          </cell>
          <cell r="C79" t="str">
            <v>Unid</v>
          </cell>
          <cell r="D79">
            <v>0.6</v>
          </cell>
        </row>
        <row r="80">
          <cell r="A80" t="str">
            <v>IM0077</v>
          </cell>
          <cell r="B80" t="str">
            <v>Mufla singela para uso externo 15kV 50 mm2</v>
          </cell>
          <cell r="C80" t="str">
            <v>Unid</v>
          </cell>
          <cell r="D80">
            <v>80</v>
          </cell>
        </row>
        <row r="81">
          <cell r="A81" t="str">
            <v>IM0078</v>
          </cell>
          <cell r="B81" t="str">
            <v>Cabo de cobre EPR 50 mm 2</v>
          </cell>
          <cell r="C81" t="str">
            <v>m</v>
          </cell>
          <cell r="D81">
            <v>15</v>
          </cell>
        </row>
        <row r="82">
          <cell r="A82" t="str">
            <v>IM0079</v>
          </cell>
          <cell r="B82" t="str">
            <v>Cabo de cobre EPR 35 mm 2</v>
          </cell>
          <cell r="C82" t="str">
            <v>m</v>
          </cell>
          <cell r="D82">
            <v>3</v>
          </cell>
        </row>
        <row r="83">
          <cell r="A83" t="str">
            <v>IM0080</v>
          </cell>
          <cell r="B83" t="str">
            <v>Eletroduto galvanizado Ø 4'</v>
          </cell>
          <cell r="C83" t="str">
            <v>m</v>
          </cell>
          <cell r="D83">
            <v>40</v>
          </cell>
        </row>
        <row r="84">
          <cell r="A84" t="str">
            <v>IM0081</v>
          </cell>
          <cell r="B84" t="str">
            <v>Bucha galvanizada 4"</v>
          </cell>
          <cell r="C84" t="str">
            <v>Unid</v>
          </cell>
          <cell r="D84">
            <v>5</v>
          </cell>
        </row>
        <row r="85">
          <cell r="A85" t="str">
            <v>IM0082</v>
          </cell>
          <cell r="B85" t="str">
            <v>Mão francesa</v>
          </cell>
          <cell r="C85" t="str">
            <v>Unid</v>
          </cell>
          <cell r="D85">
            <v>30</v>
          </cell>
        </row>
        <row r="86">
          <cell r="A86" t="str">
            <v>IM0083</v>
          </cell>
          <cell r="B86" t="str">
            <v>Cinta para poste</v>
          </cell>
          <cell r="C86" t="str">
            <v>Unid</v>
          </cell>
          <cell r="D86">
            <v>25</v>
          </cell>
        </row>
        <row r="87">
          <cell r="A87" t="str">
            <v>IM0084</v>
          </cell>
          <cell r="B87" t="str">
            <v>Sela para cruzeta</v>
          </cell>
          <cell r="C87" t="str">
            <v>Unid</v>
          </cell>
          <cell r="D87">
            <v>25</v>
          </cell>
        </row>
        <row r="88">
          <cell r="A88" t="str">
            <v>IM0085</v>
          </cell>
          <cell r="B88" t="str">
            <v>Parafuso, porca e arruela quadrada para cruzeta</v>
          </cell>
          <cell r="C88" t="str">
            <v>Unid</v>
          </cell>
          <cell r="D88">
            <v>7</v>
          </cell>
        </row>
        <row r="89">
          <cell r="A89" t="str">
            <v>IM0086</v>
          </cell>
          <cell r="B89" t="str">
            <v>Parafuso, porca e arruela quadrada para mão francesa</v>
          </cell>
          <cell r="C89" t="str">
            <v>Unid</v>
          </cell>
          <cell r="D89">
            <v>60</v>
          </cell>
        </row>
        <row r="90">
          <cell r="A90" t="str">
            <v>IM0087</v>
          </cell>
          <cell r="B90" t="str">
            <v>Eletroduto corrugado PEAD Kanaflex Ø 150mm</v>
          </cell>
          <cell r="C90" t="str">
            <v>m</v>
          </cell>
          <cell r="D90">
            <v>25</v>
          </cell>
        </row>
        <row r="91">
          <cell r="A91" t="str">
            <v>IM0088</v>
          </cell>
          <cell r="B91" t="str">
            <v>Curva PVC Ø 100mm</v>
          </cell>
          <cell r="C91" t="str">
            <v>Unid</v>
          </cell>
          <cell r="D91">
            <v>50</v>
          </cell>
        </row>
        <row r="92">
          <cell r="A92" t="str">
            <v>IM0089</v>
          </cell>
          <cell r="B92" t="str">
            <v>Curva PVC Ø 150mm</v>
          </cell>
          <cell r="C92" t="str">
            <v>Unid</v>
          </cell>
          <cell r="D92">
            <v>75</v>
          </cell>
        </row>
        <row r="93">
          <cell r="A93" t="str">
            <v>IM0090</v>
          </cell>
          <cell r="B93" t="str">
            <v>Luva PVC Ø 150mm</v>
          </cell>
          <cell r="C93" t="str">
            <v>Unid</v>
          </cell>
          <cell r="D93">
            <v>25</v>
          </cell>
        </row>
        <row r="94">
          <cell r="A94" t="str">
            <v>IM0091</v>
          </cell>
          <cell r="B94" t="str">
            <v>Massa de calafetar</v>
          </cell>
          <cell r="C94" t="str">
            <v>kg</v>
          </cell>
          <cell r="D94">
            <v>10</v>
          </cell>
        </row>
        <row r="95">
          <cell r="A95" t="str">
            <v>IM0092</v>
          </cell>
          <cell r="B95" t="str">
            <v>Arame galvanizado nº14</v>
          </cell>
          <cell r="C95" t="str">
            <v>kg</v>
          </cell>
          <cell r="D95">
            <v>4</v>
          </cell>
        </row>
        <row r="96">
          <cell r="A96" t="str">
            <v>IM0093</v>
          </cell>
          <cell r="B96" t="str">
            <v>Haste de aterramento em cobre nu</v>
          </cell>
          <cell r="C96" t="str">
            <v>Unid</v>
          </cell>
          <cell r="D96">
            <v>12.5</v>
          </cell>
        </row>
        <row r="97">
          <cell r="A97" t="str">
            <v>IM0094</v>
          </cell>
          <cell r="B97" t="str">
            <v>Conector Split Bolt para cabo de 35 mm2</v>
          </cell>
          <cell r="C97" t="str">
            <v>Unid</v>
          </cell>
          <cell r="D97">
            <v>3</v>
          </cell>
        </row>
        <row r="98">
          <cell r="A98" t="str">
            <v>IM0095</v>
          </cell>
          <cell r="B98" t="str">
            <v>Terminal para cabo de 35 mm2</v>
          </cell>
          <cell r="C98" t="str">
            <v>Unid</v>
          </cell>
          <cell r="D98">
            <v>1.8</v>
          </cell>
        </row>
        <row r="99">
          <cell r="A99" t="str">
            <v>IM0096</v>
          </cell>
          <cell r="B99" t="str">
            <v>Cabo de cobre nu para rede Ø 35 mm2</v>
          </cell>
          <cell r="C99" t="str">
            <v>m</v>
          </cell>
          <cell r="D99">
            <v>3</v>
          </cell>
        </row>
        <row r="100">
          <cell r="A100" t="str">
            <v>IM0097</v>
          </cell>
          <cell r="B100" t="str">
            <v>Para raio 15 kV polimerico Ø 25 mm2</v>
          </cell>
          <cell r="C100" t="str">
            <v>Unid</v>
          </cell>
          <cell r="D100">
            <v>125</v>
          </cell>
        </row>
        <row r="101">
          <cell r="A101" t="str">
            <v>IM0098</v>
          </cell>
          <cell r="B101" t="str">
            <v>Quadro de distribuição de luz e tomadas 380/220 V ca</v>
          </cell>
          <cell r="C101" t="str">
            <v>Unid</v>
          </cell>
          <cell r="D101">
            <v>100000</v>
          </cell>
        </row>
        <row r="102">
          <cell r="A102" t="str">
            <v>IM0099</v>
          </cell>
          <cell r="B102" t="str">
            <v>Fio de cobre singelo 10 mm2</v>
          </cell>
          <cell r="C102" t="str">
            <v>m</v>
          </cell>
          <cell r="D102">
            <v>16.5</v>
          </cell>
        </row>
        <row r="103">
          <cell r="A103" t="str">
            <v>IM0100</v>
          </cell>
          <cell r="B103" t="str">
            <v>Fio de cobre sigelo 2,5 mm2</v>
          </cell>
          <cell r="C103" t="str">
            <v>m</v>
          </cell>
          <cell r="D103">
            <v>4.7</v>
          </cell>
        </row>
        <row r="104">
          <cell r="A104" t="str">
            <v>IM0101</v>
          </cell>
          <cell r="B104" t="str">
            <v>Fio de cobre singelo 4,0 mm2</v>
          </cell>
          <cell r="C104" t="str">
            <v>m</v>
          </cell>
          <cell r="D104">
            <v>6.8</v>
          </cell>
        </row>
        <row r="105">
          <cell r="A105" t="str">
            <v>IM0102</v>
          </cell>
          <cell r="B105" t="str">
            <v>Liminaria flourescentes 32W</v>
          </cell>
          <cell r="C105" t="str">
            <v>Unid</v>
          </cell>
          <cell r="D105">
            <v>50</v>
          </cell>
        </row>
        <row r="106">
          <cell r="A106" t="str">
            <v>IM0103</v>
          </cell>
          <cell r="B106" t="str">
            <v>Poste de aço galvanizado com uma luminaria tipo pétala e uma lâmpada de 250W de vapor de sódio</v>
          </cell>
          <cell r="C106" t="str">
            <v>Unid</v>
          </cell>
          <cell r="D106">
            <v>1250</v>
          </cell>
        </row>
        <row r="107">
          <cell r="A107" t="str">
            <v>IM0105</v>
          </cell>
          <cell r="B107" t="str">
            <v>Flange Avulso Ø 350 Mm (14") Sobreposto, Astm A-36 C/ Costura, Ponta Chanfrada P/ Solda, Preto, Classe D Awwa C-207 Face Plana, Aço Carbono</v>
          </cell>
          <cell r="C107" t="str">
            <v>un</v>
          </cell>
          <cell r="D107">
            <v>288</v>
          </cell>
        </row>
        <row r="108">
          <cell r="A108" t="str">
            <v>IM0106</v>
          </cell>
          <cell r="B108" t="str">
            <v>Tubo Ø 350 Mm (14") Astm A-36 C/ Costura, Pontas Chanfradas P/ Solda, Preto, Awwa C-200 E=1/4", Aço Carbono</v>
          </cell>
          <cell r="C108" t="str">
            <v>m</v>
          </cell>
          <cell r="D108">
            <v>252.63</v>
          </cell>
        </row>
        <row r="109">
          <cell r="A109" t="str">
            <v>IM0107</v>
          </cell>
          <cell r="B109" t="str">
            <v>Curva 90° 4 Gomos Ø 350 Mm (14") Astm A-36 E=1/4", Preto, Awwa C-208 L=356 Mm Aço Carbono</v>
          </cell>
          <cell r="C109" t="str">
            <v>un</v>
          </cell>
          <cell r="D109">
            <v>620</v>
          </cell>
        </row>
        <row r="110">
          <cell r="A110" t="str">
            <v>IM0108</v>
          </cell>
          <cell r="B110" t="str">
            <v>Válvula Flap Ø 500 Mm C/ Flange, Ferro Dúctil, Pn-10 Nbr 7675</v>
          </cell>
          <cell r="C110" t="str">
            <v>un</v>
          </cell>
          <cell r="D110">
            <v>3092</v>
          </cell>
        </row>
        <row r="111">
          <cell r="A111" t="str">
            <v>IM0109</v>
          </cell>
          <cell r="B111" t="str">
            <v>Válvula Gaveta, Chato C/ Flanges Ø 200 Mm, Classe Pn-10 Nbr 7675, Ferro Dúctil</v>
          </cell>
          <cell r="C111" t="str">
            <v>un</v>
          </cell>
          <cell r="D111">
            <v>1325</v>
          </cell>
        </row>
        <row r="112">
          <cell r="A112" t="str">
            <v>IM0110</v>
          </cell>
          <cell r="B112" t="str">
            <v>Acessórios P/ Flanges Ø 350 Mm (14"), Classe Pn-10, Aço Carbono</v>
          </cell>
          <cell r="C112" t="str">
            <v>un</v>
          </cell>
          <cell r="D112">
            <v>56</v>
          </cell>
        </row>
        <row r="113">
          <cell r="A113" t="str">
            <v>IM0111</v>
          </cell>
          <cell r="B113" t="str">
            <v>Tubo Ø 500 Mm Astm A-36 C/ Costura, Pontas Chanfradas P/ Solda, Preto E=1/4", Classe Pn-10, Aço Carbono</v>
          </cell>
          <cell r="C113" t="str">
            <v>m</v>
          </cell>
          <cell r="D113">
            <v>291.93</v>
          </cell>
        </row>
        <row r="114">
          <cell r="A114" t="str">
            <v>IM0112</v>
          </cell>
          <cell r="B114" t="str">
            <v>Flange Avulso Ø 500 Mm (14") Sobreposto, Astm A-36 C/ Costura, Ponta Chanfrada P/ Solda, Preto, Classe D Awwa C-207 Face Plana, Aço Carbono</v>
          </cell>
          <cell r="C114" t="str">
            <v>un</v>
          </cell>
          <cell r="D114">
            <v>570</v>
          </cell>
        </row>
        <row r="115">
          <cell r="A115" t="str">
            <v>IM0113</v>
          </cell>
          <cell r="B115" t="str">
            <v>Acessórios P/ Flanges Ø 500 Mm (14"), Classe Pn-10, Aço Carbono</v>
          </cell>
          <cell r="C115" t="str">
            <v>un</v>
          </cell>
          <cell r="D115">
            <v>127</v>
          </cell>
        </row>
        <row r="116">
          <cell r="A116" t="str">
            <v>IM0114</v>
          </cell>
          <cell r="B116" t="str">
            <v>Tubo Ø 200 Mm Astm A-36 C/ Costura, Pontas Chanfradas P/ Solda, Preto E=1/4", Classe Pn-10, Aço Carbono</v>
          </cell>
          <cell r="C116" t="str">
            <v>m</v>
          </cell>
          <cell r="D116">
            <v>123.81</v>
          </cell>
        </row>
        <row r="117">
          <cell r="A117" t="str">
            <v>IM0115</v>
          </cell>
          <cell r="B117" t="str">
            <v>Flange Avulso Ø 200 Mm (14") Sobreposto, Astm A-36 C/ Costura, Ponta Chanfrada P/ Solda, Preto, Classe D Awwa C-207 Face Plana, Aço Carbono</v>
          </cell>
          <cell r="C117" t="str">
            <v>un</v>
          </cell>
          <cell r="D117">
            <v>90</v>
          </cell>
        </row>
        <row r="118">
          <cell r="A118" t="str">
            <v>IM0116</v>
          </cell>
          <cell r="B118" t="str">
            <v>Acessórios P/ Flanges Ø 200 Mm (14"), Classe Pn-10, Aço Carbono</v>
          </cell>
          <cell r="C118" t="str">
            <v>un</v>
          </cell>
          <cell r="D118">
            <v>28.5</v>
          </cell>
        </row>
        <row r="119">
          <cell r="A119" t="str">
            <v>IM0117</v>
          </cell>
          <cell r="B119" t="str">
            <v>Grades de Piso 1490 x 1234 mm Malha 100 x 30 mm Barra 40 x4 mm Aço Carbono Galvanizado</v>
          </cell>
          <cell r="C119" t="str">
            <v>un</v>
          </cell>
          <cell r="D119">
            <v>415.55</v>
          </cell>
        </row>
        <row r="120">
          <cell r="A120" t="str">
            <v>IM0118</v>
          </cell>
          <cell r="B120" t="str">
            <v>Grades de Piso 1490 x 1264 mm Malha 100 x 30 mm Barra 40 x 4 mm Aço Carbono Galvanizado</v>
          </cell>
          <cell r="C120" t="str">
            <v>un</v>
          </cell>
          <cell r="D120">
            <v>423.77</v>
          </cell>
        </row>
        <row r="121">
          <cell r="A121" t="str">
            <v>IM0119</v>
          </cell>
          <cell r="B121" t="str">
            <v>Grades de Piso 1270 x 1128 mm Malha 50 x 25 mm Barra 40 x 4 mm Aço Carbono Galvanizado</v>
          </cell>
          <cell r="C121" t="str">
            <v>un</v>
          </cell>
          <cell r="D121">
            <v>426.74</v>
          </cell>
        </row>
        <row r="122">
          <cell r="A122" t="str">
            <v>IM0120</v>
          </cell>
          <cell r="B122" t="str">
            <v>Grades de Retenção de Sólidos 1300 x 1550 mm Malha 100 x 60 mm Barra 40 x 4 mm Aço Carbono Galvanizado</v>
          </cell>
          <cell r="C122" t="str">
            <v>un</v>
          </cell>
          <cell r="D122">
            <v>252.23</v>
          </cell>
        </row>
        <row r="123">
          <cell r="A123" t="str">
            <v>IM0121</v>
          </cell>
          <cell r="B123" t="str">
            <v>Grades de Retenção de Sólidos 1300 x 1275 mm Malha 100 x 60 mm Barras 40 x 4 mm</v>
          </cell>
          <cell r="C123" t="str">
            <v>un</v>
          </cell>
          <cell r="D123">
            <v>1500</v>
          </cell>
        </row>
        <row r="124">
          <cell r="A124" t="str">
            <v>IM0122</v>
          </cell>
          <cell r="B124" t="str">
            <v>Viga 6 x 16 m</v>
          </cell>
          <cell r="C124" t="str">
            <v>m</v>
          </cell>
        </row>
        <row r="125">
          <cell r="A125" t="str">
            <v>IM0123</v>
          </cell>
          <cell r="B125" t="str">
            <v>Serviço de Vistoria Cautelar de Estruturas</v>
          </cell>
          <cell r="C125" t="str">
            <v>un</v>
          </cell>
          <cell r="D125">
            <v>1500</v>
          </cell>
        </row>
        <row r="126">
          <cell r="A126" t="str">
            <v>IM0124</v>
          </cell>
          <cell r="B126" t="str">
            <v>Serviço de Instalação e Leitura de Medidor de Nivel D'água</v>
          </cell>
          <cell r="C126" t="str">
            <v>m</v>
          </cell>
          <cell r="D126">
            <v>171</v>
          </cell>
        </row>
        <row r="127">
          <cell r="A127" t="str">
            <v>IM0125</v>
          </cell>
          <cell r="B127" t="str">
            <v>Serviço de Instalação de Referencial de Nível Profundo</v>
          </cell>
          <cell r="C127" t="str">
            <v>m</v>
          </cell>
          <cell r="D127">
            <v>205</v>
          </cell>
        </row>
        <row r="128">
          <cell r="A128" t="str">
            <v>IM0126</v>
          </cell>
          <cell r="B128" t="str">
            <v>Serviço de Instalação de Pino de Recalque</v>
          </cell>
          <cell r="C128" t="str">
            <v>un</v>
          </cell>
          <cell r="D128">
            <v>50</v>
          </cell>
        </row>
        <row r="129">
          <cell r="A129" t="str">
            <v>IM0127</v>
          </cell>
          <cell r="B129" t="str">
            <v>Serviço de Instalação de Marco Superficial</v>
          </cell>
          <cell r="C129" t="str">
            <v>un</v>
          </cell>
          <cell r="D129">
            <v>75</v>
          </cell>
        </row>
        <row r="130">
          <cell r="A130" t="str">
            <v>IM0128</v>
          </cell>
          <cell r="B130" t="str">
            <v>Eucalipto c/casca</v>
          </cell>
          <cell r="C130" t="str">
            <v>un</v>
          </cell>
          <cell r="D130">
            <v>9.4</v>
          </cell>
        </row>
        <row r="131">
          <cell r="A131" t="str">
            <v>IM0129</v>
          </cell>
          <cell r="B131" t="str">
            <v>Peroba 6x16 cm</v>
          </cell>
          <cell r="C131" t="str">
            <v>un</v>
          </cell>
          <cell r="D131">
            <v>12</v>
          </cell>
        </row>
        <row r="132">
          <cell r="A132" t="str">
            <v>IM0130</v>
          </cell>
          <cell r="B132" t="str">
            <v>Prego comum 18x27</v>
          </cell>
          <cell r="C132" t="str">
            <v>kg</v>
          </cell>
          <cell r="D132">
            <v>2.5</v>
          </cell>
        </row>
        <row r="133">
          <cell r="A133" t="str">
            <v>IM0131</v>
          </cell>
          <cell r="B133" t="str">
            <v>Compensado resinado</v>
          </cell>
          <cell r="C133" t="str">
            <v>m²</v>
          </cell>
        </row>
        <row r="134">
          <cell r="A134" t="str">
            <v>IM0132</v>
          </cell>
          <cell r="B134" t="str">
            <v>Desmoldante p/formas</v>
          </cell>
          <cell r="C134" t="str">
            <v>l</v>
          </cell>
        </row>
        <row r="135">
          <cell r="A135" t="str">
            <v>IM0133</v>
          </cell>
          <cell r="B135" t="str">
            <v>Pinho 1x4</v>
          </cell>
          <cell r="C135" t="str">
            <v>m</v>
          </cell>
        </row>
        <row r="136">
          <cell r="A136" t="str">
            <v>IM0134</v>
          </cell>
          <cell r="B136" t="str">
            <v>Pinho 3x3</v>
          </cell>
          <cell r="C136" t="str">
            <v>m</v>
          </cell>
        </row>
        <row r="137">
          <cell r="A137" t="str">
            <v>IM0135</v>
          </cell>
        </row>
      </sheetData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L03"/>
      <sheetName val="Equipamentos"/>
      <sheetName val="MaoDeObra"/>
      <sheetName val="Materiais"/>
      <sheetName val="PET's"/>
      <sheetName val="Planilha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Relação dos Insumos Materiais</v>
          </cell>
        </row>
        <row r="2">
          <cell r="A2" t="str">
            <v>CODIGO</v>
          </cell>
          <cell r="B2" t="str">
            <v>Materiais</v>
          </cell>
          <cell r="C2" t="str">
            <v>Unid</v>
          </cell>
          <cell r="D2" t="str">
            <v>Unitario</v>
          </cell>
        </row>
        <row r="3">
          <cell r="A3" t="str">
            <v>IM0001</v>
          </cell>
          <cell r="B3" t="str">
            <v>Conjunto de acessórios (espaçadores, centralizadores, espaguetes, tubo de PVC, válvulas machetes, etc.)</v>
          </cell>
          <cell r="C3" t="str">
            <v>cj</v>
          </cell>
          <cell r="D3">
            <v>4.5</v>
          </cell>
        </row>
        <row r="4">
          <cell r="A4" t="str">
            <v>IM0002</v>
          </cell>
          <cell r="B4" t="str">
            <v>Acetileno</v>
          </cell>
          <cell r="C4" t="str">
            <v>carga</v>
          </cell>
          <cell r="D4">
            <v>55</v>
          </cell>
        </row>
        <row r="5">
          <cell r="A5" t="str">
            <v>IM0003</v>
          </cell>
          <cell r="B5" t="str">
            <v>Aço CA 50</v>
          </cell>
          <cell r="C5" t="str">
            <v>kg</v>
          </cell>
          <cell r="D5">
            <v>3.36</v>
          </cell>
        </row>
        <row r="6">
          <cell r="A6" t="str">
            <v>IM0004</v>
          </cell>
          <cell r="B6" t="str">
            <v>Aditivos para injeção Tricosal (vedacit)</v>
          </cell>
          <cell r="C6" t="str">
            <v>l</v>
          </cell>
          <cell r="D6">
            <v>8.4700000000000006</v>
          </cell>
        </row>
        <row r="7">
          <cell r="A7" t="str">
            <v>IM0005</v>
          </cell>
          <cell r="B7" t="str">
            <v>Aditivos para concreto resistentes a ataques químico - cemix 2000</v>
          </cell>
          <cell r="C7" t="str">
            <v>l</v>
          </cell>
          <cell r="D7">
            <v>2.5</v>
          </cell>
        </row>
        <row r="8">
          <cell r="A8" t="str">
            <v>IM0006</v>
          </cell>
          <cell r="B8" t="str">
            <v>Água</v>
          </cell>
          <cell r="C8" t="str">
            <v>m³</v>
          </cell>
          <cell r="D8">
            <v>12.85</v>
          </cell>
        </row>
        <row r="9">
          <cell r="A9" t="str">
            <v>13.02.06</v>
          </cell>
          <cell r="B9" t="str">
            <v>Arame galvanizado nº 18</v>
          </cell>
          <cell r="C9" t="str">
            <v>kg</v>
          </cell>
          <cell r="D9">
            <v>3.26</v>
          </cell>
        </row>
        <row r="10">
          <cell r="A10" t="str">
            <v>IM0008</v>
          </cell>
          <cell r="B10" t="str">
            <v>Areia</v>
          </cell>
          <cell r="C10" t="str">
            <v>m³</v>
          </cell>
          <cell r="D10">
            <v>30.39</v>
          </cell>
        </row>
        <row r="11">
          <cell r="A11" t="str">
            <v>IM0009</v>
          </cell>
          <cell r="B11" t="str">
            <v>Bentonita</v>
          </cell>
          <cell r="C11" t="str">
            <v>kg</v>
          </cell>
          <cell r="D11">
            <v>0.35</v>
          </cell>
        </row>
        <row r="12">
          <cell r="A12" t="str">
            <v>IM0010</v>
          </cell>
          <cell r="B12" t="str">
            <v>Bomba Flyght modelo CP 3300, 332 l/s, 34 kw</v>
          </cell>
          <cell r="C12" t="str">
            <v>Unid</v>
          </cell>
          <cell r="D12">
            <v>67000</v>
          </cell>
        </row>
        <row r="13">
          <cell r="A13" t="str">
            <v>IM0011</v>
          </cell>
          <cell r="B13" t="str">
            <v>Braçadeira galvanizada tipo D 1/2"</v>
          </cell>
          <cell r="C13" t="str">
            <v>Unid</v>
          </cell>
          <cell r="D13">
            <v>0.6</v>
          </cell>
        </row>
        <row r="14">
          <cell r="A14" t="str">
            <v>IM0012</v>
          </cell>
          <cell r="B14" t="str">
            <v>Bucha galvanizada 4"</v>
          </cell>
          <cell r="C14" t="str">
            <v>Unid</v>
          </cell>
          <cell r="D14">
            <v>5</v>
          </cell>
        </row>
        <row r="15">
          <cell r="A15" t="str">
            <v>IM0013</v>
          </cell>
          <cell r="B15" t="str">
            <v>Cabine primária blindada padrão - Eletropaulo em 13,8 kV</v>
          </cell>
          <cell r="C15" t="str">
            <v>Unid</v>
          </cell>
          <cell r="D15">
            <v>60000</v>
          </cell>
        </row>
        <row r="16">
          <cell r="A16" t="str">
            <v>IM0014</v>
          </cell>
          <cell r="B16" t="str">
            <v xml:space="preserve">Cabo de cobre EPR 35 mm2 </v>
          </cell>
          <cell r="C16" t="str">
            <v>m</v>
          </cell>
          <cell r="D16">
            <v>3</v>
          </cell>
        </row>
        <row r="17">
          <cell r="A17" t="str">
            <v>IM0015</v>
          </cell>
          <cell r="B17" t="str">
            <v xml:space="preserve">Cabo de cobre nu para rede Ø 35 mm2 </v>
          </cell>
          <cell r="C17" t="str">
            <v>m</v>
          </cell>
          <cell r="D17">
            <v>3</v>
          </cell>
        </row>
        <row r="18">
          <cell r="A18" t="str">
            <v>IM0016</v>
          </cell>
          <cell r="B18" t="str">
            <v xml:space="preserve">Cabo de cobre EPR 50 mm2 </v>
          </cell>
          <cell r="C18" t="str">
            <v>m</v>
          </cell>
          <cell r="D18">
            <v>15</v>
          </cell>
        </row>
        <row r="19">
          <cell r="A19" t="str">
            <v>IM0017</v>
          </cell>
          <cell r="B19" t="str">
            <v>CCM- Centro de Comando de Motores para 4 bombas</v>
          </cell>
          <cell r="C19" t="str">
            <v>Unid</v>
          </cell>
          <cell r="D19">
            <v>75000</v>
          </cell>
        </row>
        <row r="20">
          <cell r="A20" t="str">
            <v>IM0018</v>
          </cell>
          <cell r="B20" t="str">
            <v>CCM- Centro de Comando de Motores para 8 bombas</v>
          </cell>
          <cell r="C20" t="str">
            <v>Unid</v>
          </cell>
          <cell r="D20">
            <v>150000</v>
          </cell>
        </row>
        <row r="21">
          <cell r="A21" t="str">
            <v>13.02.01</v>
          </cell>
          <cell r="B21" t="str">
            <v>Cimento comum</v>
          </cell>
          <cell r="C21" t="str">
            <v>kg</v>
          </cell>
          <cell r="D21">
            <v>0.35</v>
          </cell>
        </row>
        <row r="22">
          <cell r="A22" t="str">
            <v>IM0019</v>
          </cell>
          <cell r="B22" t="str">
            <v>Cimento Portland RS</v>
          </cell>
          <cell r="C22" t="str">
            <v>kg</v>
          </cell>
          <cell r="D22">
            <v>0.5</v>
          </cell>
        </row>
        <row r="23">
          <cell r="A23" t="str">
            <v>IM0020</v>
          </cell>
          <cell r="B23" t="str">
            <v>Cinta para poste</v>
          </cell>
          <cell r="C23" t="str">
            <v>Unid</v>
          </cell>
          <cell r="D23">
            <v>25</v>
          </cell>
        </row>
        <row r="24">
          <cell r="A24" t="str">
            <v>IM0021</v>
          </cell>
          <cell r="B24" t="str">
            <v>Concreto usinado</v>
          </cell>
          <cell r="C24" t="str">
            <v xml:space="preserve">m3 </v>
          </cell>
          <cell r="D24">
            <v>214.51</v>
          </cell>
        </row>
        <row r="25">
          <cell r="A25" t="str">
            <v>IM0022</v>
          </cell>
          <cell r="B25" t="str">
            <v>Concreto usinado bombeável dosados em central de 22,5 a 26 MPa</v>
          </cell>
          <cell r="C25" t="str">
            <v xml:space="preserve">m3 </v>
          </cell>
          <cell r="D25">
            <v>203.51</v>
          </cell>
        </row>
        <row r="26">
          <cell r="A26" t="str">
            <v>IM0023</v>
          </cell>
          <cell r="B26" t="str">
            <v xml:space="preserve">Conector Split Bolt para cabo de 35 mm2 </v>
          </cell>
          <cell r="C26" t="str">
            <v>Unid</v>
          </cell>
          <cell r="D26">
            <v>3</v>
          </cell>
        </row>
        <row r="27">
          <cell r="A27" t="str">
            <v>IM0024</v>
          </cell>
          <cell r="B27" t="str">
            <v>Conjunto completo de ancoragem (placas , porcas, contra placas, luvas)</v>
          </cell>
          <cell r="C27" t="str">
            <v>cj</v>
          </cell>
          <cell r="D27">
            <v>130</v>
          </cell>
        </row>
        <row r="28">
          <cell r="A28" t="str">
            <v>IM0025</v>
          </cell>
          <cell r="B28" t="str">
            <v>Cruzeta de madeira 3 1/2"x 4 1/2"x 2 m</v>
          </cell>
          <cell r="C28" t="str">
            <v>Unid</v>
          </cell>
          <cell r="D28">
            <v>35</v>
          </cell>
        </row>
        <row r="29">
          <cell r="A29" t="str">
            <v>IM0026</v>
          </cell>
          <cell r="B29" t="str">
            <v>Curva PVC Ø 100mm</v>
          </cell>
          <cell r="C29" t="str">
            <v>Unid</v>
          </cell>
          <cell r="D29">
            <v>50</v>
          </cell>
        </row>
        <row r="30">
          <cell r="A30" t="str">
            <v>IM0027</v>
          </cell>
          <cell r="B30" t="str">
            <v>Curva PVC Ø 150mm</v>
          </cell>
          <cell r="C30" t="str">
            <v>Unid</v>
          </cell>
          <cell r="D30">
            <v>75</v>
          </cell>
        </row>
        <row r="31">
          <cell r="A31" t="str">
            <v>IM0028</v>
          </cell>
          <cell r="B31" t="str">
            <v>Diesel</v>
          </cell>
          <cell r="C31" t="str">
            <v>l</v>
          </cell>
          <cell r="D31">
            <v>1.65</v>
          </cell>
        </row>
        <row r="32">
          <cell r="A32" t="str">
            <v>IM0029</v>
          </cell>
          <cell r="B32" t="str">
            <v>Eletrodo</v>
          </cell>
          <cell r="C32" t="str">
            <v>kg</v>
          </cell>
          <cell r="D32">
            <v>5.5</v>
          </cell>
        </row>
        <row r="33">
          <cell r="A33" t="str">
            <v>IM0030</v>
          </cell>
          <cell r="B33" t="str">
            <v>Eletroduto corrugado PEAD Kanaflex Ø 150 mm</v>
          </cell>
          <cell r="C33" t="str">
            <v>m</v>
          </cell>
          <cell r="D33">
            <v>25</v>
          </cell>
        </row>
        <row r="34">
          <cell r="A34" t="str">
            <v>IM0031</v>
          </cell>
          <cell r="B34" t="str">
            <v>Eletroduto galvanizado Ø 4'</v>
          </cell>
          <cell r="C34" t="str">
            <v>m</v>
          </cell>
          <cell r="D34">
            <v>40</v>
          </cell>
        </row>
        <row r="35">
          <cell r="A35" t="str">
            <v>IM0032</v>
          </cell>
          <cell r="B35" t="str">
            <v>Estaca prancha metálica</v>
          </cell>
          <cell r="C35" t="str">
            <v>m</v>
          </cell>
          <cell r="D35">
            <v>300.83</v>
          </cell>
        </row>
        <row r="36">
          <cell r="A36" t="str">
            <v>IM0033</v>
          </cell>
          <cell r="B36" t="str">
            <v xml:space="preserve">Fio de cobre sigelo 2,5 mm2 </v>
          </cell>
          <cell r="C36" t="str">
            <v>m</v>
          </cell>
          <cell r="D36">
            <v>4.7</v>
          </cell>
        </row>
        <row r="37">
          <cell r="A37" t="str">
            <v>IM0034</v>
          </cell>
          <cell r="B37" t="str">
            <v xml:space="preserve">Fio de cobre singelo 10 mm2 </v>
          </cell>
          <cell r="C37" t="str">
            <v>m</v>
          </cell>
          <cell r="D37">
            <v>16.5</v>
          </cell>
        </row>
        <row r="38">
          <cell r="A38" t="str">
            <v>IM0035</v>
          </cell>
          <cell r="B38" t="str">
            <v xml:space="preserve">Fio de cobre singelo 4,0 mm2 </v>
          </cell>
          <cell r="C38" t="str">
            <v>m</v>
          </cell>
          <cell r="D38">
            <v>6.8</v>
          </cell>
        </row>
        <row r="39">
          <cell r="A39" t="str">
            <v>IM0036</v>
          </cell>
          <cell r="B39" t="str">
            <v xml:space="preserve">Fornecimento de tubo de PVC perfurado Ø 4" </v>
          </cell>
          <cell r="C39" t="str">
            <v>m</v>
          </cell>
          <cell r="D39">
            <v>3.83</v>
          </cell>
        </row>
        <row r="40">
          <cell r="A40" t="str">
            <v>IM0037</v>
          </cell>
          <cell r="B40" t="str">
            <v>Geomembrana Torodin 3500AA</v>
          </cell>
          <cell r="C40" t="str">
            <v xml:space="preserve">m2 </v>
          </cell>
          <cell r="D40">
            <v>18.79</v>
          </cell>
        </row>
        <row r="41">
          <cell r="A41" t="str">
            <v>IM0038</v>
          </cell>
          <cell r="B41" t="str">
            <v>Grade de entrada - vertedouro 2,00 x 4,00 m</v>
          </cell>
          <cell r="C41" t="str">
            <v>Unid</v>
          </cell>
          <cell r="D41">
            <v>1100</v>
          </cell>
        </row>
        <row r="42">
          <cell r="A42" t="str">
            <v>IM0039</v>
          </cell>
          <cell r="B42" t="str">
            <v>Grade de piso para carga acidental de 1 tf/m2</v>
          </cell>
          <cell r="C42" t="str">
            <v>Unid</v>
          </cell>
          <cell r="D42">
            <v>1200</v>
          </cell>
        </row>
        <row r="43">
          <cell r="A43" t="str">
            <v>IM0040</v>
          </cell>
          <cell r="B43" t="str">
            <v>Grade de proteção para bombas 1,75 x 4,25 m</v>
          </cell>
          <cell r="C43" t="str">
            <v>Unid</v>
          </cell>
          <cell r="D43">
            <v>1000</v>
          </cell>
        </row>
        <row r="44">
          <cell r="A44" t="str">
            <v>IM0041</v>
          </cell>
          <cell r="B44" t="str">
            <v>Haste de aterramento em cobre nu</v>
          </cell>
          <cell r="C44" t="str">
            <v>Unid</v>
          </cell>
          <cell r="D44">
            <v>12.5</v>
          </cell>
        </row>
        <row r="45">
          <cell r="A45" t="str">
            <v>IM0042</v>
          </cell>
          <cell r="B45" t="str">
            <v>Instalação de filtros coletores</v>
          </cell>
          <cell r="C45" t="str">
            <v>m</v>
          </cell>
          <cell r="D45">
            <v>8</v>
          </cell>
        </row>
        <row r="46">
          <cell r="A46" t="str">
            <v>IM0043</v>
          </cell>
          <cell r="B46" t="str">
            <v>Instalação de ponteiras filtrantes</v>
          </cell>
          <cell r="C46" t="str">
            <v>m</v>
          </cell>
          <cell r="D46">
            <v>20</v>
          </cell>
        </row>
        <row r="47">
          <cell r="A47" t="str">
            <v>IM0044</v>
          </cell>
          <cell r="B47" t="str">
            <v>Luminaria flourescentes 32 W</v>
          </cell>
          <cell r="C47" t="str">
            <v>Unid</v>
          </cell>
          <cell r="D47">
            <v>50</v>
          </cell>
        </row>
        <row r="48">
          <cell r="A48" t="str">
            <v>IM0045</v>
          </cell>
          <cell r="B48" t="str">
            <v>Luva PVC Ø 150mm</v>
          </cell>
          <cell r="C48" t="str">
            <v>Unid</v>
          </cell>
          <cell r="D48">
            <v>25</v>
          </cell>
        </row>
        <row r="49">
          <cell r="A49" t="str">
            <v>IM0046</v>
          </cell>
          <cell r="B49" t="str">
            <v>Mão francesa</v>
          </cell>
          <cell r="C49" t="str">
            <v>Unid</v>
          </cell>
          <cell r="D49">
            <v>30</v>
          </cell>
        </row>
        <row r="50">
          <cell r="A50" t="str">
            <v>IM0047</v>
          </cell>
          <cell r="B50" t="str">
            <v>Massa de calafetar</v>
          </cell>
          <cell r="C50" t="str">
            <v>kg</v>
          </cell>
          <cell r="D50">
            <v>10</v>
          </cell>
        </row>
        <row r="51">
          <cell r="A51" t="str">
            <v>IM0048</v>
          </cell>
          <cell r="B51" t="str">
            <v>Microssílica</v>
          </cell>
          <cell r="C51" t="str">
            <v>kg</v>
          </cell>
          <cell r="D51">
            <v>1.5</v>
          </cell>
        </row>
        <row r="52">
          <cell r="A52" t="str">
            <v>IM0049</v>
          </cell>
          <cell r="B52" t="str">
            <v xml:space="preserve">Mufla singela para uso externo 15kV 50 mm2 </v>
          </cell>
          <cell r="C52" t="str">
            <v>Unid</v>
          </cell>
          <cell r="D52">
            <v>80</v>
          </cell>
        </row>
        <row r="53">
          <cell r="A53" t="str">
            <v>IM0050</v>
          </cell>
          <cell r="B53" t="str">
            <v>Neutrol 45</v>
          </cell>
          <cell r="C53" t="str">
            <v>l</v>
          </cell>
          <cell r="D53">
            <v>3.5</v>
          </cell>
        </row>
        <row r="54">
          <cell r="A54" t="str">
            <v>IM0051</v>
          </cell>
          <cell r="B54" t="str">
            <v>Oxigênio</v>
          </cell>
          <cell r="C54" t="str">
            <v>carga</v>
          </cell>
          <cell r="D54">
            <v>150</v>
          </cell>
        </row>
        <row r="55">
          <cell r="A55" t="str">
            <v>IM0052</v>
          </cell>
          <cell r="B55" t="str">
            <v xml:space="preserve">Para raio 15 kV polimerico Ø 25 mm2 </v>
          </cell>
          <cell r="C55" t="str">
            <v>Unid</v>
          </cell>
          <cell r="D55">
            <v>125</v>
          </cell>
        </row>
        <row r="56">
          <cell r="A56" t="str">
            <v>IM0053</v>
          </cell>
          <cell r="B56" t="str">
            <v>Parafuso, porca e arruela quadrada para cruzeta</v>
          </cell>
          <cell r="C56" t="str">
            <v>Unid</v>
          </cell>
          <cell r="D56">
            <v>7</v>
          </cell>
        </row>
        <row r="57">
          <cell r="A57" t="str">
            <v>IM0054</v>
          </cell>
          <cell r="B57" t="str">
            <v>Parafuso, porca e arruela quadrada para mão francesa</v>
          </cell>
          <cell r="C57" t="str">
            <v>Unid</v>
          </cell>
          <cell r="D57">
            <v>60</v>
          </cell>
        </row>
        <row r="58">
          <cell r="A58" t="str">
            <v>IM0055</v>
          </cell>
          <cell r="B58" t="str">
            <v>Pedrisco</v>
          </cell>
          <cell r="C58" t="str">
            <v xml:space="preserve">m3 </v>
          </cell>
          <cell r="D58">
            <v>31.47</v>
          </cell>
        </row>
        <row r="59">
          <cell r="A59" t="str">
            <v>IM0056</v>
          </cell>
          <cell r="B59" t="str">
            <v>Perfil I</v>
          </cell>
          <cell r="C59" t="str">
            <v>kg</v>
          </cell>
          <cell r="D59">
            <v>2.16</v>
          </cell>
        </row>
        <row r="60">
          <cell r="A60" t="str">
            <v>IM0057</v>
          </cell>
          <cell r="B60" t="str">
            <v>Poste de aço galvanizado com uma luminaria tipo pétala e um lâmpada de 250W de vapor de sódio</v>
          </cell>
          <cell r="C60" t="str">
            <v>Unid</v>
          </cell>
          <cell r="D60">
            <v>1250</v>
          </cell>
        </row>
        <row r="61">
          <cell r="A61" t="str">
            <v>IM0058</v>
          </cell>
          <cell r="B61" t="str">
            <v xml:space="preserve">Poste de concreto centrifugado </v>
          </cell>
          <cell r="C61" t="str">
            <v>Unid</v>
          </cell>
          <cell r="D61">
            <v>500</v>
          </cell>
        </row>
        <row r="62">
          <cell r="A62" t="str">
            <v>IM0059</v>
          </cell>
          <cell r="B62" t="str">
            <v>Quadro de distribuição de luz e tomadas - 380 / 220 V ca</v>
          </cell>
          <cell r="C62" t="str">
            <v>Unid</v>
          </cell>
          <cell r="D62">
            <v>150000</v>
          </cell>
        </row>
        <row r="63">
          <cell r="A63" t="str">
            <v>IM0060</v>
          </cell>
          <cell r="B63" t="str">
            <v>Sela para cruzeta</v>
          </cell>
          <cell r="C63" t="str">
            <v>Unid</v>
          </cell>
          <cell r="D63">
            <v>25</v>
          </cell>
        </row>
        <row r="64">
          <cell r="A64" t="str">
            <v>IM0061</v>
          </cell>
          <cell r="B64" t="str">
            <v>Sensor de nível modelo LC 100</v>
          </cell>
          <cell r="C64" t="str">
            <v>Unid</v>
          </cell>
          <cell r="D64">
            <v>200</v>
          </cell>
        </row>
        <row r="65">
          <cell r="A65" t="str">
            <v>IM0062</v>
          </cell>
          <cell r="B65" t="str">
            <v xml:space="preserve">Terminal para cabo de 35 mm2 </v>
          </cell>
          <cell r="C65" t="str">
            <v>Unid</v>
          </cell>
          <cell r="D65">
            <v>1.8</v>
          </cell>
        </row>
        <row r="66">
          <cell r="A66" t="str">
            <v>IM0063</v>
          </cell>
          <cell r="B66" t="str">
            <v>Tirante com pintura anti corrosiva</v>
          </cell>
          <cell r="C66" t="str">
            <v xml:space="preserve">m3 </v>
          </cell>
          <cell r="D66">
            <v>30</v>
          </cell>
        </row>
        <row r="67">
          <cell r="A67" t="str">
            <v>IM0064</v>
          </cell>
          <cell r="B67" t="str">
            <v>Transformador 13.800 V - 380 / 220 V - 350 kVA</v>
          </cell>
          <cell r="C67" t="str">
            <v>Unid</v>
          </cell>
          <cell r="D67">
            <v>25000</v>
          </cell>
        </row>
        <row r="68">
          <cell r="A68" t="str">
            <v>IM0065</v>
          </cell>
          <cell r="B68" t="str">
            <v>Transformador 225 kVA</v>
          </cell>
          <cell r="C68" t="str">
            <v>Unid</v>
          </cell>
          <cell r="D68">
            <v>20000</v>
          </cell>
        </row>
        <row r="69">
          <cell r="A69" t="str">
            <v>IM0066</v>
          </cell>
          <cell r="B69" t="str">
            <v>Tubo de PVC 2'' entelado</v>
          </cell>
          <cell r="C69" t="str">
            <v>m</v>
          </cell>
          <cell r="D69">
            <v>2.8</v>
          </cell>
        </row>
        <row r="70">
          <cell r="A70" t="str">
            <v>IM0067</v>
          </cell>
          <cell r="B70" t="str">
            <v>Vedacit Rapidíssimo em pó</v>
          </cell>
          <cell r="C70" t="str">
            <v>kg</v>
          </cell>
          <cell r="D70">
            <v>1.6</v>
          </cell>
        </row>
      </sheetData>
      <sheetData sheetId="4" refreshError="1"/>
      <sheetData sheetId="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L03"/>
      <sheetName val="Equipamentos"/>
      <sheetName val="MaoDeObra"/>
      <sheetName val="Materiais"/>
      <sheetName val="CPU's"/>
      <sheetName val="Planilha"/>
      <sheetName val="Codigos das CPU's"/>
      <sheetName val="Plan1"/>
      <sheetName val="Codigos_das_CPU's"/>
    </sheetNames>
    <sheetDataSet>
      <sheetData sheetId="0" refreshError="1"/>
      <sheetData sheetId="1" refreshError="1"/>
      <sheetData sheetId="2" refreshError="1">
        <row r="1">
          <cell r="A1" t="str">
            <v>Relação dos Insumos Mão de Obra</v>
          </cell>
        </row>
        <row r="2">
          <cell r="A2" t="str">
            <v>CODIGO</v>
          </cell>
          <cell r="B2" t="str">
            <v>Mão de Obra</v>
          </cell>
          <cell r="C2" t="str">
            <v>Unid</v>
          </cell>
          <cell r="D2" t="str">
            <v>Unitario</v>
          </cell>
        </row>
        <row r="3">
          <cell r="A3" t="str">
            <v>MO0001</v>
          </cell>
          <cell r="B3" t="str">
            <v>Eletricista</v>
          </cell>
          <cell r="C3" t="str">
            <v>h</v>
          </cell>
          <cell r="D3">
            <v>11.29</v>
          </cell>
        </row>
        <row r="4">
          <cell r="A4" t="str">
            <v>MO0002</v>
          </cell>
          <cell r="B4" t="str">
            <v>Encanador</v>
          </cell>
          <cell r="C4" t="str">
            <v>h</v>
          </cell>
          <cell r="D4">
            <v>6.02</v>
          </cell>
        </row>
        <row r="5">
          <cell r="A5" t="str">
            <v>MO0003</v>
          </cell>
          <cell r="B5" t="str">
            <v>Encarregado</v>
          </cell>
          <cell r="C5" t="str">
            <v>h</v>
          </cell>
          <cell r="D5">
            <v>13.1</v>
          </cell>
        </row>
        <row r="6">
          <cell r="A6" t="str">
            <v>MO0004</v>
          </cell>
          <cell r="B6" t="str">
            <v>Feitor</v>
          </cell>
          <cell r="C6" t="str">
            <v>h</v>
          </cell>
          <cell r="D6">
            <v>10.050000000000001</v>
          </cell>
        </row>
        <row r="7">
          <cell r="A7" t="str">
            <v>MO0005</v>
          </cell>
          <cell r="B7" t="str">
            <v xml:space="preserve">Montador </v>
          </cell>
          <cell r="C7" t="str">
            <v>h</v>
          </cell>
          <cell r="D7">
            <v>10.050000000000001</v>
          </cell>
        </row>
        <row r="8">
          <cell r="A8" t="str">
            <v>12.08</v>
          </cell>
          <cell r="B8" t="str">
            <v>Motorista de caminhão</v>
          </cell>
          <cell r="C8" t="str">
            <v>h</v>
          </cell>
          <cell r="D8">
            <v>6.71</v>
          </cell>
        </row>
        <row r="9">
          <cell r="A9" t="str">
            <v>MO0006</v>
          </cell>
          <cell r="B9" t="str">
            <v>Oficial</v>
          </cell>
          <cell r="C9" t="str">
            <v>h</v>
          </cell>
          <cell r="D9">
            <v>6.02</v>
          </cell>
        </row>
        <row r="10">
          <cell r="A10" t="str">
            <v>MO0007</v>
          </cell>
          <cell r="B10" t="str">
            <v>Oficial de injeção</v>
          </cell>
          <cell r="C10" t="str">
            <v>h</v>
          </cell>
          <cell r="D10">
            <v>6.02</v>
          </cell>
        </row>
        <row r="11">
          <cell r="A11" t="str">
            <v>MO0008</v>
          </cell>
          <cell r="B11" t="str">
            <v>Oficial de montagem</v>
          </cell>
          <cell r="C11" t="str">
            <v>h</v>
          </cell>
          <cell r="D11">
            <v>6.02</v>
          </cell>
        </row>
        <row r="12">
          <cell r="A12" t="str">
            <v>MO0009</v>
          </cell>
          <cell r="B12" t="str">
            <v>Pedreiro</v>
          </cell>
          <cell r="C12" t="str">
            <v>h</v>
          </cell>
          <cell r="D12">
            <v>6.02</v>
          </cell>
        </row>
        <row r="13">
          <cell r="A13" t="str">
            <v>MO0010</v>
          </cell>
          <cell r="B13" t="str">
            <v>Servente</v>
          </cell>
          <cell r="C13" t="str">
            <v>h</v>
          </cell>
          <cell r="D13">
            <v>5.08</v>
          </cell>
        </row>
        <row r="14">
          <cell r="A14" t="str">
            <v>MO0011</v>
          </cell>
          <cell r="B14" t="str">
            <v xml:space="preserve">Soldador </v>
          </cell>
          <cell r="C14" t="str">
            <v>h</v>
          </cell>
          <cell r="D14">
            <v>6.02</v>
          </cell>
        </row>
        <row r="15">
          <cell r="A15" t="str">
            <v>MO0012</v>
          </cell>
          <cell r="B15" t="str">
            <v>Técnico de protensão</v>
          </cell>
          <cell r="C15" t="str">
            <v>h</v>
          </cell>
          <cell r="D15">
            <v>11.63</v>
          </cell>
        </row>
        <row r="16">
          <cell r="A16" t="str">
            <v>MO0013</v>
          </cell>
          <cell r="B16" t="str">
            <v>Operador de Guindaste</v>
          </cell>
          <cell r="C16" t="str">
            <v>h</v>
          </cell>
          <cell r="D16">
            <v>6.02</v>
          </cell>
        </row>
        <row r="17">
          <cell r="A17" t="str">
            <v>MO0014</v>
          </cell>
          <cell r="B17" t="str">
            <v>Operador de Perfuratriz</v>
          </cell>
          <cell r="C17" t="str">
            <v>h</v>
          </cell>
          <cell r="D17">
            <v>6.02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DE-JUNHO-08"/>
      <sheetName val="EMEB RUTH CARDOSO"/>
      <sheetName val="MC 01"/>
      <sheetName val="MC 02"/>
      <sheetName val="Medição Prefeitura"/>
    </sheetNames>
    <sheetDataSet>
      <sheetData sheetId="0"/>
      <sheetData sheetId="1"/>
      <sheetData sheetId="2" refreshError="1">
        <row r="1">
          <cell r="T1" t="str">
            <v>MEDIÇÃO ATUAL - 1ª MEDIÇÃO</v>
          </cell>
        </row>
      </sheetData>
      <sheetData sheetId="3"/>
      <sheetData sheetId="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JUL01"/>
      <sheetName val="VIADUTO BRESSER"/>
      <sheetName val="Medição 2"/>
      <sheetName val="Memória"/>
      <sheetName val="VIADUTO_BRESSER"/>
      <sheetName val="Medição_2"/>
    </sheetNames>
    <sheetDataSet>
      <sheetData sheetId="0" refreshError="1">
        <row r="1">
          <cell r="A1">
            <v>1</v>
          </cell>
          <cell r="B1" t="str">
            <v>TOPOGRAFIA - EQUIPAMENTOS E SERVICOS</v>
          </cell>
        </row>
        <row r="2">
          <cell r="A2">
            <v>1.0900000000000001</v>
          </cell>
          <cell r="B2" t="str">
            <v>LEVANTAMENTO PLANIMETRICO CADASTRAL</v>
          </cell>
          <cell r="C2" t="str">
            <v>M2</v>
          </cell>
          <cell r="D2">
            <v>0.12</v>
          </cell>
        </row>
        <row r="3">
          <cell r="A3">
            <v>1.1000000000000001</v>
          </cell>
          <cell r="B3" t="str">
            <v>LEVANTAMENTO PLANI-ALTIMETRICO CADASTRAL</v>
          </cell>
          <cell r="C3" t="str">
            <v>M2</v>
          </cell>
          <cell r="D3">
            <v>0.14000000000000001</v>
          </cell>
        </row>
        <row r="4">
          <cell r="A4">
            <v>1.1100000000000001</v>
          </cell>
          <cell r="B4" t="str">
            <v>LOCAÇÃO DE EIXO DE REFERÊNCIA PARA PROJETO DE VIA PÚBLICA</v>
          </cell>
          <cell r="C4" t="str">
            <v>M</v>
          </cell>
          <cell r="D4">
            <v>1.08</v>
          </cell>
        </row>
        <row r="5">
          <cell r="A5">
            <v>1.1200000000000001</v>
          </cell>
          <cell r="B5" t="str">
            <v>NIVELAMENTO</v>
          </cell>
          <cell r="C5" t="str">
            <v>M</v>
          </cell>
          <cell r="D5">
            <v>0.59</v>
          </cell>
        </row>
        <row r="6">
          <cell r="A6">
            <v>1.1299999999999999</v>
          </cell>
          <cell r="B6" t="str">
            <v>NIVELAMENTO DE SECOES TRANSVERSAIS</v>
          </cell>
          <cell r="C6" t="str">
            <v>M DE SEÇÃO</v>
          </cell>
          <cell r="D6">
            <v>0.59</v>
          </cell>
        </row>
        <row r="7">
          <cell r="A7">
            <v>1.1399999999999999</v>
          </cell>
          <cell r="B7" t="str">
            <v>LEVANTAMENTO PLANIMETRICO DE VIA PÚBLICA E SEMI-CADASTRO DE IMÓVEIS</v>
          </cell>
          <cell r="C7" t="str">
            <v>M</v>
          </cell>
          <cell r="D7">
            <v>0.96</v>
          </cell>
        </row>
        <row r="8">
          <cell r="A8">
            <v>1.1499999999999999</v>
          </cell>
          <cell r="B8" t="str">
            <v>NIVELAMENTO DO EIXO DE VIA PÚBLICA INCLUSIVE SOLERIAS, GUIAS E TAMPÕES</v>
          </cell>
          <cell r="C8" t="str">
            <v>M</v>
          </cell>
          <cell r="D8">
            <v>0.92</v>
          </cell>
        </row>
        <row r="9">
          <cell r="A9">
            <v>1.1599999999999999</v>
          </cell>
          <cell r="B9" t="str">
            <v>CADASTRO DE GALERIA EXISTENTE</v>
          </cell>
          <cell r="C9" t="str">
            <v>PV</v>
          </cell>
          <cell r="D9">
            <v>43.13</v>
          </cell>
        </row>
        <row r="10">
          <cell r="A10">
            <v>1.17</v>
          </cell>
          <cell r="B10" t="str">
            <v>ELEMENTOS PARA LOCAÇÃO DE OBRA DE ARTE</v>
          </cell>
          <cell r="C10" t="str">
            <v>M DE EIXO</v>
          </cell>
          <cell r="D10">
            <v>1.29</v>
          </cell>
        </row>
        <row r="11">
          <cell r="A11">
            <v>1.18</v>
          </cell>
          <cell r="B11" t="str">
            <v>TRANSPORTE DE COTA DE REFERÊNCIA DE NIVEL</v>
          </cell>
          <cell r="C11" t="str">
            <v>M</v>
          </cell>
          <cell r="D11">
            <v>0.42</v>
          </cell>
        </row>
        <row r="12">
          <cell r="A12">
            <v>1.19</v>
          </cell>
          <cell r="B12" t="str">
            <v>NIVELAMENTO GEOMETRICO NO INTERIOR DA GALERIA</v>
          </cell>
          <cell r="C12" t="str">
            <v>M</v>
          </cell>
          <cell r="D12">
            <v>1.67</v>
          </cell>
        </row>
        <row r="13">
          <cell r="A13">
            <v>1.2</v>
          </cell>
          <cell r="B13" t="str">
            <v>CADASTRO ESPECIAL DE GALERIA MOLDADA (1:500)</v>
          </cell>
          <cell r="C13" t="str">
            <v>M</v>
          </cell>
          <cell r="D13">
            <v>2.16</v>
          </cell>
        </row>
        <row r="14">
          <cell r="A14">
            <v>1.21</v>
          </cell>
          <cell r="B14" t="str">
            <v>NIVELAMENTO GEOMETRICO DE FUNDO DE CANAL OU CÓRREGO</v>
          </cell>
          <cell r="C14" t="str">
            <v>M</v>
          </cell>
          <cell r="D14">
            <v>1.41</v>
          </cell>
        </row>
        <row r="15">
          <cell r="A15">
            <v>1.22</v>
          </cell>
          <cell r="B15" t="str">
            <v>RELATORIO TECNICO</v>
          </cell>
          <cell r="C15" t="str">
            <v>M</v>
          </cell>
          <cell r="D15">
            <v>2.62</v>
          </cell>
        </row>
        <row r="16">
          <cell r="A16">
            <v>1.23</v>
          </cell>
          <cell r="B16" t="str">
            <v>CADASTRO DE CANALIZAÇÕES CIRCULARES</v>
          </cell>
          <cell r="C16" t="str">
            <v>M</v>
          </cell>
          <cell r="D16">
            <v>1.07</v>
          </cell>
        </row>
        <row r="17">
          <cell r="A17">
            <v>1.24</v>
          </cell>
          <cell r="B17" t="str">
            <v>CADASTRO E AMARRAÇÃO DE CAIXA DE INSPEÇÃO OU CAIXA DE CONCORDÂNCIA OU CAIXA MORTA</v>
          </cell>
          <cell r="C17" t="str">
            <v>UN</v>
          </cell>
          <cell r="D17">
            <v>17.22</v>
          </cell>
        </row>
        <row r="18">
          <cell r="A18">
            <v>1.25</v>
          </cell>
          <cell r="B18" t="str">
            <v>CADASTRO E AMARRAÇÃO DE BOCA DE LOBO OU LEÃO</v>
          </cell>
          <cell r="C18" t="str">
            <v>UN</v>
          </cell>
          <cell r="D18">
            <v>10.09</v>
          </cell>
        </row>
        <row r="19">
          <cell r="A19">
            <v>1.26</v>
          </cell>
          <cell r="B19" t="str">
            <v>CADASTRO E AMARRAÇÃO DE PV</v>
          </cell>
          <cell r="C19" t="str">
            <v>UN</v>
          </cell>
          <cell r="D19">
            <v>14.07</v>
          </cell>
        </row>
        <row r="20">
          <cell r="A20">
            <v>1.27</v>
          </cell>
          <cell r="B20" t="str">
            <v>CADASTRO E AMARRAÇÃO DE PV RECOBERTO</v>
          </cell>
          <cell r="C20" t="str">
            <v>UN</v>
          </cell>
          <cell r="D20">
            <v>38.03</v>
          </cell>
        </row>
        <row r="21">
          <cell r="A21">
            <v>1.28</v>
          </cell>
          <cell r="B21" t="str">
            <v>TRANSPORTE DE COORDENADAS</v>
          </cell>
          <cell r="C21" t="str">
            <v>M</v>
          </cell>
          <cell r="D21">
            <v>0.42</v>
          </cell>
        </row>
        <row r="22">
          <cell r="A22">
            <v>1.31</v>
          </cell>
          <cell r="B22" t="str">
            <v>ESTAÇÃO TOTAL PRECISÃO 5", INCLUSIVE ACESSÓRIOS</v>
          </cell>
          <cell r="C22" t="str">
            <v>H</v>
          </cell>
          <cell r="D22">
            <v>2.72</v>
          </cell>
        </row>
        <row r="23">
          <cell r="A23">
            <v>1.32</v>
          </cell>
          <cell r="B23" t="str">
            <v>ESTAÇÃO TOTAL PRECISÃO 3", INCLUSIVE ACESSÓRIOS</v>
          </cell>
          <cell r="C23" t="str">
            <v>H</v>
          </cell>
          <cell r="D23">
            <v>4.1100000000000003</v>
          </cell>
        </row>
        <row r="24">
          <cell r="A24">
            <v>1.33</v>
          </cell>
          <cell r="B24" t="str">
            <v>ESTAÇÃO TOTAL PRECISÃO 1,5", INCLUSIVE ACESSÓRIOS</v>
          </cell>
          <cell r="C24" t="str">
            <v>H</v>
          </cell>
          <cell r="D24">
            <v>4.97</v>
          </cell>
        </row>
        <row r="25">
          <cell r="A25">
            <v>1.34</v>
          </cell>
          <cell r="B25" t="str">
            <v>TEODOLITO PRECISÃO 5", INCLUSIVE ACESSÓRIOS</v>
          </cell>
          <cell r="C25" t="str">
            <v>H</v>
          </cell>
          <cell r="D25">
            <v>1.17</v>
          </cell>
        </row>
        <row r="26">
          <cell r="A26">
            <v>1.35</v>
          </cell>
          <cell r="B26" t="str">
            <v>NIVEL PRECISAO 1,5 mm/km, INCLUSIVE ACESSÓRIOS</v>
          </cell>
          <cell r="C26" t="str">
            <v>H</v>
          </cell>
          <cell r="D26">
            <v>0.28999999999999998</v>
          </cell>
        </row>
        <row r="27">
          <cell r="A27">
            <v>1.36</v>
          </cell>
          <cell r="B27" t="str">
            <v>NIVEL PRECISAO 0,7 mm/km, INCLUSIVE ACESSÓRIOS</v>
          </cell>
          <cell r="C27" t="str">
            <v>H</v>
          </cell>
          <cell r="D27">
            <v>0.7</v>
          </cell>
        </row>
        <row r="28">
          <cell r="A28">
            <v>1.37</v>
          </cell>
          <cell r="B28" t="str">
            <v>NIVEL PRECISAO 0,3 mm/km, INCLUSIVE ACESSÓRIOS</v>
          </cell>
          <cell r="C28" t="str">
            <v>H</v>
          </cell>
          <cell r="D28">
            <v>1.19</v>
          </cell>
        </row>
        <row r="29">
          <cell r="A29">
            <v>2</v>
          </cell>
          <cell r="B29" t="str">
            <v>SONDAGENS E ENSAIOS DE SOLO</v>
          </cell>
        </row>
        <row r="30">
          <cell r="A30">
            <v>2.0101</v>
          </cell>
          <cell r="B30" t="str">
            <v>SONDAGEM A TRADO MANUAL</v>
          </cell>
          <cell r="C30" t="str">
            <v>M</v>
          </cell>
          <cell r="D30">
            <v>13.57</v>
          </cell>
        </row>
        <row r="31">
          <cell r="A31">
            <v>2.0102000000000002</v>
          </cell>
          <cell r="B31" t="str">
            <v>SONDAGEM COM EXTRAÇÃO DE AMOSTRAS NAS CONDIÇÕES NATURAIS</v>
          </cell>
          <cell r="C31" t="str">
            <v>UN</v>
          </cell>
          <cell r="D31">
            <v>20.14</v>
          </cell>
        </row>
        <row r="32">
          <cell r="A32">
            <v>2.0200999999999998</v>
          </cell>
          <cell r="B32" t="str">
            <v>SONDAGEM A PERCUSSÃO MOBILIZAÇÃO E INSTALAÇÃO DE 1 EQUIPAMENTO, CONSIDERANDO A DISTÂNCIA ATÉ 10km</v>
          </cell>
          <cell r="C32" t="str">
            <v>UN</v>
          </cell>
          <cell r="D32">
            <v>62.06</v>
          </cell>
        </row>
        <row r="33">
          <cell r="A33">
            <v>2.0202</v>
          </cell>
          <cell r="B33" t="str">
            <v>SONDAGEM A PERCUSSÃO MOBILIZAÇÃO E   INSTALAÇÃO DE 1 EQUIPAMENTO, CONSIDERANDO A DISTÂNCIA DE 10 A 20 km</v>
          </cell>
          <cell r="C33" t="str">
            <v>UN</v>
          </cell>
          <cell r="D33">
            <v>101.82</v>
          </cell>
        </row>
        <row r="34">
          <cell r="A34">
            <v>2.0203000000000002</v>
          </cell>
          <cell r="B34" t="str">
            <v>SONDAGEM A PERCUSSÃOMOBILIZAÇÃO E INSTALAÇÃO DE 1 EQUIPAMENTO, CONSIDERANDO A DISTÂNCIA ACIMA DE 20km</v>
          </cell>
          <cell r="C34" t="str">
            <v>UN</v>
          </cell>
          <cell r="D34">
            <v>141.58000000000001</v>
          </cell>
        </row>
        <row r="35">
          <cell r="A35">
            <v>2.0204</v>
          </cell>
          <cell r="B35" t="str">
            <v>SONDAGEM A PERCUSSÃO DESLOCAMENTO DE EQUIPAMENTO ENTRE FUROS EM TERRENO PLANO, CONSIDERANDO A DISTÂNCIA ATÉ 100m</v>
          </cell>
          <cell r="C35" t="str">
            <v>UN</v>
          </cell>
          <cell r="D35">
            <v>11.15</v>
          </cell>
        </row>
        <row r="36">
          <cell r="A36">
            <v>2.0205000000000002</v>
          </cell>
          <cell r="B36" t="str">
            <v>SONDAGEM A PERCUSSÃO DESLOCAMENTO DE EQUIPAMENTO ENTRE FUROS EM TERRENO PLANO, CONSIDERANDO A DISTÂNCIA DE 100 A 200m</v>
          </cell>
          <cell r="C36" t="str">
            <v>UN</v>
          </cell>
          <cell r="D36">
            <v>22.3</v>
          </cell>
        </row>
        <row r="37">
          <cell r="A37">
            <v>2.0206</v>
          </cell>
          <cell r="B37" t="str">
            <v>SONDAGEM A PERCUSSÃO DESLOCAMENTO DE EQUIPAMENTO ENTRE FUROS EM TERRENO PLANO, CONSIDERANDO A DISTÂNCIA ACIMA DE 200m</v>
          </cell>
          <cell r="C37" t="str">
            <v>UN</v>
          </cell>
          <cell r="D37">
            <v>33.450000000000003</v>
          </cell>
        </row>
        <row r="38">
          <cell r="A38">
            <v>2.0207000000000002</v>
          </cell>
          <cell r="B38" t="str">
            <v>SONDAGEM A PERCUSSÃO DESLOCAMENTO DE EQUIPAMENTO EM TERRENO ACIDENTADO, CONSIDERANDO A DISTÂNCIA ATÉ 50m</v>
          </cell>
          <cell r="C38" t="str">
            <v>UN</v>
          </cell>
          <cell r="D38">
            <v>11.15</v>
          </cell>
        </row>
        <row r="39">
          <cell r="A39">
            <v>2.0207999999999999</v>
          </cell>
          <cell r="B39" t="str">
            <v>DESLOCAMENTO DE EQUIPAMENTO EM TERRENO ACIDENTADO, CONSIDERANDO A DISTÂNCIA ACIMA DE 50m</v>
          </cell>
          <cell r="C39" t="str">
            <v>UN</v>
          </cell>
          <cell r="D39">
            <v>18.91</v>
          </cell>
        </row>
        <row r="40">
          <cell r="A40">
            <v>2.0209000000000001</v>
          </cell>
          <cell r="B40" t="str">
            <v>SONDAGEM A PERCUSSÃO EXECUCAO DE PLATAFORMA  EM TERRENO ALAGADIÇO OU ACIDENTADO</v>
          </cell>
          <cell r="C40" t="str">
            <v>UN</v>
          </cell>
          <cell r="D40">
            <v>35.979999999999997</v>
          </cell>
        </row>
        <row r="41">
          <cell r="A41">
            <v>2.0209999999999999</v>
          </cell>
          <cell r="B41" t="str">
            <v>SONDAGEM A PERCUSSÃO PERFURAÇÃO E   EXECUÇÃO  A CADA METRO DE UM ENSAIO PENETOMÉTRICO OU DE LAVAGEM POR TEMPO</v>
          </cell>
          <cell r="C41" t="str">
            <v>UN</v>
          </cell>
          <cell r="D41">
            <v>20.420000000000002</v>
          </cell>
        </row>
        <row r="42">
          <cell r="A42">
            <v>2.0211000000000001</v>
          </cell>
          <cell r="B42" t="str">
            <v>ENSAIO PENETOMETRICO OU DE LAVAGEM POR TEMPO ADICIONAL</v>
          </cell>
          <cell r="C42" t="str">
            <v>UN</v>
          </cell>
          <cell r="D42">
            <v>13.24</v>
          </cell>
        </row>
        <row r="43">
          <cell r="A43">
            <v>2.0301</v>
          </cell>
          <cell r="B43" t="str">
            <v>SONDAGEM ROTATIVA MOBILIZAÇÃO  E  INSTALAÇÃO DE 1 EQUIPAMENTO, CONSIDERANDO A DISTÂNCIA ATÉ 10km</v>
          </cell>
          <cell r="C43" t="str">
            <v>UN</v>
          </cell>
          <cell r="D43">
            <v>63.35</v>
          </cell>
        </row>
        <row r="44">
          <cell r="A44">
            <v>2.0301999999999998</v>
          </cell>
          <cell r="B44" t="str">
            <v>SONDAGEM ROTATIVA MOBILIZAÇÃO  E  INSTALAÇÃO DE 1 EQUIPAMENTO, CONSIDERANDO A DISTÂNCIA DE 10 A 20km</v>
          </cell>
          <cell r="C44" t="str">
            <v>UN</v>
          </cell>
          <cell r="D44">
            <v>103.54</v>
          </cell>
        </row>
        <row r="45">
          <cell r="A45">
            <v>2.0303</v>
          </cell>
          <cell r="B45" t="str">
            <v>SONDAGEM ROTATIVA MOBILIZAÇÃO  E  INSTALAÇÃO DE 1 EQUIPAMENTO, CONSIDERANDO A DISTÂNCIA ACIMA DE 20km</v>
          </cell>
          <cell r="C45" t="str">
            <v>UN</v>
          </cell>
          <cell r="D45">
            <v>143.72999999999999</v>
          </cell>
        </row>
        <row r="46">
          <cell r="A46">
            <v>2.0305</v>
          </cell>
          <cell r="B46" t="str">
            <v>SONDAGEM ROTATIVA DESLOCAMENTO   DE  EQUIPAMENTO ENTRE FUROS EM TERRENO PLANO, CONSIDERANDO A DISTÂNCIA ATÉ 100m</v>
          </cell>
          <cell r="C46" t="str">
            <v>UN</v>
          </cell>
          <cell r="D46">
            <v>23.16</v>
          </cell>
        </row>
        <row r="47">
          <cell r="A47">
            <v>2.0306000000000002</v>
          </cell>
          <cell r="B47" t="str">
            <v>SONDAGEM ROTATIVA DESLOCAMENTO DE EQUIPAMENTO ENTRE FUROS EM TERRENO PLANO, CONSIDERANDO A DISTÂNCIA DE 100 A 200m</v>
          </cell>
          <cell r="C47" t="str">
            <v>UN</v>
          </cell>
          <cell r="D47">
            <v>34.74</v>
          </cell>
        </row>
        <row r="48">
          <cell r="A48">
            <v>2.0306999999999999</v>
          </cell>
          <cell r="B48" t="str">
            <v>DESLOCAMENTO DE EQUIPAMENTO ENTRE FUROS EM TERRENO PLANO, CONSIDERANDO A DISTÂNCIA ACIMA DE 200m</v>
          </cell>
          <cell r="C48" t="str">
            <v>UN</v>
          </cell>
          <cell r="D48">
            <v>46.32</v>
          </cell>
        </row>
        <row r="49">
          <cell r="A49">
            <v>2.0308000000000002</v>
          </cell>
          <cell r="B49" t="str">
            <v>SONDAGEM ROTATIVA DESLOCAMENTO DE EQUIPAMENTO ENTRE FUROS EM TERRENO ACIDENTADO, CONSIDERANDO A DISTÂNCIA ATÉ 50m</v>
          </cell>
          <cell r="C49" t="str">
            <v>UN</v>
          </cell>
          <cell r="D49">
            <v>23.16</v>
          </cell>
        </row>
        <row r="50">
          <cell r="A50">
            <v>2.0308999999999999</v>
          </cell>
          <cell r="B50" t="str">
            <v>SONDAGEM ROTATIVA DESLOCAMENTO DE EQUIPAMENTO ENTRE FUROS EM TERRENO ACIDENTADO, CONSIDERANDO A DISTÂNCIA ACIMA DE 50m</v>
          </cell>
          <cell r="C50" t="str">
            <v>UN</v>
          </cell>
          <cell r="D50">
            <v>34.74</v>
          </cell>
        </row>
        <row r="51">
          <cell r="A51">
            <v>2.0310000000000001</v>
          </cell>
          <cell r="B51" t="str">
            <v>EXECUÇÃO DE PLATAFORMA EM TERRENO ALAGADIÇO OU ACIDENTADO</v>
          </cell>
          <cell r="C51" t="str">
            <v>UN</v>
          </cell>
          <cell r="D51">
            <v>82.58</v>
          </cell>
        </row>
        <row r="52">
          <cell r="A52">
            <v>2.0310999999999999</v>
          </cell>
          <cell r="B52" t="str">
            <v>PERFURAÇÃO EM SOLOS OU ROCHAS DECOMPOSTAS - HX</v>
          </cell>
          <cell r="C52" t="str">
            <v>M</v>
          </cell>
          <cell r="D52">
            <v>35.409999999999997</v>
          </cell>
        </row>
        <row r="53">
          <cell r="A53">
            <v>2.0312000000000001</v>
          </cell>
          <cell r="B53" t="str">
            <v>PERFURACAO EM SOLOS OU ROCHAS DECOMPOSTAS - NX</v>
          </cell>
          <cell r="C53" t="str">
            <v>M</v>
          </cell>
          <cell r="D53">
            <v>35.39</v>
          </cell>
        </row>
        <row r="54">
          <cell r="A54">
            <v>2.0312999999999999</v>
          </cell>
          <cell r="B54" t="str">
            <v>PERFURACAO EM SOLOS OU ROCHAS DECOMPOSTAS - BX</v>
          </cell>
          <cell r="C54" t="str">
            <v>M</v>
          </cell>
          <cell r="D54">
            <v>35.36</v>
          </cell>
        </row>
        <row r="55">
          <cell r="A55">
            <v>2.0314000000000001</v>
          </cell>
          <cell r="B55" t="str">
            <v>PERFURACAO EM SOLOS OU ROCHAS DECOMPOSTAS - AX</v>
          </cell>
          <cell r="C55" t="str">
            <v>M</v>
          </cell>
          <cell r="D55">
            <v>35.35</v>
          </cell>
        </row>
        <row r="56">
          <cell r="A56">
            <v>2.0314999999999999</v>
          </cell>
          <cell r="B56" t="str">
            <v>PERFURACAO  EM ROCHA  MOLE (FILITOS, SILTITOS, ARENITOS E ROCHAS AFINS), ACRESCIMO DE ...(EM RELAÇÃO AO PREÇO DA PERFURAÇÃO EM SOLOS E ROCHAS DECOMPOSTAS)</v>
          </cell>
          <cell r="C56" t="str">
            <v>%</v>
          </cell>
          <cell r="D56">
            <v>100</v>
          </cell>
        </row>
        <row r="57">
          <cell r="A57">
            <v>2.0316000000000001</v>
          </cell>
          <cell r="B57" t="str">
            <v>PERFURACAO EM ROCHA   DURA OU EXTRA DURA (GRANITOS, GNAISSES, QUARTZITOS E ROCHAS AFINS), ACRÉSCIMO DE ...(EM RELAÇÃO AO PREÇO DA PERFURAÇÃO EM SOLOS OU ROCHAS DECOMPOSTAS)</v>
          </cell>
          <cell r="C57" t="str">
            <v>%</v>
          </cell>
          <cell r="D57">
            <v>300</v>
          </cell>
        </row>
        <row r="58">
          <cell r="A58">
            <v>2.0400999999999998</v>
          </cell>
          <cell r="B58" t="str">
            <v>EXECUCAO DE POCO DE INSPECAO COM  1 M2 DE ÁREA</v>
          </cell>
          <cell r="C58" t="str">
            <v>M</v>
          </cell>
          <cell r="D58">
            <v>13.24</v>
          </cell>
        </row>
        <row r="59">
          <cell r="A59">
            <v>2.0402</v>
          </cell>
          <cell r="B59" t="str">
            <v>EXECUCAO DE POCO DE INSPECAO E MATERIAL   PARA ESCORAMENTO</v>
          </cell>
          <cell r="C59" t="str">
            <v>M</v>
          </cell>
          <cell r="D59">
            <v>99.44</v>
          </cell>
        </row>
        <row r="60">
          <cell r="A60">
            <v>2.0402999999999998</v>
          </cell>
          <cell r="B60" t="str">
            <v>REATERRO DO POCO</v>
          </cell>
          <cell r="C60" t="str">
            <v>M</v>
          </cell>
          <cell r="D60">
            <v>1.36</v>
          </cell>
        </row>
        <row r="61">
          <cell r="A61">
            <v>2.0503</v>
          </cell>
          <cell r="B61" t="str">
            <v>INSTALACAO DE MEDIDOR  DE NÍVEL D'AGUA</v>
          </cell>
          <cell r="C61" t="str">
            <v>M</v>
          </cell>
          <cell r="D61">
            <v>15.96</v>
          </cell>
        </row>
        <row r="62">
          <cell r="A62">
            <v>2.0503999999999998</v>
          </cell>
          <cell r="B62" t="str">
            <v>INSTALACAO DE PIEZOMETRO</v>
          </cell>
          <cell r="C62" t="str">
            <v>M</v>
          </cell>
          <cell r="D62">
            <v>34.369999999999997</v>
          </cell>
        </row>
        <row r="63">
          <cell r="A63">
            <v>2.0600999999999998</v>
          </cell>
          <cell r="B63" t="str">
            <v>UMIDADE NATURAL</v>
          </cell>
          <cell r="C63" t="str">
            <v>ENSAIO</v>
          </cell>
          <cell r="D63">
            <v>3.81</v>
          </cell>
        </row>
        <row r="64">
          <cell r="A64">
            <v>2.0602</v>
          </cell>
          <cell r="B64" t="str">
            <v>LIMITE DE LIQUIDEZ</v>
          </cell>
          <cell r="C64" t="str">
            <v>ENSAIO</v>
          </cell>
          <cell r="D64">
            <v>10.54</v>
          </cell>
        </row>
        <row r="65">
          <cell r="A65">
            <v>2.0602999999999998</v>
          </cell>
          <cell r="B65" t="str">
            <v>PLASTICIDADE</v>
          </cell>
          <cell r="C65" t="str">
            <v>ENSAIO</v>
          </cell>
          <cell r="D65">
            <v>8.5399999999999991</v>
          </cell>
        </row>
        <row r="66">
          <cell r="A66">
            <v>2.0604</v>
          </cell>
          <cell r="B66" t="str">
            <v>COMPACTACAO</v>
          </cell>
          <cell r="C66" t="str">
            <v>ENSAIO</v>
          </cell>
          <cell r="D66">
            <v>35.36</v>
          </cell>
        </row>
        <row r="67">
          <cell r="A67">
            <v>2.0605000000000002</v>
          </cell>
          <cell r="B67" t="str">
            <v>GRANULOMETRIA</v>
          </cell>
          <cell r="C67" t="str">
            <v>ENSAIO</v>
          </cell>
          <cell r="D67">
            <v>23.3</v>
          </cell>
        </row>
        <row r="68">
          <cell r="A68">
            <v>2.0606</v>
          </cell>
          <cell r="B68" t="str">
            <v>PROCTOR SIMPLES</v>
          </cell>
          <cell r="C68" t="str">
            <v>ENSAIO</v>
          </cell>
          <cell r="D68">
            <v>40.119999999999997</v>
          </cell>
        </row>
        <row r="69">
          <cell r="A69">
            <v>2.0607000000000002</v>
          </cell>
          <cell r="B69" t="str">
            <v>CBR MOLDADO</v>
          </cell>
          <cell r="C69" t="str">
            <v>ENSAIO</v>
          </cell>
          <cell r="D69">
            <v>33.979999999999997</v>
          </cell>
        </row>
        <row r="70">
          <cell r="A70">
            <v>2.0608</v>
          </cell>
          <cell r="B70" t="str">
            <v>ENSAIO DE CBR INDEFORMADO</v>
          </cell>
          <cell r="C70" t="str">
            <v>ENSAIO</v>
          </cell>
          <cell r="D70">
            <v>26.67</v>
          </cell>
        </row>
        <row r="71">
          <cell r="A71">
            <v>2.0609000000000002</v>
          </cell>
          <cell r="B71" t="str">
            <v>CBR-5 PONTOS (MOLDADO)</v>
          </cell>
          <cell r="C71" t="str">
            <v>ENSAIO</v>
          </cell>
          <cell r="D71">
            <v>80.22</v>
          </cell>
        </row>
        <row r="72">
          <cell r="A72">
            <v>2.0609999999999999</v>
          </cell>
          <cell r="B72" t="str">
            <v>CBR-5 PONTOS (INDEFORMADO)</v>
          </cell>
          <cell r="C72" t="str">
            <v>ENSAIO</v>
          </cell>
          <cell r="D72">
            <v>56.58</v>
          </cell>
        </row>
        <row r="73">
          <cell r="A73">
            <v>2.0611000000000002</v>
          </cell>
          <cell r="B73" t="str">
            <v>LOS ANGELES</v>
          </cell>
          <cell r="C73" t="str">
            <v>ENSAIO</v>
          </cell>
          <cell r="D73">
            <v>73.760000000000005</v>
          </cell>
        </row>
        <row r="74">
          <cell r="A74">
            <v>2.0613000000000001</v>
          </cell>
          <cell r="B74" t="str">
            <v>DURABILIDADE</v>
          </cell>
          <cell r="C74" t="str">
            <v>ENSAIO</v>
          </cell>
          <cell r="D74">
            <v>80.22</v>
          </cell>
        </row>
        <row r="75">
          <cell r="A75">
            <v>2.0613999999999999</v>
          </cell>
          <cell r="B75" t="str">
            <v>ADESIVIDADE</v>
          </cell>
          <cell r="C75" t="str">
            <v>ENSAIO</v>
          </cell>
          <cell r="D75">
            <v>40.119999999999997</v>
          </cell>
        </row>
        <row r="76">
          <cell r="A76">
            <v>2.0615000000000001</v>
          </cell>
          <cell r="B76" t="str">
            <v>VISCOSIDADE</v>
          </cell>
          <cell r="C76" t="str">
            <v>ENSAIO</v>
          </cell>
          <cell r="D76">
            <v>26.63</v>
          </cell>
        </row>
        <row r="77">
          <cell r="A77">
            <v>2.0617000000000001</v>
          </cell>
          <cell r="B77" t="str">
            <v>PONTO DE FULGOR</v>
          </cell>
          <cell r="C77" t="str">
            <v>ENSAIO</v>
          </cell>
          <cell r="D77">
            <v>22.9</v>
          </cell>
        </row>
        <row r="78">
          <cell r="A78">
            <v>2.0617999999999999</v>
          </cell>
          <cell r="B78" t="str">
            <v>PENETRACAO</v>
          </cell>
          <cell r="C78" t="str">
            <v>ENSAIO</v>
          </cell>
          <cell r="D78">
            <v>31.45</v>
          </cell>
        </row>
        <row r="79">
          <cell r="A79">
            <v>2.0619000000000001</v>
          </cell>
          <cell r="B79" t="str">
            <v>PONTO DE AMOLECIMENTO</v>
          </cell>
          <cell r="C79" t="str">
            <v>ENSAIO</v>
          </cell>
          <cell r="D79">
            <v>20.05</v>
          </cell>
        </row>
        <row r="80">
          <cell r="A80">
            <v>2.0621</v>
          </cell>
          <cell r="B80" t="str">
            <v>DOSAGEM MARSHALL, GRANULOMETRIA, TEOR DE ASFÁLTO, ESTABILIDADE E FLUÊNCIA</v>
          </cell>
          <cell r="C80" t="str">
            <v>ENSAIO</v>
          </cell>
          <cell r="D80">
            <v>419.27</v>
          </cell>
        </row>
        <row r="81">
          <cell r="A81">
            <v>3</v>
          </cell>
          <cell r="B81" t="str">
            <v>PROJETOS, ESTUDOS E SERVICOS</v>
          </cell>
        </row>
        <row r="82">
          <cell r="A82">
            <v>3.01</v>
          </cell>
          <cell r="B82" t="str">
            <v>DIMENSIONAMENTO   DE PAVIMENTO</v>
          </cell>
          <cell r="C82" t="str">
            <v>FURO</v>
          </cell>
          <cell r="D82">
            <v>20.12</v>
          </cell>
        </row>
        <row r="83">
          <cell r="A83">
            <v>3.02</v>
          </cell>
          <cell r="B83" t="str">
            <v>PROJETO EM PLANTA PARA PAVIMENTAÇÃO DE VIA PÚBLICA COM UMA PISTA</v>
          </cell>
          <cell r="C83" t="str">
            <v>M</v>
          </cell>
          <cell r="D83">
            <v>0.26</v>
          </cell>
        </row>
        <row r="84">
          <cell r="A84">
            <v>3.03</v>
          </cell>
          <cell r="B84" t="str">
            <v>PROJETO EM PERFIL PARA PAVIMENTAÇÃO DE VIA PÚBLICA COM UMA PISTA</v>
          </cell>
          <cell r="C84" t="str">
            <v>M</v>
          </cell>
          <cell r="D84">
            <v>0.12</v>
          </cell>
        </row>
        <row r="85">
          <cell r="A85">
            <v>3.04</v>
          </cell>
          <cell r="B85" t="str">
            <v>PROJETO HIDRAULICO DE  GALERIA PLUVIAL EM TUBOS</v>
          </cell>
          <cell r="C85" t="str">
            <v>M</v>
          </cell>
          <cell r="D85">
            <v>0.92</v>
          </cell>
        </row>
        <row r="86">
          <cell r="A86">
            <v>3.05</v>
          </cell>
          <cell r="B86" t="str">
            <v>PROJETO HIDRAULICO DE  GALERIA PLUVIAL MOLDADA, EXCLUINDO O PROJETO ESTRUTURAL</v>
          </cell>
          <cell r="C86" t="str">
            <v>M</v>
          </cell>
          <cell r="D86">
            <v>1.8</v>
          </cell>
        </row>
        <row r="87">
          <cell r="A87">
            <v>3.06</v>
          </cell>
          <cell r="B87" t="str">
            <v>PROJETO HIDRAULICO DE  REFORÇO DE GALERIA EXISTENTE, EM TUBOS</v>
          </cell>
          <cell r="C87" t="str">
            <v>M</v>
          </cell>
          <cell r="D87">
            <v>0.79</v>
          </cell>
        </row>
        <row r="88">
          <cell r="A88">
            <v>3.07</v>
          </cell>
          <cell r="B88" t="str">
            <v>ESTUDO HIDROLOGICO DE  VIA PÚBLICA INTEGRANTE DE PROGRAMA DE PAVIMENTAÇÃO, QUE VIER A DISPENSAR GALERIA PLUVIAL OU EXIGI-LA MOLDADA</v>
          </cell>
          <cell r="C88" t="str">
            <v>M</v>
          </cell>
          <cell r="D88">
            <v>0.52</v>
          </cell>
        </row>
        <row r="89">
          <cell r="A89">
            <v>3.08</v>
          </cell>
          <cell r="B89" t="str">
            <v>ESTUDO HIDROLOGICO DE  VIA PÚBLICA INTEGRANTE DE PROGRAMA DE PAVIMENTAÇÃO E PROJETO HIDRÁULICO, SE NECESSÁRIA GALERIA PLUVIAL EM TUBOS</v>
          </cell>
          <cell r="C89" t="str">
            <v>M</v>
          </cell>
          <cell r="D89">
            <v>0.85</v>
          </cell>
        </row>
        <row r="90">
          <cell r="A90">
            <v>3.09</v>
          </cell>
          <cell r="B90" t="str">
            <v>ESTUDO HIDROLOGICO DE AREA ARRUADA</v>
          </cell>
          <cell r="C90" t="str">
            <v>KM2</v>
          </cell>
          <cell r="D90">
            <v>352.68</v>
          </cell>
        </row>
        <row r="91">
          <cell r="A91">
            <v>3.1</v>
          </cell>
          <cell r="B91" t="str">
            <v>ESTUDO HIDROLOGICO DE AREA NÃO ARRUADA</v>
          </cell>
          <cell r="C91" t="str">
            <v>KM2</v>
          </cell>
          <cell r="D91">
            <v>156.47999999999999</v>
          </cell>
        </row>
        <row r="92">
          <cell r="A92">
            <v>3.11</v>
          </cell>
          <cell r="B92" t="str">
            <v>ESTUDO HIDRAULICO DE   VIA SITUADA EM ÁREA, OBJETO DE ESTUDO HIDROLÓGICO</v>
          </cell>
          <cell r="C92" t="str">
            <v>M</v>
          </cell>
          <cell r="D92">
            <v>0.39</v>
          </cell>
        </row>
        <row r="93">
          <cell r="A93">
            <v>3.12</v>
          </cell>
          <cell r="B93" t="str">
            <v>ESTUDO HIDROLOGICO E VERIFICAÇÃO DA SUFICIÊNCIA DE GALERIA EXISTENTE, EM TUBOS</v>
          </cell>
          <cell r="C93" t="str">
            <v>M</v>
          </cell>
          <cell r="D93">
            <v>0.69</v>
          </cell>
        </row>
        <row r="94">
          <cell r="A94">
            <v>3.13</v>
          </cell>
          <cell r="B94" t="str">
            <v>VERIFICACAO NO PROJETO  DE SISTEMA DE DRENAGEM, DE VIAS QUE DISPENSAM GALERIA DE ÁGUAS PLUVIAIS</v>
          </cell>
          <cell r="C94" t="str">
            <v>M</v>
          </cell>
          <cell r="D94">
            <v>7.0000000000000007E-2</v>
          </cell>
        </row>
        <row r="95">
          <cell r="A95">
            <v>3.14</v>
          </cell>
          <cell r="B95" t="str">
            <v>TRANSCRICAO E ADAPTACAO DE SISTEMAS DE DRENAGEM PROJETADOS EM VIAS PÚBLICAS</v>
          </cell>
          <cell r="C95" t="str">
            <v>M</v>
          </cell>
          <cell r="D95">
            <v>0.21</v>
          </cell>
        </row>
        <row r="96">
          <cell r="A96">
            <v>3.1501000000000001</v>
          </cell>
          <cell r="B96" t="str">
            <v>CALCULO ESTRUTURAL DE CONCRETO ARMADO PARA PONTES, VIADUTOS, MUROS DE ARRIMO E OBRAS CONGENERES, PERCENTAGEM A SER APLICADA AO ORÇAMENTO DA PARTE ESTRUTURAL DA OBRA, USANDO OS PREÇOS UNITÁRIOS DA TABELA DE SVP - ATÉ 50 m3</v>
          </cell>
          <cell r="C96" t="str">
            <v>%</v>
          </cell>
          <cell r="D96">
            <v>6.75</v>
          </cell>
        </row>
        <row r="97">
          <cell r="A97">
            <v>3.1501999999999999</v>
          </cell>
          <cell r="B97" t="str">
            <v>CALCULO ESTRUTURAL DE CONCRETO ARMADO PARA PONTES, VIADUTOS, MUROS DE ARRIMO E OBRAS CONGENERES, PERCENTAGEM A SER APLICADA AO ORÇAMENTO DA PARTE ESTRUTURAL DA OBRA, USANDO OS PREÇOS UNITÁRIOS DA TABELA DE SVP - ATÉ 100m3</v>
          </cell>
          <cell r="C97" t="str">
            <v>%</v>
          </cell>
          <cell r="D97">
            <v>6.12</v>
          </cell>
        </row>
        <row r="98">
          <cell r="A98">
            <v>3.1503000000000001</v>
          </cell>
          <cell r="B98" t="str">
            <v>CALCULO ESTRUTURAL DE CONCRETO ARMADO PARA PONTES, VIADUTOS, MUROS DE ARRIMO E OBRAS CONGENERES, PERCENTAGEM A SER APLICADA AO ORÇAMENTO DA PARTE ESTRUTURAL DA OBRA, USANDO OS PREÇOS UNITÁRIOS DA TABELA DE SVP - ATÉ 200m3</v>
          </cell>
          <cell r="C98" t="str">
            <v>%</v>
          </cell>
          <cell r="D98">
            <v>5.76</v>
          </cell>
        </row>
        <row r="99">
          <cell r="A99">
            <v>3.1503999999999999</v>
          </cell>
          <cell r="B99" t="str">
            <v>CALCULO ESTRUTURAL DE CONCRETO ARMADO PARA PONTES, VIADUTOS, MUROS DE ARRIMO E OBRAS CONGENERES, PERCENTAGEM A SER APLICADA AO ORÇAMENTO DA PARTE ESTRUTURAL DA OBRA, USANDO OS PREÇOS UNITÁRIOS DA TABELA DE SVP - ATÉ 500m3</v>
          </cell>
          <cell r="C99" t="str">
            <v>%</v>
          </cell>
          <cell r="D99">
            <v>5.49</v>
          </cell>
        </row>
        <row r="100">
          <cell r="A100">
            <v>3.1505000000000001</v>
          </cell>
          <cell r="B100" t="str">
            <v>CALCULO ESTRUTURAL DE CONCRETO ARMADO PARA PONTES, VIADUTOS, MUROS DE ARRIMO E OBRAS CONGENERES, PERCENTAGEM A SER APLICADA AO ORÇAMENTO DA PARTE ESTRUTURAL DA OBRA, USANDO OS PREÇOS UNITÁRIOS DA TABELA DE SVP - ATÉ 1.000m3</v>
          </cell>
          <cell r="C100" t="str">
            <v>%</v>
          </cell>
          <cell r="D100">
            <v>4.95</v>
          </cell>
        </row>
        <row r="101">
          <cell r="A101">
            <v>3.1505999999999998</v>
          </cell>
          <cell r="B101" t="str">
            <v>CALCULO ESTRUTURAL DE CONCRETO ARMADO PARA PONTES, VIADUTOS, MUROS DE ARRIMO E OBRAS CONGENERES, PERCENTAGEM A SER APLICADA AO ORÇAMENTO DA PARTE ESTRUTURAL DA OBRA, USANDO OS PREÇOS UNITÁRIOS DA TABELA DE SVP - ATÉ 2.000m3</v>
          </cell>
          <cell r="C101" t="str">
            <v>%</v>
          </cell>
          <cell r="D101">
            <v>4.5</v>
          </cell>
        </row>
        <row r="102">
          <cell r="A102">
            <v>3.1507000000000001</v>
          </cell>
          <cell r="B102" t="str">
            <v>CALCULO ESTRUTURAL DE CONCRETO ARMADO PARA PONTES, VIADUTOS, MUROS DE ARRIMO E OBRAS CONGENERES, PERCENTAGEM A SER APLICADA AO ORÇAMENTO DA PARTE ESTRUTURAL DA OBRA, USANDO OS PREÇOS UNITÁRIOS DA TABELA DE SVP - ATÉ 5.000m3</v>
          </cell>
          <cell r="C102" t="str">
            <v>%</v>
          </cell>
          <cell r="D102">
            <v>4.41</v>
          </cell>
        </row>
        <row r="103">
          <cell r="A103">
            <v>3.1507999999999998</v>
          </cell>
          <cell r="B103" t="str">
            <v>CALCULO ESTRUTURAL DE CONCRETO ARMADO PARA PONTES, VIADUTOS, MUROS DE ARRIMO E OBRAS CONGENERES, PERCENTAGEM A SER APLICADA AO ORÇAMENTO DA PARTE ESTRUTURAL DA OBRA, USANDO OS PREÇOS UNITÁRIOS DA TABELA DE SVP - ATÉ 10.000m3</v>
          </cell>
          <cell r="C103" t="str">
            <v>%</v>
          </cell>
          <cell r="D103">
            <v>4.32</v>
          </cell>
        </row>
        <row r="104">
          <cell r="A104">
            <v>3.1509</v>
          </cell>
          <cell r="B104" t="str">
            <v>CALCULO ESTRUTURAL DE CONCRETO ARMADO PARA PONTES, VIADUTOS, MUROS DE ARRIMO E OBRAS CONGENERES, PERCENTAGEM A SER APLICADA AO ORÇAMENTO DA PARTE ESTRUTURAL DA OBRA, USANDO OS PREÇOS UNITÁRIOS DA TABELA DE SVP - ACIMA DE 10.000m3</v>
          </cell>
          <cell r="C104" t="str">
            <v>%</v>
          </cell>
          <cell r="D104">
            <v>4.2300000000000004</v>
          </cell>
        </row>
        <row r="105">
          <cell r="A105">
            <v>3.1600999999999999</v>
          </cell>
          <cell r="B105" t="str">
            <v>PROJ. ESTRUT. DE CONCRETO ARMADO PARA  GAL. MOLDADA, EM MODULOS DE  10 PODENDO AS FUNDACOES SEREM DIRETAS, S/ ESTACAS  OU AMBAS AS SOLUÇÕES- APLICA-SE OS PERCENTUAIS DO  ITEM 3.15 P/ MODULO; PARA REPETICAO DE MODULOS  ADOTA-SE O CRITÉRIO PARA N DE: 1 A 5</v>
          </cell>
          <cell r="C105" t="str">
            <v>%</v>
          </cell>
          <cell r="D105" t="str">
            <v>25N</v>
          </cell>
        </row>
        <row r="106">
          <cell r="A106">
            <v>3.1602000000000001</v>
          </cell>
          <cell r="B106" t="str">
            <v>PROJ. ESTRUT. DE CONCRETO ARMADO PARA  GAL. MOLDADA, EM MODULOS DE  10 PODENDO AS FUNDACOES SEREM DIRETAS, S/ ESTACAS  OU AMBAS AS SOLUÇÕES- APLICA-SE OS PERCENTUAIS DO  ITEM 3.15 P/ MODULO; PARA REPETICAO DE MODULOS  ADOTA-SE O CRITÉRIO PARA N DE: 6 A 10</v>
          </cell>
          <cell r="C106" t="str">
            <v>%</v>
          </cell>
          <cell r="D106" t="str">
            <v>25 + 20N</v>
          </cell>
        </row>
        <row r="107">
          <cell r="A107">
            <v>3.1602999999999999</v>
          </cell>
          <cell r="B107" t="str">
            <v>PROJ. ESTRUT. DE CONCRETO ARMADO PARA  GAL. MOLDADA, EM MODULOS DE  10 PODENDO AS FUNDACOES SEREM DIRETAS,S/ ESTACAS  OU AMBAS AS SOLUÇÕES- APLICA-SE OS PERCENTUAIS DO  ITEM 3.15 P/ MODULO; PARA REPETICAO DE MODULOS  ADOTA-SE O CRITÉRIO PARA N DE: 11 A 20</v>
          </cell>
          <cell r="C107" t="str">
            <v>%</v>
          </cell>
          <cell r="D107" t="str">
            <v>75 + 15N</v>
          </cell>
        </row>
        <row r="108">
          <cell r="A108">
            <v>3.1604000000000001</v>
          </cell>
          <cell r="B108" t="str">
            <v>PROJ. ESTRUT. DE CONCRETO ARMADO PARA  GAL. MOLDADA, EM MODULOS DE  10 PODENDO AS FUNDACOES SEREM DIRETAS,S/ ESTACAS  OU AMBAS AS SOLUÇÕES- APLICA-SE OS PERCENTUAIS DO  ITEM 3.15 P/ MODULO; PARA REPETICAO DE MODULOS  ADOTA-SE O CRITÉRIO PARA N DE: 21 A 40</v>
          </cell>
          <cell r="C108" t="str">
            <v>%</v>
          </cell>
          <cell r="D108" t="str">
            <v>175 + 10N</v>
          </cell>
        </row>
        <row r="109">
          <cell r="A109">
            <v>3.1604999999999999</v>
          </cell>
          <cell r="B109" t="str">
            <v>PROJ. ESTRUT. DE CONCRETO ARMADO PARA GAL. MOLDADA, EM MODULOS DE  10 PODENDO AS FUNDACOES SEREM DIRETAS, S/ ESTACAS  OU AMBAS AS SOLUÇÕES APLICA-SE OS PERCENTUAIS DO ITEM 3.15 P/ MODULO; P/ REPETICAO DE MODULOS ADOTA-SE O CRITÉRIO PARA N DE: 41 EM DIANTE</v>
          </cell>
          <cell r="C109" t="str">
            <v>%</v>
          </cell>
          <cell r="D109" t="str">
            <v>375 + 5N</v>
          </cell>
        </row>
        <row r="110">
          <cell r="A110">
            <v>3.17</v>
          </cell>
          <cell r="B110" t="str">
            <v>PROJETO DE FUNDACOES: PERCENTAGEM SOBRE O ORCAMENTO ESTRUTURAL  DAS FUNDACOES, COM  PRECOS  UNITARIOS  DA TABELA DE SVP</v>
          </cell>
          <cell r="C110" t="str">
            <v>%</v>
          </cell>
          <cell r="D110">
            <v>15</v>
          </cell>
        </row>
        <row r="111">
          <cell r="A111">
            <v>3.18</v>
          </cell>
          <cell r="B111" t="str">
            <v>VISTORIA TECNICA  DE  VIAS DO PROGRAMA DE  PAVIMENTACAO</v>
          </cell>
          <cell r="C111" t="str">
            <v>M/VIA</v>
          </cell>
          <cell r="D111">
            <v>0.59</v>
          </cell>
        </row>
        <row r="112">
          <cell r="A112">
            <v>3.19</v>
          </cell>
          <cell r="B112" t="str">
            <v>PLANILHA DE QUANTIDADE DE SERVICOS DE VIAS DO PROGRAMA DE PAVIMENTACAO</v>
          </cell>
          <cell r="C112" t="str">
            <v>M/VIA</v>
          </cell>
          <cell r="D112">
            <v>0.36</v>
          </cell>
        </row>
        <row r="113">
          <cell r="A113">
            <v>3.2</v>
          </cell>
          <cell r="B113" t="str">
            <v>COPIA XEROX EM  TAMANHO OFICIO, UMA FACE</v>
          </cell>
          <cell r="C113" t="str">
            <v>UN</v>
          </cell>
          <cell r="D113">
            <v>0.13</v>
          </cell>
        </row>
        <row r="114">
          <cell r="A114">
            <v>3.21</v>
          </cell>
          <cell r="B114" t="str">
            <v>COPIA HELIOGRAFICA</v>
          </cell>
          <cell r="C114" t="str">
            <v>M2</v>
          </cell>
          <cell r="D114">
            <v>3.3</v>
          </cell>
        </row>
        <row r="115">
          <cell r="A115">
            <v>3.22</v>
          </cell>
          <cell r="B115" t="str">
            <v>LOCACAO DE VEICULO DE PASSAGEIRO TIPO VW GOL OU SIMILAR, COM MOTORISTA, INCLUINDO, MANUTENCAO E COMBUSTIVEL(MINIMO 200 H/MES)</v>
          </cell>
          <cell r="C115" t="str">
            <v>H</v>
          </cell>
          <cell r="D115">
            <v>11.29</v>
          </cell>
        </row>
        <row r="116">
          <cell r="A116">
            <v>3.23</v>
          </cell>
          <cell r="B116" t="str">
            <v>FOTO COLORIDA 13 X 18 CM</v>
          </cell>
          <cell r="C116" t="str">
            <v>UN</v>
          </cell>
          <cell r="D116">
            <v>0.85</v>
          </cell>
        </row>
        <row r="117">
          <cell r="A117">
            <v>3.24</v>
          </cell>
          <cell r="B117" t="str">
            <v>CONSULTOR</v>
          </cell>
          <cell r="C117" t="str">
            <v>H</v>
          </cell>
          <cell r="D117">
            <v>89.3</v>
          </cell>
        </row>
        <row r="118">
          <cell r="A118">
            <v>3.25</v>
          </cell>
          <cell r="B118" t="str">
            <v>COORDENADOR GERAL</v>
          </cell>
          <cell r="C118" t="str">
            <v>H</v>
          </cell>
          <cell r="D118">
            <v>101.89</v>
          </cell>
        </row>
        <row r="119">
          <cell r="A119">
            <v>3.26</v>
          </cell>
          <cell r="B119" t="str">
            <v>COORDENADOR SETORIAL</v>
          </cell>
          <cell r="C119" t="str">
            <v>H</v>
          </cell>
          <cell r="D119">
            <v>60.88</v>
          </cell>
        </row>
        <row r="120">
          <cell r="A120">
            <v>3.27</v>
          </cell>
          <cell r="B120" t="str">
            <v>PROFISSIONAL DE NIVEL  SUPERIOR SENIOR</v>
          </cell>
          <cell r="C120" t="str">
            <v>H</v>
          </cell>
          <cell r="D120">
            <v>27.32</v>
          </cell>
        </row>
        <row r="121">
          <cell r="A121">
            <v>3.29</v>
          </cell>
          <cell r="B121" t="str">
            <v>PROFISSIONAL DE NIVEL  SUPERIOR MEDIO</v>
          </cell>
          <cell r="C121" t="str">
            <v>H</v>
          </cell>
          <cell r="D121">
            <v>21.15</v>
          </cell>
        </row>
        <row r="122">
          <cell r="A122">
            <v>3.3</v>
          </cell>
          <cell r="B122" t="str">
            <v>PROFISSIONAL DE NIVEL  SUPERIOR JUNIOR</v>
          </cell>
          <cell r="C122" t="str">
            <v>H</v>
          </cell>
          <cell r="D122">
            <v>15.81</v>
          </cell>
        </row>
        <row r="123">
          <cell r="A123">
            <v>3.31</v>
          </cell>
          <cell r="B123" t="str">
            <v>AUXILIAR DE LABORATORIO</v>
          </cell>
          <cell r="C123" t="str">
            <v>H</v>
          </cell>
          <cell r="D123">
            <v>3.87</v>
          </cell>
        </row>
        <row r="124">
          <cell r="A124">
            <v>3.32</v>
          </cell>
          <cell r="B124" t="str">
            <v>AUXILIAR DE TOPOGRAFIA</v>
          </cell>
          <cell r="C124" t="str">
            <v>H</v>
          </cell>
          <cell r="D124">
            <v>4.13</v>
          </cell>
        </row>
        <row r="125">
          <cell r="A125">
            <v>3.33</v>
          </cell>
          <cell r="B125" t="str">
            <v>AUXILIAR TECNICO A</v>
          </cell>
          <cell r="C125" t="str">
            <v>H</v>
          </cell>
          <cell r="D125">
            <v>15.81</v>
          </cell>
        </row>
        <row r="126">
          <cell r="A126">
            <v>3.35</v>
          </cell>
          <cell r="B126" t="str">
            <v>DESENHISTA COPISTA</v>
          </cell>
          <cell r="C126" t="str">
            <v>H</v>
          </cell>
          <cell r="D126">
            <v>6.62</v>
          </cell>
        </row>
        <row r="127">
          <cell r="A127">
            <v>3.36</v>
          </cell>
          <cell r="B127" t="str">
            <v>DESENHISTA PROJETISTA</v>
          </cell>
          <cell r="C127" t="str">
            <v>H</v>
          </cell>
          <cell r="D127">
            <v>14.45</v>
          </cell>
        </row>
        <row r="128">
          <cell r="A128">
            <v>3.38</v>
          </cell>
          <cell r="B128" t="str">
            <v>LABORATORISTA DE  SOLO/PAVIMENTACAO</v>
          </cell>
          <cell r="C128" t="str">
            <v>H</v>
          </cell>
          <cell r="D128">
            <v>5.54</v>
          </cell>
        </row>
        <row r="129">
          <cell r="A129">
            <v>3.39</v>
          </cell>
          <cell r="B129" t="str">
            <v>PROJETISTA</v>
          </cell>
          <cell r="C129" t="str">
            <v>H</v>
          </cell>
          <cell r="D129">
            <v>18.489999999999998</v>
          </cell>
        </row>
        <row r="130">
          <cell r="A130">
            <v>3.4</v>
          </cell>
          <cell r="B130" t="str">
            <v>TOPOGRAFO</v>
          </cell>
          <cell r="C130" t="str">
            <v>H</v>
          </cell>
          <cell r="D130">
            <v>12.65</v>
          </cell>
        </row>
        <row r="131">
          <cell r="A131">
            <v>3.41</v>
          </cell>
          <cell r="B131" t="str">
            <v>AJUDANTE GERAL</v>
          </cell>
          <cell r="C131" t="str">
            <v>H</v>
          </cell>
          <cell r="D131">
            <v>3.39</v>
          </cell>
        </row>
        <row r="132">
          <cell r="A132">
            <v>3.43</v>
          </cell>
          <cell r="B132" t="str">
            <v>DIGITADOR</v>
          </cell>
          <cell r="C132" t="str">
            <v>H</v>
          </cell>
          <cell r="D132">
            <v>8.82</v>
          </cell>
        </row>
        <row r="133">
          <cell r="A133">
            <v>3.44</v>
          </cell>
          <cell r="B133" t="str">
            <v>MENSAGEIRO</v>
          </cell>
          <cell r="C133" t="str">
            <v>H</v>
          </cell>
          <cell r="D133">
            <v>3.74</v>
          </cell>
        </row>
        <row r="134">
          <cell r="A134">
            <v>3.45</v>
          </cell>
          <cell r="B134" t="str">
            <v>PROGRAMADOR DE SISTEMAS</v>
          </cell>
          <cell r="C134" t="str">
            <v>H</v>
          </cell>
          <cell r="D134">
            <v>11.57</v>
          </cell>
        </row>
        <row r="135">
          <cell r="A135">
            <v>3.46</v>
          </cell>
          <cell r="B135" t="str">
            <v>SECRETARIA</v>
          </cell>
          <cell r="C135" t="str">
            <v>H</v>
          </cell>
          <cell r="D135">
            <v>10.58</v>
          </cell>
        </row>
        <row r="136">
          <cell r="A136">
            <v>3.47</v>
          </cell>
          <cell r="B136" t="str">
            <v>SECRETARIA EXECUTIVA</v>
          </cell>
          <cell r="C136" t="str">
            <v>H</v>
          </cell>
          <cell r="D136">
            <v>14.71</v>
          </cell>
        </row>
        <row r="137">
          <cell r="A137">
            <v>3.5</v>
          </cell>
          <cell r="B137" t="str">
            <v>DESENHISTA DE TOPOGRAFIA</v>
          </cell>
          <cell r="C137" t="str">
            <v>H</v>
          </cell>
          <cell r="D137">
            <v>8.41</v>
          </cell>
        </row>
        <row r="138">
          <cell r="A138">
            <v>3.51</v>
          </cell>
          <cell r="B138" t="str">
            <v>AUXILIAR TECNICO EM PAVIMENTACAO(NIVEL MEDIO)</v>
          </cell>
          <cell r="C138" t="str">
            <v>H</v>
          </cell>
          <cell r="D138">
            <v>3.87</v>
          </cell>
        </row>
        <row r="139">
          <cell r="A139">
            <v>4</v>
          </cell>
          <cell r="B139" t="str">
            <v>MOVIMENTO DE TERRA</v>
          </cell>
        </row>
        <row r="140">
          <cell r="A140">
            <v>4.01</v>
          </cell>
          <cell r="B140" t="str">
            <v>ESCAVACAO MANUAL PARA FUNDACOES E VALAS COM PROFUNDIDADE MEDIA &lt; OU = 1,50M</v>
          </cell>
          <cell r="C140" t="str">
            <v>M3</v>
          </cell>
          <cell r="D140">
            <v>12.42</v>
          </cell>
        </row>
        <row r="141">
          <cell r="A141">
            <v>4.0199999999999996</v>
          </cell>
          <cell r="B141" t="str">
            <v>ESCAVACAO MANUAL PARA FUNDACOES E VALAS COM PROFUNDIDADE MEDIA &gt; 1,50M E &lt; OU = A 3,00M</v>
          </cell>
          <cell r="C141" t="str">
            <v>M3</v>
          </cell>
          <cell r="D141">
            <v>14.49</v>
          </cell>
        </row>
        <row r="142">
          <cell r="A142">
            <v>4.03</v>
          </cell>
          <cell r="B142" t="str">
            <v>ESCAVACAO MANUAL PARA FUNDACOES E VALAS COM PROFUNDIDADE MEDIA &gt; QUE 3,00 M</v>
          </cell>
          <cell r="C142" t="str">
            <v>M3</v>
          </cell>
          <cell r="D142">
            <v>16.559999999999999</v>
          </cell>
        </row>
        <row r="143">
          <cell r="A143">
            <v>4.04</v>
          </cell>
          <cell r="B143" t="str">
            <v>ESCAVACAO MECANICA   PARA FUNDACOES E VALAS COM PROFUNDIDADE &lt; OU = 4,00 M</v>
          </cell>
          <cell r="C143" t="str">
            <v>M3</v>
          </cell>
          <cell r="D143">
            <v>4.7300000000000004</v>
          </cell>
        </row>
        <row r="144">
          <cell r="A144">
            <v>4.05</v>
          </cell>
          <cell r="B144" t="str">
            <v>ESCAVACAO MECANICA   PARA FUNDACOES E VALAS COM PROFUNDIDADE &gt; QUE 4,00 M</v>
          </cell>
          <cell r="C144" t="str">
            <v>M3</v>
          </cell>
          <cell r="D144">
            <v>5.28</v>
          </cell>
        </row>
        <row r="145">
          <cell r="A145">
            <v>4.0599999999999996</v>
          </cell>
          <cell r="B145" t="str">
            <v>ESCAVACAO MANUAL DE   CORREGO</v>
          </cell>
          <cell r="C145" t="str">
            <v>M3</v>
          </cell>
          <cell r="D145">
            <v>20.7</v>
          </cell>
        </row>
        <row r="146">
          <cell r="A146">
            <v>4.07</v>
          </cell>
          <cell r="B146" t="str">
            <v>ESCAVACAO MECANICA DE CORREGO</v>
          </cell>
          <cell r="C146" t="str">
            <v>M3</v>
          </cell>
          <cell r="D146">
            <v>2.64</v>
          </cell>
        </row>
        <row r="147">
          <cell r="A147">
            <v>4.08</v>
          </cell>
          <cell r="B147" t="str">
            <v>REATERRO   COMPACTADO   DE FUNDACAO</v>
          </cell>
          <cell r="C147" t="str">
            <v>M3</v>
          </cell>
          <cell r="D147">
            <v>1.32</v>
          </cell>
        </row>
        <row r="148">
          <cell r="A148">
            <v>4.09</v>
          </cell>
          <cell r="B148" t="str">
            <v>REENCHIMENTO DE VALA  COM COMPACTACAO MANUAL SEM FORNECIMENTO DE TERRA</v>
          </cell>
          <cell r="C148" t="str">
            <v>M3</v>
          </cell>
          <cell r="D148">
            <v>6.21</v>
          </cell>
        </row>
        <row r="149">
          <cell r="A149">
            <v>4.1100000000000003</v>
          </cell>
          <cell r="B149" t="str">
            <v>ESCAVACAO MECANICA,CARGA E REMOCAO  DE  TERRA  ATE  A DISTANCIA MEDIA DE 1,0 KM</v>
          </cell>
          <cell r="C149" t="str">
            <v>M3</v>
          </cell>
          <cell r="D149">
            <v>5.83</v>
          </cell>
        </row>
        <row r="150">
          <cell r="A150">
            <v>4.1500000000000004</v>
          </cell>
          <cell r="B150" t="str">
            <v>CARGA E REMOCAO DE TERRA ATE A DISTANCIA MEDIA DE 1,00 KM</v>
          </cell>
          <cell r="C150" t="str">
            <v>M3</v>
          </cell>
          <cell r="D150">
            <v>3.95</v>
          </cell>
        </row>
        <row r="151">
          <cell r="A151">
            <v>4.16</v>
          </cell>
          <cell r="B151" t="str">
            <v>REMOCAO DE TERRA ALEM DO PRIMEIRO KM, ATE A DISTANCIA MEDIA DE IDA E VOLTA DE 1,00 KM</v>
          </cell>
          <cell r="C151" t="str">
            <v>M3</v>
          </cell>
          <cell r="D151">
            <v>1.41</v>
          </cell>
        </row>
        <row r="152">
          <cell r="A152">
            <v>4.17</v>
          </cell>
          <cell r="B152" t="str">
            <v>REMOCAO DE TERRA ALEM DO PRIMEIRO KM, ATE A DISTANCIA MEDIA DE IDA E VOLTA DE 2,00 KM</v>
          </cell>
          <cell r="C152" t="str">
            <v>M3</v>
          </cell>
          <cell r="D152">
            <v>2.66</v>
          </cell>
        </row>
        <row r="153">
          <cell r="A153">
            <v>4.18</v>
          </cell>
          <cell r="B153" t="str">
            <v>REMOCAO DE TERRA ALEM DO PRIMEIRO KM, ATE A DISTANCIA MEDIA DE IDA E VOLTA DE 3,00 KM</v>
          </cell>
          <cell r="C153" t="str">
            <v>M3</v>
          </cell>
          <cell r="D153">
            <v>3.75</v>
          </cell>
        </row>
        <row r="154">
          <cell r="A154">
            <v>4.1900000000000004</v>
          </cell>
          <cell r="B154" t="str">
            <v>REMOCAO DE TERRA ALEM DO PRIMEIRO KM, ATE A DISTANCIA MEDIA DE IDA E VOLTA DE 4,00 KM</v>
          </cell>
          <cell r="C154" t="str">
            <v>M3</v>
          </cell>
          <cell r="D154">
            <v>4.7300000000000004</v>
          </cell>
        </row>
        <row r="155">
          <cell r="A155">
            <v>4.2</v>
          </cell>
          <cell r="B155" t="str">
            <v>REMOCAO DE TERRA ALEM DO PRIMEIRO KM, ATE A DISTANCIA MEDIA DE IDA E VOLTA DE 5,00 KM</v>
          </cell>
          <cell r="C155" t="str">
            <v>M3</v>
          </cell>
          <cell r="D155">
            <v>5.62</v>
          </cell>
        </row>
        <row r="156">
          <cell r="A156">
            <v>4.21</v>
          </cell>
          <cell r="B156" t="str">
            <v>REMOCAO DE TERRA ALEM DO PRIMEIRO KM, ATE A DISTANCIA MEDIA DE IDA E VOLTA DE 6,00 KM</v>
          </cell>
          <cell r="C156" t="str">
            <v>M3</v>
          </cell>
          <cell r="D156">
            <v>6.41</v>
          </cell>
        </row>
        <row r="157">
          <cell r="A157">
            <v>4.22</v>
          </cell>
          <cell r="B157" t="str">
            <v>REMOCAO DE TERRA ALEM DO PRIMEIRO KM, ATE A DISTANCIA MEDIA DE IDA E VOLTA DE 7,00 KM</v>
          </cell>
          <cell r="C157" t="str">
            <v>M3</v>
          </cell>
          <cell r="D157">
            <v>7.11</v>
          </cell>
        </row>
        <row r="158">
          <cell r="A158">
            <v>4.2300000000000004</v>
          </cell>
          <cell r="B158" t="str">
            <v>REMOCAO DE TERRA ALEM DO PRIMEIRO KM, ATE A DISTANCIA MEDIA DE IDA E VOLTA DE 8,00 KM</v>
          </cell>
          <cell r="C158" t="str">
            <v>M3</v>
          </cell>
          <cell r="D158">
            <v>7.77</v>
          </cell>
        </row>
        <row r="159">
          <cell r="A159">
            <v>4.24</v>
          </cell>
          <cell r="B159" t="str">
            <v>REMOCAO DE TERRA ALEM DO PRIMEIRO KM, ATE A DISTANCIA MEDIA DE IDA E VOLTA DE 9,00 KM</v>
          </cell>
          <cell r="C159" t="str">
            <v>M3</v>
          </cell>
          <cell r="D159">
            <v>8.36</v>
          </cell>
        </row>
        <row r="160">
          <cell r="A160">
            <v>4.25</v>
          </cell>
          <cell r="B160" t="str">
            <v>REMOCAO DE TERRA ALEM DO PRIMEIRO KM, ATE A DISTANCIA MEDIA DE IDA E VOLTA DE 10,00 KM</v>
          </cell>
          <cell r="C160" t="str">
            <v>M3</v>
          </cell>
          <cell r="D160">
            <v>8.91</v>
          </cell>
        </row>
        <row r="161">
          <cell r="A161">
            <v>4.26</v>
          </cell>
          <cell r="B161" t="str">
            <v>REMOCAO DE TERRA ALEM DO PRIMEIRO KM, ATE A DISTANCIA MEDIA DE IDA E VOLTA DE 11,00 KM</v>
          </cell>
          <cell r="C161" t="str">
            <v>M3</v>
          </cell>
          <cell r="D161">
            <v>9.3699999999999992</v>
          </cell>
        </row>
        <row r="162">
          <cell r="A162">
            <v>4.2699999999999996</v>
          </cell>
          <cell r="B162" t="str">
            <v>REMOCAO DE TERRA ALEM DO PRIMEIRO KM, ATE A DISTANCIA MEDIA DE IDA E VOLTA DE 12,00 KM</v>
          </cell>
          <cell r="C162" t="str">
            <v>M3</v>
          </cell>
          <cell r="D162">
            <v>9.84</v>
          </cell>
        </row>
        <row r="163">
          <cell r="A163">
            <v>4.28</v>
          </cell>
          <cell r="B163" t="str">
            <v>REMOCAO DE TERRA ALEM DO PRIMEIRO KM, ATE A DISTANCIA MEDIA DE IDA E VOLTA DE 13,00 KM</v>
          </cell>
          <cell r="C163" t="str">
            <v>M3</v>
          </cell>
          <cell r="D163">
            <v>10.27</v>
          </cell>
        </row>
        <row r="164">
          <cell r="A164">
            <v>4.29</v>
          </cell>
          <cell r="B164" t="str">
            <v>REMOCAO DE TERRA ALEM DO PRIMEIRO KM, ATE A DISTANCIA MEDIA DE IDA E VOLTA DE 14,00 KM</v>
          </cell>
          <cell r="C164" t="str">
            <v>M3</v>
          </cell>
          <cell r="D164">
            <v>10.66</v>
          </cell>
        </row>
        <row r="165">
          <cell r="A165">
            <v>4.3</v>
          </cell>
          <cell r="B165" t="str">
            <v>REMOCAO DE TERRA ALEM DO PRIMEIRO KM, ATE A DISTANCIA MEDIA DE IDA E VOLTA DE 15,00 KM</v>
          </cell>
          <cell r="C165" t="str">
            <v>M3</v>
          </cell>
          <cell r="D165">
            <v>11.05</v>
          </cell>
        </row>
        <row r="166">
          <cell r="A166">
            <v>4.3099999999999996</v>
          </cell>
          <cell r="B166" t="str">
            <v>FORNECIMENTO DE TERRA, INCLUINDO ESCAVACAO, CARGA E TRANSPORTE ATE A DISTANCIA MEDIA DE 1,00 KM,MEDIDO NO ATERRO COMPACTADO</v>
          </cell>
          <cell r="C166" t="str">
            <v>M3</v>
          </cell>
          <cell r="D166">
            <v>5.83</v>
          </cell>
        </row>
        <row r="167">
          <cell r="A167">
            <v>4.32</v>
          </cell>
          <cell r="B167" t="str">
            <v>COMPACTACAO DE TERRA, MEDIDA NO ATERRO</v>
          </cell>
          <cell r="C167" t="str">
            <v>M3</v>
          </cell>
          <cell r="D167">
            <v>4.7699999999999996</v>
          </cell>
        </row>
        <row r="168">
          <cell r="A168">
            <v>4.33</v>
          </cell>
          <cell r="B168" t="str">
            <v>LIMPEZA DE TERRENO, INCLUSIVE DE CAMADA VEGETAL ATE 30 CM DE PROFUNDIDADE, SEM TRANSPORTE</v>
          </cell>
          <cell r="C168" t="str">
            <v>M2</v>
          </cell>
          <cell r="D168">
            <v>0.46</v>
          </cell>
        </row>
        <row r="169">
          <cell r="A169">
            <v>4.34</v>
          </cell>
          <cell r="B169" t="str">
            <v>ESPALHAMENTO  DO  MATERIAL NO BOTA FORA</v>
          </cell>
          <cell r="C169" t="str">
            <v>M3</v>
          </cell>
          <cell r="D169">
            <v>1.02</v>
          </cell>
        </row>
        <row r="170">
          <cell r="A170">
            <v>4.3499999999999996</v>
          </cell>
          <cell r="B170" t="str">
            <v>APILOAMENTO MANUAL DE CAVA DE FUNDACAO</v>
          </cell>
          <cell r="C170" t="str">
            <v>M2</v>
          </cell>
          <cell r="D170">
            <v>6.21</v>
          </cell>
        </row>
        <row r="171">
          <cell r="A171">
            <v>4.3600000000000003</v>
          </cell>
          <cell r="B171" t="str">
            <v>REMOCAO DE TERRA ALEM DO PRIMEIRO KM, ATE A DISTANCIA MEDIA DE IDA E VOLTA DE 16,00 KM</v>
          </cell>
          <cell r="C171" t="str">
            <v>M3</v>
          </cell>
          <cell r="D171">
            <v>11.41</v>
          </cell>
        </row>
        <row r="172">
          <cell r="A172">
            <v>4.37</v>
          </cell>
          <cell r="B172" t="str">
            <v>REMOCAO DE TERRA ALEM DO PRIMEIRO KM, ATE A DISTANCIA MEDIA DE IDA E VOLTA DE 17,00 KM</v>
          </cell>
          <cell r="C172" t="str">
            <v>M3</v>
          </cell>
          <cell r="D172">
            <v>11.72</v>
          </cell>
        </row>
        <row r="173">
          <cell r="A173">
            <v>4.38</v>
          </cell>
          <cell r="B173" t="str">
            <v>REMOCAO DE TERRA ALEM DO PRIMEIRO KM, ATE A DISTANCIA MEDIA DE IDA E VOLTA DE 18,00 KM</v>
          </cell>
          <cell r="C173" t="str">
            <v>M3</v>
          </cell>
          <cell r="D173">
            <v>12.03</v>
          </cell>
        </row>
        <row r="174">
          <cell r="A174">
            <v>4.3899999999999997</v>
          </cell>
          <cell r="B174" t="str">
            <v>REMOCAO DE TERRA ALEM DO PRIMEIRO KM, ATE A DISTANCIA MEDIA DE IDA E VOLTA DE 19,00 KM</v>
          </cell>
          <cell r="C174" t="str">
            <v>M3</v>
          </cell>
          <cell r="D174">
            <v>12.3</v>
          </cell>
        </row>
        <row r="175">
          <cell r="A175">
            <v>4.4000000000000004</v>
          </cell>
          <cell r="B175" t="str">
            <v>REMOCAO DE TERRA ALEM DO PRIMEIRO KM, ATE A DISTANCIA MEDIA DE IDA E VOLTA DE 20,00 KM</v>
          </cell>
          <cell r="C175" t="str">
            <v>M3</v>
          </cell>
          <cell r="D175">
            <v>12.58</v>
          </cell>
        </row>
        <row r="176">
          <cell r="A176">
            <v>4.41</v>
          </cell>
          <cell r="B176" t="str">
            <v>REMOCAO DE TERRA ALEM DO PRIMEIRO KM, ATE A DISTANCIA MEDIA DE IDA E VOLTA DE 21,00 KM</v>
          </cell>
          <cell r="C176" t="str">
            <v>M3</v>
          </cell>
          <cell r="D176">
            <v>12.85</v>
          </cell>
        </row>
        <row r="177">
          <cell r="A177">
            <v>4.42</v>
          </cell>
          <cell r="B177" t="str">
            <v>REMOCAO DE TERRA ALEM DO PRIMEIRO KM, ATE A DISTANCIA MEDIA DE IDA E VOLTA DE 22,00 KM</v>
          </cell>
          <cell r="C177" t="str">
            <v>M3</v>
          </cell>
          <cell r="D177">
            <v>13.09</v>
          </cell>
        </row>
        <row r="178">
          <cell r="A178">
            <v>4.43</v>
          </cell>
          <cell r="B178" t="str">
            <v>REMOCAO DE TERRA ALEM DO PRIMEIRO KM, ATE A DISTANCIA MEDIA DE IDA E VOLTA DE 23,00 KM</v>
          </cell>
          <cell r="C178" t="str">
            <v>M3</v>
          </cell>
          <cell r="D178">
            <v>13.28</v>
          </cell>
        </row>
        <row r="179">
          <cell r="A179">
            <v>4.4400000000000004</v>
          </cell>
          <cell r="B179" t="str">
            <v>REMOCAO DE TERRA ALEM DO PRIMEIRO KM, ATE A DISTANCIA MEDIA DE IDA E VOLTA DE 24,00 KM</v>
          </cell>
          <cell r="C179" t="str">
            <v>M3</v>
          </cell>
          <cell r="D179">
            <v>13.51</v>
          </cell>
        </row>
        <row r="180">
          <cell r="A180">
            <v>4.45</v>
          </cell>
          <cell r="B180" t="str">
            <v>REMOCAO DE TERRA ALEM DO PRIMEIRO KM, ATE A DISTANCIA MEDIA DE IDA E VOLTA DE 25,00 KM</v>
          </cell>
          <cell r="C180" t="str">
            <v>M3</v>
          </cell>
          <cell r="D180">
            <v>13.71</v>
          </cell>
        </row>
        <row r="181">
          <cell r="A181">
            <v>4.46</v>
          </cell>
          <cell r="B181" t="str">
            <v>REMOCAO DE TERRA ALEM DO PRIMEIRO KM, ATE A DISTANCIA MEDIA DE IDA E VOLTA DE 26,00 KM</v>
          </cell>
          <cell r="C181" t="str">
            <v>M3</v>
          </cell>
          <cell r="D181">
            <v>13.91</v>
          </cell>
        </row>
        <row r="182">
          <cell r="A182">
            <v>4.47</v>
          </cell>
          <cell r="B182" t="str">
            <v>REMOCAO DE TERRA ALEM DO PRIMEIRO KM, ATE A DISTANCIA MEDIA DE IDA E VOLTA DE 27,00 KM</v>
          </cell>
          <cell r="C182" t="str">
            <v>M3</v>
          </cell>
          <cell r="D182">
            <v>14.45</v>
          </cell>
        </row>
        <row r="183">
          <cell r="A183">
            <v>4.4800000000000004</v>
          </cell>
          <cell r="B183" t="str">
            <v>REMOCAO DE TERRA ALEM DO PRIMEIRO KM, ATE A DISTANCIA MEDIA DE IDA E VOLTA DE 28,00 KM</v>
          </cell>
          <cell r="C183" t="str">
            <v>M3</v>
          </cell>
          <cell r="D183">
            <v>14.96</v>
          </cell>
        </row>
        <row r="184">
          <cell r="A184">
            <v>4.49</v>
          </cell>
          <cell r="B184" t="str">
            <v>REMOCAO DE TERRA ALEM DO PRIMEIRO KM, ATE A DISTANCIA MEDIA DE IDA E VOLTA DE 29,00 KM</v>
          </cell>
          <cell r="C184" t="str">
            <v>M3</v>
          </cell>
          <cell r="D184">
            <v>15.51</v>
          </cell>
        </row>
        <row r="185">
          <cell r="A185">
            <v>4.5</v>
          </cell>
          <cell r="B185" t="str">
            <v>REMOCAO DE TERRA ALEM DO PRIMEIRO KM, ATE A DISTANCIA MEDIA DE IDA E VOLTA DE 30,00 KM</v>
          </cell>
          <cell r="C185" t="str">
            <v>M3</v>
          </cell>
          <cell r="D185">
            <v>16.05</v>
          </cell>
        </row>
        <row r="186">
          <cell r="A186">
            <v>5</v>
          </cell>
          <cell r="B186" t="str">
            <v>PAVIMENTACAO</v>
          </cell>
        </row>
        <row r="187">
          <cell r="A187">
            <v>5.01</v>
          </cell>
          <cell r="B187" t="str">
            <v>ARRANCAMENTO DE GUIAS, INCLUI CARGA EM CAMINHAO</v>
          </cell>
          <cell r="C187" t="str">
            <v>M</v>
          </cell>
          <cell r="D187">
            <v>1.81</v>
          </cell>
        </row>
        <row r="188">
          <cell r="A188">
            <v>5.0199999999999996</v>
          </cell>
          <cell r="B188" t="str">
            <v>ARRANCAMENTO DE  PARALELEPIPEDOS, INCLUI CARGA EM CAMINHAO</v>
          </cell>
          <cell r="C188" t="str">
            <v>M2</v>
          </cell>
          <cell r="D188">
            <v>3.27</v>
          </cell>
        </row>
        <row r="189">
          <cell r="A189">
            <v>5.03</v>
          </cell>
          <cell r="B189" t="str">
            <v>DEMOLICAO DE PAVIMENTO  DE CONCRETO,SARJETA OU SARJETAO,INCLUI CARGA EM CAMINHAO</v>
          </cell>
          <cell r="C189" t="str">
            <v>M2</v>
          </cell>
          <cell r="D189">
            <v>6.29</v>
          </cell>
        </row>
        <row r="190">
          <cell r="A190">
            <v>5.04</v>
          </cell>
          <cell r="B190" t="str">
            <v>DEMOLICAO DE PAVIMENTO ASFALTICO,INCLUSIVE CAPA,INCLUI CARGA NO CAMINHAO</v>
          </cell>
          <cell r="C190" t="str">
            <v>M2</v>
          </cell>
          <cell r="D190">
            <v>5.82</v>
          </cell>
        </row>
        <row r="191">
          <cell r="A191">
            <v>5.05</v>
          </cell>
          <cell r="B191" t="str">
            <v>DEMOLICAO DE CAPA ASFALTICA,  INCLUI CARGA NO CAMINHAO</v>
          </cell>
          <cell r="C191" t="str">
            <v>M2</v>
          </cell>
          <cell r="D191">
            <v>1.21</v>
          </cell>
        </row>
        <row r="192">
          <cell r="A192">
            <v>5.0599999999999996</v>
          </cell>
          <cell r="B192" t="str">
            <v>DEMOLICAO DE ROCHA E CARGA NO CAMINHAO(COM EMPREGO DE EXPLOSIVO)</v>
          </cell>
          <cell r="C192" t="str">
            <v>M3</v>
          </cell>
          <cell r="D192">
            <v>51.8</v>
          </cell>
        </row>
        <row r="193">
          <cell r="A193">
            <v>5.07</v>
          </cell>
          <cell r="B193" t="str">
            <v>REGULARIZACAO E  COMPACTACAO DE RUAS DE TERRA(IE-5)</v>
          </cell>
          <cell r="C193" t="str">
            <v>M2</v>
          </cell>
          <cell r="D193">
            <v>0.92</v>
          </cell>
        </row>
        <row r="194">
          <cell r="A194">
            <v>5.08</v>
          </cell>
          <cell r="B194" t="str">
            <v>REMANEJAMENTO DE RAMAL DOMICILIAR DE AGUA,INCLUSIVE ABERTURA E FECHAMENTO   DE VALA</v>
          </cell>
          <cell r="C194" t="str">
            <v>M</v>
          </cell>
          <cell r="D194">
            <v>4.83</v>
          </cell>
        </row>
        <row r="195">
          <cell r="A195">
            <v>5.09</v>
          </cell>
          <cell r="B195" t="str">
            <v>REMANEJAMENTO  GERAL    DE AGUA ATE 4",INCLUSIVE ABERTURA E FECHAMENTO DE VALA</v>
          </cell>
          <cell r="C195" t="str">
            <v>M</v>
          </cell>
          <cell r="D195">
            <v>8.31</v>
          </cell>
        </row>
        <row r="196">
          <cell r="A196">
            <v>5.0999999999999996</v>
          </cell>
          <cell r="B196" t="str">
            <v>ABERTURA DE CAIXA ATE 40CM, INCLUI ESCAVACAO, COMPACTACAO, TRANSPORTE E  PREPARO DO SUB-LEITO</v>
          </cell>
          <cell r="C196" t="str">
            <v>M2</v>
          </cell>
          <cell r="D196">
            <v>6.36</v>
          </cell>
        </row>
        <row r="197">
          <cell r="A197">
            <v>5.1100000000000003</v>
          </cell>
          <cell r="B197" t="str">
            <v>ABERTURA DE CAIXA ATE 25CM, INCLUI ESCAVACAO, COMPACTACAO,  TRANSPORTE E PREPARO DO SUB-LEITO</v>
          </cell>
          <cell r="C197" t="str">
            <v>M2</v>
          </cell>
          <cell r="D197">
            <v>4.92</v>
          </cell>
        </row>
        <row r="198">
          <cell r="A198">
            <v>5.13</v>
          </cell>
          <cell r="B198" t="str">
            <v>BASE DE CONCRETO FCK=15,00 MPA PARA GUIAS,SARJETAS OU SARJETOES</v>
          </cell>
          <cell r="C198" t="str">
            <v>M3</v>
          </cell>
          <cell r="D198">
            <v>141.27000000000001</v>
          </cell>
        </row>
        <row r="199">
          <cell r="A199">
            <v>5.1401000000000003</v>
          </cell>
          <cell r="B199" t="str">
            <v>FORNECIMENTO E ASSENTAMENTO DE GUIAS TIPO PMSP 100, INCLUSIVE ENCOSTAMENTO DE TERRA FCK = 20,0 MPA</v>
          </cell>
          <cell r="C199" t="str">
            <v>M</v>
          </cell>
          <cell r="D199">
            <v>12.72</v>
          </cell>
        </row>
        <row r="200">
          <cell r="A200">
            <v>5.1402000000000001</v>
          </cell>
          <cell r="B200" t="str">
            <v>FORNECIMENTO E ASSENTAMENTO DE GUIAS TIPO PMSP 100, INCLUSIVE ENCOSTAMENTO DE TERRA FCK = 25,0 MPA</v>
          </cell>
          <cell r="C200" t="str">
            <v>M</v>
          </cell>
          <cell r="D200">
            <v>13.78</v>
          </cell>
        </row>
        <row r="201">
          <cell r="A201">
            <v>5.1402999999999999</v>
          </cell>
          <cell r="B201" t="str">
            <v>FORNECIMENTO E ASSENTAMENTO DE GUIAS TIPO PMSP 100, INCLUSIVE ENCOSTAMENTO DE TERRA FCK = 30,0 MPA</v>
          </cell>
          <cell r="C201" t="str">
            <v>M</v>
          </cell>
          <cell r="D201">
            <v>14.53</v>
          </cell>
        </row>
        <row r="202">
          <cell r="A202">
            <v>5.16</v>
          </cell>
          <cell r="B202" t="str">
            <v>FORNECIMENTO E ASSENTAMENTO DE GUIAS  PARA  JARDIM 7 X 11 X 100 CM (IE-3)</v>
          </cell>
          <cell r="C202" t="str">
            <v>M</v>
          </cell>
          <cell r="D202">
            <v>7.13</v>
          </cell>
        </row>
        <row r="203">
          <cell r="A203">
            <v>5.17</v>
          </cell>
          <cell r="B203" t="str">
            <v>ARRANCAMENTO E REASSENTAMENTO DE GUIAS SOBRE CONCRETO</v>
          </cell>
          <cell r="C203" t="str">
            <v>M</v>
          </cell>
          <cell r="D203">
            <v>7.21</v>
          </cell>
        </row>
        <row r="204">
          <cell r="A204">
            <v>5.18</v>
          </cell>
          <cell r="B204" t="str">
            <v>ABERTURA DE  GARGULA  COM RECONSTRUCAO DE TRECHO  DA CANALIZACAO</v>
          </cell>
          <cell r="C204" t="str">
            <v>UN</v>
          </cell>
          <cell r="D204">
            <v>7.4</v>
          </cell>
        </row>
        <row r="205">
          <cell r="A205">
            <v>5.1901000000000002</v>
          </cell>
          <cell r="B205" t="str">
            <v>CONSTRUCAO DE SARJETA OU SARJETAO DE CONCRETO FCK = 22,5 A 26,2 Mpa</v>
          </cell>
          <cell r="C205" t="str">
            <v>M3</v>
          </cell>
          <cell r="D205">
            <v>183.39</v>
          </cell>
        </row>
        <row r="206">
          <cell r="A206">
            <v>5.1901999999999999</v>
          </cell>
          <cell r="B206" t="str">
            <v>CONSTRUCAO DE SARJETA OU SARJETAO DE CONCRETO FCK = 18,1 A 20,6 Mpa</v>
          </cell>
          <cell r="C206" t="str">
            <v>M3</v>
          </cell>
          <cell r="D206">
            <v>170.38</v>
          </cell>
        </row>
        <row r="207">
          <cell r="A207">
            <v>5.2</v>
          </cell>
          <cell r="B207" t="str">
            <v>FUNDACAO DE RACHAO</v>
          </cell>
          <cell r="C207" t="str">
            <v>M3</v>
          </cell>
          <cell r="D207">
            <v>37.93</v>
          </cell>
        </row>
        <row r="208">
          <cell r="A208">
            <v>5.2100999999999997</v>
          </cell>
          <cell r="B208" t="str">
            <v>BASE DE MACADAME HIDRAULICO</v>
          </cell>
          <cell r="C208" t="str">
            <v>M3</v>
          </cell>
          <cell r="D208">
            <v>56.69</v>
          </cell>
        </row>
        <row r="209">
          <cell r="A209">
            <v>5.2102000000000004</v>
          </cell>
          <cell r="B209" t="str">
            <v>CAMADA DE ISOLAMENTO SOB MACADAME HIDRAULICO, CONFORME IE-8</v>
          </cell>
          <cell r="C209" t="str">
            <v>M3</v>
          </cell>
          <cell r="D209">
            <v>37.71</v>
          </cell>
        </row>
        <row r="210">
          <cell r="A210">
            <v>5.22</v>
          </cell>
          <cell r="B210" t="str">
            <v>BASE DE COXIM DE AREIA</v>
          </cell>
          <cell r="C210" t="str">
            <v>M3</v>
          </cell>
          <cell r="D210">
            <v>36.880000000000003</v>
          </cell>
        </row>
        <row r="211">
          <cell r="A211">
            <v>5.23</v>
          </cell>
          <cell r="B211" t="str">
            <v>BASE DE CONCRETO  FCK=15,0 MPA, PARA PAVIMENTO</v>
          </cell>
          <cell r="C211" t="str">
            <v>M3</v>
          </cell>
          <cell r="D211">
            <v>149.91999999999999</v>
          </cell>
        </row>
        <row r="212">
          <cell r="A212">
            <v>5.2401</v>
          </cell>
          <cell r="B212" t="str">
            <v>BASE DE MACADAME BETUMINOSO</v>
          </cell>
          <cell r="C212" t="str">
            <v>M3</v>
          </cell>
          <cell r="D212">
            <v>120.88</v>
          </cell>
        </row>
        <row r="213">
          <cell r="A213">
            <v>5.2401999999999997</v>
          </cell>
          <cell r="B213" t="str">
            <v>BASE DE MACADAME BETUMINOSO COM EMULSAO   ASFALTICA CATIONICA</v>
          </cell>
          <cell r="C213" t="str">
            <v>M3</v>
          </cell>
          <cell r="D213">
            <v>120.46</v>
          </cell>
        </row>
        <row r="214">
          <cell r="A214">
            <v>5.2500999999999998</v>
          </cell>
          <cell r="B214" t="str">
            <v>BASE DE BINDER ABERTO (SEM TRANSPORTE)</v>
          </cell>
          <cell r="C214" t="str">
            <v>M3</v>
          </cell>
          <cell r="D214">
            <v>113.54</v>
          </cell>
        </row>
        <row r="215">
          <cell r="A215">
            <v>5.2502000000000004</v>
          </cell>
          <cell r="B215" t="str">
            <v>BASE DE BINDER DENSO  (SEM TRANSPORTE)</v>
          </cell>
          <cell r="C215" t="str">
            <v>M3</v>
          </cell>
          <cell r="D215">
            <v>142.1</v>
          </cell>
        </row>
        <row r="216">
          <cell r="A216">
            <v>5.26</v>
          </cell>
          <cell r="B216" t="str">
            <v>IMPRIMACAO BETUMINOSA  LIGANTE</v>
          </cell>
          <cell r="C216" t="str">
            <v>M2</v>
          </cell>
          <cell r="D216">
            <v>0.84</v>
          </cell>
        </row>
        <row r="217">
          <cell r="A217">
            <v>5.27</v>
          </cell>
          <cell r="B217" t="str">
            <v>IMPRIMACAO BETUMINOSA  IMPERMEABILIZANTE</v>
          </cell>
          <cell r="C217" t="str">
            <v>M2</v>
          </cell>
          <cell r="D217">
            <v>1.56</v>
          </cell>
        </row>
        <row r="218">
          <cell r="A218">
            <v>5.28</v>
          </cell>
          <cell r="B218" t="str">
            <v>REVESTIMENTO DE   CONCRETO ASFALTICO (SEM TRANSPORTE)</v>
          </cell>
          <cell r="C218" t="str">
            <v>M3</v>
          </cell>
          <cell r="D218">
            <v>174.09</v>
          </cell>
        </row>
        <row r="219">
          <cell r="A219">
            <v>5.29</v>
          </cell>
          <cell r="B219" t="str">
            <v>REVESTIMENTO DE PRE MISTURADO A QUENTE(SEM TRANSPORTE)</v>
          </cell>
          <cell r="C219" t="str">
            <v>M3</v>
          </cell>
          <cell r="D219">
            <v>165.86</v>
          </cell>
        </row>
        <row r="220">
          <cell r="A220">
            <v>5.3</v>
          </cell>
          <cell r="B220" t="str">
            <v>REVESTIMENTO DE PRE-MISTURADO A FRIO (SEM TRANSPORTE)</v>
          </cell>
          <cell r="C220" t="str">
            <v>M3</v>
          </cell>
          <cell r="D220">
            <v>148.16999999999999</v>
          </cell>
        </row>
        <row r="221">
          <cell r="A221">
            <v>5.31</v>
          </cell>
          <cell r="B221" t="str">
            <v>REVESTIMENTO DE MASTIQUE ASFALTICO COM ESPESSURA DE 3 CM</v>
          </cell>
          <cell r="C221" t="str">
            <v>M2</v>
          </cell>
          <cell r="D221">
            <v>12.3</v>
          </cell>
        </row>
        <row r="222">
          <cell r="A222">
            <v>5.32</v>
          </cell>
          <cell r="B222" t="str">
            <v>FORNECIMENTO E ASSENTAMENTO DE PARALELEPIPEDOS  SOBRE AREIA (IE-23)</v>
          </cell>
          <cell r="C222" t="str">
            <v>M2</v>
          </cell>
          <cell r="D222">
            <v>26.42</v>
          </cell>
        </row>
        <row r="223">
          <cell r="A223">
            <v>5.33</v>
          </cell>
          <cell r="B223" t="str">
            <v>FORNECIMENTO E ASSENTAMENTO DE PARALELEPIPEDOS  SOBRE BASE DE CONCRETO FCK = 15,0 MPA (IE-23)</v>
          </cell>
          <cell r="C223" t="str">
            <v>M2</v>
          </cell>
          <cell r="D223">
            <v>34.44</v>
          </cell>
        </row>
        <row r="224">
          <cell r="A224">
            <v>5.34</v>
          </cell>
          <cell r="B224" t="str">
            <v>ARRANCAMENTO E  REASSENTAMENTO DE   PARALELEPIPEDOS SOBRE CONCRETO  FCK = 15,MPA (IE-23)</v>
          </cell>
          <cell r="C224" t="str">
            <v>M2</v>
          </cell>
          <cell r="D224">
            <v>20.65</v>
          </cell>
        </row>
        <row r="225">
          <cell r="A225">
            <v>5.35</v>
          </cell>
          <cell r="B225" t="str">
            <v>ARRANCAMENTO E  REASSENTAMENTO DE   PARALELEPIPEDOS SOBRE AREIA (IE-23)</v>
          </cell>
          <cell r="C225" t="str">
            <v>M2</v>
          </cell>
          <cell r="D225">
            <v>9.64</v>
          </cell>
        </row>
        <row r="226">
          <cell r="A226">
            <v>5.36</v>
          </cell>
          <cell r="B226" t="str">
            <v>ARRANCAMENTO,LIMPEZA E EMPILHAMENTO DE  PARALELEPIPEDOS</v>
          </cell>
          <cell r="C226" t="str">
            <v>M2</v>
          </cell>
          <cell r="D226">
            <v>2.48</v>
          </cell>
        </row>
        <row r="227">
          <cell r="A227">
            <v>5.37</v>
          </cell>
          <cell r="B227" t="str">
            <v>REJUNTAMENTO DE  PARALELEPIPEDOS COM AREIA (IE-23)</v>
          </cell>
          <cell r="C227" t="str">
            <v>M2</v>
          </cell>
          <cell r="D227">
            <v>4.3899999999999997</v>
          </cell>
        </row>
        <row r="228">
          <cell r="A228">
            <v>5.38</v>
          </cell>
          <cell r="B228" t="str">
            <v>REJUNTAMENTO DE  PARALELEPIPEDOS COM ARGAMASSA   DE CIMENTO E AREIA 1:3(IE-23)</v>
          </cell>
          <cell r="C228" t="str">
            <v>M2</v>
          </cell>
          <cell r="D228">
            <v>4.05</v>
          </cell>
        </row>
        <row r="229">
          <cell r="A229">
            <v>5.39</v>
          </cell>
          <cell r="B229" t="str">
            <v>REJUNTAMENTO DE  PARALELEPIPEDOS COM ASFALTO E  PEDRISCO (IE-23)</v>
          </cell>
          <cell r="C229" t="str">
            <v>M2</v>
          </cell>
          <cell r="D229">
            <v>9.1300000000000008</v>
          </cell>
        </row>
        <row r="230">
          <cell r="A230">
            <v>5.4</v>
          </cell>
          <cell r="B230" t="str">
            <v>TRANSPORTE  DE PARALELEPIPEDOS</v>
          </cell>
          <cell r="C230" t="str">
            <v>M2XKM</v>
          </cell>
          <cell r="D230">
            <v>0.13</v>
          </cell>
        </row>
        <row r="231">
          <cell r="A231">
            <v>5.42</v>
          </cell>
          <cell r="B231" t="str">
            <v>PASSEIO DE CONCRETO  FCK = 15,0 MPA A FCK = 16,9 MPA, INCLUSIVE PREPARO DE CAIXA</v>
          </cell>
          <cell r="C231" t="str">
            <v>M3</v>
          </cell>
          <cell r="D231">
            <v>203.57</v>
          </cell>
        </row>
        <row r="232">
          <cell r="A232">
            <v>5.43</v>
          </cell>
          <cell r="B232" t="str">
            <v>PASSEIO DE MOSAICO, INCLUSIVE PREPARO DE CAIXA E BASE DE CONCRETO COM 5 CM DE ESPESSURA</v>
          </cell>
          <cell r="C232" t="str">
            <v>M2</v>
          </cell>
          <cell r="D232">
            <v>90.25</v>
          </cell>
        </row>
        <row r="233">
          <cell r="A233">
            <v>5.44</v>
          </cell>
          <cell r="B233" t="str">
            <v>PASSEIO DE  LADRILHO   HIDRAULICO,INCLUSIVE PREPARO DE CAIXA E BASE DE CONCRETO COM 5 CM DE ESPESSURA</v>
          </cell>
          <cell r="C233" t="str">
            <v>M2</v>
          </cell>
          <cell r="D233">
            <v>43.12</v>
          </cell>
        </row>
        <row r="234">
          <cell r="A234">
            <v>5.45</v>
          </cell>
          <cell r="B234" t="str">
            <v>PLANTIO DE GRAMA EM PLACAS</v>
          </cell>
          <cell r="C234" t="str">
            <v>M2</v>
          </cell>
          <cell r="D234">
            <v>3.32</v>
          </cell>
        </row>
        <row r="235">
          <cell r="A235">
            <v>5.46</v>
          </cell>
          <cell r="B235" t="str">
            <v>REVESTIMENTO PRIMARIO  COM PEDRA BRITADA NR. 2 MISTURADA AO SOLO LOCAL, INCLUSIVE ESCARIFICACAO,VERIFICACAO, UMEDECIMENTO,  COMPACTACAO E ENSAIOS, CAMADA ACABADA (IE-7)</v>
          </cell>
          <cell r="C235" t="str">
            <v>M3</v>
          </cell>
          <cell r="D235">
            <v>28.18</v>
          </cell>
        </row>
        <row r="236">
          <cell r="A236">
            <v>5.47</v>
          </cell>
          <cell r="B236" t="str">
            <v>BASE DE BICA CORRIDA</v>
          </cell>
          <cell r="C236" t="str">
            <v>M3</v>
          </cell>
          <cell r="D236">
            <v>33.46</v>
          </cell>
        </row>
        <row r="237">
          <cell r="A237">
            <v>5.48</v>
          </cell>
          <cell r="B237" t="str">
            <v>BASE DE BRITA GRADUADA</v>
          </cell>
          <cell r="C237" t="str">
            <v>M3</v>
          </cell>
          <cell r="D237">
            <v>41.41</v>
          </cell>
        </row>
        <row r="238">
          <cell r="A238">
            <v>5.5</v>
          </cell>
          <cell r="B238" t="str">
            <v>REFORCO DE SUB-LEITO/SUB BASE DE SOLO MELHORADO COM ADITIVO QUIMICO - 2,0 %</v>
          </cell>
          <cell r="C238" t="str">
            <v>M3</v>
          </cell>
          <cell r="D238">
            <v>15.15</v>
          </cell>
        </row>
        <row r="239">
          <cell r="A239">
            <v>5.51</v>
          </cell>
          <cell r="B239" t="str">
            <v>REFORCO DE SUB-LEITO/SUB BASE DE SOLO MELHORADO COM ADITIVO QUIMICO - 2,5 %</v>
          </cell>
          <cell r="C239" t="str">
            <v>M3</v>
          </cell>
          <cell r="D239">
            <v>16.34</v>
          </cell>
        </row>
        <row r="240">
          <cell r="A240">
            <v>5.52</v>
          </cell>
          <cell r="B240" t="str">
            <v>REFORCO DE SUB-LEITO/SUB BASE DE SOLO MELHORADO COM ADITIVO QUIMICO - 3,0 %</v>
          </cell>
          <cell r="C240" t="str">
            <v>M3</v>
          </cell>
          <cell r="D240">
            <v>17.53</v>
          </cell>
        </row>
        <row r="241">
          <cell r="A241">
            <v>5.54</v>
          </cell>
          <cell r="B241" t="str">
            <v>REFORCO DE SUB-LEITO/SUB - BASE DE SOLO MELHORADO COM CIMENTO - 3,0 % EM PESO</v>
          </cell>
          <cell r="C241" t="str">
            <v>M3</v>
          </cell>
          <cell r="D241">
            <v>17.829999999999998</v>
          </cell>
        </row>
        <row r="242">
          <cell r="A242">
            <v>5.55</v>
          </cell>
          <cell r="B242" t="str">
            <v>REFORCO DE SUB-LEITO/SUB - BASE DE SOLO MELHORADO COM CIMENTO - 4,0 % EM PESO</v>
          </cell>
          <cell r="C242" t="str">
            <v>M3</v>
          </cell>
          <cell r="D242">
            <v>21.45</v>
          </cell>
        </row>
        <row r="243">
          <cell r="A243">
            <v>5.56</v>
          </cell>
          <cell r="B243" t="str">
            <v>REFORCO DE SUB-LEITO/SUB - BASE DE SOLO MELHORADO COM CIMENTO - 5,0 % EM PESO</v>
          </cell>
          <cell r="C243" t="str">
            <v>M3</v>
          </cell>
          <cell r="D243">
            <v>24.76</v>
          </cell>
        </row>
        <row r="244">
          <cell r="A244">
            <v>5.57</v>
          </cell>
          <cell r="B244" t="str">
            <v>REFORCO DE SUB-LEITO/SUB - BASE DE SOLO MELHORADO COM CIMENTO - 6,0 % EM PESO</v>
          </cell>
          <cell r="C244" t="str">
            <v>M3</v>
          </cell>
          <cell r="D244">
            <v>28.71</v>
          </cell>
        </row>
        <row r="245">
          <cell r="A245">
            <v>5.59</v>
          </cell>
          <cell r="B245" t="str">
            <v>REFORCO DE SUB-LEITO/SUB - BASE DE SOLO MELHORADO COM CAL - 3,0 % EM PESO</v>
          </cell>
          <cell r="C245" t="str">
            <v>M3</v>
          </cell>
          <cell r="D245">
            <v>13.13</v>
          </cell>
        </row>
        <row r="246">
          <cell r="A246">
            <v>5.6</v>
          </cell>
          <cell r="B246" t="str">
            <v>REFORCO DE SUB-LEITO/SUB - BASE DE SOLO MELHORADO COM CAL - 4,0 % EM PESO</v>
          </cell>
          <cell r="C246" t="str">
            <v>M3</v>
          </cell>
          <cell r="D246">
            <v>15.18</v>
          </cell>
        </row>
        <row r="247">
          <cell r="A247">
            <v>5.61</v>
          </cell>
          <cell r="B247" t="str">
            <v>REFORCO DE SUB-LEITO/SUB - BASE DE SOLO MELHORADO COM CAL - 5,0 % EM PESO</v>
          </cell>
          <cell r="C247" t="str">
            <v>M3</v>
          </cell>
          <cell r="D247">
            <v>17.239999999999998</v>
          </cell>
        </row>
        <row r="248">
          <cell r="A248">
            <v>5.62</v>
          </cell>
          <cell r="B248" t="str">
            <v>REFORCO DE SUB-LEITO/SUB - BASE DE SOLO MELHORADO COM CAL - 6,0 % EM PESO</v>
          </cell>
          <cell r="C248" t="str">
            <v>M3</v>
          </cell>
          <cell r="D248">
            <v>19.3</v>
          </cell>
        </row>
        <row r="249">
          <cell r="A249">
            <v>5.63</v>
          </cell>
          <cell r="B249" t="str">
            <v>REFORCO DE SUB-LEITO/SUB - BASE DE SOLO MELHORADO COM BRITA 30,0 % EM VOLUME</v>
          </cell>
          <cell r="C249" t="str">
            <v>M3</v>
          </cell>
          <cell r="D249">
            <v>13.62</v>
          </cell>
        </row>
        <row r="250">
          <cell r="A250">
            <v>5.64</v>
          </cell>
          <cell r="B250" t="str">
            <v>REFORCO DE SUB-LEITO/SUB - BASE DE SOLO MELHORADO COM BRITA 40,0 % EM VOLUME</v>
          </cell>
          <cell r="C250" t="str">
            <v>M3</v>
          </cell>
          <cell r="D250">
            <v>15.83</v>
          </cell>
        </row>
        <row r="251">
          <cell r="A251">
            <v>5.65</v>
          </cell>
          <cell r="B251" t="str">
            <v>REFORCO DE SUB-LEITO/SUB - BASE DE SOLO MELHORADO COM BRITA 50,0 % EM VOLUME</v>
          </cell>
          <cell r="C251" t="str">
            <v>M3</v>
          </cell>
          <cell r="D251">
            <v>18.05</v>
          </cell>
        </row>
        <row r="252">
          <cell r="A252">
            <v>5.66</v>
          </cell>
          <cell r="B252" t="str">
            <v>REFORCO DE SUB-LEITO/SUB - BASE DE SOLO MELHORADO COM BRITA 60,0 % EM VOLUME</v>
          </cell>
          <cell r="C252" t="str">
            <v>M3</v>
          </cell>
          <cell r="D252">
            <v>20.260000000000002</v>
          </cell>
        </row>
        <row r="253">
          <cell r="A253">
            <v>5.67</v>
          </cell>
          <cell r="B253" t="str">
            <v>TRANSPORTE   DE  PAVIMENTO ASFALTICO</v>
          </cell>
          <cell r="C253" t="str">
            <v>M2XKM</v>
          </cell>
          <cell r="D253">
            <v>0.17</v>
          </cell>
        </row>
        <row r="254">
          <cell r="A254">
            <v>5.68</v>
          </cell>
          <cell r="B254" t="str">
            <v>TRANSPORTE DE CAPA  ASFALTICA</v>
          </cell>
          <cell r="C254" t="str">
            <v>M2XKM</v>
          </cell>
          <cell r="D254">
            <v>0.05</v>
          </cell>
        </row>
        <row r="255">
          <cell r="A255">
            <v>5.69</v>
          </cell>
          <cell r="B255" t="str">
            <v>IRRIGACAO DE RUAS</v>
          </cell>
          <cell r="C255" t="str">
            <v>M2</v>
          </cell>
          <cell r="D255">
            <v>0.09</v>
          </cell>
        </row>
        <row r="256">
          <cell r="A256">
            <v>5.7</v>
          </cell>
          <cell r="B256" t="str">
            <v>ASSENTAMENTO  DE PARALELEPIPEDOS SOBRE BASE DE CONCRETO FCK = 15,0 MPA (IE-23)</v>
          </cell>
          <cell r="C256" t="str">
            <v>M2</v>
          </cell>
          <cell r="D256">
            <v>16.34</v>
          </cell>
        </row>
        <row r="257">
          <cell r="A257">
            <v>5.71</v>
          </cell>
          <cell r="B257" t="str">
            <v>ASSENTAMENTO DE  PARALELEPIPEDOS SOBRE AREIA(IE-23)</v>
          </cell>
          <cell r="C257" t="str">
            <v>M2</v>
          </cell>
          <cell r="D257">
            <v>8.27</v>
          </cell>
        </row>
        <row r="258">
          <cell r="A258">
            <v>5.72</v>
          </cell>
          <cell r="B258" t="str">
            <v>PASSEIOS DE  LADRILHO  HIDRAULICO FORNECIDO PELA PREFEITURA</v>
          </cell>
          <cell r="C258" t="str">
            <v>M2</v>
          </cell>
          <cell r="D258">
            <v>23.5</v>
          </cell>
        </row>
        <row r="259">
          <cell r="A259">
            <v>5.73</v>
          </cell>
          <cell r="B259" t="str">
            <v>ASSENTAMENTO DE GUIAS TIPO PMSP 100, INCLUSIVE ENCOSTAMENTO DE TERRA</v>
          </cell>
          <cell r="C259" t="str">
            <v>M</v>
          </cell>
          <cell r="D259">
            <v>4.41</v>
          </cell>
        </row>
        <row r="260">
          <cell r="A260">
            <v>5.74</v>
          </cell>
          <cell r="B260" t="str">
            <v>ASSENTAMENTO DE GUIAS PARA JARDIM 7X11X100 CM  (IE-3)</v>
          </cell>
          <cell r="C260" t="str">
            <v>M</v>
          </cell>
          <cell r="D260">
            <v>1.71</v>
          </cell>
        </row>
        <row r="261">
          <cell r="A261">
            <v>5.75</v>
          </cell>
          <cell r="B261" t="str">
            <v>REBAIXAMENTO DE GUIAS</v>
          </cell>
          <cell r="C261" t="str">
            <v>M</v>
          </cell>
          <cell r="D261">
            <v>4.17</v>
          </cell>
        </row>
        <row r="262">
          <cell r="A262">
            <v>5.76</v>
          </cell>
          <cell r="B262" t="str">
            <v>TRANSPORTE DE ROCHA</v>
          </cell>
          <cell r="C262" t="str">
            <v>M3XKM</v>
          </cell>
          <cell r="D262">
            <v>2.0699999999999998</v>
          </cell>
        </row>
        <row r="263">
          <cell r="A263">
            <v>5.7701000000000002</v>
          </cell>
          <cell r="B263" t="str">
            <v>CARGA,DESCARGA E TRANSPORTE DE P.M.Q. ATE A DISTANCIA MEDIA DE IDA E   VOLTA DE 1 KM</v>
          </cell>
          <cell r="C263" t="str">
            <v>M3</v>
          </cell>
          <cell r="D263">
            <v>3.63</v>
          </cell>
        </row>
        <row r="264">
          <cell r="A264">
            <v>5.7702</v>
          </cell>
          <cell r="B264" t="str">
            <v>TRANSPORTE DE P.M.Q., ALEM DO PRIMEIRO KM ATE A  DISTANCIA MEDIA DE IDA E VOLTA DE 1 A 5 KM</v>
          </cell>
          <cell r="C264" t="str">
            <v>M3</v>
          </cell>
          <cell r="D264">
            <v>1.95</v>
          </cell>
        </row>
        <row r="265">
          <cell r="A265">
            <v>5.7702999999999998</v>
          </cell>
          <cell r="B265" t="str">
            <v>TRANSPORTE DE P.M.Q., ALEM DO PRIMEIRO KM ATE A  DISTANCIA MEDIA DE IDA E VOLTA DE 5 A 10 KM</v>
          </cell>
          <cell r="C265" t="str">
            <v>M3</v>
          </cell>
          <cell r="D265">
            <v>3.91</v>
          </cell>
        </row>
        <row r="266">
          <cell r="A266">
            <v>5.7704000000000004</v>
          </cell>
          <cell r="B266" t="str">
            <v>TRANSPORTE DE P.M.Q., ALEM DO PRIMEIRO KM ATE A  DISTANCIA MEDIA DE IDA E VOLTA DE 10 A 15 KM</v>
          </cell>
          <cell r="C266" t="str">
            <v>M3</v>
          </cell>
          <cell r="D266">
            <v>5.82</v>
          </cell>
        </row>
        <row r="267">
          <cell r="A267">
            <v>5.7705000000000002</v>
          </cell>
          <cell r="B267" t="str">
            <v>TRANSPORTE DE P.M.Q., ALEM DO PRIMEIRO KM ATE A  DISTANCIA MEDIA DE IDA E VOLTA DE 15 A 20 KM</v>
          </cell>
          <cell r="C267" t="str">
            <v>M3</v>
          </cell>
          <cell r="D267">
            <v>6.52</v>
          </cell>
        </row>
        <row r="268">
          <cell r="A268">
            <v>5.7706</v>
          </cell>
          <cell r="B268" t="str">
            <v>TRANSPORTE DE P.M.Q., ALEM DO PRIMEIRO KM ATE A  DISTANCIA MEDIA DE IDA E VOLTA DE 20 KM EM DIANTE</v>
          </cell>
          <cell r="C268" t="str">
            <v>M3XKM</v>
          </cell>
          <cell r="D268">
            <v>0.55000000000000004</v>
          </cell>
        </row>
        <row r="269">
          <cell r="A269">
            <v>5.7801</v>
          </cell>
          <cell r="B269" t="str">
            <v>CARGA,DESCARGA E TRANSPORTE DE CONCRETO  ASFALTICO, ATE A DISTANCIA MEDIA   DE IDA E VOLTA DE 1 KM</v>
          </cell>
          <cell r="C269" t="str">
            <v>M3</v>
          </cell>
          <cell r="D269">
            <v>3.75</v>
          </cell>
        </row>
        <row r="270">
          <cell r="A270">
            <v>5.7801999999999998</v>
          </cell>
          <cell r="B270" t="str">
            <v>TRANSPORTE DE CONCRETO ASFALTICO, ALEM DO  PRIMEIRO KM ATE A DISTANCIA   MEDIA DE IDA E VOLTA DE 1 A 5 KM</v>
          </cell>
          <cell r="C270" t="str">
            <v>M3</v>
          </cell>
          <cell r="D270">
            <v>2.46</v>
          </cell>
        </row>
        <row r="271">
          <cell r="A271">
            <v>5.7803000000000004</v>
          </cell>
          <cell r="B271" t="str">
            <v>TRANSPORTE DE CONCRETO ASFALTICO, ALEM DO  PRIMEIRO KM ATE A DISTANCIA   MEDIA DE IDA E VOLTA DE 5 A 10 KM</v>
          </cell>
          <cell r="C271" t="str">
            <v>M3</v>
          </cell>
          <cell r="D271">
            <v>4.88</v>
          </cell>
        </row>
        <row r="272">
          <cell r="A272">
            <v>5.7804000000000002</v>
          </cell>
          <cell r="B272" t="str">
            <v>TRANSPORTE DE CONCRETO ASFALTICO, ALEM DO  PRIMEIRO KM ATE A DISTANCIA   MEDIA DE IDA E VOLTA DE 10 A 15 KM</v>
          </cell>
          <cell r="C272" t="str">
            <v>M3</v>
          </cell>
          <cell r="D272">
            <v>7.34</v>
          </cell>
        </row>
        <row r="273">
          <cell r="A273">
            <v>5.7805</v>
          </cell>
          <cell r="B273" t="str">
            <v>TRANSPORTE DE CONCRETO ASFALTICO, ALEM DO  PRIMEIRO KM ATE A DISTANCIA   MEDIA DE IDA E VOLTA DE 15 A 20 KM</v>
          </cell>
          <cell r="C273" t="str">
            <v>M3</v>
          </cell>
          <cell r="D273">
            <v>7.81</v>
          </cell>
        </row>
        <row r="274">
          <cell r="A274">
            <v>5.7805999999999997</v>
          </cell>
          <cell r="B274" t="str">
            <v>TRANSPORTE DE CONCRETO ASFALTICO, ALEM DO PRIMEIRO KM ATE A DISTANCIA MEDIA DE IDA E VOLTA DE 20 KM EM DIANTE</v>
          </cell>
          <cell r="C274" t="str">
            <v>M3XKM</v>
          </cell>
          <cell r="D274">
            <v>0.66</v>
          </cell>
        </row>
        <row r="275">
          <cell r="A275">
            <v>5.7900999999999998</v>
          </cell>
          <cell r="B275" t="str">
            <v>CARGA,DESCARGA E TRANSPORTE DE BINDER ATE A DISTANCIA MEDIA DE IDA E   VOLTA DE 1 KM</v>
          </cell>
          <cell r="C275" t="str">
            <v>M3</v>
          </cell>
          <cell r="D275">
            <v>3.75</v>
          </cell>
        </row>
        <row r="276">
          <cell r="A276">
            <v>5.7901999999999996</v>
          </cell>
          <cell r="B276" t="str">
            <v>TRANSPORTE DE BINDER, ALEM DO PRIMEIRO KM ATE  A DISTANCIA MEDIA DE IDA E VOLTA DE 1 A 5 KM</v>
          </cell>
          <cell r="C276" t="str">
            <v>M3</v>
          </cell>
          <cell r="D276">
            <v>2.46</v>
          </cell>
        </row>
        <row r="277">
          <cell r="A277">
            <v>5.7903000000000002</v>
          </cell>
          <cell r="B277" t="str">
            <v>TRANSPORTE DE BINDER, ALEM DO PRIMEIRO KM ATE  A DISTANCIA MEDIA DE IDA E VOLTA DE 5 A 10 KM</v>
          </cell>
          <cell r="C277" t="str">
            <v>M3</v>
          </cell>
          <cell r="D277">
            <v>4.88</v>
          </cell>
        </row>
        <row r="278">
          <cell r="A278">
            <v>5.7904</v>
          </cell>
          <cell r="B278" t="str">
            <v>TRANSPORTE DE BINDER, ALEM DO PRIMEIRO KM ATE  A DISTANCIA MEDIA DE IDA E VOLTA DE 10 A 15 KM</v>
          </cell>
          <cell r="C278" t="str">
            <v>M3</v>
          </cell>
          <cell r="D278">
            <v>7.34</v>
          </cell>
        </row>
        <row r="279">
          <cell r="A279">
            <v>5.7904999999999998</v>
          </cell>
          <cell r="B279" t="str">
            <v>TRANSPORTE DE BINDER, ALEM DO PRIMEIRO KM ATE  A DISTANCIA MEDIA DE IDA E VOLTA DE 15 A 20 KM</v>
          </cell>
          <cell r="C279" t="str">
            <v>M3</v>
          </cell>
          <cell r="D279">
            <v>7.81</v>
          </cell>
        </row>
        <row r="280">
          <cell r="A280">
            <v>5.7906000000000004</v>
          </cell>
          <cell r="B280" t="str">
            <v>TRANSPORTE DE BINDER, ALEM DO PRIMEIRO KM ATE  A DISTANCIA MEDIA DE IDA E VOLTA DE 20 KM EM DIANTE</v>
          </cell>
          <cell r="C280" t="str">
            <v>M3XKM</v>
          </cell>
          <cell r="D280">
            <v>0.66</v>
          </cell>
        </row>
        <row r="281">
          <cell r="A281">
            <v>5.8000999999999996</v>
          </cell>
          <cell r="B281" t="str">
            <v>CARGA,DESCARGA E TRANSPORTE DE P.M.F. ATE A DISTANCIA MEDIA DE IDA  E  VOLTA DE 1 KM</v>
          </cell>
          <cell r="C281" t="str">
            <v>M3</v>
          </cell>
          <cell r="D281">
            <v>3.63</v>
          </cell>
        </row>
        <row r="282">
          <cell r="A282">
            <v>5.8002000000000002</v>
          </cell>
          <cell r="B282" t="str">
            <v>TRANSPORTE DE P.M.F., ALEM DO PRIMEIRO KM ATE A  DISTANCIA MEDIA DE IDA E VOLTA DE 1 A 5 KM</v>
          </cell>
          <cell r="C282" t="str">
            <v>M3</v>
          </cell>
          <cell r="D282">
            <v>1.95</v>
          </cell>
        </row>
        <row r="283">
          <cell r="A283">
            <v>5.8003</v>
          </cell>
          <cell r="B283" t="str">
            <v>TRANSPORTE DE P.M.F., ALEM DO PRIMEIRO KM ATE A  DISTANCIA MEDIA DE IDA E VOLTA DE 5 A 10 KM</v>
          </cell>
          <cell r="C283" t="str">
            <v>M3</v>
          </cell>
          <cell r="D283">
            <v>3.91</v>
          </cell>
        </row>
        <row r="284">
          <cell r="A284">
            <v>5.8003999999999998</v>
          </cell>
          <cell r="B284" t="str">
            <v>TRANSPORTE DE P.M.F., ALEM DO PRIMEIRO KM ATE A  DISTANCIA MEDIA DE IDA E VOLTA DE 10 A 15 KM</v>
          </cell>
          <cell r="C284" t="str">
            <v>M3</v>
          </cell>
          <cell r="D284">
            <v>5.82</v>
          </cell>
        </row>
        <row r="285">
          <cell r="A285">
            <v>5.8005000000000004</v>
          </cell>
          <cell r="B285" t="str">
            <v>TRANSPORTE DE P.M.F., ALEM DO PRIMEIRO KM ATE A  DISTANCIA MEDIA DE IDA E VOLTA DE 15 A 20 KM</v>
          </cell>
          <cell r="C285" t="str">
            <v>M3</v>
          </cell>
          <cell r="D285">
            <v>6.52</v>
          </cell>
        </row>
        <row r="286">
          <cell r="A286">
            <v>5.8006000000000002</v>
          </cell>
          <cell r="B286" t="str">
            <v>TRANSPORTE DE P.M.F., ALEM DO PRIMEIRO KM ATE A  DISTANCIA MEDIA DE IDA E VOLTA DE 20 KM EM DIANTE</v>
          </cell>
          <cell r="C286" t="str">
            <v>M3XKM</v>
          </cell>
          <cell r="D286">
            <v>0.55000000000000004</v>
          </cell>
        </row>
        <row r="287">
          <cell r="A287">
            <v>5.81</v>
          </cell>
          <cell r="B287" t="str">
            <v>TRANSPORTE DE PAVIMENTO DE CONCRETO-SARJETA E SARJETAO</v>
          </cell>
          <cell r="C287" t="str">
            <v>M2XKM</v>
          </cell>
          <cell r="D287">
            <v>0.2</v>
          </cell>
        </row>
        <row r="288">
          <cell r="A288">
            <v>5.82</v>
          </cell>
          <cell r="B288" t="str">
            <v>TRANSPORTE DE GUIAS</v>
          </cell>
          <cell r="C288" t="str">
            <v>MXKM</v>
          </cell>
          <cell r="D288">
            <v>7.0000000000000007E-2</v>
          </cell>
        </row>
        <row r="289">
          <cell r="A289">
            <v>5.84</v>
          </cell>
          <cell r="B289" t="str">
            <v>REFORCO DE SUB-LEITO/SUB - BASE DE SOLO MELHORADO COM BRITA 10,0 % EM VOLUME</v>
          </cell>
          <cell r="C289" t="str">
            <v>M3</v>
          </cell>
          <cell r="D289">
            <v>9.19</v>
          </cell>
        </row>
        <row r="290">
          <cell r="A290">
            <v>5.85</v>
          </cell>
          <cell r="B290" t="str">
            <v>REFORCO DE SUB-LEITO/SUB - BASE DE SOLO MELHORADO COM BRITA 20,0 % EM VOLUME</v>
          </cell>
          <cell r="C290" t="str">
            <v>M3</v>
          </cell>
          <cell r="D290">
            <v>11.41</v>
          </cell>
        </row>
        <row r="291">
          <cell r="A291">
            <v>5.8601000000000001</v>
          </cell>
          <cell r="B291" t="str">
            <v>FORNECIMENTO E ASSENTAMENTO DE BLOCOS DE CONCRETO SOBRE AREIA VIAS DE TRAFEGO LEVE</v>
          </cell>
          <cell r="C291" t="str">
            <v>M2</v>
          </cell>
          <cell r="D291">
            <v>23.25</v>
          </cell>
        </row>
        <row r="292">
          <cell r="A292">
            <v>5.8601999999999999</v>
          </cell>
          <cell r="B292" t="str">
            <v>FORNECIMENTO E ASSENTAMENTO DE BLOCOS DE CONCRETO SOBRE AREIA VIAS DE TRAFEGO MEDIO</v>
          </cell>
          <cell r="C292" t="str">
            <v>M2</v>
          </cell>
          <cell r="D292">
            <v>29.07</v>
          </cell>
        </row>
        <row r="293">
          <cell r="A293">
            <v>5.8602999999999996</v>
          </cell>
          <cell r="B293" t="str">
            <v>FORNECIMENTO E ASSENTAMENTO DE BLOCOS DE CONCRETO SOBRE AREIA VIAS ARTERIAIS</v>
          </cell>
          <cell r="C293" t="str">
            <v>M2</v>
          </cell>
          <cell r="D293">
            <v>48.79</v>
          </cell>
        </row>
        <row r="294">
          <cell r="A294">
            <v>5.87</v>
          </cell>
          <cell r="B294" t="str">
            <v>FORNECIMENTO E INSTALAÇÃO DE DEFENSA METÁLICA GALVANIZADA, TIPO SEMI-MALEÁVEL SIMPLES</v>
          </cell>
          <cell r="C294" t="str">
            <v>M</v>
          </cell>
          <cell r="D294">
            <v>61.04</v>
          </cell>
        </row>
        <row r="295">
          <cell r="A295">
            <v>5.88</v>
          </cell>
          <cell r="B295" t="str">
            <v>RETIRADA DE DEFENSA METÁLICA TIPO SEMI-MALEÁVEL SIMPLES</v>
          </cell>
          <cell r="C295" t="str">
            <v>M</v>
          </cell>
          <cell r="D295">
            <v>6.48</v>
          </cell>
        </row>
        <row r="296">
          <cell r="A296">
            <v>5.89</v>
          </cell>
          <cell r="B296" t="str">
            <v>REMANEJAMENTO DE DEFENSA METÁLICA TIPO SEMI-MALEÁVEL SIMPLES</v>
          </cell>
          <cell r="C296" t="str">
            <v>M</v>
          </cell>
          <cell r="D296">
            <v>16.72</v>
          </cell>
        </row>
        <row r="297">
          <cell r="A297">
            <v>6</v>
          </cell>
          <cell r="B297" t="str">
            <v>CANALIZACAO DE TUBOS</v>
          </cell>
        </row>
        <row r="298">
          <cell r="A298">
            <v>6.01</v>
          </cell>
          <cell r="B298" t="str">
            <v>ARRANCAMENTO E REMOCAO DE CANALIZACAO, 30 CM &lt; 0 &lt; OU = A 60 CM</v>
          </cell>
          <cell r="C298" t="str">
            <v>M</v>
          </cell>
          <cell r="D298">
            <v>24.08</v>
          </cell>
        </row>
        <row r="299">
          <cell r="A299">
            <v>6.02</v>
          </cell>
          <cell r="B299" t="str">
            <v>ARRANCAMENTO E REMOCAO  DE CANALIZACAO 0  &gt; 60 CM</v>
          </cell>
          <cell r="C299" t="str">
            <v>M</v>
          </cell>
          <cell r="D299">
            <v>67.739999999999995</v>
          </cell>
        </row>
        <row r="300">
          <cell r="A300">
            <v>6.03</v>
          </cell>
          <cell r="B300" t="str">
            <v>ESCORAMENTO DESCONTINUO DE MADEIRA  PARA  CANALIZACAO DE TUBOS</v>
          </cell>
          <cell r="C300" t="str">
            <v>M2</v>
          </cell>
          <cell r="D300">
            <v>12.29</v>
          </cell>
        </row>
        <row r="301">
          <cell r="A301">
            <v>6.04</v>
          </cell>
          <cell r="B301" t="str">
            <v>ESCORAMENTO CONTINUO DE MADEIRA PARA CANALIZACAO DE TUBOS</v>
          </cell>
          <cell r="C301" t="str">
            <v>M2</v>
          </cell>
          <cell r="D301">
            <v>22.88</v>
          </cell>
        </row>
        <row r="302">
          <cell r="A302">
            <v>6.05</v>
          </cell>
          <cell r="B302" t="str">
            <v>LASTRO DE BRITA  E  PO  DE PEDRA</v>
          </cell>
          <cell r="C302" t="str">
            <v>M3</v>
          </cell>
          <cell r="D302">
            <v>37.28</v>
          </cell>
        </row>
        <row r="303">
          <cell r="A303">
            <v>6.06</v>
          </cell>
          <cell r="B303" t="str">
            <v>LASTRO DE CONCRETO   FCK = 11,2 MPA</v>
          </cell>
          <cell r="C303" t="str">
            <v>M3</v>
          </cell>
          <cell r="D303">
            <v>141.27000000000001</v>
          </cell>
        </row>
        <row r="304">
          <cell r="A304">
            <v>6.07</v>
          </cell>
          <cell r="B304" t="str">
            <v xml:space="preserve">FORNECIMENTO E ASSENTAMENTO DE TUBOS  DE   CONCRETO SIMPLES, DIAMETRO  30 CM </v>
          </cell>
          <cell r="C304" t="str">
            <v>M</v>
          </cell>
          <cell r="D304">
            <v>18.489999999999998</v>
          </cell>
        </row>
        <row r="305">
          <cell r="A305">
            <v>6.08</v>
          </cell>
          <cell r="B305" t="str">
            <v>FORNECIMENTO E ASSENTAMENTO DE TUBOS  DE   CONCRETO SIMPLES, DIAMETRO 40 CM</v>
          </cell>
          <cell r="C305" t="str">
            <v>M</v>
          </cell>
          <cell r="D305">
            <v>26.3</v>
          </cell>
        </row>
        <row r="306">
          <cell r="A306">
            <v>6.09</v>
          </cell>
          <cell r="B306" t="str">
            <v>FORNECIMENTO E ASSENTAMENTO DE TUBOS  DE   CONCRETO SIMPLES, DIAMETRO 50 CM</v>
          </cell>
          <cell r="C306" t="str">
            <v>M</v>
          </cell>
          <cell r="D306">
            <v>36.71</v>
          </cell>
        </row>
        <row r="307">
          <cell r="A307">
            <v>6.1001000000000003</v>
          </cell>
          <cell r="B307" t="str">
            <v>FORNECIMENTO E ASSENTAMENTO  DE TUBOS DE CONCRETO ARMADO, DIAMETRO 60 CM TIPO CA-2</v>
          </cell>
          <cell r="C307" t="str">
            <v>M</v>
          </cell>
          <cell r="D307">
            <v>55.11</v>
          </cell>
        </row>
        <row r="308">
          <cell r="A308">
            <v>6.1002000000000001</v>
          </cell>
          <cell r="B308" t="str">
            <v>FORNECIMENTO E ASSENTAMENTO  DE TUBOS DE CONCRETO ARMADO, DIAMETRO 60 CM TIPO CA-3</v>
          </cell>
          <cell r="C308" t="str">
            <v>M</v>
          </cell>
          <cell r="D308">
            <v>62.35</v>
          </cell>
        </row>
        <row r="309">
          <cell r="A309">
            <v>6.1101000000000001</v>
          </cell>
          <cell r="B309" t="str">
            <v>FORNECIMENTO E ASSENTAMENTO DE TUBO DE CONCRETO ARMADO, DIAMETRO 70 CM TIPO CA-2</v>
          </cell>
          <cell r="C309" t="str">
            <v>M</v>
          </cell>
          <cell r="D309">
            <v>81.23</v>
          </cell>
        </row>
        <row r="310">
          <cell r="A310">
            <v>6.1101999999999999</v>
          </cell>
          <cell r="B310" t="str">
            <v>FORNECIMENTO E ASSENTAMENTO DE TUBO DE CONCRETO ARMADO, DIAMETRO 70 CM TIPO CA-3</v>
          </cell>
          <cell r="C310" t="str">
            <v>M</v>
          </cell>
          <cell r="D310">
            <v>83.17</v>
          </cell>
        </row>
        <row r="311">
          <cell r="A311">
            <v>6.1200999999999999</v>
          </cell>
          <cell r="B311" t="str">
            <v>FORNECIMENTO E ASSENTAMENTO DE TUBOS DE CONCRETO ARMADO, DIAMETRO 80 CM TIPO CA-2</v>
          </cell>
          <cell r="C311" t="str">
            <v>M</v>
          </cell>
          <cell r="D311">
            <v>88.98</v>
          </cell>
        </row>
        <row r="312">
          <cell r="A312">
            <v>6.1201999999999996</v>
          </cell>
          <cell r="B312" t="str">
            <v>FORNECIMENTO E ASSENTAMENTO DE TUBOS DE CONCRETO ARMADO, DIAMETRO 80 CM TIPO CA-3</v>
          </cell>
          <cell r="C312" t="str">
            <v>M</v>
          </cell>
          <cell r="D312">
            <v>97.47</v>
          </cell>
        </row>
        <row r="313">
          <cell r="A313">
            <v>6.1300999999999997</v>
          </cell>
          <cell r="B313" t="str">
            <v>FORNECIMENTO E ASSENTAMENTO DE TUBOS DE CONCRETO ARMADO, DIAMETRO 90 CM TIPO CA-2</v>
          </cell>
          <cell r="C313" t="str">
            <v>M</v>
          </cell>
          <cell r="D313">
            <v>117.97</v>
          </cell>
        </row>
        <row r="314">
          <cell r="A314">
            <v>6.1302000000000003</v>
          </cell>
          <cell r="B314" t="str">
            <v>FORNECIMENTO E ASSENTAMENTO DE TUBOS DE CONCRETO ARMADO, DIAMETRO 90 CM TIPO CA-3</v>
          </cell>
          <cell r="C314" t="str">
            <v>M</v>
          </cell>
          <cell r="D314">
            <v>134.13</v>
          </cell>
        </row>
        <row r="315">
          <cell r="A315">
            <v>6.1401000000000003</v>
          </cell>
          <cell r="B315" t="str">
            <v>FORNECIMENTO E ASSENTAMENTO DE TUBOS DE CONCRETO ARMADO, DIAMETRO 100 CM TIPO CA-2</v>
          </cell>
          <cell r="C315" t="str">
            <v>M</v>
          </cell>
          <cell r="D315">
            <v>130.06</v>
          </cell>
        </row>
        <row r="316">
          <cell r="A316">
            <v>6.1402000000000001</v>
          </cell>
          <cell r="B316" t="str">
            <v>FORNECIMENTO E ASSENTAMENTO DE TUBOS DE CONCRETO ARMADO, DIAMETRO 100 CM TIPO CA-3</v>
          </cell>
          <cell r="C316" t="str">
            <v>M</v>
          </cell>
          <cell r="D316">
            <v>143.15</v>
          </cell>
        </row>
        <row r="317">
          <cell r="A317">
            <v>6.1501000000000001</v>
          </cell>
          <cell r="B317" t="str">
            <v>FORNECIMENTO E ASSENTAMENTO DE TUBOS DE CONCRETO ARMADO, DIAMETRO 110 CM TIPO CA-2</v>
          </cell>
          <cell r="C317" t="str">
            <v>M</v>
          </cell>
          <cell r="D317">
            <v>180.07</v>
          </cell>
        </row>
        <row r="318">
          <cell r="A318">
            <v>6.1501999999999999</v>
          </cell>
          <cell r="B318" t="str">
            <v>FORNECIMENTO E ASSENTAMENTO DE TUBOS DE CONCRETO ARMADO, DIAMETRO 110 CM TIPO CA-3</v>
          </cell>
          <cell r="C318" t="str">
            <v>M</v>
          </cell>
          <cell r="D318">
            <v>171.11</v>
          </cell>
        </row>
        <row r="319">
          <cell r="A319">
            <v>6.1600999999999999</v>
          </cell>
          <cell r="B319" t="str">
            <v>FORNECIMENTO E ASSENTAMENTO DE TUBOS DE CONCRETO ARMADO, DIAMETRO 120 CM TIPO CA-2</v>
          </cell>
          <cell r="C319" t="str">
            <v>M</v>
          </cell>
          <cell r="D319">
            <v>197.43</v>
          </cell>
        </row>
        <row r="320">
          <cell r="A320">
            <v>6.1601999999999997</v>
          </cell>
          <cell r="B320" t="str">
            <v>FORNECIMENTO E ASSENTAMENTO DE TUBOS DE CONCRETO ARMADO, DIAMETRO 120 CM TIPO CA-3</v>
          </cell>
          <cell r="C320" t="str">
            <v>M</v>
          </cell>
          <cell r="D320">
            <v>220.43</v>
          </cell>
        </row>
        <row r="321">
          <cell r="A321">
            <v>6.1700999999999997</v>
          </cell>
          <cell r="B321" t="str">
            <v>FORNECIMENTO E ASSENTAMENTO DE TUBOS DE CONCRETO ARMADO, DIAMETRO 150 CM TIPO CA-2</v>
          </cell>
          <cell r="C321" t="str">
            <v>M</v>
          </cell>
          <cell r="D321">
            <v>282.79000000000002</v>
          </cell>
        </row>
        <row r="322">
          <cell r="A322">
            <v>6.1702000000000004</v>
          </cell>
          <cell r="B322" t="str">
            <v>FORNECIMENTO E ASSENTAMENTO DE TUBOS DE CONCRETO ARMADO, DIAMETRO 150 CM TIPO CA-3</v>
          </cell>
          <cell r="C322" t="str">
            <v>M</v>
          </cell>
          <cell r="D322">
            <v>301.39999999999998</v>
          </cell>
        </row>
        <row r="323">
          <cell r="A323">
            <v>6.1801000000000004</v>
          </cell>
          <cell r="B323" t="str">
            <v>POCO DE  VISITA  TIPO  1 -1,40 X 1,40 X 1,40 M</v>
          </cell>
          <cell r="C323" t="str">
            <v>UN</v>
          </cell>
          <cell r="D323">
            <v>975.49</v>
          </cell>
        </row>
        <row r="324">
          <cell r="A324">
            <v>6.1802000000000001</v>
          </cell>
          <cell r="B324" t="str">
            <v>POCO DE  VISITA  TIPO  2 -1,60 X 1,60 X 1,60 M</v>
          </cell>
          <cell r="C324" t="str">
            <v>UN</v>
          </cell>
          <cell r="D324">
            <v>1188.3</v>
          </cell>
        </row>
        <row r="325">
          <cell r="A325">
            <v>6.1802999999999999</v>
          </cell>
          <cell r="B325" t="str">
            <v>POCO DE  VISITA  TIPO  3 -2,20 X 2,20 X 2,20 M</v>
          </cell>
          <cell r="C325" t="str">
            <v>UN</v>
          </cell>
          <cell r="D325">
            <v>2001.37</v>
          </cell>
        </row>
        <row r="326">
          <cell r="A326">
            <v>6.19</v>
          </cell>
          <cell r="B326" t="str">
            <v>CHAMINE DE POCO DE  VISITA COM ALVENARIA DE UM TIJOLO COMUM</v>
          </cell>
          <cell r="C326" t="str">
            <v>M</v>
          </cell>
          <cell r="D326">
            <v>196.06</v>
          </cell>
        </row>
        <row r="327">
          <cell r="A327">
            <v>6.2</v>
          </cell>
          <cell r="B327" t="str">
            <v>TAMPÃO  DE  FERRO  FUNDIDO TIPO PMSP, FORNECIMENTO  E ASSENTAMENTO</v>
          </cell>
          <cell r="C327" t="str">
            <v>UN</v>
          </cell>
          <cell r="D327">
            <v>301</v>
          </cell>
        </row>
        <row r="328">
          <cell r="A328">
            <v>6.21</v>
          </cell>
          <cell r="B328" t="str">
            <v>LEVANTAMENTO  OU  REBAIXAMENTO DE TAMPAO DE POCO DE VISITA</v>
          </cell>
          <cell r="C328" t="str">
            <v>UN</v>
          </cell>
          <cell r="D328">
            <v>34.520000000000003</v>
          </cell>
        </row>
        <row r="329">
          <cell r="A329">
            <v>6.2201000000000004</v>
          </cell>
          <cell r="B329" t="str">
            <v>BOCA DE LOBO SIMPLES</v>
          </cell>
          <cell r="C329" t="str">
            <v>UN</v>
          </cell>
          <cell r="D329">
            <v>430</v>
          </cell>
        </row>
        <row r="330">
          <cell r="A330">
            <v>6.2202000000000002</v>
          </cell>
          <cell r="B330" t="str">
            <v>BOCA DE LOBO DUPLA</v>
          </cell>
          <cell r="C330" t="str">
            <v>UN</v>
          </cell>
          <cell r="D330">
            <v>759.15</v>
          </cell>
        </row>
        <row r="331">
          <cell r="A331">
            <v>6.2301000000000002</v>
          </cell>
          <cell r="B331" t="str">
            <v>REFORMA DE BOCA  DE   LOBO SIMPLES</v>
          </cell>
          <cell r="C331" t="str">
            <v>UN</v>
          </cell>
          <cell r="D331">
            <v>233.75</v>
          </cell>
        </row>
        <row r="332">
          <cell r="A332">
            <v>6.2302</v>
          </cell>
          <cell r="B332" t="str">
            <v>REFORMA DE  BOCA  DE  LOBO DUPLA</v>
          </cell>
          <cell r="C332" t="str">
            <v>UN</v>
          </cell>
          <cell r="D332">
            <v>279.83999999999997</v>
          </cell>
        </row>
        <row r="333">
          <cell r="A333">
            <v>6.24</v>
          </cell>
          <cell r="B333" t="str">
            <v>DRENO DE BRITA</v>
          </cell>
          <cell r="C333" t="str">
            <v>M3</v>
          </cell>
          <cell r="D333">
            <v>32.950000000000003</v>
          </cell>
        </row>
        <row r="334">
          <cell r="A334">
            <v>6.25</v>
          </cell>
          <cell r="B334" t="str">
            <v>DRENO DE AREIA</v>
          </cell>
          <cell r="C334" t="str">
            <v>M3</v>
          </cell>
          <cell r="D334">
            <v>33.67</v>
          </cell>
        </row>
        <row r="335">
          <cell r="A335">
            <v>6.26</v>
          </cell>
          <cell r="B335" t="str">
            <v>FORNECIMENTO E ASSENTAMENTO DE TUBO DRENO  DE  CONCRETO FURADO, DIAMETRO 20CM</v>
          </cell>
          <cell r="C335" t="str">
            <v>M</v>
          </cell>
          <cell r="D335">
            <v>16.899999999999999</v>
          </cell>
        </row>
        <row r="336">
          <cell r="A336">
            <v>6.27</v>
          </cell>
          <cell r="B336" t="str">
            <v>FORNECIMENTO E ASSENTAMENTO DE DRENO DE MANILHA  DE CERAMICA, DIAMETRO 6"</v>
          </cell>
          <cell r="C336" t="str">
            <v>M</v>
          </cell>
          <cell r="D336">
            <v>10.64</v>
          </cell>
        </row>
        <row r="337">
          <cell r="A337">
            <v>6.28</v>
          </cell>
          <cell r="B337" t="str">
            <v>FORNECIMENTO E ASSENTAMENTO DE DRENO DE MANILHA  DE CERAMICA, DIAMETRO 8"</v>
          </cell>
          <cell r="C337" t="str">
            <v>M</v>
          </cell>
          <cell r="D337">
            <v>14.64</v>
          </cell>
        </row>
        <row r="338">
          <cell r="A338">
            <v>6.31</v>
          </cell>
          <cell r="B338" t="str">
            <v>FORNECIMENTO E ASSENTAMENTO DE MANILHA DE CERAMICA, DIAMETRO 4" X 60 CM</v>
          </cell>
          <cell r="C338" t="str">
            <v>M</v>
          </cell>
          <cell r="D338">
            <v>6.13</v>
          </cell>
        </row>
        <row r="339">
          <cell r="A339">
            <v>6.32</v>
          </cell>
          <cell r="B339" t="str">
            <v>FORNECIMENTO E ASSENTAMENTO DE MANILHA DE CERAMICA, DIAMETRO 6" X 1 M</v>
          </cell>
          <cell r="C339" t="str">
            <v>M</v>
          </cell>
          <cell r="D339">
            <v>7.02</v>
          </cell>
        </row>
        <row r="340">
          <cell r="A340">
            <v>6.33</v>
          </cell>
          <cell r="B340" t="str">
            <v>FORNECIMENTO E ASSENTAMENTO DE MANILHA DE CERAMICA, DIAMETRO 8" X 1 M</v>
          </cell>
          <cell r="C340" t="str">
            <v>M</v>
          </cell>
          <cell r="D340">
            <v>10.33</v>
          </cell>
        </row>
        <row r="341">
          <cell r="A341">
            <v>6.34</v>
          </cell>
          <cell r="B341" t="str">
            <v>FORNECIMENTO E ASSENTAMENTO DE MANILHA DE CERAMICA, DIAMETRO 12" X 1 M</v>
          </cell>
          <cell r="C341" t="str">
            <v>M</v>
          </cell>
          <cell r="D341">
            <v>26.04</v>
          </cell>
        </row>
        <row r="342">
          <cell r="A342">
            <v>6.35</v>
          </cell>
          <cell r="B342" t="str">
            <v>LIGACAO DOMICILIAR  DE ESGOTO COM MANILHA DE  CERAMICA TIPO SABESP, DIAMETRO 4"</v>
          </cell>
          <cell r="C342" t="str">
            <v>M</v>
          </cell>
          <cell r="D342">
            <v>13.45</v>
          </cell>
        </row>
        <row r="343">
          <cell r="A343">
            <v>6.37</v>
          </cell>
          <cell r="B343" t="str">
            <v>ASSENTAMENTO  DE   MANILHA DE CERAMICA, DIAMETRO 4"</v>
          </cell>
          <cell r="C343" t="str">
            <v>M</v>
          </cell>
          <cell r="D343">
            <v>2.1800000000000002</v>
          </cell>
        </row>
        <row r="344">
          <cell r="A344">
            <v>6.38</v>
          </cell>
          <cell r="B344" t="str">
            <v>ASSENTAMENTO DE MANILHA DE CERAMICA, DIAMETRO 6"</v>
          </cell>
          <cell r="C344" t="str">
            <v>M</v>
          </cell>
          <cell r="D344">
            <v>2.21</v>
          </cell>
        </row>
        <row r="345">
          <cell r="A345">
            <v>6.39</v>
          </cell>
          <cell r="B345" t="str">
            <v>ASSENTAMENTO DE MANILHA DE CERAMICA, DIAMETRO  8"</v>
          </cell>
          <cell r="C345" t="str">
            <v>M</v>
          </cell>
          <cell r="D345">
            <v>2.39</v>
          </cell>
        </row>
        <row r="346">
          <cell r="A346">
            <v>6.4</v>
          </cell>
          <cell r="B346" t="str">
            <v>ASSENTAMENTO DE MANILHA DE CERAMICA, DIAMETRO 12"</v>
          </cell>
          <cell r="C346" t="str">
            <v>M</v>
          </cell>
          <cell r="D346">
            <v>3.11</v>
          </cell>
        </row>
        <row r="347">
          <cell r="A347">
            <v>6.41</v>
          </cell>
          <cell r="B347" t="str">
            <v>ASSENTAMENTO DE  TUBULACAO DE FERRO   FUNDIDO    TIPO SABESP DIAMETRO 75 MM</v>
          </cell>
          <cell r="C347" t="str">
            <v>M</v>
          </cell>
          <cell r="D347">
            <v>3.17</v>
          </cell>
        </row>
        <row r="348">
          <cell r="A348">
            <v>6.42</v>
          </cell>
          <cell r="B348" t="str">
            <v>ASSENTAMENTO DE  TUBULACAO DE FERRO   FUNDIDO    TIPO SABESP, DIAMETRO 100 MM</v>
          </cell>
          <cell r="C348" t="str">
            <v>M</v>
          </cell>
          <cell r="D348">
            <v>3.72</v>
          </cell>
        </row>
        <row r="349">
          <cell r="A349">
            <v>6.43</v>
          </cell>
          <cell r="B349" t="str">
            <v>FORNECIMENTO  E  COLOCACAO DE MANTA GEOTEXTIL   BIDIM OP-30 OU SIMILAR</v>
          </cell>
          <cell r="C349" t="str">
            <v>M2</v>
          </cell>
          <cell r="D349">
            <v>2.74</v>
          </cell>
        </row>
        <row r="350">
          <cell r="A350">
            <v>6.44</v>
          </cell>
          <cell r="B350" t="str">
            <v>ENSECADEIRA   EM   PAREDES SIMPLES, COM POSTERIOR RETIRADA DO MATERIAL</v>
          </cell>
          <cell r="C350" t="str">
            <v>M2</v>
          </cell>
          <cell r="D350">
            <v>35.74</v>
          </cell>
        </row>
        <row r="351">
          <cell r="A351">
            <v>6.45</v>
          </cell>
          <cell r="B351" t="str">
            <v>ENSECADEIRA EM PAREDES DUPLAS,COM POSTERIOR RETIRA DA DO MATERIAL</v>
          </cell>
          <cell r="C351" t="str">
            <v>M2</v>
          </cell>
          <cell r="D351">
            <v>80.180000000000007</v>
          </cell>
        </row>
        <row r="352">
          <cell r="A352">
            <v>6.46</v>
          </cell>
          <cell r="B352" t="str">
            <v>FORNECIMENTO E ASSENTAMENTO DE CANALETA (MEIO TUBO) DE CONCRETO,DIAMETRO 30 CM</v>
          </cell>
          <cell r="C352" t="str">
            <v>M</v>
          </cell>
          <cell r="D352">
            <v>10.63</v>
          </cell>
        </row>
        <row r="353">
          <cell r="A353">
            <v>6.47</v>
          </cell>
          <cell r="B353" t="str">
            <v>FORNECIMENTO E ASSENTAMENTO DE CANALETA (MEIO TUBO) DE CONCRETO,DIAMETRO 40 CM</v>
          </cell>
          <cell r="C353" t="str">
            <v>M</v>
          </cell>
          <cell r="D353">
            <v>13.78</v>
          </cell>
        </row>
        <row r="354">
          <cell r="A354">
            <v>6.48</v>
          </cell>
          <cell r="B354" t="str">
            <v>FORNECIMENTO E ASSENTAMENTO DE CANALETA (MEIO TUBO) DE CONCRETO,DIAMETRO 50 CM</v>
          </cell>
          <cell r="C354" t="str">
            <v>M</v>
          </cell>
          <cell r="D354">
            <v>18.73</v>
          </cell>
        </row>
        <row r="355">
          <cell r="A355">
            <v>6.49</v>
          </cell>
          <cell r="B355" t="str">
            <v>ESGOTAMENTO   D'AGUA   COM BOMBA SUBMERSA</v>
          </cell>
          <cell r="C355" t="str">
            <v>HPXH</v>
          </cell>
          <cell r="D355">
            <v>0.49</v>
          </cell>
        </row>
        <row r="356">
          <cell r="A356">
            <v>6.5</v>
          </cell>
          <cell r="B356" t="str">
            <v>ASSENTAMENTO DE TUBOS   DE CONCRETO EXISTENTE, DIAMETRO 30 CM</v>
          </cell>
          <cell r="C356" t="str">
            <v>M</v>
          </cell>
          <cell r="D356">
            <v>1.24</v>
          </cell>
        </row>
        <row r="357">
          <cell r="A357">
            <v>6.51</v>
          </cell>
          <cell r="B357" t="str">
            <v>ASSENTAMENTO DE TUBOS   DE CONCRETO EXISTENTE, DIAMETRO 40 CM</v>
          </cell>
          <cell r="C357" t="str">
            <v>M</v>
          </cell>
          <cell r="D357">
            <v>4.51</v>
          </cell>
        </row>
        <row r="358">
          <cell r="A358">
            <v>6.52</v>
          </cell>
          <cell r="B358" t="str">
            <v>ASSENTAMENTO DE TUBOS   DE CONCRETO EXISTENTE, DIAMETRO 50 CM</v>
          </cell>
          <cell r="C358" t="str">
            <v>M</v>
          </cell>
          <cell r="D358">
            <v>4.72</v>
          </cell>
        </row>
        <row r="359">
          <cell r="A359">
            <v>6.53</v>
          </cell>
          <cell r="B359" t="str">
            <v>ASSENTAMENTO DE TUBOS   DE TUBOS DE CONCRETO EXISTENTE, DIAMETRO 60 CM</v>
          </cell>
          <cell r="C359" t="str">
            <v>M</v>
          </cell>
          <cell r="D359">
            <v>7.07</v>
          </cell>
        </row>
        <row r="360">
          <cell r="A360">
            <v>6.54</v>
          </cell>
          <cell r="B360" t="str">
            <v>ASSENTAMENTO DE TUBOS   DE CONCRETO EXISTENTE, DIAMETRO 70 CM</v>
          </cell>
          <cell r="C360" t="str">
            <v>M</v>
          </cell>
          <cell r="D360">
            <v>10.8</v>
          </cell>
        </row>
        <row r="361">
          <cell r="A361">
            <v>6.55</v>
          </cell>
          <cell r="B361" t="str">
            <v>ASSENTAMENTO DE TUBOS   DE CONCRETO EXISTENTE, DIAMETRO 80 CM</v>
          </cell>
          <cell r="C361" t="str">
            <v>M</v>
          </cell>
          <cell r="D361">
            <v>11.65</v>
          </cell>
        </row>
        <row r="362">
          <cell r="A362">
            <v>6.56</v>
          </cell>
          <cell r="B362" t="str">
            <v>ASSENTAMENTO DE TUBOS   DE CONCRETO EXISTENTE, DIAMETRO 90 CM</v>
          </cell>
          <cell r="C362" t="str">
            <v>M</v>
          </cell>
          <cell r="D362">
            <v>16.670000000000002</v>
          </cell>
        </row>
        <row r="363">
          <cell r="A363">
            <v>6.57</v>
          </cell>
          <cell r="B363" t="str">
            <v>ASSENTAMENTO DE TUBOS   DE CONCRETO EXISTENTE, DIAMETRO 100 CM</v>
          </cell>
          <cell r="C363" t="str">
            <v>M</v>
          </cell>
          <cell r="D363">
            <v>17.41</v>
          </cell>
        </row>
        <row r="364">
          <cell r="A364">
            <v>6.58</v>
          </cell>
          <cell r="B364" t="str">
            <v>ASSENTAMENTO DE TUBOS   DE CONCRETO EXISTENTE, DIAMETRO 110 CM</v>
          </cell>
          <cell r="C364" t="str">
            <v>M</v>
          </cell>
          <cell r="D364">
            <v>24.85</v>
          </cell>
        </row>
        <row r="365">
          <cell r="A365">
            <v>6.59</v>
          </cell>
          <cell r="B365" t="str">
            <v>ASSENTAMENTO DE TUBOS   DE CONCRETO EXISTENTE, DIAMETRO 120 CM</v>
          </cell>
          <cell r="C365" t="str">
            <v>M</v>
          </cell>
          <cell r="D365">
            <v>25.79</v>
          </cell>
        </row>
        <row r="366">
          <cell r="A366">
            <v>6.6</v>
          </cell>
          <cell r="B366" t="str">
            <v>ASSENTAMENTO DE TUBOS   DE CONCRETO EXISTENTE, DIAMETRO 150 CM</v>
          </cell>
          <cell r="C366" t="str">
            <v>M</v>
          </cell>
          <cell r="D366">
            <v>39.299999999999997</v>
          </cell>
        </row>
        <row r="367">
          <cell r="A367">
            <v>6.61</v>
          </cell>
          <cell r="B367" t="str">
            <v>FORNECIMENTO  E  COLOCACAO DE MANTA GEOTEXTIL   BIDIM OP - 20 OU SIMILAR</v>
          </cell>
          <cell r="C367" t="str">
            <v>M2</v>
          </cell>
          <cell r="D367">
            <v>2.25</v>
          </cell>
        </row>
        <row r="368">
          <cell r="A368">
            <v>6.62</v>
          </cell>
          <cell r="B368" t="str">
            <v>FORNECIMENTO  E  COLOCACAO DE MANTA GEOTEXTIL   BIDIM OP - 40 OU SIMILAR</v>
          </cell>
          <cell r="C368" t="str">
            <v>M2</v>
          </cell>
          <cell r="D368">
            <v>3.61</v>
          </cell>
        </row>
        <row r="369">
          <cell r="A369">
            <v>6.63</v>
          </cell>
          <cell r="B369" t="str">
            <v>FORNECIMENTO  E  COLOCACAO DE MANTA GEOTEXTIL   BIDIM OP - 50 OU SIMILAR</v>
          </cell>
          <cell r="C369" t="str">
            <v>M2</v>
          </cell>
          <cell r="D369">
            <v>4.08</v>
          </cell>
        </row>
        <row r="370">
          <cell r="A370">
            <v>6.64</v>
          </cell>
          <cell r="B370" t="str">
            <v>FORNECIMENTO  E  COLOCACAO DE MANTA GEOTEXTIL   BIDIM OP - 60 OU SIMILAR</v>
          </cell>
          <cell r="C370" t="str">
            <v>M2</v>
          </cell>
          <cell r="D370">
            <v>5.34</v>
          </cell>
        </row>
        <row r="371">
          <cell r="A371">
            <v>6.6501000000000001</v>
          </cell>
          <cell r="B371" t="str">
            <v>BOCA DE LEAO SIMPLES  COM GRELHA T - 95 - PARA VIAS LOCAIS</v>
          </cell>
          <cell r="C371" t="str">
            <v>UN</v>
          </cell>
          <cell r="D371">
            <v>557.66999999999996</v>
          </cell>
        </row>
        <row r="372">
          <cell r="A372">
            <v>6.6501999999999999</v>
          </cell>
          <cell r="B372" t="str">
            <v>BOCA DE LEAO SIMPLES  COM GRELHA T - 135 - PARA VIAS ARTERIAIS</v>
          </cell>
          <cell r="C372" t="str">
            <v>UN</v>
          </cell>
          <cell r="D372">
            <v>578.26</v>
          </cell>
        </row>
        <row r="373">
          <cell r="A373">
            <v>6.6502999999999997</v>
          </cell>
          <cell r="B373" t="str">
            <v>BOCA DE LEAO DUPLA    COM GRELHA T - 95 - PARA  VIAS LOCAIS</v>
          </cell>
          <cell r="C373" t="str">
            <v>UN</v>
          </cell>
          <cell r="D373">
            <v>955.3</v>
          </cell>
        </row>
        <row r="374">
          <cell r="A374">
            <v>6.6504000000000003</v>
          </cell>
          <cell r="B374" t="str">
            <v>BOCA DE LEAO DUPLA    COM GRELHA T - 135 - PARA VIAS ARTERIAIS</v>
          </cell>
          <cell r="C374" t="str">
            <v>UN</v>
          </cell>
          <cell r="D374">
            <v>996.48</v>
          </cell>
        </row>
        <row r="375">
          <cell r="A375">
            <v>6.6600999999999999</v>
          </cell>
          <cell r="B375" t="str">
            <v>REFORMA DE BOCA  DE   LEAO SIMPLES</v>
          </cell>
          <cell r="C375" t="str">
            <v>UN</v>
          </cell>
          <cell r="D375">
            <v>326.39</v>
          </cell>
        </row>
        <row r="376">
          <cell r="A376">
            <v>6.6601999999999997</v>
          </cell>
          <cell r="B376" t="str">
            <v>REFORMA DE BOCA  DE   LEAO DUPLA</v>
          </cell>
          <cell r="C376" t="str">
            <v>UN</v>
          </cell>
          <cell r="D376">
            <v>349.59</v>
          </cell>
        </row>
        <row r="377">
          <cell r="A377">
            <v>6.6801000000000004</v>
          </cell>
          <cell r="B377" t="str">
            <v>FORNECIMENTO E ASSENTAMENTO DE TUBO DE PVC RIGIDO, COR BRANCA, PARA ESGOTO, JUNTAS SOLDADAS DIAMETRO  50 MM (2")</v>
          </cell>
          <cell r="C377" t="str">
            <v>M</v>
          </cell>
          <cell r="D377">
            <v>5.15</v>
          </cell>
        </row>
        <row r="378">
          <cell r="A378">
            <v>6.6802000000000001</v>
          </cell>
          <cell r="B378" t="str">
            <v>FORNECIMENTO E ASSENTAMENTO DE TUBO DE PVC RIGIDO, COR BRANCA, PARA ESGOTO, JUNTAS SOLDADAS DIAMETRO  75 MM (3")</v>
          </cell>
          <cell r="C378" t="str">
            <v>M</v>
          </cell>
          <cell r="D378">
            <v>7.71</v>
          </cell>
        </row>
        <row r="379">
          <cell r="A379">
            <v>6.6802999999999999</v>
          </cell>
          <cell r="B379" t="str">
            <v>FORNECIMENTO E ASSENTAMENTO DE TUBO DE PVC RIGIDO, COR BRANCA, PARA ESGOTO, JUNTAS SOLDADAS  DIAMETRO 100 MM (4")</v>
          </cell>
          <cell r="C379" t="str">
            <v>M</v>
          </cell>
          <cell r="D379">
            <v>9.08</v>
          </cell>
        </row>
        <row r="380">
          <cell r="A380">
            <v>7</v>
          </cell>
          <cell r="B380" t="str">
            <v>GALERIAS MOLDADAS, CORREGOS E DRENAGEM</v>
          </cell>
        </row>
        <row r="381">
          <cell r="A381">
            <v>7.01</v>
          </cell>
          <cell r="B381" t="str">
            <v>ESCORAMENTO   CONTINUO  DE MADEIRA PARA GALERIAS MOLDADAS, COM REAPROVEITAMENTO</v>
          </cell>
          <cell r="C381" t="str">
            <v>M2</v>
          </cell>
          <cell r="D381">
            <v>21.55</v>
          </cell>
        </row>
        <row r="382">
          <cell r="A382">
            <v>7.02</v>
          </cell>
          <cell r="B382" t="str">
            <v>ESCORAMENTO   CONTINUO  DE MADEIRA PARA GALERIAS MOLDADAS, SEM REAPROVEITAMENTO</v>
          </cell>
          <cell r="C382" t="str">
            <v>M2</v>
          </cell>
          <cell r="D382">
            <v>38.159999999999997</v>
          </cell>
        </row>
        <row r="383">
          <cell r="A383">
            <v>7.0301</v>
          </cell>
          <cell r="B383" t="str">
            <v>ESCORAMENTO PARA GALERIAS MOLDADAS, UTILIZANDO PERFIS METALICOS, COM REAPROVEITAMENTO PROFUNDIDADE &lt; OU =  4  M, COM BOCA DE 3 A 5 M</v>
          </cell>
          <cell r="C383" t="str">
            <v>M2</v>
          </cell>
          <cell r="D383">
            <v>75.709999999999994</v>
          </cell>
        </row>
        <row r="384">
          <cell r="A384">
            <v>7.0301999999999998</v>
          </cell>
          <cell r="B384" t="str">
            <v xml:space="preserve"> ESCORAMENTO PARA GALERIAS MOLDADAS, UTILIZANDO PERFIS METALICOS, COM REAPROVEITAMENTO PROFUNDIDADE &lt; OU =   4 M, COM BOCA DE 5 A 8 M</v>
          </cell>
          <cell r="C384" t="str">
            <v>M2</v>
          </cell>
          <cell r="D384">
            <v>82.04</v>
          </cell>
        </row>
        <row r="385">
          <cell r="A385">
            <v>7.0303000000000004</v>
          </cell>
          <cell r="B385" t="str">
            <v>ESCORAMENTO PARA GALERIAS MOLDADAS, UTILIZANDO PERFIS METALICOS, COM REAPROVEITAMENTO PROFUNDIDADE &gt;    4 M,   &lt; OU =  6 M,  COM BOCA DE  3 A 5 M</v>
          </cell>
          <cell r="C385" t="str">
            <v>M2</v>
          </cell>
          <cell r="D385">
            <v>79.98</v>
          </cell>
        </row>
        <row r="386">
          <cell r="A386">
            <v>7.0304000000000002</v>
          </cell>
          <cell r="B386" t="str">
            <v>ESCORAMENTO PARA GALERIAS MOLDADAS, UTILIZANDO PERFIS METALICOS, COM REAPROVEITAMENTO PROFUNDIDADE &gt;    4 M,   &lt;0 OU =  6 M,  COM BOCA  DE 5 A 8 M</v>
          </cell>
          <cell r="C386" t="str">
            <v>M2</v>
          </cell>
          <cell r="D386">
            <v>86.07</v>
          </cell>
        </row>
        <row r="387">
          <cell r="A387">
            <v>7.0305</v>
          </cell>
          <cell r="B387" t="str">
            <v>ESCORAMENTO PARA GALERIAS MOLDADAS, UTILIZANDO PERFIS METALICOS, COM REAPROVEITAMENTO PROFUNDIDADE &gt;    6 M,   &lt; OU =  8 M,  COM BOCA  DE 3 A 5 M</v>
          </cell>
          <cell r="C387" t="str">
            <v>M2</v>
          </cell>
          <cell r="D387">
            <v>144.75</v>
          </cell>
        </row>
        <row r="388">
          <cell r="A388">
            <v>7.0305999999999997</v>
          </cell>
          <cell r="B388" t="str">
            <v>ESCORAMENTO PARA GALERIAS MOLDADAS, UTILIZANDO PERFIS METALICOS, COM REAPROVEITAMENTO PROFUNDIDADE &gt;    6 M,   &lt; OU =   8 M,  COM BOCA DE 5 A 8 M</v>
          </cell>
          <cell r="C388" t="str">
            <v>M2</v>
          </cell>
          <cell r="D388">
            <v>168.26</v>
          </cell>
        </row>
        <row r="389">
          <cell r="A389">
            <v>7.0400999999999998</v>
          </cell>
          <cell r="B389" t="str">
            <v>ESCORAMENTO PARA GALERIAS MOLDADAS, UTILIZANDO PERFIS METALICOS, SEM REAPROVEITAMENTO PROFUNDIDADE &lt; OU =   4 M, COM BOCA DE 3 A 5 M</v>
          </cell>
          <cell r="C389" t="str">
            <v>M2</v>
          </cell>
          <cell r="D389">
            <v>138.4</v>
          </cell>
        </row>
        <row r="390">
          <cell r="A390">
            <v>7.0401999999999996</v>
          </cell>
          <cell r="B390" t="str">
            <v>ESCORAMENTO PARA GALERIAS MOLDADAS, UTILIZANDO PERFIS METALICOS, SEM REAPROVEITAMENTO PROFUNDIDADE &lt; OU =   4 M, COM BOCA DE 5 A 8 M</v>
          </cell>
          <cell r="C390" t="str">
            <v>M2</v>
          </cell>
          <cell r="D390">
            <v>148.91999999999999</v>
          </cell>
        </row>
        <row r="391">
          <cell r="A391">
            <v>7.0403000000000002</v>
          </cell>
          <cell r="B391" t="str">
            <v>ESCORAMENTO PARA GALERIAS MOLDADAS, UTILIZANDO PERFIS METALICOS, SEM REAPROVEITAMENTO PROFUNDIDADE &gt;    4 M,   &lt; OU =  6 M,  COM BOCA DE  3 A 5 M</v>
          </cell>
          <cell r="C391" t="str">
            <v>M2</v>
          </cell>
          <cell r="D391">
            <v>146.13</v>
          </cell>
        </row>
        <row r="392">
          <cell r="A392">
            <v>7.0404</v>
          </cell>
          <cell r="B392" t="str">
            <v>ESCORAMENTO PARA GALERIAS MOLDADAS, UTILIZANDO PERFIS METALICOS, SEM REAPROVEITAMENTO PROFUNDIDADE &gt;    4 M,   &lt; OU =  6 M,  COM BOCA DE  5 A 8 M</v>
          </cell>
          <cell r="C392" t="str">
            <v>M2</v>
          </cell>
          <cell r="D392">
            <v>157.13</v>
          </cell>
        </row>
        <row r="393">
          <cell r="A393">
            <v>7.0404999999999998</v>
          </cell>
          <cell r="B393" t="str">
            <v>ESCORAMENTO PARA GALERIAS MOLDADAS, UTILIZANDO PERFIS METALICOS, SEM REAPROVEITAMENTO PROFUNDIDADE &gt;     6 M,  &lt; OU =  8 M,  COM BOCA DE  3 A 5 M</v>
          </cell>
          <cell r="C393" t="str">
            <v>M2</v>
          </cell>
          <cell r="D393">
            <v>281.67</v>
          </cell>
        </row>
        <row r="394">
          <cell r="A394">
            <v>7.0406000000000004</v>
          </cell>
          <cell r="B394" t="str">
            <v>ESCORAMENTO PARA GALERIAS MOLDADAS, UTILIZANDO PERFIS METALICOS, SEM REAPROVEITAMENTO PROFUNDIDADE &gt;    6 M,   &lt; OU =  8 M,  COM BOCA DE  5 A 8 M</v>
          </cell>
          <cell r="C394" t="str">
            <v>M2</v>
          </cell>
          <cell r="D394">
            <v>326.2</v>
          </cell>
        </row>
        <row r="395">
          <cell r="A395">
            <v>7.05</v>
          </cell>
          <cell r="B395" t="str">
            <v>CUSTO DE ESCORAMENTO, UTILIZANDO PERFIS   METALICOS PERDIDOS,EM CASO DE IMPOSSIBILIDADE DO REAPROVEITAMENTO PREVISTO  NOS  ITENS 7.3.</v>
          </cell>
          <cell r="C395" t="str">
            <v>M2</v>
          </cell>
          <cell r="D395">
            <v>103.44</v>
          </cell>
        </row>
        <row r="396">
          <cell r="A396">
            <v>7.06</v>
          </cell>
          <cell r="B396" t="str">
            <v>CIMBRAMENTO   EM   GALERIA MOLDADA</v>
          </cell>
          <cell r="C396" t="str">
            <v>M3</v>
          </cell>
          <cell r="D396">
            <v>17.95</v>
          </cell>
        </row>
        <row r="397">
          <cell r="A397">
            <v>7.07</v>
          </cell>
          <cell r="B397" t="str">
            <v>FORMA PARA GALERIA MOLDADA</v>
          </cell>
          <cell r="C397" t="str">
            <v>M2</v>
          </cell>
          <cell r="D397">
            <v>19.010000000000002</v>
          </cell>
        </row>
        <row r="398">
          <cell r="A398">
            <v>7.08</v>
          </cell>
          <cell r="B398" t="str">
            <v>FORNECIMENTO  E  APLICACAO DE ACO CA-25</v>
          </cell>
          <cell r="C398" t="str">
            <v>KG</v>
          </cell>
          <cell r="D398">
            <v>2.41</v>
          </cell>
        </row>
        <row r="399">
          <cell r="A399">
            <v>7.09</v>
          </cell>
          <cell r="B399" t="str">
            <v>FORNECIMENTO E APLICACAO DE ACO CA-50, DIAMETRO &lt; 1/2"</v>
          </cell>
          <cell r="C399" t="str">
            <v>KG</v>
          </cell>
          <cell r="D399">
            <v>2.2799999999999998</v>
          </cell>
        </row>
        <row r="400">
          <cell r="A400">
            <v>7.1</v>
          </cell>
          <cell r="B400" t="str">
            <v>FORNECIMENTO E APLICACAO DE ACO CA-50, DIAMETRO &gt; OU = 1/2"</v>
          </cell>
          <cell r="C400" t="str">
            <v>KG</v>
          </cell>
          <cell r="D400">
            <v>2.2799999999999998</v>
          </cell>
        </row>
        <row r="401">
          <cell r="A401">
            <v>7.11</v>
          </cell>
          <cell r="B401" t="str">
            <v>FORNECIMENTO E   APLICACAO DE ACO CA-60</v>
          </cell>
          <cell r="C401" t="str">
            <v>KG</v>
          </cell>
          <cell r="D401">
            <v>2.13</v>
          </cell>
        </row>
        <row r="402">
          <cell r="A402">
            <v>7.12</v>
          </cell>
          <cell r="B402" t="str">
            <v>FORNECIMENTO E   APLICACAO DE TELA DE ACO</v>
          </cell>
          <cell r="C402" t="str">
            <v>KG</v>
          </cell>
          <cell r="D402">
            <v>2.2200000000000002</v>
          </cell>
        </row>
        <row r="403">
          <cell r="A403">
            <v>7.13</v>
          </cell>
          <cell r="B403" t="str">
            <v>FORNECIMENTO E   APLICACAO DE CONCRETO USINADO FCK  = 7,5 MPA A FCK = 11,2 MPA</v>
          </cell>
          <cell r="C403" t="str">
            <v>M3</v>
          </cell>
          <cell r="D403">
            <v>146.84</v>
          </cell>
        </row>
        <row r="404">
          <cell r="A404">
            <v>7.14</v>
          </cell>
          <cell r="B404" t="str">
            <v>FORNECIMENTO E   APLICACAO DE CONCRETO USINADO FCK  = 15,0 MPA  A FCK = 16,9 MPA</v>
          </cell>
          <cell r="C404" t="str">
            <v>M3</v>
          </cell>
          <cell r="D404">
            <v>161.52000000000001</v>
          </cell>
        </row>
        <row r="405">
          <cell r="A405">
            <v>7.15</v>
          </cell>
          <cell r="B405" t="str">
            <v>FORNECIMENTO E   APLICACAO DE CONCRETO USINADO FCK  = 18,1 MPA A FCK = 20,6 MPA</v>
          </cell>
          <cell r="C405" t="str">
            <v>M3</v>
          </cell>
          <cell r="D405">
            <v>167</v>
          </cell>
        </row>
        <row r="406">
          <cell r="A406">
            <v>7.16</v>
          </cell>
          <cell r="B406" t="str">
            <v>FORNECIMENTO E   APLICACAO DE CONCRETO USINADO FCK  = 22,5 MPA A FCK = 26,2 MPA</v>
          </cell>
          <cell r="C406" t="str">
            <v>M3</v>
          </cell>
          <cell r="D406">
            <v>180.4</v>
          </cell>
        </row>
        <row r="407">
          <cell r="A407">
            <v>7.17</v>
          </cell>
          <cell r="B407" t="str">
            <v>FORNECIMENTO E   APLICACAO DE CONCRETO USINADO FCK  = 28,1 MPA A FCK = 30,0 MPA</v>
          </cell>
          <cell r="C407" t="str">
            <v>M3</v>
          </cell>
          <cell r="D407">
            <v>192.13</v>
          </cell>
        </row>
        <row r="408">
          <cell r="A408">
            <v>7.18</v>
          </cell>
          <cell r="B408" t="str">
            <v>ENROCAMENTO  DE  PEDRA  EM TALUDES</v>
          </cell>
          <cell r="C408" t="str">
            <v>M3</v>
          </cell>
          <cell r="D408">
            <v>72.83</v>
          </cell>
        </row>
        <row r="409">
          <cell r="A409">
            <v>7.19</v>
          </cell>
          <cell r="B409" t="str">
            <v>BARBACANS DE TUBOS DE PVC DE DIAMETRO 4"</v>
          </cell>
          <cell r="C409" t="str">
            <v>UN</v>
          </cell>
          <cell r="D409">
            <v>6.29</v>
          </cell>
        </row>
        <row r="410">
          <cell r="A410">
            <v>7.2</v>
          </cell>
          <cell r="B410" t="str">
            <v>MURO DE ARRIMO  DE  RACHAO COM ARGAMASSA DE CIMENTO E AREIA 1:3</v>
          </cell>
          <cell r="C410" t="str">
            <v>M3</v>
          </cell>
          <cell r="D410">
            <v>155.65</v>
          </cell>
        </row>
        <row r="411">
          <cell r="A411">
            <v>7.22</v>
          </cell>
          <cell r="B411" t="str">
            <v>DESASSOREAMENTO,   LIMPEZA E REMOCAO DE MATERIAL   DE GALERIA MOLDADA</v>
          </cell>
          <cell r="C411" t="str">
            <v>M3</v>
          </cell>
          <cell r="D411">
            <v>41.06</v>
          </cell>
        </row>
        <row r="412">
          <cell r="A412">
            <v>7.23</v>
          </cell>
          <cell r="B412" t="str">
            <v>FORNECIMENTO  E  COLOCACAO DE GABIAO, TIPO CAIXA, H = 0,50 M,DE MALHA 8 X 10 CM, GALVANIZADO,DE FIO 0 = 2,7MM</v>
          </cell>
          <cell r="C412" t="str">
            <v>M3</v>
          </cell>
          <cell r="D412">
            <v>164.68</v>
          </cell>
        </row>
        <row r="413">
          <cell r="A413">
            <v>7.24</v>
          </cell>
          <cell r="B413" t="str">
            <v>FORNECIMENTO E COLOCACAO DE GABIAO, TIPO CAIXA, H= 1,00 M,DE MALHA 8 X 10 CM, GALVANIZADO, DE FIO 0 = 2,7MM</v>
          </cell>
          <cell r="C413" t="str">
            <v>M3</v>
          </cell>
          <cell r="D413">
            <v>144.91999999999999</v>
          </cell>
        </row>
        <row r="414">
          <cell r="A414">
            <v>7.25</v>
          </cell>
          <cell r="B414" t="str">
            <v>FORNECIMENTO  E  COLOCACAO DE GABIAO, TIPO CAIXA, H = 0,50 M,DE MALHA 8 X 10 CM, GALVANIZADO E REVESTIDO EM PVC, DE FIO 0 = 2,4 MM</v>
          </cell>
          <cell r="C414" t="str">
            <v>M3</v>
          </cell>
          <cell r="D414">
            <v>177.31</v>
          </cell>
        </row>
        <row r="415">
          <cell r="A415">
            <v>7.26</v>
          </cell>
          <cell r="B415" t="str">
            <v>FORNECIMENTO  E  COLOCACAO DE GABIAO, TIPO CAIXA, H = 1,00 M,DE MALHA 8 X 10 CM, GALVANIZADO E REVESTIDO EM PVC, DE FIO 0 = 2,4 MM</v>
          </cell>
          <cell r="C415" t="str">
            <v>M3</v>
          </cell>
          <cell r="D415">
            <v>152.54</v>
          </cell>
        </row>
        <row r="416">
          <cell r="A416">
            <v>7.3</v>
          </cell>
          <cell r="B416" t="str">
            <v>FORNECIMENTO  E  COLOCACAO DE GABIAO,TIPO COLCHAO H = 0,17 M,DE MALHA 6X8 CM, GALVANIZADO, REVESTIDO EM PVC,  DE FIO 0 = 2,0 MM</v>
          </cell>
          <cell r="C416" t="str">
            <v>M2</v>
          </cell>
          <cell r="D416">
            <v>41.38</v>
          </cell>
        </row>
        <row r="417">
          <cell r="A417">
            <v>7.31</v>
          </cell>
          <cell r="B417" t="str">
            <v>FORNECIMENTO  E  COLOCACAO DE GABIAO,TIPO COLCHAO H = 0,23 M,DE MALHA 6X8 CM, GALVANIZADO, REVESTIDO EM PVC, DE FIO 0 = 2,0 MM</v>
          </cell>
          <cell r="C417" t="str">
            <v>M2</v>
          </cell>
          <cell r="D417">
            <v>48.61</v>
          </cell>
        </row>
        <row r="418">
          <cell r="A418">
            <v>7.32</v>
          </cell>
          <cell r="B418" t="str">
            <v>FORNECIMENTO  E  COLOCACAO DE GABIAO,TIPO COLCHAO H = 0,30 M,DE MALHA 6X8 CM, GALVANIZADO, REVESTIDO EM PVC, DE FIO 0 = 2,0 MM</v>
          </cell>
          <cell r="C418" t="str">
            <v>M2</v>
          </cell>
          <cell r="D418">
            <v>54.84</v>
          </cell>
        </row>
        <row r="419">
          <cell r="A419">
            <v>7.34</v>
          </cell>
          <cell r="B419" t="str">
            <v>FORNECIMENTO  E  COLOCACAO DE GABIAO,TIPO SACO,  D  = 0,65 M,DE MALHA 8 X 10 CM, GALVANIZADO, REVESTIDO  EM PVC, DE FIO 0 = 2,4 MM</v>
          </cell>
          <cell r="C419" t="str">
            <v>M3</v>
          </cell>
          <cell r="D419">
            <v>116.25</v>
          </cell>
        </row>
        <row r="420">
          <cell r="A420">
            <v>7.35</v>
          </cell>
          <cell r="B420" t="str">
            <v>ESGOTAMENTO   D'AGUA   COM BOMBA SUBMERSA</v>
          </cell>
          <cell r="C420" t="str">
            <v>HPXH</v>
          </cell>
          <cell r="D420">
            <v>0.49</v>
          </cell>
        </row>
        <row r="421">
          <cell r="A421">
            <v>7.36</v>
          </cell>
          <cell r="B421" t="str">
            <v>FORNECIMENTO  E  APLICACAO DE MANTA  GEOTEXTIL  BIDIM OP-30 OU SIMILAR EM  JUNTA DE DILATACAO</v>
          </cell>
          <cell r="C421" t="str">
            <v>M2</v>
          </cell>
          <cell r="D421">
            <v>4.1399999999999997</v>
          </cell>
        </row>
        <row r="422">
          <cell r="A422">
            <v>7.37</v>
          </cell>
          <cell r="B422" t="str">
            <v>FORNECIMENTO  E  APLICACAO DE MANTA  GEOTEXTIL  BIDIM OP-40 OU SIMILAR EM  JUNTA DE DILATACAO</v>
          </cell>
          <cell r="C422" t="str">
            <v>M2</v>
          </cell>
          <cell r="D422">
            <v>5.03</v>
          </cell>
        </row>
        <row r="423">
          <cell r="A423">
            <v>7.38</v>
          </cell>
          <cell r="B423" t="str">
            <v>FORNECIMENTO  E  APLICACAO DE MANTA  GEOTEXTIL  BIDIM OP-50 OU SIMILAR EM  JUNTA DE DILATACAO</v>
          </cell>
          <cell r="C423" t="str">
            <v>M2</v>
          </cell>
          <cell r="D423">
            <v>5.5</v>
          </cell>
        </row>
        <row r="424">
          <cell r="A424">
            <v>7.39</v>
          </cell>
          <cell r="B424" t="str">
            <v>FORNECIMENTO  E  APLICACAO DE MANTA  GEOTEXTIL  BIDIM OP-60 OU SIMILAR EM  JUNTA DE DILATACAO</v>
          </cell>
          <cell r="C424" t="str">
            <v>M2</v>
          </cell>
          <cell r="D424">
            <v>6.79</v>
          </cell>
        </row>
        <row r="425">
          <cell r="A425">
            <v>8</v>
          </cell>
          <cell r="B425" t="str">
            <v>PONTES E VIADUTOS</v>
          </cell>
        </row>
        <row r="426">
          <cell r="A426">
            <v>8.01</v>
          </cell>
          <cell r="B426" t="str">
            <v>FORNECIMENTO E CRAVACAO DE ESTACAS DE EUCALIPTO, DIAMETRO 20 A 30 CM</v>
          </cell>
          <cell r="C426" t="str">
            <v>M</v>
          </cell>
          <cell r="D426">
            <v>20.100000000000001</v>
          </cell>
        </row>
        <row r="427">
          <cell r="A427">
            <v>8.02</v>
          </cell>
          <cell r="B427" t="str">
            <v>FORNECIMENTO E CRAVACAO DE ESTACA DE CONCRETO PARA 20 TON.</v>
          </cell>
          <cell r="C427" t="str">
            <v>M</v>
          </cell>
          <cell r="D427">
            <v>26.26</v>
          </cell>
        </row>
        <row r="428">
          <cell r="A428">
            <v>8.0299999999999994</v>
          </cell>
          <cell r="B428" t="str">
            <v>FORNECIMENTO E CRAVACAO DE ESTACA DE CONCRETO PARA 30 TON.</v>
          </cell>
          <cell r="C428" t="str">
            <v>M</v>
          </cell>
          <cell r="D428">
            <v>28.93</v>
          </cell>
        </row>
        <row r="429">
          <cell r="A429">
            <v>8.0399999999999991</v>
          </cell>
          <cell r="B429" t="str">
            <v>FORNECIMENTO E CRAVACAO DE ESTACA DE CONCRETO PARA 40 TON.</v>
          </cell>
          <cell r="C429" t="str">
            <v>M</v>
          </cell>
          <cell r="D429">
            <v>34.4</v>
          </cell>
        </row>
        <row r="430">
          <cell r="A430">
            <v>8.0500000000000007</v>
          </cell>
          <cell r="B430" t="str">
            <v>FORNECIMENTO E CRAVACAO DE ESTACA DE CONCRETO PARA 50 TON.</v>
          </cell>
          <cell r="C430" t="str">
            <v>M</v>
          </cell>
          <cell r="D430">
            <v>47.2</v>
          </cell>
        </row>
        <row r="431">
          <cell r="A431">
            <v>8.06</v>
          </cell>
          <cell r="B431" t="str">
            <v>FORNECIMENTO E CRAVACAO DE ESTACA PERFIL DE ACO I 10"</v>
          </cell>
          <cell r="C431" t="str">
            <v>M</v>
          </cell>
          <cell r="D431">
            <v>60.5</v>
          </cell>
        </row>
        <row r="432">
          <cell r="A432">
            <v>8.07</v>
          </cell>
          <cell r="B432" t="str">
            <v>FORNECIMENTO E CRAVACAO DE ESTACA PERFIL DE ACO I 12"</v>
          </cell>
          <cell r="C432" t="str">
            <v>M</v>
          </cell>
          <cell r="D432">
            <v>109.67</v>
          </cell>
        </row>
        <row r="433">
          <cell r="A433">
            <v>8.08</v>
          </cell>
          <cell r="B433" t="str">
            <v>FORNECIMENTO E CRAVACAO DE ESTACA PERFIL DE ACO II 10"</v>
          </cell>
          <cell r="C433" t="str">
            <v>M</v>
          </cell>
          <cell r="D433">
            <v>116.29</v>
          </cell>
        </row>
        <row r="434">
          <cell r="A434">
            <v>8.09</v>
          </cell>
          <cell r="B434" t="str">
            <v>FORNECIMENTO E CRAVACAO DE ESTACA PERFIL DE ACO II 12"</v>
          </cell>
          <cell r="C434" t="str">
            <v>M</v>
          </cell>
          <cell r="D434">
            <v>225.42</v>
          </cell>
        </row>
        <row r="435">
          <cell r="A435">
            <v>8.1300000000000008</v>
          </cell>
          <cell r="B435" t="str">
            <v>FORMA PARA SAPATAS  E BALDRAMES</v>
          </cell>
          <cell r="C435" t="str">
            <v>M2</v>
          </cell>
          <cell r="D435">
            <v>16.11</v>
          </cell>
        </row>
        <row r="436">
          <cell r="A436">
            <v>8.1401000000000003</v>
          </cell>
          <cell r="B436" t="str">
            <v>FORMA COMUM INCLUSIVE CIMBRAMENTO   DE ALTURA &lt; OU  = 3,00M</v>
          </cell>
          <cell r="C436" t="str">
            <v>M2</v>
          </cell>
          <cell r="D436">
            <v>21.92</v>
          </cell>
        </row>
        <row r="437">
          <cell r="A437">
            <v>8.1402000000000001</v>
          </cell>
          <cell r="B437" t="str">
            <v>FORMA COMUM EXCLUSIVE CIMBRAMENTO</v>
          </cell>
          <cell r="C437" t="str">
            <v>M2</v>
          </cell>
          <cell r="D437">
            <v>15.82</v>
          </cell>
        </row>
        <row r="438">
          <cell r="A438">
            <v>8.1501000000000001</v>
          </cell>
          <cell r="B438" t="str">
            <v xml:space="preserve"> FORMA PARA CONCRETO APARENTE INCLUSIVE CIMBRAMENTO DE ALTURA ATE 3,00M</v>
          </cell>
          <cell r="C438" t="str">
            <v>M2</v>
          </cell>
          <cell r="D438">
            <v>26.79</v>
          </cell>
        </row>
        <row r="439">
          <cell r="A439">
            <v>8.1501999999999999</v>
          </cell>
          <cell r="B439" t="str">
            <v>FORMA PARA CONCRETO APARENTE EXCLUSIVE CIMBRAMENTO</v>
          </cell>
          <cell r="C439" t="str">
            <v>M2</v>
          </cell>
          <cell r="D439">
            <v>21.59</v>
          </cell>
        </row>
        <row r="440">
          <cell r="A440">
            <v>8.16</v>
          </cell>
          <cell r="B440" t="str">
            <v>FORMA INTERNA NAO  RECUPERAVEL, INCLUSIVE CIMBRAMENTO ATE 3,00 M</v>
          </cell>
          <cell r="C440" t="str">
            <v>M2</v>
          </cell>
          <cell r="D440">
            <v>27.31</v>
          </cell>
        </row>
        <row r="441">
          <cell r="A441">
            <v>8.18</v>
          </cell>
          <cell r="B441" t="str">
            <v>CIMBRAMENTO  DE  ALTURA  &gt; 3 M</v>
          </cell>
          <cell r="C441" t="str">
            <v>M3</v>
          </cell>
          <cell r="D441">
            <v>11.05</v>
          </cell>
        </row>
        <row r="442">
          <cell r="A442">
            <v>8.19</v>
          </cell>
          <cell r="B442" t="str">
            <v>FORNECIMENTO  E  APLICACAO DE ACO CA-25</v>
          </cell>
          <cell r="C442" t="str">
            <v>KG</v>
          </cell>
          <cell r="D442">
            <v>2.41</v>
          </cell>
        </row>
        <row r="443">
          <cell r="A443">
            <v>8.1999999999999993</v>
          </cell>
          <cell r="B443" t="str">
            <v>FORNECIMENTO E APLICACAO DE ACO CA-50, DIAMETRO &lt; 1/2"</v>
          </cell>
          <cell r="C443" t="str">
            <v>KG</v>
          </cell>
          <cell r="D443">
            <v>2.2799999999999998</v>
          </cell>
        </row>
        <row r="444">
          <cell r="A444">
            <v>8.2100000000000009</v>
          </cell>
          <cell r="B444" t="str">
            <v>FORNECIMENTO E APLICACAO DE ACO CA-50, DIAMETRO &gt; OU =  1/2"</v>
          </cell>
          <cell r="C444" t="str">
            <v>KG</v>
          </cell>
          <cell r="D444">
            <v>2.25</v>
          </cell>
        </row>
        <row r="445">
          <cell r="A445">
            <v>8.2200000000000006</v>
          </cell>
          <cell r="B445" t="str">
            <v>FORNECIMENTO  E  APLICACAO DE ACO CA 60</v>
          </cell>
          <cell r="C445" t="str">
            <v>KG</v>
          </cell>
          <cell r="D445">
            <v>2.13</v>
          </cell>
        </row>
        <row r="446">
          <cell r="A446">
            <v>8.23</v>
          </cell>
          <cell r="B446" t="str">
            <v>FORNECIMENTO  E  APLICACAO DE TELA DE ACO</v>
          </cell>
          <cell r="C446" t="str">
            <v>KG</v>
          </cell>
          <cell r="D446">
            <v>2.2200000000000002</v>
          </cell>
        </row>
        <row r="447">
          <cell r="A447">
            <v>8.24</v>
          </cell>
          <cell r="B447" t="str">
            <v>FORNECIMENTO  E  APLICACAO DE CONCRETO USINADO FCK  = 7,5 MPA  A FCK = 11,2 MPA, BOMBEAVEL</v>
          </cell>
          <cell r="C447" t="str">
            <v>M3</v>
          </cell>
          <cell r="D447">
            <v>164.68</v>
          </cell>
        </row>
        <row r="448">
          <cell r="A448">
            <v>8.25</v>
          </cell>
          <cell r="B448" t="str">
            <v>FORNECIMENTO  E  APLICACAO DE CONCRETO USINADO FCK  = 15,0 MPA A FCK = 16,9 MPA, BOMBEAVEL</v>
          </cell>
          <cell r="C448" t="str">
            <v>M3</v>
          </cell>
          <cell r="D448">
            <v>180.54</v>
          </cell>
        </row>
        <row r="449">
          <cell r="A449">
            <v>8.26</v>
          </cell>
          <cell r="B449" t="str">
            <v>FORNECIMENTO  E  APLICACAO DE CONCRETO USINADO FCK  = 18,1 MPA A FCK = 20,6 MPA, BOMBEAVEL</v>
          </cell>
          <cell r="C449" t="str">
            <v>M3</v>
          </cell>
          <cell r="D449">
            <v>186.46</v>
          </cell>
        </row>
        <row r="450">
          <cell r="A450">
            <v>8.27</v>
          </cell>
          <cell r="B450" t="str">
            <v>FORNECIMENTO E APLICACAO DE CONCRETO USINADO FCK  = 22,5 MPA A FCK = 26,2 MPA, BOMBEAVEL</v>
          </cell>
          <cell r="C450" t="str">
            <v>M3</v>
          </cell>
          <cell r="D450">
            <v>200.93</v>
          </cell>
        </row>
        <row r="451">
          <cell r="A451">
            <v>8.2799999999999994</v>
          </cell>
          <cell r="B451" t="str">
            <v>FORNECIMENTO  E  APLICACAO DE CONCRETO USINADO FCK  = 28,1 MPA A FCK = 30,0 MPA,BOMBEAVEL</v>
          </cell>
          <cell r="C451" t="str">
            <v>M3</v>
          </cell>
          <cell r="D451">
            <v>213.6</v>
          </cell>
        </row>
        <row r="452">
          <cell r="A452">
            <v>8.2899999999999991</v>
          </cell>
          <cell r="B452" t="str">
            <v>FORNECIMENTO  E  APLICACAO DE CONCRETO CICLOPICO,CONTENDO 70% DE CONCRETO FCK= 15,0 MPA A FCK = 15,7  MPA E 30% DE PEDRA AMARROADA</v>
          </cell>
          <cell r="C452" t="str">
            <v>M3</v>
          </cell>
          <cell r="D452">
            <v>153.32</v>
          </cell>
        </row>
        <row r="453">
          <cell r="A453">
            <v>8.3000000000000007</v>
          </cell>
          <cell r="B453" t="str">
            <v>ALVENARIA DE TIJOLO  COMUM PARA FUNDACAO</v>
          </cell>
          <cell r="C453" t="str">
            <v>M3</v>
          </cell>
          <cell r="D453">
            <v>175.59</v>
          </cell>
        </row>
        <row r="454">
          <cell r="A454">
            <v>8.31</v>
          </cell>
          <cell r="B454" t="str">
            <v>ALVENARIA DE UM TIJOLO COMUM</v>
          </cell>
          <cell r="C454" t="str">
            <v>M2</v>
          </cell>
          <cell r="D454">
            <v>44.22</v>
          </cell>
        </row>
        <row r="455">
          <cell r="A455">
            <v>8.32</v>
          </cell>
          <cell r="B455" t="str">
            <v>ALVENARIA DE  MEIO  TIJOLO COMUM</v>
          </cell>
          <cell r="C455" t="str">
            <v>M2</v>
          </cell>
          <cell r="D455">
            <v>20.78</v>
          </cell>
        </row>
        <row r="456">
          <cell r="A456">
            <v>8.33</v>
          </cell>
          <cell r="B456" t="str">
            <v>ALVENARIA  EM   BLOCOS  DE CONCRETO 10 X 20 X 40 CM</v>
          </cell>
          <cell r="C456" t="str">
            <v>M2</v>
          </cell>
          <cell r="D456">
            <v>13.35</v>
          </cell>
        </row>
        <row r="457">
          <cell r="A457">
            <v>8.34</v>
          </cell>
          <cell r="B457" t="str">
            <v>ALVENARIA  EM   BLOCOS  DE CONCRETO 20 X 20 X 40 CM</v>
          </cell>
          <cell r="C457" t="str">
            <v>M2</v>
          </cell>
          <cell r="D457">
            <v>20.66</v>
          </cell>
        </row>
        <row r="458">
          <cell r="A458">
            <v>8.35</v>
          </cell>
          <cell r="B458" t="str">
            <v>ALVENARIA DE PEDRA SECA</v>
          </cell>
          <cell r="C458" t="str">
            <v>M3</v>
          </cell>
          <cell r="D458">
            <v>79.849999999999994</v>
          </cell>
        </row>
        <row r="459">
          <cell r="A459">
            <v>8.36</v>
          </cell>
          <cell r="B459" t="str">
            <v>ALVENARIA DE  PEDRA  ARGAMASSADA</v>
          </cell>
          <cell r="C459" t="str">
            <v>M3</v>
          </cell>
          <cell r="D459">
            <v>158.84</v>
          </cell>
        </row>
        <row r="460">
          <cell r="A460">
            <v>8.3699999999999992</v>
          </cell>
          <cell r="B460" t="str">
            <v>CHAPISCO COM ARGAMASSA  DE CIMENTO E AREIA 1:6</v>
          </cell>
          <cell r="C460" t="str">
            <v>M2</v>
          </cell>
          <cell r="D460">
            <v>2.4500000000000002</v>
          </cell>
        </row>
        <row r="461">
          <cell r="A461">
            <v>8.3800000000000008</v>
          </cell>
          <cell r="B461" t="str">
            <v>REVESTIMENTO COM 2 CM DE ARGAMASSA, CIMENTO E AREIA 1:3</v>
          </cell>
          <cell r="C461" t="str">
            <v>M2</v>
          </cell>
          <cell r="D461">
            <v>11.09</v>
          </cell>
        </row>
        <row r="462">
          <cell r="A462">
            <v>8.39</v>
          </cell>
          <cell r="B462" t="str">
            <v>EMBOCO COM ARGAMASSA DE CIMENTO, CAL E AREIA NO TRACO 1:2:8</v>
          </cell>
          <cell r="C462" t="str">
            <v>M2</v>
          </cell>
          <cell r="D462">
            <v>5.92</v>
          </cell>
        </row>
        <row r="463">
          <cell r="A463">
            <v>8.4</v>
          </cell>
          <cell r="B463" t="str">
            <v>REBOCO</v>
          </cell>
          <cell r="C463" t="str">
            <v>M2</v>
          </cell>
          <cell r="D463">
            <v>3.63</v>
          </cell>
        </row>
        <row r="464">
          <cell r="A464">
            <v>8.41</v>
          </cell>
          <cell r="B464" t="str">
            <v>IMPERMEABILIZACAO DE CONCRETO EM CONTATO  COM  A TERRA</v>
          </cell>
          <cell r="C464" t="str">
            <v>M2</v>
          </cell>
          <cell r="D464">
            <v>14.65</v>
          </cell>
        </row>
        <row r="465">
          <cell r="A465">
            <v>8.42</v>
          </cell>
          <cell r="B465" t="str">
            <v>IMPERMEABILIZACAO DE TABULEIROS</v>
          </cell>
          <cell r="C465" t="str">
            <v>M2</v>
          </cell>
          <cell r="D465">
            <v>33.479999999999997</v>
          </cell>
        </row>
        <row r="466">
          <cell r="A466">
            <v>8.43</v>
          </cell>
          <cell r="B466" t="str">
            <v>JUNTA TIPO FUNGENBAND 0-12 OU SIMILAR</v>
          </cell>
          <cell r="C466" t="str">
            <v>M</v>
          </cell>
          <cell r="D466">
            <v>25.74</v>
          </cell>
        </row>
        <row r="467">
          <cell r="A467">
            <v>8.44</v>
          </cell>
          <cell r="B467" t="str">
            <v>JUNTA TIPO FUNGENBAND 0-22 OU SIMILAR</v>
          </cell>
          <cell r="C467" t="str">
            <v>M</v>
          </cell>
          <cell r="D467">
            <v>50.07</v>
          </cell>
        </row>
        <row r="468">
          <cell r="A468">
            <v>8.4499999999999993</v>
          </cell>
          <cell r="B468" t="str">
            <v>APOIO DE NEOPRENE SIMPLES</v>
          </cell>
          <cell r="C468" t="str">
            <v>DM3</v>
          </cell>
          <cell r="D468">
            <v>29.96</v>
          </cell>
        </row>
        <row r="469">
          <cell r="A469">
            <v>8.4600000000000009</v>
          </cell>
          <cell r="B469" t="str">
            <v>APOIO DE NEOPRENE FRETADO</v>
          </cell>
          <cell r="C469" t="str">
            <v>DM3</v>
          </cell>
          <cell r="D469">
            <v>57.58</v>
          </cell>
        </row>
        <row r="470">
          <cell r="A470">
            <v>8.4801000000000002</v>
          </cell>
          <cell r="B470" t="str">
            <v>GRADIL DE   FERRO,  MODELO PMSP, INCLUI PINTURA</v>
          </cell>
          <cell r="C470" t="str">
            <v>M</v>
          </cell>
          <cell r="D470">
            <v>203.22</v>
          </cell>
        </row>
        <row r="471">
          <cell r="A471">
            <v>8.4802</v>
          </cell>
          <cell r="B471" t="str">
            <v>PINTURA DE GRADIL DE FERRO, MODELO PMSP</v>
          </cell>
          <cell r="C471" t="str">
            <v>M2</v>
          </cell>
          <cell r="D471">
            <v>24.06</v>
          </cell>
        </row>
        <row r="472">
          <cell r="A472">
            <v>8.49</v>
          </cell>
          <cell r="B472" t="str">
            <v>DEMOLICAO DE CONCRETO SIMPLES</v>
          </cell>
          <cell r="C472" t="str">
            <v>M3</v>
          </cell>
          <cell r="D472">
            <v>58.79</v>
          </cell>
        </row>
        <row r="473">
          <cell r="A473">
            <v>8.5</v>
          </cell>
          <cell r="B473" t="str">
            <v>DEMOLICAO DE ALVENARIA</v>
          </cell>
          <cell r="C473" t="str">
            <v>M3</v>
          </cell>
          <cell r="D473">
            <v>22.98</v>
          </cell>
        </row>
        <row r="474">
          <cell r="A474">
            <v>8.51</v>
          </cell>
          <cell r="B474" t="str">
            <v>DEMOLICAO DE  CONCRETO ARMADO</v>
          </cell>
          <cell r="C474" t="str">
            <v>M3</v>
          </cell>
          <cell r="D474">
            <v>109.3</v>
          </cell>
        </row>
        <row r="475">
          <cell r="A475">
            <v>8.52</v>
          </cell>
          <cell r="B475" t="str">
            <v>REMOCAO DE ENTULHO ATE A DISTANCIA DE 10 KM,INCLUSIVE CARGA E DESCARGA</v>
          </cell>
          <cell r="C475" t="str">
            <v>M3</v>
          </cell>
          <cell r="D475">
            <v>9.51</v>
          </cell>
        </row>
        <row r="476">
          <cell r="A476">
            <v>8.5299999999999994</v>
          </cell>
          <cell r="B476" t="str">
            <v>CORTE DE PERFIL DE ACO I - 10" E 12"</v>
          </cell>
          <cell r="C476" t="str">
            <v>UN</v>
          </cell>
          <cell r="D476">
            <v>21.25</v>
          </cell>
        </row>
        <row r="477">
          <cell r="A477">
            <v>8.5399999999999991</v>
          </cell>
          <cell r="B477" t="str">
            <v>CORTE DE PERFIL DE ACO II-10" E 12"</v>
          </cell>
          <cell r="C477" t="str">
            <v>UN</v>
          </cell>
          <cell r="D477">
            <v>37.369999999999997</v>
          </cell>
        </row>
        <row r="478">
          <cell r="A478">
            <v>8.5500000000000007</v>
          </cell>
          <cell r="B478" t="str">
            <v>EMENDA DE TOPO  DE  PERFIL DE ACO I - 10" E 12"</v>
          </cell>
          <cell r="C478" t="str">
            <v>UN</v>
          </cell>
          <cell r="D478">
            <v>57.49</v>
          </cell>
        </row>
        <row r="479">
          <cell r="A479">
            <v>8.56</v>
          </cell>
          <cell r="B479" t="str">
            <v>EMENDA DE TOPO  DE  PERFIL DE ACO II - 10" E 12"</v>
          </cell>
          <cell r="C479" t="str">
            <v>UN</v>
          </cell>
          <cell r="D479">
            <v>78</v>
          </cell>
        </row>
        <row r="480">
          <cell r="A480">
            <v>8.57</v>
          </cell>
          <cell r="B480" t="str">
            <v>FORNECIMENTO E COLOCACAO DE JUNTA DE  DILATACAO DE ELASTOMERO DE NEOPRENE,TIPO JEENE JJ 2540 VV OU SIMILAR</v>
          </cell>
          <cell r="C480" t="str">
            <v>M</v>
          </cell>
          <cell r="D480">
            <v>87.29</v>
          </cell>
        </row>
        <row r="481">
          <cell r="A481">
            <v>8.58</v>
          </cell>
          <cell r="B481" t="str">
            <v>FORNECIMENTO E COLOCACAO DE JUNTA DE DILATACAO  DE ELASTOMERO DE NEOPRENE,TIPO JEENE JJ 3550 VV OU SIMILAR</v>
          </cell>
          <cell r="C481" t="str">
            <v>M</v>
          </cell>
          <cell r="D481">
            <v>172.61</v>
          </cell>
        </row>
        <row r="482">
          <cell r="A482">
            <v>8.6199999999999992</v>
          </cell>
          <cell r="B482" t="str">
            <v>FORNECIMENTO  E  COLOCACAO DE ACO DE PROTENSAO  CP  - 190 RB - 4 0 = 1/2", INCLUINDO BAINHA, PROTENSAO E INJECAO</v>
          </cell>
          <cell r="C482" t="str">
            <v>KG</v>
          </cell>
          <cell r="D482">
            <v>8.02</v>
          </cell>
        </row>
        <row r="483">
          <cell r="A483">
            <v>8.6300000000000008</v>
          </cell>
          <cell r="B483" t="str">
            <v>FORNECIMENTO  E  COLOCACAO DE ACO DE PROTENSAO  CP  -190 RB - 6 0 = 1/2", INCLUINDO BAINHA, PROTENSAO E INJECAO</v>
          </cell>
          <cell r="C483" t="str">
            <v>KG</v>
          </cell>
          <cell r="D483">
            <v>7.86</v>
          </cell>
        </row>
        <row r="484">
          <cell r="A484">
            <v>8.64</v>
          </cell>
          <cell r="B484" t="str">
            <v>FORNECIMENTO  E  COLOCACAO DE ACO DE PROTENSAO  CP  -190 RB - 12 0 = 1/2",INCLUINDO BAINHA, PROTENSAO E INJECAO</v>
          </cell>
          <cell r="C484" t="str">
            <v>KG</v>
          </cell>
          <cell r="D484">
            <v>8.16</v>
          </cell>
        </row>
        <row r="485">
          <cell r="A485">
            <v>8.65</v>
          </cell>
          <cell r="B485" t="str">
            <v>ANCORAGEM ATIVA SERIE  V - 4 0 = 1/2"</v>
          </cell>
          <cell r="C485" t="str">
            <v>UN</v>
          </cell>
          <cell r="D485">
            <v>70.84</v>
          </cell>
        </row>
        <row r="486">
          <cell r="A486">
            <v>8.66</v>
          </cell>
          <cell r="B486" t="str">
            <v>ANCORAGEM ATIVA SERIE  V - 6 0 = 1/2"</v>
          </cell>
          <cell r="C486" t="str">
            <v>UN</v>
          </cell>
          <cell r="D486">
            <v>107.94</v>
          </cell>
        </row>
        <row r="487">
          <cell r="A487">
            <v>8.67</v>
          </cell>
          <cell r="B487" t="str">
            <v>ANCORAGEM ATIVA SERIE  V - 12 0 = 1/2"</v>
          </cell>
          <cell r="C487" t="str">
            <v>UN</v>
          </cell>
          <cell r="D487">
            <v>235.33</v>
          </cell>
        </row>
        <row r="488">
          <cell r="A488">
            <v>8.68</v>
          </cell>
          <cell r="B488" t="str">
            <v>BROCA,0=25 CM,PROFUNDIDADE ATE 4 M</v>
          </cell>
          <cell r="C488" t="str">
            <v>M</v>
          </cell>
          <cell r="D488">
            <v>20.81</v>
          </cell>
        </row>
        <row r="489">
          <cell r="A489">
            <v>8.6999999999999993</v>
          </cell>
          <cell r="B489" t="str">
            <v>ALVENARIA  DE  BLOCOS   DE CONCRETO 15 X 20 X 40 CM</v>
          </cell>
          <cell r="C489" t="str">
            <v>M2</v>
          </cell>
          <cell r="D489">
            <v>16.510000000000002</v>
          </cell>
        </row>
        <row r="490">
          <cell r="A490">
            <v>8.7100000000000009</v>
          </cell>
          <cell r="B490" t="str">
            <v>FORNECIMENTO E COLOCAÇÃO DE JUNTA DE DILATAÇÃO DE ELASTOMERO DE NEOPRENE, TIPO JEENE JJ 6080 VV OU SIMILAR</v>
          </cell>
          <cell r="C490" t="str">
            <v>M</v>
          </cell>
          <cell r="D490">
            <v>186.8</v>
          </cell>
        </row>
        <row r="491">
          <cell r="A491">
            <v>8.7200000000000006</v>
          </cell>
          <cell r="B491" t="str">
            <v>FORNECIMENTO E COLOCAÇÃO DE JUNTA DE DILATAÇÃO DE ELASTOMERO DE NEOPRENE, TIPO JEENE JJ 99120 VV OU SIMILAR</v>
          </cell>
          <cell r="C491" t="str">
            <v>M</v>
          </cell>
          <cell r="D491">
            <v>236.57</v>
          </cell>
        </row>
        <row r="492">
          <cell r="A492">
            <v>8.73</v>
          </cell>
          <cell r="B492" t="str">
            <v>FORNECIMENTO E COLOCAÇÃO DE AÇO DE PROTENÇÃO CP 190 RB 12(5/8", INCLUINDO BAINHA, PROTENÇÃO E INJEÇÃO)</v>
          </cell>
          <cell r="C492" t="str">
            <v>KG</v>
          </cell>
          <cell r="D492">
            <v>7.9</v>
          </cell>
        </row>
        <row r="493">
          <cell r="A493">
            <v>8.74</v>
          </cell>
          <cell r="B493" t="str">
            <v>REMOÇÃO DE ENTULHO ATÉ A DISTÂNCIA DE 15Km, INCLUSIVE CARGA E DESCARGA</v>
          </cell>
          <cell r="C493" t="str">
            <v>M3</v>
          </cell>
          <cell r="D493">
            <v>11.97</v>
          </cell>
        </row>
        <row r="494">
          <cell r="A494">
            <v>8.75</v>
          </cell>
          <cell r="B494" t="str">
            <v>REMOÇÃO DE ENTULHO ATÉ A DISTÂNCIA DE 20Km, INCLUSIVE CARGA E DESCARGA</v>
          </cell>
          <cell r="C494" t="str">
            <v>M3</v>
          </cell>
          <cell r="D494">
            <v>13.5</v>
          </cell>
        </row>
        <row r="495">
          <cell r="A495">
            <v>8.76</v>
          </cell>
          <cell r="B495" t="str">
            <v>FORNECIMENTO E COLOCAÇÃO DE JUNTA DE DILATAÇÃO DE ELASTOMERO DE NEOPRENE, TIPO JEENE JJ 0041 M OU SIMILAR</v>
          </cell>
          <cell r="C495" t="str">
            <v>M</v>
          </cell>
          <cell r="D495">
            <v>9.5</v>
          </cell>
        </row>
        <row r="496">
          <cell r="A496">
            <v>8.77</v>
          </cell>
          <cell r="B496" t="str">
            <v>FORNECIMENTO E COLOCAÇÃO DE JUNTA DE DILATAÇÃO DE ELASTOMERO DE NEOPRENE, TIPO JEENE JJ 2027 M OU SIMILAR</v>
          </cell>
          <cell r="C496" t="str">
            <v>M</v>
          </cell>
          <cell r="D496">
            <v>39.51</v>
          </cell>
        </row>
        <row r="497">
          <cell r="A497">
            <v>9</v>
          </cell>
          <cell r="B497" t="str">
            <v>FRESAGEM</v>
          </cell>
        </row>
        <row r="498">
          <cell r="A498">
            <v>9.01</v>
          </cell>
          <cell r="B498" t="str">
            <v>FRESAGEM DE  PAVIMENTO ASFALTICO COM ESPESSURA ATE 3 CM EM VIAS EXPRESSAS,INCLUSIVE  REMOCAO  DO   MATERIAL FRESADO ATE 10 KM</v>
          </cell>
          <cell r="C498" t="str">
            <v>M2</v>
          </cell>
          <cell r="D498">
            <v>2.36</v>
          </cell>
        </row>
        <row r="499">
          <cell r="A499">
            <v>9.02</v>
          </cell>
          <cell r="B499" t="str">
            <v>FRESAGEM DE  PAVIMENTO ASFALTICO COM ESPESSURA ATE 3 CM EM VIAS ARTERIAIS,INCLUSIVE  REMOCAO  DO   MATERIAL FRESADO ATE 10 KM</v>
          </cell>
          <cell r="C499" t="str">
            <v>M2</v>
          </cell>
          <cell r="D499">
            <v>2.76</v>
          </cell>
        </row>
        <row r="500">
          <cell r="A500">
            <v>9.0299999999999994</v>
          </cell>
          <cell r="B500" t="str">
            <v>FRESAGEM DE  PAVIMENTO ASFALTICO COM ESPESSURA ATE 5 CM EM VIAS EXPRESSAS,INCLUSIVE  REMOCAO  DO   MATERIAL FRESADO ATE 10 KM</v>
          </cell>
          <cell r="C500" t="str">
            <v>M2</v>
          </cell>
          <cell r="D500">
            <v>3.03</v>
          </cell>
        </row>
        <row r="501">
          <cell r="A501">
            <v>9.0399999999999991</v>
          </cell>
          <cell r="B501" t="str">
            <v>FRESAGEM DE  PAVIMENTO ASFALTICO COM ESPESSURA ATE 5 CM EM VIAS ARTERIAIS,INCLUSIVE  REMOCAO  DO   MATERIAL FRESADO ATE 10 KM</v>
          </cell>
          <cell r="C501" t="str">
            <v>M2</v>
          </cell>
          <cell r="D501">
            <v>3.32</v>
          </cell>
        </row>
        <row r="502">
          <cell r="A502">
            <v>10</v>
          </cell>
          <cell r="B502" t="str">
            <v>RECUPERACAO ESTRUTURAL DE OBRAS DE ARTE (PONTES E VIADUTOS)</v>
          </cell>
        </row>
        <row r="503">
          <cell r="A503">
            <v>10.0101</v>
          </cell>
          <cell r="B503" t="str">
            <v>FORNECIMENTO DE ANDAIMES METALICOS</v>
          </cell>
          <cell r="C503" t="str">
            <v>M3xMES</v>
          </cell>
          <cell r="D503">
            <v>1.6</v>
          </cell>
        </row>
        <row r="504">
          <cell r="A504">
            <v>10.010199999999999</v>
          </cell>
          <cell r="B504" t="str">
            <v>MONTAGEM E DESMONTAGEM DE ANDAIMES METALICOS</v>
          </cell>
          <cell r="C504" t="str">
            <v>M3</v>
          </cell>
          <cell r="D504">
            <v>1.18</v>
          </cell>
        </row>
        <row r="505">
          <cell r="A505">
            <v>10.02</v>
          </cell>
          <cell r="B505" t="str">
            <v>PLATAFORMA  DE  MADEIRA  A SEREM ARMADAS SOBRE ANDAIMES METALICOS</v>
          </cell>
          <cell r="C505" t="str">
            <v>M2</v>
          </cell>
          <cell r="D505">
            <v>2.84</v>
          </cell>
        </row>
        <row r="506">
          <cell r="A506">
            <v>10.029999999999999</v>
          </cell>
          <cell r="B506" t="str">
            <v>APICOAMENTO DE SUPERFICIES DE CONCRETO(COM EQUIPAMENTO PNEUMATICO)</v>
          </cell>
          <cell r="C506" t="str">
            <v>M2</v>
          </cell>
          <cell r="D506">
            <v>20.57</v>
          </cell>
        </row>
        <row r="507">
          <cell r="A507">
            <v>10.039999999999999</v>
          </cell>
          <cell r="B507" t="str">
            <v>CORTE SUPERFICIAL DE  CONCRETO ATE 3 CM DE  PROFUNDIDADE</v>
          </cell>
          <cell r="C507" t="str">
            <v>M2</v>
          </cell>
          <cell r="D507">
            <v>39.92</v>
          </cell>
        </row>
        <row r="508">
          <cell r="A508">
            <v>10.050000000000001</v>
          </cell>
          <cell r="B508" t="str">
            <v>JATEAMENTO DE  AREIA  PARA LIMPEZA DE FERRAGENS E SUPERFICIES DE CONCRETO</v>
          </cell>
          <cell r="C508" t="str">
            <v>M2</v>
          </cell>
          <cell r="D508">
            <v>10.68</v>
          </cell>
        </row>
        <row r="509">
          <cell r="A509">
            <v>10.06</v>
          </cell>
          <cell r="B509" t="str">
            <v>FORNECIMENTO,  PREPARO   E APLICACAO DE  ADESIVO  EPOXIDICO PARA COLAGEM</v>
          </cell>
          <cell r="C509" t="str">
            <v>M2</v>
          </cell>
          <cell r="D509">
            <v>37.06</v>
          </cell>
        </row>
        <row r="510">
          <cell r="A510">
            <v>10.07</v>
          </cell>
          <cell r="B510" t="str">
            <v>CONCRETO PROJETADO,PREPARO E APLICACAO(MEDIDO NO PROJETO)</v>
          </cell>
          <cell r="C510" t="str">
            <v>M3</v>
          </cell>
          <cell r="D510">
            <v>613.28</v>
          </cell>
        </row>
        <row r="511">
          <cell r="A511">
            <v>10.08</v>
          </cell>
          <cell r="B511" t="str">
            <v>GROUT, FORNECIMENTO,PREPARO E APLICACAO</v>
          </cell>
          <cell r="C511" t="str">
            <v>M3</v>
          </cell>
          <cell r="D511">
            <v>1978.09</v>
          </cell>
        </row>
        <row r="512">
          <cell r="A512">
            <v>10.09</v>
          </cell>
          <cell r="B512" t="str">
            <v>COLMATACAO DE FISSURAS COM FORNECIMENTO  E  APLICACAO DE ARGAMASSA EPOXIDICA</v>
          </cell>
          <cell r="C512" t="str">
            <v>M</v>
          </cell>
          <cell r="D512">
            <v>20.170000000000002</v>
          </cell>
        </row>
        <row r="513">
          <cell r="A513">
            <v>10.1</v>
          </cell>
          <cell r="B513" t="str">
            <v>BICOS DE  INJECAO PARA  RESINAS, FORNECIMENTO, INSTALACAO E POSTERIOR CORTE</v>
          </cell>
          <cell r="C513" t="str">
            <v>UN</v>
          </cell>
          <cell r="D513">
            <v>1.78</v>
          </cell>
        </row>
        <row r="514">
          <cell r="A514">
            <v>10.11</v>
          </cell>
          <cell r="B514" t="str">
            <v>TRATAMENTO DE TRINCAS INATIVAS COM INJECAO DE RESINA EPOXI</v>
          </cell>
          <cell r="C514" t="str">
            <v>KG</v>
          </cell>
          <cell r="D514">
            <v>86.56</v>
          </cell>
        </row>
        <row r="515">
          <cell r="A515">
            <v>10.119999999999999</v>
          </cell>
          <cell r="B515" t="str">
            <v>CALDA DE CIMENTO PARA INJECAO, FORNECIMENTO, PREPARO E APLICACAO</v>
          </cell>
          <cell r="C515" t="str">
            <v>LITROS</v>
          </cell>
          <cell r="D515">
            <v>0.56000000000000005</v>
          </cell>
        </row>
        <row r="516">
          <cell r="A516">
            <v>10.130100000000001</v>
          </cell>
          <cell r="B516" t="str">
            <v>FURACAO DE CONCRETO ARMADO 0 = 1/2" PROFUNDIDADE 10 CM</v>
          </cell>
          <cell r="C516" t="str">
            <v>UN</v>
          </cell>
          <cell r="D516">
            <v>0.52</v>
          </cell>
        </row>
        <row r="517">
          <cell r="A517">
            <v>10.1302</v>
          </cell>
          <cell r="B517" t="str">
            <v>FURACAO DE CONCRETO ARMADO 0 = 1/2" PROFUNDIDADE 20 CM</v>
          </cell>
          <cell r="C517" t="str">
            <v>UN</v>
          </cell>
          <cell r="D517">
            <v>0.84</v>
          </cell>
        </row>
        <row r="518">
          <cell r="A518">
            <v>10.14</v>
          </cell>
          <cell r="B518" t="str">
            <v>FURACAO DE CONCRETO ARMADO 0 = 1",PROFUNDIDADE 20 CM</v>
          </cell>
          <cell r="C518" t="str">
            <v>UN</v>
          </cell>
          <cell r="D518">
            <v>1.5</v>
          </cell>
        </row>
        <row r="519">
          <cell r="A519">
            <v>10.15</v>
          </cell>
          <cell r="B519" t="str">
            <v>CURA QUIMICA</v>
          </cell>
          <cell r="C519" t="str">
            <v>M2</v>
          </cell>
          <cell r="D519">
            <v>0.51</v>
          </cell>
        </row>
        <row r="520">
          <cell r="A520">
            <v>10.1601</v>
          </cell>
          <cell r="B520" t="str">
            <v>TAPUME MOVEL</v>
          </cell>
          <cell r="C520" t="str">
            <v>M2</v>
          </cell>
          <cell r="D520">
            <v>12.4</v>
          </cell>
        </row>
        <row r="521">
          <cell r="A521">
            <v>10.1602</v>
          </cell>
          <cell r="B521" t="str">
            <v>ILUMINACAO</v>
          </cell>
          <cell r="C521" t="str">
            <v>M</v>
          </cell>
          <cell r="D521">
            <v>2.3199999999999998</v>
          </cell>
        </row>
        <row r="522">
          <cell r="A522">
            <v>10.17</v>
          </cell>
          <cell r="B522" t="str">
            <v>HIDROJATEAMENTO DE ALTA PRESSÃO PARA LIMPEZA DE SUPERFÍCIES</v>
          </cell>
          <cell r="C522" t="str">
            <v>M2</v>
          </cell>
          <cell r="D522">
            <v>0.63</v>
          </cell>
        </row>
        <row r="523">
          <cell r="A523">
            <v>10.18</v>
          </cell>
          <cell r="B523" t="str">
            <v>PROTEÇÃO PARA TERCEIROS COM TELA DE NYLON</v>
          </cell>
          <cell r="C523" t="str">
            <v>M2</v>
          </cell>
          <cell r="D523">
            <v>1.08</v>
          </cell>
        </row>
        <row r="524">
          <cell r="A524">
            <v>10.19</v>
          </cell>
          <cell r="B524" t="str">
            <v>LIXAMENTO MECÂNICO DE SUPERFÍCIES DE CONCRETO</v>
          </cell>
          <cell r="C524" t="str">
            <v>M2</v>
          </cell>
          <cell r="D524">
            <v>0.75</v>
          </cell>
        </row>
        <row r="525">
          <cell r="A525">
            <v>10.199999999999999</v>
          </cell>
          <cell r="B525" t="str">
            <v>FORNECIMENTO E APLICAÇÃO DE RESINA EPOXÍDICA PARA CHUMBAMENTO DE ARMADURAS EM FUROS DE CONCRETO</v>
          </cell>
          <cell r="C525" t="str">
            <v>Kg</v>
          </cell>
          <cell r="D525">
            <v>28.79</v>
          </cell>
        </row>
        <row r="526">
          <cell r="A526">
            <v>10.210000000000001</v>
          </cell>
          <cell r="B526" t="str">
            <v>CORTE DE CONCRETO COM DISCO DIAMANTADO ATÉ A PROFUNDIDADE DE 13 cm</v>
          </cell>
          <cell r="C526" t="str">
            <v>M2</v>
          </cell>
          <cell r="D526">
            <v>29.99</v>
          </cell>
        </row>
        <row r="527">
          <cell r="A527">
            <v>10.220000000000001</v>
          </cell>
          <cell r="B527" t="str">
            <v>REMOÇÃO DE PINTURA EXISTENTE COM REVOLVER "PINTOFF" OU SIMILAR</v>
          </cell>
          <cell r="C527" t="str">
            <v>M2</v>
          </cell>
          <cell r="D527">
            <v>2.39</v>
          </cell>
        </row>
        <row r="528">
          <cell r="A528">
            <v>10.23</v>
          </cell>
          <cell r="B528" t="str">
            <v>PINTURA LATEX PVA EM (02) DUAS DEMÃOS</v>
          </cell>
          <cell r="C528" t="str">
            <v>M2</v>
          </cell>
          <cell r="D528">
            <v>2.86</v>
          </cell>
        </row>
        <row r="529">
          <cell r="A529">
            <v>11</v>
          </cell>
          <cell r="B529" t="str">
            <v>CUSTO HORARIO EM OPERACAO DE MAQUINAS E VIATURAS (INCLUI COMBUSTIVEL E OPERADOR)</v>
          </cell>
        </row>
        <row r="530">
          <cell r="A530">
            <v>11.01</v>
          </cell>
          <cell r="B530" t="str">
            <v>ESCAVADEIRA  MECANICA   DE LANCA FIXA, TIPO FNV-BUCYRUS 22-B OU SIMILAR</v>
          </cell>
          <cell r="C530" t="str">
            <v>H</v>
          </cell>
          <cell r="D530">
            <v>52.85</v>
          </cell>
        </row>
        <row r="531">
          <cell r="A531">
            <v>11.02</v>
          </cell>
          <cell r="B531" t="str">
            <v>CAMINHAO BASCULANTE 4,0 M3</v>
          </cell>
          <cell r="C531" t="str">
            <v>H</v>
          </cell>
          <cell r="D531">
            <v>39.06</v>
          </cell>
        </row>
        <row r="532">
          <cell r="A532">
            <v>11.03</v>
          </cell>
          <cell r="B532" t="str">
            <v>CAMINHAO COM CARROCERIA DE MADEIRA 6 T</v>
          </cell>
          <cell r="C532" t="str">
            <v>H</v>
          </cell>
          <cell r="D532">
            <v>37.64</v>
          </cell>
        </row>
        <row r="533">
          <cell r="A533">
            <v>11.04</v>
          </cell>
          <cell r="B533" t="str">
            <v>CAMINHAO COM GUINDASTE</v>
          </cell>
          <cell r="C533" t="str">
            <v>H</v>
          </cell>
          <cell r="D533">
            <v>42.41</v>
          </cell>
        </row>
        <row r="534">
          <cell r="A534">
            <v>11.05</v>
          </cell>
          <cell r="B534" t="str">
            <v>CAMINHAO  COM  TANQUE  IRRIGADOR DE 6000 LITROS</v>
          </cell>
          <cell r="C534" t="str">
            <v>H</v>
          </cell>
          <cell r="D534">
            <v>40.270000000000003</v>
          </cell>
        </row>
        <row r="535">
          <cell r="A535">
            <v>11.06</v>
          </cell>
          <cell r="B535" t="str">
            <v>CARRETA PARA 35 T</v>
          </cell>
          <cell r="C535" t="str">
            <v>H</v>
          </cell>
          <cell r="D535">
            <v>80.760000000000005</v>
          </cell>
        </row>
        <row r="536">
          <cell r="A536">
            <v>11.07</v>
          </cell>
          <cell r="B536" t="str">
            <v>COMPRESSOR  DE  AR  MODELO ATLAS COPCO XA - 120 PD OU SIMILAR</v>
          </cell>
          <cell r="C536" t="str">
            <v>H</v>
          </cell>
          <cell r="D536">
            <v>26.37</v>
          </cell>
        </row>
        <row r="537">
          <cell r="A537">
            <v>11.08</v>
          </cell>
          <cell r="B537" t="str">
            <v>VEICULO DE PASSAGEIRO TIPO VW GOL OU SIMILAR</v>
          </cell>
          <cell r="C537" t="str">
            <v>H</v>
          </cell>
          <cell r="D537">
            <v>11.29</v>
          </cell>
        </row>
        <row r="538">
          <cell r="A538">
            <v>11.09</v>
          </cell>
          <cell r="B538" t="str">
            <v>MOTONIVELADORA MODELO  CAT 120 G OU SIMILAR</v>
          </cell>
          <cell r="C538" t="str">
            <v>H</v>
          </cell>
          <cell r="D538">
            <v>89.78</v>
          </cell>
        </row>
        <row r="539">
          <cell r="A539">
            <v>11.1</v>
          </cell>
          <cell r="B539" t="str">
            <v>MOTONIVELADORA MODELO  CAT 140 G OU SIMILAR</v>
          </cell>
          <cell r="C539" t="str">
            <v>H</v>
          </cell>
          <cell r="D539">
            <v>110.05</v>
          </cell>
        </row>
        <row r="540">
          <cell r="A540">
            <v>11.11</v>
          </cell>
          <cell r="B540" t="str">
            <v>PA CARREGADEIRA  DE PNEUS MODELO CAT 930 T OU SIMILAR</v>
          </cell>
          <cell r="C540" t="str">
            <v>H</v>
          </cell>
          <cell r="D540">
            <v>61.12</v>
          </cell>
        </row>
        <row r="541">
          <cell r="A541">
            <v>11.13</v>
          </cell>
          <cell r="B541" t="str">
            <v>RETROESCAVADEIRA   POCLAIN MODELO 888-CRE OU  SIMILAR (CACAMBA 0,76 M3)</v>
          </cell>
          <cell r="C541" t="str">
            <v>H</v>
          </cell>
          <cell r="D541">
            <v>90.31</v>
          </cell>
        </row>
        <row r="542">
          <cell r="A542">
            <v>11.14</v>
          </cell>
          <cell r="B542" t="str">
            <v>RETROESCAVADEIRA CASE 580H OU SIMILAR</v>
          </cell>
          <cell r="C542" t="str">
            <v>H</v>
          </cell>
          <cell r="D542">
            <v>45.62</v>
          </cell>
        </row>
        <row r="543">
          <cell r="A543">
            <v>11.15</v>
          </cell>
          <cell r="B543" t="str">
            <v>ROLO COMPACTADOR VIBRATORIO LISO 6 T</v>
          </cell>
          <cell r="C543" t="str">
            <v>H</v>
          </cell>
          <cell r="D543">
            <v>38.92</v>
          </cell>
        </row>
        <row r="544">
          <cell r="A544">
            <v>11.17</v>
          </cell>
          <cell r="B544" t="str">
            <v>ROLO PE DE CARNEIRO  DYNAPAC CA- 25 PD OU  SIMILAR</v>
          </cell>
          <cell r="C544" t="str">
            <v>H</v>
          </cell>
          <cell r="D544">
            <v>54.2</v>
          </cell>
        </row>
        <row r="545">
          <cell r="A545">
            <v>11.18</v>
          </cell>
          <cell r="B545" t="str">
            <v>TRATOR DE PNEUS PARA TRACAO MODELO CBT-2105 OU SIMILAR</v>
          </cell>
          <cell r="C545" t="str">
            <v>H</v>
          </cell>
          <cell r="D545">
            <v>33.28</v>
          </cell>
        </row>
        <row r="546">
          <cell r="A546">
            <v>11.19</v>
          </cell>
          <cell r="B546" t="str">
            <v>TRATOR DE ESTEIRA EQUIPADO C/LAMINA MODELO CAT-D4 OU SIMILAR</v>
          </cell>
          <cell r="C546" t="str">
            <v>H</v>
          </cell>
          <cell r="D546">
            <v>56.45</v>
          </cell>
        </row>
        <row r="547">
          <cell r="A547">
            <v>11.2</v>
          </cell>
          <cell r="B547" t="str">
            <v>TRATOR DE ESTEIRA EQUIPADO COM LAMINA MODELO CAT - D6 OU SIMILAR</v>
          </cell>
          <cell r="C547" t="str">
            <v>H</v>
          </cell>
          <cell r="D547">
            <v>85.09</v>
          </cell>
        </row>
        <row r="548">
          <cell r="A548">
            <v>11.21</v>
          </cell>
          <cell r="B548" t="str">
            <v>RETROESCAVADEIRA   POCLAIN MODELO  80-P  OU   SIMILAR (CACAMBA 0,70 M3)</v>
          </cell>
          <cell r="C548" t="str">
            <v>H</v>
          </cell>
          <cell r="D548">
            <v>74.48</v>
          </cell>
        </row>
        <row r="549">
          <cell r="A549">
            <v>11.22</v>
          </cell>
          <cell r="B549" t="str">
            <v>PERUA KOMBI</v>
          </cell>
          <cell r="C549" t="str">
            <v>H</v>
          </cell>
          <cell r="D549">
            <v>14.32</v>
          </cell>
        </row>
        <row r="550">
          <cell r="A550">
            <v>11.23</v>
          </cell>
          <cell r="B550" t="str">
            <v>CAMINHAO BASCULANTE 9 M3</v>
          </cell>
          <cell r="C550" t="str">
            <v>H</v>
          </cell>
          <cell r="D550">
            <v>54.15</v>
          </cell>
        </row>
        <row r="551">
          <cell r="A551">
            <v>11.24</v>
          </cell>
          <cell r="B551" t="str">
            <v>ROMPEDOR TEX 32</v>
          </cell>
          <cell r="C551" t="str">
            <v>H</v>
          </cell>
          <cell r="D551">
            <v>7.93</v>
          </cell>
        </row>
        <row r="552">
          <cell r="A552">
            <v>11.25</v>
          </cell>
          <cell r="B552" t="str">
            <v>CAMINHAO ESPARGIDOR</v>
          </cell>
          <cell r="C552" t="str">
            <v>H</v>
          </cell>
          <cell r="D552">
            <v>49.44</v>
          </cell>
        </row>
        <row r="553">
          <cell r="A553">
            <v>11.26</v>
          </cell>
          <cell r="B553" t="str">
            <v>VIBROACABADORA DE ASFALTO</v>
          </cell>
          <cell r="C553" t="str">
            <v>H</v>
          </cell>
          <cell r="D553">
            <v>56.9</v>
          </cell>
        </row>
        <row r="554">
          <cell r="A554">
            <v>11.27</v>
          </cell>
          <cell r="B554" t="str">
            <v>GUINDASTE DE LANCA FIXA SOBRE ESTEIRAS - 12 T</v>
          </cell>
          <cell r="C554" t="str">
            <v>H</v>
          </cell>
          <cell r="D554">
            <v>53.63</v>
          </cell>
        </row>
        <row r="555">
          <cell r="A555">
            <v>11.28</v>
          </cell>
          <cell r="B555" t="str">
            <v>GUINDASTE DE LANCA TELESCOPICA SOBRE PNEUS - 18 T</v>
          </cell>
          <cell r="C555" t="str">
            <v>H</v>
          </cell>
          <cell r="D555">
            <v>104.92</v>
          </cell>
        </row>
        <row r="556">
          <cell r="A556">
            <v>12</v>
          </cell>
          <cell r="B556" t="str">
            <v>MAO DE OBRA PARA SERVICOS DAS AR'S (inclui Encargos Sociais)</v>
          </cell>
        </row>
        <row r="557">
          <cell r="A557">
            <v>12.02</v>
          </cell>
          <cell r="B557" t="str">
            <v>CALCETEIRO</v>
          </cell>
          <cell r="C557" t="str">
            <v>H</v>
          </cell>
          <cell r="D557">
            <v>6.5</v>
          </cell>
        </row>
        <row r="558">
          <cell r="A558">
            <v>12.03</v>
          </cell>
          <cell r="B558" t="str">
            <v>CARPINTEIRO</v>
          </cell>
          <cell r="C558" t="str">
            <v>H</v>
          </cell>
          <cell r="D558">
            <v>4.9000000000000004</v>
          </cell>
        </row>
        <row r="559">
          <cell r="A559">
            <v>12.04</v>
          </cell>
          <cell r="B559" t="str">
            <v>ELETRICISTA</v>
          </cell>
          <cell r="C559" t="str">
            <v>H</v>
          </cell>
          <cell r="D559">
            <v>9.16</v>
          </cell>
        </row>
        <row r="560">
          <cell r="A560">
            <v>12.05</v>
          </cell>
          <cell r="B560" t="str">
            <v>ENCANADOR</v>
          </cell>
          <cell r="C560" t="str">
            <v>H</v>
          </cell>
          <cell r="D560">
            <v>5.36</v>
          </cell>
        </row>
        <row r="561">
          <cell r="A561">
            <v>12.06</v>
          </cell>
          <cell r="B561" t="str">
            <v>ESGOTEIRO</v>
          </cell>
          <cell r="C561" t="str">
            <v>H</v>
          </cell>
          <cell r="D561">
            <v>4.72</v>
          </cell>
        </row>
        <row r="562">
          <cell r="A562">
            <v>12.07</v>
          </cell>
          <cell r="B562" t="str">
            <v>FERREIRO</v>
          </cell>
          <cell r="C562" t="str">
            <v>H</v>
          </cell>
          <cell r="D562">
            <v>4.83</v>
          </cell>
        </row>
        <row r="563">
          <cell r="A563">
            <v>12.08</v>
          </cell>
          <cell r="B563" t="str">
            <v>MOTORISTA DE CAMINHAO</v>
          </cell>
          <cell r="C563" t="str">
            <v>H</v>
          </cell>
          <cell r="D563">
            <v>5.36</v>
          </cell>
        </row>
        <row r="564">
          <cell r="A564">
            <v>12.09</v>
          </cell>
          <cell r="B564" t="str">
            <v>OPERADOR DE MAQUINA PESADA</v>
          </cell>
          <cell r="C564" t="str">
            <v>H</v>
          </cell>
          <cell r="D564">
            <v>7.6</v>
          </cell>
        </row>
        <row r="565">
          <cell r="A565">
            <v>12.1</v>
          </cell>
          <cell r="B565" t="str">
            <v>PEDREIRO</v>
          </cell>
          <cell r="C565" t="str">
            <v>H</v>
          </cell>
          <cell r="D565">
            <v>4.95</v>
          </cell>
        </row>
        <row r="566">
          <cell r="A566">
            <v>12.11</v>
          </cell>
          <cell r="B566" t="str">
            <v>SERVENTE</v>
          </cell>
          <cell r="C566" t="str">
            <v>H</v>
          </cell>
          <cell r="D566">
            <v>4.1399999999999997</v>
          </cell>
        </row>
        <row r="567">
          <cell r="A567">
            <v>12.12</v>
          </cell>
          <cell r="B567" t="str">
            <v>ENCARREGADO</v>
          </cell>
          <cell r="C567" t="str">
            <v>H</v>
          </cell>
          <cell r="D567">
            <v>10.9</v>
          </cell>
        </row>
      </sheetData>
      <sheetData sheetId="1" refreshError="1"/>
      <sheetData sheetId="2" refreshError="1"/>
      <sheetData sheetId="3" refreshError="1"/>
      <sheetData sheetId="4"/>
      <sheetData sheetId="5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riz"/>
      <sheetName val="TABJUL95"/>
      <sheetName val="MED0"/>
      <sheetName val="MOLDE"/>
      <sheetName val="CÂNDIDO PORTINARI 01-1ªMED"/>
      <sheetName val="FRANCISCO L. ESQUERDO 01-1ªMED"/>
      <sheetName val="PROJETO 01-1ªMED"/>
      <sheetName val="VEÍCULO 01-1ªMED"/>
      <sheetName val="RESUMO 1ªMED"/>
      <sheetName val="CÂNDIDO PORTINARI 02-2ªMED"/>
      <sheetName val="FRANCISCO L. ESQU. 02-2ªMED"/>
      <sheetName val="PROJETO 02-2ªMED"/>
      <sheetName val="VEÍCULO 02-2ªMED"/>
      <sheetName val="RESUMO 2ªMED"/>
      <sheetName val="CÂNDIDO PORTINARI 03-3ªMED"/>
      <sheetName val="FRANCISCO L. ESQU. 03-3ªMED"/>
      <sheetName val="JACOB X LARRAIA 01-3ªMED"/>
      <sheetName val="JOSÉ SALCEDO X LARRAIA 01-3ªMED"/>
      <sheetName val="RAIMUNDO FIGUEIREDO 01-3ªMED"/>
      <sheetName val="PROJETO 03-3ªMED"/>
      <sheetName val="VEÍCULO 03-3ªMED"/>
      <sheetName val="RESUMO 3ªMED"/>
      <sheetName val="CÂNDIDO PORTINARI 04-4ªMED"/>
      <sheetName val="FRANCISCO L. ESQU. 04-4ªMED"/>
      <sheetName val="JACOB X LARRAIA 02-4ªMED"/>
      <sheetName val="JOSÉ SALCEDO X L. 02-4ªMED"/>
      <sheetName val="RAIMUNDO FIGUEIREDO 02-4ªMED"/>
      <sheetName val="RUA DOS PINTADOS 01- 4ªMED"/>
      <sheetName val="PROJETO 04 - 4ªMED"/>
      <sheetName val="VEÍCULO 04 - 4ªMED"/>
      <sheetName val="RESUMO 4ªMED"/>
      <sheetName val="CÂNDIDO PORTINARI 05-5ªMED"/>
      <sheetName val="FRANCISCO L. ESQU. 05-5ªMED"/>
      <sheetName val="JACOB X LARRAIA 03-5ªMED"/>
      <sheetName val="JOSÉ SALCEDO X L. 03-5ªMED"/>
      <sheetName val="RAIMUNDO FIGUEIREDO 03-5ªMED"/>
      <sheetName val="RUA DOS PINTADOS 02- 5ªMED"/>
      <sheetName val="MONFORTE LEMOS 01- 5ªMED"/>
      <sheetName val="RUA GIULIO NERI 01- 5ªMED"/>
      <sheetName val="RUA LUZ SORIANO 01- 5ªMED"/>
      <sheetName val="PROJETO 05 - 5ªMED"/>
      <sheetName val="VEÍCULO 05 - 5ªMED"/>
      <sheetName val="RESUMO 5ªMED"/>
      <sheetName val="CÂNDIDO PORTINARI 06-6ªMED"/>
      <sheetName val="FRANCISCO L. ESQU. 06-6ªMED"/>
      <sheetName val="JACOB X LARRAIA 04-6ªMED"/>
      <sheetName val="JOSÉ SALCEDO X L. 04-6ªMED"/>
      <sheetName val="RAIMUNDO FIGUEIREDO 04-6ªMED"/>
      <sheetName val="MONFORTE LEMOS 02-6ªMED"/>
      <sheetName val="23 DE MAIO 01-6ªMED"/>
      <sheetName val="PARAIBA DO SUL 01-6ªMED"/>
      <sheetName val="RUA DA PATRIA 01-6ªMED"/>
      <sheetName val="PROJETO 06 - 6ªMED"/>
      <sheetName val="VEÍCULO 06 - 6ªMED"/>
      <sheetName val="RESUMO 6ªMED"/>
      <sheetName val="MONFORTE LEMOS 03-7ªMED"/>
      <sheetName val="RUA GIULIO NERI 02- 6ªMED"/>
      <sheetName val="23 DE MAIO 02-7ªMED"/>
      <sheetName val="CHRISTOPH AMBERGER 01-7ªMED"/>
      <sheetName val="PROJETO 07 - 7ªMED"/>
      <sheetName val="VEÍCULO 07 - 7ªMED"/>
      <sheetName val="RESUMO 7ªMED"/>
      <sheetName val="JACOB X LARRAIA 05-8ªMED"/>
      <sheetName val="JOSÉ SALCEDO X L. 05-8ªMED"/>
      <sheetName val="RUA GIULIO NERI 03- 8ªMED"/>
      <sheetName val="23 DE MAIO 03-8ªMED"/>
      <sheetName val="CHRISTOPH AMBERGER 02-8ªMED"/>
      <sheetName val="PROJETO 08 - 8ªMED"/>
      <sheetName val="VEÍCULO 08 - 8ªMED"/>
      <sheetName val="RESUMO 8ªMED"/>
      <sheetName val="RUA LUZ SORIANO 02- 9ªMED (2)"/>
      <sheetName val="PROJETO 09 - 9ªMED (2)"/>
      <sheetName val="VEÍCULO 09 - 9ªMED (2)"/>
      <sheetName val="RESUMO 9ªMED (2)"/>
      <sheetName val="RUA LUZ SORIANO 03- 10ªMED (2)"/>
      <sheetName val="RUA PENAFORTE MENDES 01-10ª (2)"/>
      <sheetName val="PROJETO 10 - 10ªMED (2)"/>
      <sheetName val="VEÍCULO 10 - 10ªMED (2)"/>
      <sheetName val="RESUMO 10ªMED (2)"/>
      <sheetName val="RUA PENAFORTE MENDES 02-11ªMED"/>
      <sheetName val="PROJETO 11 - 11ªMED"/>
      <sheetName val="VEÍCULO 11 - 11ªMED"/>
      <sheetName val="RESUMO 11ªMED"/>
      <sheetName val="RUA GIULIO NERI 04 - 12ªMED"/>
      <sheetName val="RUA SILVIA 01-12ªMED "/>
      <sheetName val="PROJETO 12 - 12ªMED "/>
      <sheetName val="VEÍCULO 12 - 12ªMED "/>
      <sheetName val="RESUMO 12ªMED "/>
      <sheetName val="RUA GIULIO NERI 05- 13ªMED "/>
      <sheetName val="PROJETO 13 - 13ªMED  "/>
      <sheetName val="VEÍCULO 13 - 13ªMED "/>
      <sheetName val="RESUMO 13ªMED "/>
      <sheetName val="RUA GIULIO NERI 06-14ªMED  "/>
      <sheetName val="PROJETO 14 - 14ªMED  "/>
      <sheetName val="VEÍCULO 14 - 14ªMED  "/>
      <sheetName val="RESUMO 14ªMED  "/>
      <sheetName val="RUA DA PATRIA 02-15ªMED"/>
      <sheetName val="RUA SILVIA 02-15ªMED"/>
      <sheetName val="PROJETO 15ªMED"/>
      <sheetName val="VEÍCULO 15ªMED"/>
      <sheetName val="RESUMO 15ªMED "/>
      <sheetName val="RUA DOS PINTADOS 03- 15ªMED"/>
      <sheetName val="RUA GIULIO NERI 07-15ªMED"/>
      <sheetName val="PROJETO 16ªMED"/>
      <sheetName val="VEÍCULO 16ªMED"/>
      <sheetName val="RESUMO 16ªMED"/>
      <sheetName val="FRANCISCO L. ESQU. 07-17ªMED"/>
      <sheetName val="JACOB X LARRAIA 06-17ªMED"/>
      <sheetName val="JOSÉ SALCEDO X L. 06-17ªMED"/>
      <sheetName val="RAIMUNDO FIGUEIREDO 05-17ªMED"/>
      <sheetName val="RUA DOS PINTADOS 04 - 17ªMED"/>
      <sheetName val="MONFORTE LEMOS 04 -17ªMED"/>
      <sheetName val="RUA GIULIO NERI 08-17ªMED"/>
      <sheetName val="23 DE MAIO 04-17ªMED"/>
      <sheetName val="PARAIBA DO SUL 02-17ªMED"/>
      <sheetName val="RUA DA PATRIA 03-17ªMED"/>
      <sheetName val="CHRISTOPH AMBERGER 03-17ªMED"/>
      <sheetName val="RUA SILVIA 03-17ªMED"/>
      <sheetName val="RUA PENAFORTE MENDES 03-17ªMED"/>
      <sheetName val="PROJETO 17ªMED"/>
      <sheetName val="VEÍCULO 17ªMED"/>
      <sheetName val="RESUMO 17ªMED"/>
      <sheetName val="PEDRO ROLDAN 01-18ªMED"/>
      <sheetName val="JOÃO S. COELHO 01-18ªMED"/>
      <sheetName val="AV. CUPECÊ 01-18ªMED"/>
      <sheetName val="PROJETO 18ªMED"/>
      <sheetName val="VEÍCULO 18ªMED"/>
      <sheetName val="RESUMO 18ªMED"/>
      <sheetName val="QUADRO RESUMO"/>
      <sheetName val="PROJETO-18ªMED"/>
      <sheetName val="PEDRO ROLDAN 02-19ªMED"/>
      <sheetName val="JOÃO S. COELHO 02-19ªMED"/>
      <sheetName val="AV. CUPECÊ 02-19ªMED"/>
      <sheetName val="PROJETO 19ªMED"/>
      <sheetName val="VEÍCULO 19ªMED"/>
      <sheetName val="RESUMO 19ªMED"/>
      <sheetName val="PROJETO-19ªMED"/>
      <sheetName val="CHRISTOPH AMBERGER 04-20ªMED"/>
      <sheetName val="PEDRO ROLDAN 03-20ªMED"/>
      <sheetName val="RESUMO 20ªMED"/>
      <sheetName val="MEMÓRIA PROJETO-21ªMED"/>
      <sheetName val="PROJETO 21ªMED"/>
      <sheetName val="RESUMO 21ªMED"/>
      <sheetName val="JOÃO S. COELHO 03-22ªMED"/>
      <sheetName val="AV. CUPECÊ 03-22ªMED"/>
      <sheetName val="SANTA FELICIA 01-22ªMED"/>
      <sheetName val="MEMÓRIA PROJETO-22ªMED"/>
      <sheetName val="PROJETO 22ªMED"/>
      <sheetName val="RESUMO 22ªMED"/>
      <sheetName val="SANTA FELICIA 02-23ªMED"/>
      <sheetName val="ENG. HEITOR GARCIA 01-23ªMED"/>
      <sheetName val="RESUMO 23ªMED"/>
      <sheetName val="CÂNDIDO PORTINARI 07-24ªMED"/>
      <sheetName val="FRANCISCO L. ESQU. 08-24ªMED"/>
      <sheetName val="JACOB X LARRAIA 06-17ªMED (2)"/>
      <sheetName val="JOSÉ SALCEDO X L. 06-17ªMED (2)"/>
      <sheetName val="RAIMUNDO FIGUEIREDO 06-24ªMED"/>
      <sheetName val="RUA DOS PINTADOS 05-24ªMED"/>
      <sheetName val="MONFORTE LEMOS 05 -24ªMED"/>
      <sheetName val="RUA GIULIO NERI 09-24ªMED"/>
      <sheetName val="23 DE MAIO 05-24ªMED"/>
      <sheetName val="PARAIBA DO SUL 03-24ªMED"/>
      <sheetName val="RUA DA PATRIA 04-24ªMED"/>
      <sheetName val="CHRISTOPH AMBERGER 05-24ªMED"/>
      <sheetName val="RUA SILVIA 04-24ªMED"/>
      <sheetName val="RUA PENAFORTE MENDES 04-24ªMED"/>
      <sheetName val="PEDRO ROLDAN 04-24ªMED"/>
      <sheetName val="JOÃO S. COELHO 04-24ªMED"/>
      <sheetName val="AV. CUPECÊ 04-24ªMED"/>
      <sheetName val="SANTA FELICIA 03-24ªMED"/>
      <sheetName val="ENG. HEITOR GARCIA 02-24ªMED"/>
      <sheetName val="RESUMO 24ªMED"/>
      <sheetName val="RESUMO"/>
      <sheetName val="ENG. HEITOR GARCIA 02-23ªMED"/>
      <sheetName val="ENG. HEITOR GARCIA 01-22ªMED"/>
      <sheetName val="RUA LUZ SORIANO 03- 10ªMED (3)"/>
      <sheetName val="RESUMO (2)"/>
      <sheetName val="PROJETO 01_1ªMED"/>
      <sheetName val="CÂNDIDO_PORTINARI_01-1ªMED"/>
      <sheetName val="FRANCISCO_L__ESQUERDO_01-1ªMED"/>
      <sheetName val="PROJETO_01-1ªMED"/>
      <sheetName val="VEÍCULO_01-1ªMED"/>
      <sheetName val="RESUMO_1ªMED"/>
      <sheetName val="CÂNDIDO_PORTINARI_02-2ªMED"/>
      <sheetName val="FRANCISCO_L__ESQU__02-2ªMED"/>
      <sheetName val="PROJETO_02-2ªMED"/>
      <sheetName val="VEÍCULO_02-2ªMED"/>
      <sheetName val="RESUMO_2ªMED"/>
      <sheetName val="CÂNDIDO_PORTINARI_03-3ªMED"/>
      <sheetName val="FRANCISCO_L__ESQU__03-3ªMED"/>
      <sheetName val="JACOB_X_LARRAIA_01-3ªMED"/>
      <sheetName val="JOSÉ_SALCEDO_X_LARRAIA_01-3ªMED"/>
      <sheetName val="RAIMUNDO_FIGUEIREDO_01-3ªMED"/>
      <sheetName val="PROJETO_03-3ªMED"/>
      <sheetName val="VEÍCULO_03-3ªMED"/>
      <sheetName val="RESUMO_3ªMED"/>
      <sheetName val="CÂNDIDO_PORTINARI_04-4ªMED"/>
      <sheetName val="FRANCISCO_L__ESQU__04-4ªMED"/>
      <sheetName val="JACOB_X_LARRAIA_02-4ªMED"/>
      <sheetName val="JOSÉ_SALCEDO_X_L__02-4ªMED"/>
      <sheetName val="RAIMUNDO_FIGUEIREDO_02-4ªMED"/>
      <sheetName val="RUA_DOS_PINTADOS_01-_4ªMED"/>
      <sheetName val="PROJETO_04_-_4ªMED"/>
      <sheetName val="VEÍCULO_04_-_4ªMED"/>
      <sheetName val="RESUMO_4ªMED"/>
      <sheetName val="CÂNDIDO_PORTINARI_05-5ªMED"/>
      <sheetName val="FRANCISCO_L__ESQU__05-5ªMED"/>
      <sheetName val="JACOB_X_LARRAIA_03-5ªMED"/>
      <sheetName val="JOSÉ_SALCEDO_X_L__03-5ªMED"/>
      <sheetName val="RAIMUNDO_FIGUEIREDO_03-5ªMED"/>
      <sheetName val="RUA_DOS_PINTADOS_02-_5ªMED"/>
      <sheetName val="MONFORTE_LEMOS_01-_5ªMED"/>
      <sheetName val="RUA_GIULIO_NERI_01-_5ªMED"/>
      <sheetName val="RUA_LUZ_SORIANO_01-_5ªMED"/>
      <sheetName val="PROJETO_05_-_5ªMED"/>
      <sheetName val="VEÍCULO_05_-_5ªMED"/>
      <sheetName val="RESUMO_5ªMED"/>
      <sheetName val="CÂNDIDO_PORTINARI_06-6ªMED"/>
      <sheetName val="FRANCISCO_L__ESQU__06-6ªMED"/>
      <sheetName val="JACOB_X_LARRAIA_04-6ªMED"/>
      <sheetName val="JOSÉ_SALCEDO_X_L__04-6ªMED"/>
      <sheetName val="RAIMUNDO_FIGUEIREDO_04-6ªMED"/>
      <sheetName val="MONFORTE_LEMOS_02-6ªMED"/>
      <sheetName val="23_DE_MAIO_01-6ªMED"/>
      <sheetName val="PARAIBA_DO_SUL_01-6ªMED"/>
      <sheetName val="RUA_DA_PATRIA_01-6ªMED"/>
      <sheetName val="PROJETO_06_-_6ªMED"/>
      <sheetName val="VEÍCULO_06_-_6ªMED"/>
      <sheetName val="RESUMO_6ªMED"/>
      <sheetName val="MONFORTE_LEMOS_03-7ªMED"/>
      <sheetName val="RUA_GIULIO_NERI_02-_6ªMED"/>
      <sheetName val="23_DE_MAIO_02-7ªMED"/>
      <sheetName val="CHRISTOPH_AMBERGER_01-7ªMED"/>
      <sheetName val="PROJETO_07_-_7ªMED"/>
      <sheetName val="VEÍCULO_07_-_7ªMED"/>
      <sheetName val="RESUMO_7ªMED"/>
      <sheetName val="JACOB_X_LARRAIA_05-8ªMED"/>
      <sheetName val="JOSÉ_SALCEDO_X_L__05-8ªMED"/>
      <sheetName val="RUA_GIULIO_NERI_03-_8ªMED"/>
      <sheetName val="23_DE_MAIO_03-8ªMED"/>
      <sheetName val="CHRISTOPH_AMBERGER_02-8ªMED"/>
      <sheetName val="PROJETO_08_-_8ªMED"/>
      <sheetName val="VEÍCULO_08_-_8ªMED"/>
      <sheetName val="RESUMO_8ªMED"/>
      <sheetName val="RUA_LUZ_SORIANO_02-_9ªMED_(2)"/>
      <sheetName val="PROJETO_09_-_9ªMED_(2)"/>
      <sheetName val="VEÍCULO_09_-_9ªMED_(2)"/>
      <sheetName val="RESUMO_9ªMED_(2)"/>
      <sheetName val="RUA_LUZ_SORIANO_03-_10ªMED_(2)"/>
      <sheetName val="RUA_PENAFORTE_MENDES_01-10ª_(2)"/>
      <sheetName val="PROJETO_10_-_10ªMED_(2)"/>
      <sheetName val="VEÍCULO_10_-_10ªMED_(2)"/>
      <sheetName val="RESUMO_10ªMED_(2)"/>
      <sheetName val="RUA_PENAFORTE_MENDES_02-11ªMED"/>
      <sheetName val="PROJETO_11_-_11ªMED"/>
      <sheetName val="VEÍCULO_11_-_11ªMED"/>
      <sheetName val="RESUMO_11ªMED"/>
      <sheetName val="RUA_GIULIO_NERI_04_-_12ªMED"/>
      <sheetName val="RUA_SILVIA_01-12ªMED_"/>
      <sheetName val="PROJETO_12_-_12ªMED_"/>
      <sheetName val="VEÍCULO_12_-_12ªMED_"/>
      <sheetName val="RESUMO_12ªMED_"/>
      <sheetName val="RUA_GIULIO_NERI_05-_13ªMED_"/>
      <sheetName val="PROJETO_13_-_13ªMED__"/>
      <sheetName val="VEÍCULO_13_-_13ªMED_"/>
      <sheetName val="RESUMO_13ªMED_"/>
      <sheetName val="RUA_GIULIO_NERI_06-14ªMED__"/>
      <sheetName val="PROJETO_14_-_14ªMED__"/>
      <sheetName val="VEÍCULO_14_-_14ªMED__"/>
      <sheetName val="RESUMO_14ªMED__"/>
      <sheetName val="RUA_DA_PATRIA_02-15ªMED"/>
      <sheetName val="RUA_SILVIA_02-15ªMED"/>
      <sheetName val="PROJETO_15ªMED"/>
      <sheetName val="VEÍCULO_15ªMED"/>
      <sheetName val="RESUMO_15ªMED_"/>
      <sheetName val="RUA_DOS_PINTADOS_03-_15ªMED"/>
      <sheetName val="RUA_GIULIO_NERI_07-15ªMED"/>
      <sheetName val="PROJETO_16ªMED"/>
      <sheetName val="VEÍCULO_16ªMED"/>
      <sheetName val="RESUMO_16ªMED"/>
      <sheetName val="FRANCISCO_L__ESQU__07-17ªMED"/>
      <sheetName val="JACOB_X_LARRAIA_06-17ªMED"/>
      <sheetName val="JOSÉ_SALCEDO_X_L__06-17ªMED"/>
      <sheetName val="RAIMUNDO_FIGUEIREDO_05-17ªMED"/>
      <sheetName val="RUA_DOS_PINTADOS_04_-_17ªMED"/>
      <sheetName val="MONFORTE_LEMOS_04_-17ªMED"/>
      <sheetName val="RUA_GIULIO_NERI_08-17ªMED"/>
      <sheetName val="23_DE_MAIO_04-17ªMED"/>
      <sheetName val="PARAIBA_DO_SUL_02-17ªMED"/>
      <sheetName val="RUA_DA_PATRIA_03-17ªMED"/>
      <sheetName val="CHRISTOPH_AMBERGER_03-17ªMED"/>
      <sheetName val="RUA_SILVIA_03-17ªMED"/>
      <sheetName val="RUA_PENAFORTE_MENDES_03-17ªMED"/>
      <sheetName val="PROJETO_17ªMED"/>
      <sheetName val="VEÍCULO_17ªMED"/>
      <sheetName val="RESUMO_17ªMED"/>
      <sheetName val="PEDRO_ROLDAN_01-18ªMED"/>
      <sheetName val="JOÃO_S__COELHO_01-18ªMED"/>
      <sheetName val="AV__CUPECÊ_01-18ªMED"/>
      <sheetName val="PROJETO_18ªMED"/>
      <sheetName val="VEÍCULO_18ªMED"/>
      <sheetName val="RESUMO_18ªMED"/>
      <sheetName val="QUADRO_RESUMO"/>
      <sheetName val="PEDRO_ROLDAN_02-19ªMED"/>
      <sheetName val="JOÃO_S__COELHO_02-19ªMED"/>
      <sheetName val="AV__CUPECÊ_02-19ªMED"/>
      <sheetName val="PROJETO_19ªMED"/>
      <sheetName val="VEÍCULO_19ªMED"/>
      <sheetName val="RESUMO_19ªMED"/>
      <sheetName val="CHRISTOPH_AMBERGER_04-20ªMED"/>
      <sheetName val="PEDRO_ROLDAN_03-20ªMED"/>
      <sheetName val="RESUMO_20ªMED"/>
      <sheetName val="MEMÓRIA_PROJETO-21ªMED"/>
      <sheetName val="PROJETO_21ªMED"/>
      <sheetName val="RESUMO_21ªMED"/>
      <sheetName val="JOÃO_S__COELHO_03-22ªMED"/>
      <sheetName val="AV__CUPECÊ_03-22ªMED"/>
      <sheetName val="SANTA_FELICIA_01-22ªMED"/>
      <sheetName val="MEMÓRIA_PROJETO-22ªMED"/>
      <sheetName val="PROJETO_22ªMED"/>
      <sheetName val="RESUMO_22ªMED"/>
      <sheetName val="SANTA_FELICIA_02-23ªMED"/>
      <sheetName val="ENG__HEITOR_GARCIA_01-23ªMED"/>
      <sheetName val="RESUMO_23ªMED"/>
      <sheetName val="CÂNDIDO_PORTINARI_07-24ªMED"/>
      <sheetName val="FRANCISCO_L__ESQU__08-24ªMED"/>
      <sheetName val="JACOB_X_LARRAIA_06-17ªMED_(2)"/>
      <sheetName val="JOSÉ_SALCEDO_X_L__06-17ªMED_(2)"/>
      <sheetName val="RAIMUNDO_FIGUEIREDO_06-24ªMED"/>
      <sheetName val="RUA_DOS_PINTADOS_05-24ªMED"/>
      <sheetName val="MONFORTE_LEMOS_05_-24ªMED"/>
      <sheetName val="RUA_GIULIO_NERI_09-24ªMED"/>
      <sheetName val="23_DE_MAIO_05-24ªMED"/>
      <sheetName val="PARAIBA_DO_SUL_03-24ªMED"/>
      <sheetName val="RUA_DA_PATRIA_04-24ªMED"/>
      <sheetName val="CHRISTOPH_AMBERGER_05-24ªMED"/>
      <sheetName val="RUA_SILVIA_04-24ªMED"/>
      <sheetName val="RUA_PENAFORTE_MENDES_04-24ªMED"/>
      <sheetName val="PEDRO_ROLDAN_04-24ªMED"/>
      <sheetName val="JOÃO_S__COELHO_04-24ªMED"/>
      <sheetName val="AV__CUPECÊ_04-24ªMED"/>
      <sheetName val="SANTA_FELICIA_03-24ªMED"/>
      <sheetName val="ENG__HEITOR_GARCIA_02-24ªMED"/>
      <sheetName val="RESUMO_24ªMED"/>
      <sheetName val="ENG__HEITOR_GARCIA_02-23ªMED"/>
      <sheetName val="ENG__HEITOR_GARCIA_01-22ªMED"/>
      <sheetName val="RUA_LUZ_SORIANO_03-_10ªMED_(3)"/>
      <sheetName val="RESUMO_(2)"/>
      <sheetName val="PROJETO_01_1ªM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.FIN."/>
      <sheetName val="EXTR.CRON."/>
      <sheetName val="REAJUSTE"/>
      <sheetName val="RES.FÍS."/>
      <sheetName val="MEDIÇÃO"/>
      <sheetName val="GRÁFICO"/>
      <sheetName val="CONT-FAT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JUL03"/>
      <sheetName val="CAPAO DO EMBIRA"/>
      <sheetName val="CAPAO_DO_EMBIRA"/>
    </sheetNames>
    <sheetDataSet>
      <sheetData sheetId="0" refreshError="1">
        <row r="1">
          <cell r="A1">
            <v>1</v>
          </cell>
          <cell r="B1" t="str">
            <v>TOPOGRAFIA - EQUIPAMENTOS E SERVICOS</v>
          </cell>
        </row>
        <row r="2">
          <cell r="A2">
            <v>1.0900000000000001</v>
          </cell>
          <cell r="B2" t="str">
            <v>LEVANTAMENTO PLANIMETRICO CADASTRAL</v>
          </cell>
          <cell r="C2" t="str">
            <v>M2</v>
          </cell>
          <cell r="D2">
            <v>0.14000000000000001</v>
          </cell>
        </row>
        <row r="3">
          <cell r="A3">
            <v>1.1000000000000001</v>
          </cell>
          <cell r="B3" t="str">
            <v>LEVANTAMENTO PLANI-ALTIMETRICO CADASTRAL</v>
          </cell>
          <cell r="C3" t="str">
            <v>M2</v>
          </cell>
          <cell r="D3">
            <v>0.17</v>
          </cell>
        </row>
        <row r="4">
          <cell r="A4">
            <v>1.1100000000000001</v>
          </cell>
          <cell r="B4" t="str">
            <v>LOCAÇÃO DE EIXO DE REFERÊNCIA PARA PROJETO DE VIA PÚBLICA</v>
          </cell>
          <cell r="C4" t="str">
            <v>M</v>
          </cell>
          <cell r="D4">
            <v>1.29</v>
          </cell>
        </row>
        <row r="5">
          <cell r="A5">
            <v>1.1200000000000001</v>
          </cell>
          <cell r="B5" t="str">
            <v>NIVELAMENTO</v>
          </cell>
          <cell r="C5" t="str">
            <v>M</v>
          </cell>
          <cell r="D5">
            <v>0.73</v>
          </cell>
        </row>
        <row r="6">
          <cell r="A6">
            <v>1.1299999999999999</v>
          </cell>
          <cell r="B6" t="str">
            <v>NIVELAMENTO DE SEÇÕES TRANSVERSAIS</v>
          </cell>
          <cell r="C6" t="str">
            <v>M DE SEÇÃO</v>
          </cell>
          <cell r="D6">
            <v>0.73</v>
          </cell>
        </row>
        <row r="7">
          <cell r="A7">
            <v>1.1399999999999999</v>
          </cell>
          <cell r="B7" t="str">
            <v>LEVANTAMENTO PLANIMETRICO DE VIA PÚBLICA E SEMI-CADASTRO DE IMÓVEIS</v>
          </cell>
          <cell r="C7" t="str">
            <v>M</v>
          </cell>
          <cell r="D7">
            <v>1.17</v>
          </cell>
        </row>
        <row r="8">
          <cell r="A8">
            <v>1.1499999999999999</v>
          </cell>
          <cell r="B8" t="str">
            <v>NIVELAMENTO DO EIXO DE VIA PÚBLICA INCLUSIVE SOLERIAS, GUIAS E TAMPÕES</v>
          </cell>
          <cell r="C8" t="str">
            <v>M</v>
          </cell>
          <cell r="D8">
            <v>1.1299999999999999</v>
          </cell>
        </row>
        <row r="9">
          <cell r="A9">
            <v>1.1599999999999999</v>
          </cell>
          <cell r="B9" t="str">
            <v>CADASTRO DE GALERIA EXISTENTE</v>
          </cell>
          <cell r="C9" t="str">
            <v>PV</v>
          </cell>
          <cell r="D9">
            <v>52.61</v>
          </cell>
        </row>
        <row r="10">
          <cell r="A10">
            <v>1.17</v>
          </cell>
          <cell r="B10" t="str">
            <v>ELEMENTOS PARA LOCAÇÃO DE OBRA DE ARTE</v>
          </cell>
          <cell r="C10" t="str">
            <v>M DE EIXO</v>
          </cell>
          <cell r="D10">
            <v>1.57</v>
          </cell>
        </row>
        <row r="11">
          <cell r="A11">
            <v>1.18</v>
          </cell>
          <cell r="B11" t="str">
            <v>TRANSPORTE DE COTA DE REFERÊNCIA DE NIVEL</v>
          </cell>
          <cell r="C11" t="str">
            <v>M</v>
          </cell>
          <cell r="D11">
            <v>0.51</v>
          </cell>
        </row>
        <row r="12">
          <cell r="A12">
            <v>1.19</v>
          </cell>
          <cell r="B12" t="str">
            <v>NIVELAMENTO GEOMÉTRICO NO INTERIOR DA GALERIA</v>
          </cell>
          <cell r="C12" t="str">
            <v>M</v>
          </cell>
          <cell r="D12">
            <v>2.06</v>
          </cell>
        </row>
        <row r="13">
          <cell r="A13">
            <v>1.2</v>
          </cell>
          <cell r="B13" t="str">
            <v>CADASTRO ESPECIAL DE GALERIA MOLDADA (1:500)</v>
          </cell>
          <cell r="C13" t="str">
            <v>M</v>
          </cell>
          <cell r="D13">
            <v>2.62</v>
          </cell>
        </row>
        <row r="14">
          <cell r="A14">
            <v>1.21</v>
          </cell>
          <cell r="B14" t="str">
            <v>NIVELAMENTO GEOMÉTRICO DE FUNDO DE CANAL OU CÓRREGO</v>
          </cell>
          <cell r="C14" t="str">
            <v>M</v>
          </cell>
          <cell r="D14">
            <v>1.73</v>
          </cell>
        </row>
        <row r="15">
          <cell r="A15">
            <v>1.22</v>
          </cell>
          <cell r="B15" t="str">
            <v>RELATÓRIO TÉCNICO</v>
          </cell>
          <cell r="C15" t="str">
            <v>M</v>
          </cell>
          <cell r="D15">
            <v>3.05</v>
          </cell>
        </row>
        <row r="16">
          <cell r="A16">
            <v>1.23</v>
          </cell>
          <cell r="B16" t="str">
            <v>CADASTRO DE CANALIZAÇÕES CIRCULARES</v>
          </cell>
          <cell r="C16" t="str">
            <v>M</v>
          </cell>
          <cell r="D16">
            <v>1.31</v>
          </cell>
        </row>
        <row r="17">
          <cell r="A17">
            <v>1.24</v>
          </cell>
          <cell r="B17" t="str">
            <v>CADASTRO E AMARRAÇÃO DE CAIXA DE INSPEÇÃO OU CAIXA DE CONCORDÂNCIA OU CAIXA MORTA</v>
          </cell>
          <cell r="C17" t="str">
            <v>UN</v>
          </cell>
          <cell r="D17">
            <v>21.01</v>
          </cell>
        </row>
        <row r="18">
          <cell r="A18">
            <v>1.25</v>
          </cell>
          <cell r="B18" t="str">
            <v>CADASTRO E AMARRAÇÃO DE BOCA DE LOBO OU LEÃO</v>
          </cell>
          <cell r="C18" t="str">
            <v>UN</v>
          </cell>
          <cell r="D18">
            <v>12.22</v>
          </cell>
        </row>
        <row r="19">
          <cell r="A19">
            <v>1.26</v>
          </cell>
          <cell r="B19" t="str">
            <v>CADASTRO E AMARRAÇÃO DE PV</v>
          </cell>
          <cell r="C19" t="str">
            <v>UN</v>
          </cell>
          <cell r="D19">
            <v>17.149999999999999</v>
          </cell>
        </row>
        <row r="20">
          <cell r="A20">
            <v>1.27</v>
          </cell>
          <cell r="B20" t="str">
            <v>CADASTRO E AMARRAÇÃO DE PV RECOBERTO</v>
          </cell>
          <cell r="C20" t="str">
            <v>UN</v>
          </cell>
          <cell r="D20">
            <v>46.82</v>
          </cell>
        </row>
        <row r="21">
          <cell r="A21">
            <v>1.28</v>
          </cell>
          <cell r="B21" t="str">
            <v>TRANSPORTE DE COORDENADAS</v>
          </cell>
          <cell r="C21" t="str">
            <v>M</v>
          </cell>
          <cell r="D21">
            <v>0.52</v>
          </cell>
        </row>
        <row r="22">
          <cell r="A22">
            <v>1.31</v>
          </cell>
          <cell r="B22" t="str">
            <v>ESTAÇÃO TOTAL PRECISÃO 5", TIPO LEICA TC 705, OU SIMILAR, INCLUSIVE ACESSÓRIOS</v>
          </cell>
          <cell r="C22" t="str">
            <v>H</v>
          </cell>
          <cell r="D22">
            <v>3.28</v>
          </cell>
        </row>
        <row r="23">
          <cell r="A23">
            <v>1.32</v>
          </cell>
          <cell r="B23" t="str">
            <v>ESTAÇÃO TOTAL PRECISÃO 3", TIPO LEICA TC 1103, OU SIMILAR, INCLUSIVE ACESSÓRIOS</v>
          </cell>
          <cell r="C23" t="str">
            <v>H</v>
          </cell>
          <cell r="D23">
            <v>4.92</v>
          </cell>
        </row>
        <row r="24">
          <cell r="A24">
            <v>1.33</v>
          </cell>
          <cell r="B24" t="str">
            <v>ESTAÇÃO TOTAL PRECISÃO 1,5", TIPO LEICA  TC 1101, OU SIMILAR, INCLUSIVE ACESSÓRIOS</v>
          </cell>
          <cell r="C24" t="str">
            <v>H</v>
          </cell>
          <cell r="D24">
            <v>5.92</v>
          </cell>
        </row>
        <row r="25">
          <cell r="A25">
            <v>1.34</v>
          </cell>
          <cell r="B25" t="str">
            <v>TEODOLITO PRECISÃO 10", TIPO LEICA, T 110, OU SIMILAR, INCLUSIVE ACESSÓRIOS</v>
          </cell>
          <cell r="C25" t="str">
            <v>H</v>
          </cell>
          <cell r="D25">
            <v>1.27</v>
          </cell>
        </row>
        <row r="26">
          <cell r="A26">
            <v>1.35</v>
          </cell>
          <cell r="B26" t="str">
            <v>NIVEL PRECISÃO 1,5 mm/km, TIPO LEICA NA 728, OU SIMILAR, INCLUSIVE ACESSÓRIOS</v>
          </cell>
          <cell r="C26" t="str">
            <v>H</v>
          </cell>
          <cell r="D26">
            <v>0.35</v>
          </cell>
        </row>
        <row r="27">
          <cell r="A27">
            <v>1.36</v>
          </cell>
          <cell r="B27" t="str">
            <v>NIVEL PRECISÃO 0,7 mm/km, TIPO LEICA NA 2, OU SIMILAR, INCLUSIVE ACESSÓRIOS</v>
          </cell>
          <cell r="C27" t="str">
            <v>H</v>
          </cell>
          <cell r="D27">
            <v>0.84</v>
          </cell>
        </row>
        <row r="28">
          <cell r="A28">
            <v>1.37</v>
          </cell>
          <cell r="B28" t="str">
            <v>NIVEL PRECISÃO 0,3 mm/km, TIPO LEICA NA 2, ACOPLADO COM GPM 3 OU SIMILAR, INCLUSIVE ACESSÓRIOS</v>
          </cell>
          <cell r="C28" t="str">
            <v>H</v>
          </cell>
          <cell r="D28">
            <v>1.44</v>
          </cell>
        </row>
        <row r="29">
          <cell r="A29">
            <v>2</v>
          </cell>
          <cell r="B29" t="str">
            <v>SONDAGENS E ENSAIOS DE SOLO</v>
          </cell>
        </row>
        <row r="30">
          <cell r="A30">
            <v>2.0101</v>
          </cell>
          <cell r="B30" t="str">
            <v>SONDAGEM A TRADO MANUAL</v>
          </cell>
          <cell r="C30" t="str">
            <v>M</v>
          </cell>
          <cell r="D30">
            <v>16.48</v>
          </cell>
        </row>
        <row r="31">
          <cell r="A31">
            <v>2.0102000000000002</v>
          </cell>
          <cell r="B31" t="str">
            <v>SONDAGEM COM EXTRAÇÃO DE AMOSTRA NAS CONDIÇÕES NATURAIS</v>
          </cell>
          <cell r="C31" t="str">
            <v>UN</v>
          </cell>
          <cell r="D31">
            <v>24.63</v>
          </cell>
        </row>
        <row r="32">
          <cell r="A32">
            <v>2.0200999999999998</v>
          </cell>
          <cell r="B32" t="str">
            <v>SONDAGEM A PERCUSSÃO, MOBILIZAÇÃO E INSTALAÇÃO DE 1 EQUIPAMENTO, CONSIDERANDO A DISTÂNCIA ATÉ 10km</v>
          </cell>
          <cell r="C32" t="str">
            <v>UN</v>
          </cell>
          <cell r="D32">
            <v>82.36</v>
          </cell>
        </row>
        <row r="33">
          <cell r="A33">
            <v>2.0202</v>
          </cell>
          <cell r="B33" t="str">
            <v>SONDAGEM A PERCUSSÃO, MOBILIZAÇÃO E   INSTALAÇÃO DE 1 EQUIPAMENTO, CONSIDERANDO A DISTÂNCIA DE 10 A 20 km</v>
          </cell>
          <cell r="C33" t="str">
            <v>UN</v>
          </cell>
          <cell r="D33">
            <v>137.4</v>
          </cell>
        </row>
        <row r="34">
          <cell r="A34">
            <v>2.0203000000000002</v>
          </cell>
          <cell r="B34" t="str">
            <v>SONDAGEM A PERCUSSÃO, MOBILIZAÇÃO E INSTALAÇÃO DE 1 EQUIPAMENTO, CONSIDERANDO A DISTÂNCIA ACIMA DE 20km</v>
          </cell>
          <cell r="C34" t="str">
            <v>UN</v>
          </cell>
          <cell r="D34">
            <v>192.44</v>
          </cell>
        </row>
        <row r="35">
          <cell r="A35">
            <v>2.0204</v>
          </cell>
          <cell r="B35" t="str">
            <v>SONDAGEM A PERCUSSÃO, DESLOCAMENTO DE EQUIPAMENTO ENTRE FUROS EM TERRENO PLANO, CONSIDERANDO A DISTÂNCIA ATÉ 100m</v>
          </cell>
          <cell r="C35" t="str">
            <v>UN</v>
          </cell>
          <cell r="D35">
            <v>13.66</v>
          </cell>
        </row>
        <row r="36">
          <cell r="A36">
            <v>2.0205000000000002</v>
          </cell>
          <cell r="B36" t="str">
            <v>SONDAGEM A PERCUSSÃO, DESLOCAMENTO DE EQUIPAMENTO ENTRE FUROS EM TERRENO PLANO, CONSIDERANDO A DISTÂNCIA DE 100 A 200m</v>
          </cell>
          <cell r="C36" t="str">
            <v>UN</v>
          </cell>
          <cell r="D36">
            <v>27.32</v>
          </cell>
        </row>
        <row r="37">
          <cell r="A37">
            <v>2.0206</v>
          </cell>
          <cell r="B37" t="str">
            <v>SONDAGEM A PERCUSSÃO, DESLOCAMENTO DE EQUIPAMENTO ENTRE FUROS EM TERRENO PLANO, CONSIDERANDO A DISTÂNCIA ACIMA DE 200m</v>
          </cell>
          <cell r="C37" t="str">
            <v>UN</v>
          </cell>
          <cell r="D37">
            <v>40.98</v>
          </cell>
        </row>
        <row r="38">
          <cell r="A38">
            <v>2.0207000000000002</v>
          </cell>
          <cell r="B38" t="str">
            <v>SONDAGEM A PERCUSSÃO, DESLOCAMENTO DE EQUIPAMENTO EM TERRENO ACIDENTADO, CONSIDERANDO A DISTÂNCIA ATÉ 50m</v>
          </cell>
          <cell r="C38" t="str">
            <v>UN</v>
          </cell>
          <cell r="D38">
            <v>13.66</v>
          </cell>
        </row>
        <row r="39">
          <cell r="A39">
            <v>2.0207999999999999</v>
          </cell>
          <cell r="B39" t="str">
            <v>SONDAGEM A PERCUSSÃO, DESLOCAMENTO DE EQUIPAMENTO EM TERRENO ACIDENTADO, CONSIDERANDO A DISTÂNCIA ACIMA DE 50m</v>
          </cell>
          <cell r="C39" t="str">
            <v>UN</v>
          </cell>
          <cell r="D39">
            <v>23.17</v>
          </cell>
        </row>
        <row r="40">
          <cell r="A40">
            <v>2.0209000000000001</v>
          </cell>
          <cell r="B40" t="str">
            <v>SONDAGEM A PERCUSSÃO, EXECUÇÃO DE PLATAFORMA  EM TERRENO ALAGADIÇO OU ACIDENTADO</v>
          </cell>
          <cell r="C40" t="str">
            <v>UN</v>
          </cell>
          <cell r="D40">
            <v>45.89</v>
          </cell>
        </row>
        <row r="41">
          <cell r="A41">
            <v>2.0209999999999999</v>
          </cell>
          <cell r="B41" t="str">
            <v>SONDAGEM A PERCUSSÃO, PERFURAÇÃO E   EXECUÇÃO  A CADA METRO DE UM ENSAIO PENETOMÉTRICO OU DE LAVAGEM POR TEMPO</v>
          </cell>
          <cell r="C41" t="str">
            <v>UN</v>
          </cell>
          <cell r="D41">
            <v>27.5</v>
          </cell>
        </row>
        <row r="42">
          <cell r="A42">
            <v>2.0211000000000001</v>
          </cell>
          <cell r="B42" t="str">
            <v>SONDAGEM A PERCUSSÃO, ENSAIO PENETOMETRICO OU DE LAVAGEM POR TEMPO ADICIONAL</v>
          </cell>
          <cell r="C42" t="str">
            <v>UN</v>
          </cell>
          <cell r="D42">
            <v>16.62</v>
          </cell>
        </row>
        <row r="43">
          <cell r="A43">
            <v>2.0301</v>
          </cell>
          <cell r="B43" t="str">
            <v>SONDAGEM ROTATIVA, MOBILIZAÇÃO  E  INSTALAÇÃO DE 1 EQUIPAMENTO, CONSIDERANDO A DISTÂNCIA ATÉ 10km</v>
          </cell>
          <cell r="C43" t="str">
            <v>UN</v>
          </cell>
          <cell r="D43">
            <v>82.84</v>
          </cell>
        </row>
        <row r="44">
          <cell r="A44">
            <v>2.0301999999999998</v>
          </cell>
          <cell r="B44" t="str">
            <v>SONDAGEM ROTATIVA, MOBILIZAÇÃO  E  INSTALAÇÃO DE 1 EQUIPAMENTO, CONSIDERANDO A DISTÂNCIA DE 10 A 20km</v>
          </cell>
          <cell r="C44" t="str">
            <v>UN</v>
          </cell>
          <cell r="D44">
            <v>138.04</v>
          </cell>
        </row>
        <row r="45">
          <cell r="A45">
            <v>2.0303</v>
          </cell>
          <cell r="B45" t="str">
            <v>SONDAGEM ROTATIVA, MOBILIZAÇÃO  E  INSTALAÇÃO DE 1 EQUIPAMENTO, CONSIDERANDO A DISTÂNCIA ACIMA DE 20km</v>
          </cell>
          <cell r="C45" t="str">
            <v>UN</v>
          </cell>
          <cell r="D45">
            <v>193.24</v>
          </cell>
        </row>
        <row r="46">
          <cell r="A46">
            <v>2.0305</v>
          </cell>
          <cell r="B46" t="str">
            <v>SONDAGEM ROTATIVA, DESLOCAMENTO   DE  EQUIPAMENTO ENTRE FUROS EM TERRENO PLANO, CONSIDERANDO A DISTÂNCIA ATÉ 100m</v>
          </cell>
          <cell r="C46" t="str">
            <v>UN</v>
          </cell>
          <cell r="D46">
            <v>27.64</v>
          </cell>
        </row>
        <row r="47">
          <cell r="A47">
            <v>2.0306000000000002</v>
          </cell>
          <cell r="B47" t="str">
            <v>SONDAGEM ROTATIVA, DESLOCAMENTO DE EQUIPAMENTO ENTRE FUROS EM TERRENO PLANO, CONSIDERANDO A DISTÂNCIA DE 100 A 200m</v>
          </cell>
          <cell r="C47" t="str">
            <v>UN</v>
          </cell>
          <cell r="D47">
            <v>41.46</v>
          </cell>
        </row>
        <row r="48">
          <cell r="A48">
            <v>2.0306999999999999</v>
          </cell>
          <cell r="B48" t="str">
            <v>SONDAGEM ROTATIVA, DESLOCAMENTO DE EQUIPAMENTO ENTRE FUROS EM TERRENO PLANO, CONSIDERANDO A DISTÂNCIA ACIMA DE 200m</v>
          </cell>
          <cell r="C48" t="str">
            <v>UN</v>
          </cell>
          <cell r="D48">
            <v>55.28</v>
          </cell>
        </row>
        <row r="49">
          <cell r="A49">
            <v>2.0308000000000002</v>
          </cell>
          <cell r="B49" t="str">
            <v>SONDAGEM ROTATIVA, DESLOCAMENTO DE EQUIPAMENTO ENTRE FUROS EM TERRENO ACIDENTADO, CONSIDERANDO A DISTÂNCIA ATÉ 50m</v>
          </cell>
          <cell r="C49" t="str">
            <v>UN</v>
          </cell>
          <cell r="D49">
            <v>27.64</v>
          </cell>
        </row>
        <row r="50">
          <cell r="A50">
            <v>2.0308999999999999</v>
          </cell>
          <cell r="B50" t="str">
            <v>SONDAGEM ROTATIVA, DESLOCAMENTO DE EQUIPAMENTO ENTRE FUROS EM TERRENO ACIDENTADO, CONSIDERANDO A DISTÂNCIA ACIMA DE 50m</v>
          </cell>
          <cell r="C50" t="str">
            <v>UN</v>
          </cell>
          <cell r="D50">
            <v>41.46</v>
          </cell>
        </row>
        <row r="51">
          <cell r="A51">
            <v>2.0310000000000001</v>
          </cell>
          <cell r="B51" t="str">
            <v>SONDAGEM ROTATIVA, EXECUÇÃO DE PLATAFORMA EM TERRENO ALAGADIÇO OU ACIDENTADO</v>
          </cell>
          <cell r="C51" t="str">
            <v>UN</v>
          </cell>
          <cell r="D51">
            <v>106.55</v>
          </cell>
        </row>
        <row r="52">
          <cell r="A52">
            <v>2.0310999999999999</v>
          </cell>
          <cell r="B52" t="str">
            <v>SONDAGEM ROTATIVA, PERFURAÇÃO EM SOLOS OU ROCHAS DECOMPOSTAS - HX</v>
          </cell>
          <cell r="C52" t="str">
            <v>M</v>
          </cell>
          <cell r="D52">
            <v>46.08</v>
          </cell>
        </row>
        <row r="53">
          <cell r="A53">
            <v>2.0312000000000001</v>
          </cell>
          <cell r="B53" t="str">
            <v>SONDAGEM ROTATIVA, PERFURAÇÃO EM SOLOS OU ROCHAS DECOMPOSTAS - NX</v>
          </cell>
          <cell r="C53" t="str">
            <v>M</v>
          </cell>
          <cell r="D53">
            <v>46.06</v>
          </cell>
        </row>
        <row r="54">
          <cell r="A54">
            <v>2.0312999999999999</v>
          </cell>
          <cell r="B54" t="str">
            <v>SONDAGEM ROTATIVA, PERFURAÇÃO EM SOLOS OU ROCHAS DECOMPOSTAS - BX</v>
          </cell>
          <cell r="C54" t="str">
            <v>M</v>
          </cell>
          <cell r="D54">
            <v>46.03</v>
          </cell>
        </row>
        <row r="55">
          <cell r="A55">
            <v>2.0314000000000001</v>
          </cell>
          <cell r="B55" t="str">
            <v>SONDAGEM ROTATIVA, PERFURAÇÃO EM SOLOS OU ROCHAS DECOMPOSTAS - AX</v>
          </cell>
          <cell r="C55" t="str">
            <v>M</v>
          </cell>
          <cell r="D55">
            <v>46.02</v>
          </cell>
        </row>
        <row r="56">
          <cell r="A56">
            <v>2.0314999999999999</v>
          </cell>
          <cell r="B56" t="str">
            <v>SONDAGEM ROTATIVA, PERFURAÇÃO  EM ROCHA  MOLE (FILITOS, SILTITOS, ARENITOS E ROCHAS AFINS), ACRÉSCIMO DE ...(EM RELAÇÃO AO PREÇO DA PERFURAÇÃO EM SOLOS E ROCHAS DECOMPOSTAS)</v>
          </cell>
          <cell r="C56" t="str">
            <v>%</v>
          </cell>
          <cell r="D56">
            <v>100</v>
          </cell>
        </row>
        <row r="57">
          <cell r="A57">
            <v>2.0316000000000001</v>
          </cell>
          <cell r="B57" t="str">
            <v>SONDAGEM ROTATIVA, PERFURAÇÃO EM ROCHA   DURA OU EXTRA DURA (GRANITOS, GNAISSES, QUARTZITOS E ROCHAS AFINS), ACRÉSCIMO DE ...(EM RELAÇÃO AO PREÇO DA PERFURAÇÃO EM SOLOS OU ROCHAS DECOMPOSTAS)</v>
          </cell>
          <cell r="C57" t="str">
            <v>%</v>
          </cell>
          <cell r="D57">
            <v>300</v>
          </cell>
        </row>
        <row r="58">
          <cell r="A58">
            <v>2.0400999999999998</v>
          </cell>
          <cell r="B58" t="str">
            <v>EXECUÇÃO DE POÇO DE INSPEÇÃO COM  1 M2 DE ÁREA</v>
          </cell>
          <cell r="C58" t="str">
            <v>M</v>
          </cell>
          <cell r="D58">
            <v>15.8</v>
          </cell>
        </row>
        <row r="59">
          <cell r="A59">
            <v>2.0402</v>
          </cell>
          <cell r="B59" t="str">
            <v>EXECUÇÃO DE POÇO DE INSPEÇÃO E MATERIAL   PARA ESCORAMENTO</v>
          </cell>
          <cell r="C59" t="str">
            <v>M</v>
          </cell>
          <cell r="D59">
            <v>121.28</v>
          </cell>
        </row>
        <row r="60">
          <cell r="A60">
            <v>2.0402999999999998</v>
          </cell>
          <cell r="B60" t="str">
            <v>REATERRO DO POÇO</v>
          </cell>
          <cell r="C60" t="str">
            <v>M</v>
          </cell>
          <cell r="D60">
            <v>1.66</v>
          </cell>
        </row>
        <row r="61">
          <cell r="A61">
            <v>2.0503</v>
          </cell>
          <cell r="B61" t="str">
            <v>INSTALACAO DE MEDIDOR  DE NÍVEL D'ÁGUA</v>
          </cell>
          <cell r="C61" t="str">
            <v>M</v>
          </cell>
          <cell r="D61">
            <v>25.29</v>
          </cell>
        </row>
        <row r="62">
          <cell r="A62">
            <v>2.0503999999999998</v>
          </cell>
          <cell r="B62" t="str">
            <v>INSTALACAO DE PIEZOMETRO</v>
          </cell>
          <cell r="C62" t="str">
            <v>M</v>
          </cell>
          <cell r="D62">
            <v>47.69</v>
          </cell>
        </row>
        <row r="63">
          <cell r="A63">
            <v>2.06</v>
          </cell>
          <cell r="B63" t="str">
            <v>ENSAIOS DE LABORATÓRIO</v>
          </cell>
        </row>
        <row r="64">
          <cell r="A64">
            <v>2.0600999999999998</v>
          </cell>
          <cell r="B64" t="str">
            <v>ENSAIOS DE LABORATÓRIO, UMIDADE NATURAL</v>
          </cell>
          <cell r="C64" t="str">
            <v>ENSAIO</v>
          </cell>
          <cell r="D64">
            <v>4.66</v>
          </cell>
        </row>
        <row r="65">
          <cell r="A65">
            <v>2.0602</v>
          </cell>
          <cell r="B65" t="str">
            <v>ENSAIOS DE LABORATÓRIO, LIMITE DE LIQUIDEZ</v>
          </cell>
          <cell r="C65" t="str">
            <v>ENSAIO</v>
          </cell>
          <cell r="D65">
            <v>13.68</v>
          </cell>
        </row>
        <row r="66">
          <cell r="A66">
            <v>2.0602999999999998</v>
          </cell>
          <cell r="B66" t="str">
            <v>ENSAIOS DE LABORATÓRIO, PLASTICIDADE</v>
          </cell>
          <cell r="C66" t="str">
            <v>ENSAIO</v>
          </cell>
          <cell r="D66">
            <v>11.05</v>
          </cell>
        </row>
        <row r="67">
          <cell r="A67">
            <v>2.0604</v>
          </cell>
          <cell r="B67" t="str">
            <v>ENSAIOS DE LABORATÓRIO, COMPACTAÇÃO</v>
          </cell>
          <cell r="C67" t="str">
            <v>ENSAIO</v>
          </cell>
          <cell r="D67">
            <v>44.66</v>
          </cell>
        </row>
        <row r="68">
          <cell r="A68">
            <v>2.0605000000000002</v>
          </cell>
          <cell r="B68" t="str">
            <v>ENSAIOS DE LABORATÓRIO, GRANULOMETRIA</v>
          </cell>
          <cell r="C68" t="str">
            <v>ENSAIO</v>
          </cell>
          <cell r="D68">
            <v>29.15</v>
          </cell>
        </row>
        <row r="69">
          <cell r="A69">
            <v>2.0606</v>
          </cell>
          <cell r="B69" t="str">
            <v>ENSAIOS DE LABORATÓRIO, PROCTOR SIMPLES</v>
          </cell>
          <cell r="C69" t="str">
            <v>ENSAIO</v>
          </cell>
          <cell r="D69">
            <v>50.38</v>
          </cell>
        </row>
        <row r="70">
          <cell r="A70">
            <v>2.0607000000000002</v>
          </cell>
          <cell r="B70" t="str">
            <v>ENSAIOS DE LABORATÓRIO, CBR MOLDADO</v>
          </cell>
          <cell r="C70" t="str">
            <v>ENSAIO</v>
          </cell>
          <cell r="D70">
            <v>42.59</v>
          </cell>
        </row>
        <row r="71">
          <cell r="A71">
            <v>2.0608</v>
          </cell>
          <cell r="B71" t="str">
            <v>ENSAIOS DE LABORATÓRIO, ENSAIO DE CBR INDEFORMADO</v>
          </cell>
          <cell r="C71" t="str">
            <v>ENSAIO</v>
          </cell>
          <cell r="D71">
            <v>33.49</v>
          </cell>
        </row>
        <row r="72">
          <cell r="A72">
            <v>2.0609000000000002</v>
          </cell>
          <cell r="B72" t="str">
            <v>ENSAIOS DE LABORATÓRIO, CBR-5 PONTOS (MOLDADO)</v>
          </cell>
          <cell r="C72" t="str">
            <v>ENSAIO</v>
          </cell>
          <cell r="D72">
            <v>100.74</v>
          </cell>
        </row>
        <row r="73">
          <cell r="A73">
            <v>2.0609999999999999</v>
          </cell>
          <cell r="B73" t="str">
            <v>ENSAIOS DE LABORATÓRIO, CBR-5 PONTOS (INDEFORMADO)</v>
          </cell>
          <cell r="C73" t="str">
            <v>ENSAIO</v>
          </cell>
          <cell r="D73">
            <v>71.45</v>
          </cell>
        </row>
        <row r="74">
          <cell r="A74">
            <v>2.0611000000000002</v>
          </cell>
          <cell r="B74" t="str">
            <v>ENSAIOS DE LABORATÓRIO, LOS ANGELES</v>
          </cell>
          <cell r="C74" t="str">
            <v>ENSAIO</v>
          </cell>
          <cell r="D74">
            <v>92.98</v>
          </cell>
        </row>
        <row r="75">
          <cell r="A75">
            <v>2.0613000000000001</v>
          </cell>
          <cell r="B75" t="str">
            <v>ENSAIOS DE LABORATÓRIO, DURABILIDADE</v>
          </cell>
          <cell r="C75" t="str">
            <v>ENSAIO</v>
          </cell>
          <cell r="D75">
            <v>100.74</v>
          </cell>
        </row>
        <row r="76">
          <cell r="A76">
            <v>2.0613999999999999</v>
          </cell>
          <cell r="B76" t="str">
            <v>ENSAIOS DE LABORATÓRIO, ADESIVIDADE</v>
          </cell>
          <cell r="C76" t="str">
            <v>ENSAIO</v>
          </cell>
          <cell r="D76">
            <v>50.38</v>
          </cell>
        </row>
        <row r="77">
          <cell r="A77">
            <v>2.0615000000000001</v>
          </cell>
          <cell r="B77" t="str">
            <v>ENSAIOS DE LABORATÓRIO, VISCOSIDADE</v>
          </cell>
          <cell r="C77" t="str">
            <v>ENSAIO</v>
          </cell>
          <cell r="D77">
            <v>33.43</v>
          </cell>
        </row>
        <row r="78">
          <cell r="A78">
            <v>2.0617000000000001</v>
          </cell>
          <cell r="B78" t="str">
            <v>ENSAIOS DE LABORATÓRIO, PONTO DE FULGOR</v>
          </cell>
          <cell r="C78" t="str">
            <v>ENSAIO</v>
          </cell>
          <cell r="D78">
            <v>28.61</v>
          </cell>
        </row>
        <row r="79">
          <cell r="A79">
            <v>2.0617999999999999</v>
          </cell>
          <cell r="B79" t="str">
            <v>ENSAIOS DE LABORATÓRIO, PENETRAÇÃO</v>
          </cell>
          <cell r="C79" t="str">
            <v>ENSAIO</v>
          </cell>
          <cell r="D79">
            <v>39.67</v>
          </cell>
        </row>
        <row r="80">
          <cell r="A80">
            <v>2.0619000000000001</v>
          </cell>
          <cell r="B80" t="str">
            <v>ENSAIOS DE LABORATÓRIO, PONTO DE AMOLECIMENTO</v>
          </cell>
          <cell r="C80" t="str">
            <v>ENSAIO</v>
          </cell>
          <cell r="D80">
            <v>25.19</v>
          </cell>
        </row>
        <row r="81">
          <cell r="A81">
            <v>2.0621</v>
          </cell>
          <cell r="B81" t="str">
            <v>ENSAIOS DE LABORATÓRIO, DOSAGEM MARSHALL, GRANULOMETRIA, TEOR DE ASFÁLTO, ESTABILIDADE E FLUÊNCIA</v>
          </cell>
          <cell r="C81" t="str">
            <v>ENSAIO</v>
          </cell>
          <cell r="D81">
            <v>548.12</v>
          </cell>
        </row>
        <row r="82">
          <cell r="A82">
            <v>3</v>
          </cell>
          <cell r="B82" t="str">
            <v>PROJETOS, ESTUDOS E SERVICOS</v>
          </cell>
        </row>
        <row r="83">
          <cell r="A83">
            <v>3.01</v>
          </cell>
          <cell r="B83" t="str">
            <v>DIMENSIONAMENTO   DE PAVIMENTO</v>
          </cell>
          <cell r="C83" t="str">
            <v>FURO</v>
          </cell>
          <cell r="D83">
            <v>24.38</v>
          </cell>
        </row>
        <row r="84">
          <cell r="A84">
            <v>3.02</v>
          </cell>
          <cell r="B84" t="str">
            <v>PROJETO EM PLANTA PARA PAVIMENTAÇÃO DE VIA PÚBLICA COM UMA PISTA</v>
          </cell>
          <cell r="C84" t="str">
            <v>M</v>
          </cell>
          <cell r="D84">
            <v>0.33</v>
          </cell>
        </row>
        <row r="85">
          <cell r="A85">
            <v>3.03</v>
          </cell>
          <cell r="B85" t="str">
            <v>PROJETO EM PERFIL PARA PAVIMENTAÇÃO DE VIA PÚBLICA COM UMA PISTA</v>
          </cell>
          <cell r="C85" t="str">
            <v>M</v>
          </cell>
          <cell r="D85">
            <v>0.16</v>
          </cell>
        </row>
        <row r="86">
          <cell r="A86">
            <v>3.04</v>
          </cell>
          <cell r="B86" t="str">
            <v>PROJETO HIDRÁULICO DE  GALERIA PLUVIAL EM TUBOS</v>
          </cell>
          <cell r="C86" t="str">
            <v>M</v>
          </cell>
          <cell r="D86">
            <v>1.1299999999999999</v>
          </cell>
        </row>
        <row r="87">
          <cell r="A87">
            <v>3.05</v>
          </cell>
          <cell r="B87" t="str">
            <v>PROJETO HIDRÁULICO DE  GALERIA PLUVIAL MOLDADA, EXCLUINDO O PROJETO ESTRUTURAL</v>
          </cell>
          <cell r="C87" t="str">
            <v>M</v>
          </cell>
          <cell r="D87">
            <v>2.2599999999999998</v>
          </cell>
        </row>
        <row r="88">
          <cell r="A88">
            <v>3.06</v>
          </cell>
          <cell r="B88" t="str">
            <v>PROJETO HIDRÁULICO DE  REFORÇO DE GALERIA EXISTENTE, EM TUBOS</v>
          </cell>
          <cell r="C88" t="str">
            <v>M</v>
          </cell>
          <cell r="D88">
            <v>0.98</v>
          </cell>
        </row>
        <row r="89">
          <cell r="A89">
            <v>3.07</v>
          </cell>
          <cell r="B89" t="str">
            <v>ESTUDO HIDROLÓGICO DE  VIA PÚBLICA INTEGRANTE DE PROGRAMA DE PAVIMENTAÇÃO, QUE VIER A DISPENSAR GALERIA PLUVIAL OU EXIGI-LA MOLDADA</v>
          </cell>
          <cell r="C89" t="str">
            <v>M</v>
          </cell>
          <cell r="D89">
            <v>0.64</v>
          </cell>
        </row>
        <row r="90">
          <cell r="A90">
            <v>3.08</v>
          </cell>
          <cell r="B90" t="str">
            <v>ESTUDO HIDROLÓGICO DE  VIA PÚBLICA INTEGRANTE DE PROGRAMA DE PAVIMENTAÇÃO E PROJETO HIDRÁULICO, SE NECESSÁRIA GALERIA PLUVIAL EM TUBOS</v>
          </cell>
          <cell r="C90" t="str">
            <v>M</v>
          </cell>
          <cell r="D90">
            <v>1.02</v>
          </cell>
        </row>
        <row r="91">
          <cell r="A91">
            <v>3.09</v>
          </cell>
          <cell r="B91" t="str">
            <v>ESTUDO HIDROLÓGICO DE AREA ARRUADA</v>
          </cell>
          <cell r="C91" t="str">
            <v>KM2</v>
          </cell>
          <cell r="D91">
            <v>415.42</v>
          </cell>
        </row>
        <row r="92">
          <cell r="A92">
            <v>3.1</v>
          </cell>
          <cell r="B92" t="str">
            <v>ESTUDO HIDROLÓGICO DE AREA NÃO ARRUADA</v>
          </cell>
          <cell r="C92" t="str">
            <v>KM2</v>
          </cell>
          <cell r="D92">
            <v>184.14</v>
          </cell>
        </row>
        <row r="93">
          <cell r="A93">
            <v>3.11</v>
          </cell>
          <cell r="B93" t="str">
            <v>ESTUDO HIDRÁULICO DE   VIA SITUADA EM ÁREA, OBJETO DE ESTUDO HIDROLÓGICO</v>
          </cell>
          <cell r="C93" t="str">
            <v>M</v>
          </cell>
          <cell r="D93">
            <v>0.48</v>
          </cell>
        </row>
        <row r="94">
          <cell r="A94">
            <v>3.12</v>
          </cell>
          <cell r="B94" t="str">
            <v>ESTUDO HIDROLÓGICO E VERIFICAÇÃO DA SUFICIÊNCIA DE GALERIA EXISTENTE, EM TUBOS</v>
          </cell>
          <cell r="C94" t="str">
            <v>M</v>
          </cell>
          <cell r="D94">
            <v>0.84</v>
          </cell>
        </row>
        <row r="95">
          <cell r="A95">
            <v>3.13</v>
          </cell>
          <cell r="B95" t="str">
            <v>VERIFICAÇÃO NO PROJETO  DE SISTEMA DE DRENAGEM, DE VIAS QUE DISPENSAM GALERIA DE ÁGUAS PLUVIAIS</v>
          </cell>
          <cell r="C95" t="str">
            <v>M</v>
          </cell>
          <cell r="D95">
            <v>0.08</v>
          </cell>
        </row>
        <row r="96">
          <cell r="A96">
            <v>3.14</v>
          </cell>
          <cell r="B96" t="str">
            <v>TRANSCRIÇÃO E ADAPTAÇÃO DE SISTEMAS DE DRENAGEM PROJETADOS EM VIAS PÚBLICAS</v>
          </cell>
          <cell r="C96" t="str">
            <v>M</v>
          </cell>
          <cell r="D96">
            <v>0.25</v>
          </cell>
        </row>
        <row r="97">
          <cell r="A97">
            <v>3.1501000000000001</v>
          </cell>
          <cell r="B97" t="str">
            <v>CÁLCULO ESTRUTURAL DE CONCRETO ARMADO PARA PONTES, VIADUTOS, MUROS DE ARRIMO E OBRAS CONGÊNERES, PERCENTAGEM A SER APLICADA AO ORÇAMENTO DA PARTE ESTRUTURAL DA OBRA, USANDO OS PREÇOS UNITÁRIOS DA TABELA DE SVP - ATÉ 50 m3</v>
          </cell>
          <cell r="C97" t="str">
            <v>%</v>
          </cell>
          <cell r="D97">
            <v>6.75</v>
          </cell>
        </row>
        <row r="98">
          <cell r="A98">
            <v>3.1501999999999999</v>
          </cell>
          <cell r="B98" t="str">
            <v>CÁLCULO ESTRUTURAL DE CONCRETO ARMADO PARA PONTES, VIADUTOS, MUROS DE ARRIMO E OBRAS CONGÊNERES, PERCENTAGEM A SER APLICADA AO ORÇAMENTO DA PARTE ESTRUTURAL DA OBRA, USANDO OS PREÇOS UNITÁRIOS DA TABELA DE SVP - ATÉ 100m3</v>
          </cell>
          <cell r="C98" t="str">
            <v>%</v>
          </cell>
          <cell r="D98">
            <v>6.12</v>
          </cell>
        </row>
        <row r="99">
          <cell r="A99">
            <v>3.1503000000000001</v>
          </cell>
          <cell r="B99" t="str">
            <v>CÁLCULO ESTRUTURAL DE CONCRETO ARMADO PARA PONTES, VIADUTOS, MUROS DE ARRIMO E OBRAS CONGÊNERES, PERCENTAGEM A SER APLICADA AO ORÇAMENTO DA PARTE ESTRUTURAL DA OBRA, USANDO OS PREÇOS UNITÁRIOS DA TABELA DE SVP - ATÉ 200m3</v>
          </cell>
          <cell r="C99" t="str">
            <v>%</v>
          </cell>
          <cell r="D99">
            <v>5.76</v>
          </cell>
        </row>
        <row r="100">
          <cell r="A100">
            <v>3.1503999999999999</v>
          </cell>
          <cell r="B100" t="str">
            <v>CÁLCULO ESTRUTURAL DE CONCRETO ARMADO PARA PONTES, VIADUTOS, MUROS DE ARRIMO E OBRAS CONGÊNERES, PERCENTAGEM A SER APLICADA AO ORÇAMENTO DA PARTE ESTRUTURAL DA OBRA, USANDO OS PREÇOS UNITÁRIOS DA TABELA DE SVP - ATÉ 500m3</v>
          </cell>
          <cell r="C100" t="str">
            <v>%</v>
          </cell>
          <cell r="D100">
            <v>5.49</v>
          </cell>
        </row>
        <row r="101">
          <cell r="A101">
            <v>3.1505000000000001</v>
          </cell>
          <cell r="B101" t="str">
            <v>CÁLCULO ESTRUTURAL DE CONCRETO ARMADO PARA PONTES, VIADUTOS, MUROS DE ARRIMO E OBRAS CONGÊNERES, PERCENTAGEM A SER APLICADA AO ORÇAMENTO DA PARTE ESTRUTURAL DA OBRA, USANDO OS PREÇOS UNITÁRIOS DA TABELA DE SVP - ATÉ 1.000m3</v>
          </cell>
          <cell r="C101" t="str">
            <v>%</v>
          </cell>
          <cell r="D101">
            <v>4.95</v>
          </cell>
        </row>
        <row r="102">
          <cell r="A102">
            <v>3.1505999999999998</v>
          </cell>
          <cell r="B102" t="str">
            <v>CÁLCULO ESTRUTURAL DE CONCRETO ARMADO PARA PONTES, VIADUTOS, MUROS DE ARRIMO E OBRAS CONGÊNERES, PERCENTAGEM A SER APLICADA AO ORÇAMENTO DA PARTE ESTRUTURAL DA OBRA, USANDO OS PREÇOS UNITÁRIOS DA TABELA DE SVP - ATÉ 2.000m3</v>
          </cell>
          <cell r="C102" t="str">
            <v>%</v>
          </cell>
          <cell r="D102">
            <v>4.5</v>
          </cell>
        </row>
        <row r="103">
          <cell r="A103">
            <v>3.1507000000000001</v>
          </cell>
          <cell r="B103" t="str">
            <v>CÁLCULO ESTRUTURAL DE CONCRETO ARMADO PARA PONTES, VIADUTOS, MUROS DE ARRIMO E OBRAS CONGÊNERES, PERCENTAGEM A SER APLICADA AO ORÇAMENTO DA PARTE ESTRUTURAL DA OBRA, USANDO OS PREÇOS UNITÁRIOS DA TABELA DE SVP - ATÉ 5.000m3</v>
          </cell>
          <cell r="C103" t="str">
            <v>%</v>
          </cell>
          <cell r="D103">
            <v>4.41</v>
          </cell>
        </row>
        <row r="104">
          <cell r="A104">
            <v>3.1507999999999998</v>
          </cell>
          <cell r="B104" t="str">
            <v>CÁLCULO ESTRUTURAL DE CONCRETO ARMADO PARA PONTES, VIADUTOS, MUROS DE ARRIMO E OBRAS CONGÊNERES, PERCENTAGEM A SER APLICADA AO ORÇAMENTO DA PARTE ESTRUTURAL DA OBRA, USANDO OS PREÇOS UNITÁRIOS DA TABELA DE SVP - ATÉ 10.000m3</v>
          </cell>
          <cell r="C104" t="str">
            <v>%</v>
          </cell>
          <cell r="D104">
            <v>4.32</v>
          </cell>
        </row>
        <row r="105">
          <cell r="A105">
            <v>3.1509</v>
          </cell>
          <cell r="B105" t="str">
            <v>CÁLCULO ESTRUTURAL DE CONCRETO ARMADO PARA PONTES, VIADUTOS, MUROS DE ARRIMO E OBRAS CONGÊNERES, PERCENTAGEM A SER APLICADA AO ORÇAMENTO DA PARTE ESTRUTURAL DA OBRA, USANDO OS PREÇOS UNITÁRIOS DA TABELA DE SVP - ACIMA DE 10.000m3</v>
          </cell>
          <cell r="C105" t="str">
            <v>%</v>
          </cell>
          <cell r="D105">
            <v>4.2300000000000004</v>
          </cell>
        </row>
        <row r="106">
          <cell r="A106">
            <v>3.1600999999999999</v>
          </cell>
          <cell r="B106" t="str">
            <v xml:space="preserve">PROJETO ESTRUTURAL DE CONCRETO ARMADO PARA GALERIA MOLDADA, EM MÓDULOS DE  10 (DEZ) METROS DE EXTENSÃO, PODENDO AS FUNDAÇÕES SEREM DIRETAS, SOBRE ESTACAS  OU AMBAS AS SOLUÇÕES, APLICA-SE OS PERCENTUAIS DO  ITEM 3.15 PARA MÓDULO; PARA REPETIÇÃO DE MÓDULOS </v>
          </cell>
          <cell r="C106" t="str">
            <v>%</v>
          </cell>
          <cell r="D106" t="str">
            <v>25N</v>
          </cell>
        </row>
        <row r="107">
          <cell r="A107">
            <v>3.1602000000000001</v>
          </cell>
          <cell r="B107" t="str">
            <v>PROJETO ESTRUTURAL DE CONCRETO ARMADO PARA GALERIA MOLDADA, EM MÓDULOS DE 10 (DEZ) METROS DE EXTENSÃO, PODENDO AS FUNDAÇÕES SEREM DIRETAS, SOBRE ESTACAS  OU AMBAS AS SOLUÇÕES, APLICA-SE OS PERCENTUAIS DO  ITEM 3.15 PARA MÓDULO; PARA REPETIÇÃO DE MÓDULOS A</v>
          </cell>
          <cell r="C107" t="str">
            <v>%</v>
          </cell>
          <cell r="D107" t="str">
            <v>25 + 20N</v>
          </cell>
        </row>
        <row r="108">
          <cell r="A108">
            <v>3.1602999999999999</v>
          </cell>
          <cell r="B108" t="str">
            <v>PROJETO ESTRUTURAL DE CONCRETO ARMADO PARA GALERIA MOLDADA, EM MÓDULOS DE 10 (DEZ) METROS DE EXTENSÃO, PODENDO AS FUNDAÇÕES SEREM DIRETAS, SOBRE ESTACAS  OU AMBAS AS SOLUÇÕES, APLICA-SE OS PERCENTUAIS DO  ITEM 3.15 PARA MÓDULO; PARA REPETIÇÃO DE MÓDULOS A</v>
          </cell>
          <cell r="C108" t="str">
            <v>%</v>
          </cell>
          <cell r="D108" t="str">
            <v>75 + 15N</v>
          </cell>
        </row>
        <row r="109">
          <cell r="A109">
            <v>3.1604000000000001</v>
          </cell>
          <cell r="B109" t="str">
            <v>PROJETO ESTRUTURAL DE CONCRETO ARMADO PARA GALERIA MOLDADA, EM MÓDULOS DE 10 (DEZ) METROS DE EXTENSÃO, PODENDO AS FUNDAÇÕES SEREM DIRETAS, SOBRE ESTACAS  OU AMBAS AS SOLUÇÕES, APLICA-SE OS PERCENTUAIS DO  ITEM 3.15 PARA MÓDULO; PARA REPETIÇÃO DE MÓDULOS A</v>
          </cell>
          <cell r="C109" t="str">
            <v>%</v>
          </cell>
          <cell r="D109" t="str">
            <v>175 + 10N</v>
          </cell>
        </row>
        <row r="110">
          <cell r="A110">
            <v>3.1604999999999999</v>
          </cell>
          <cell r="B110" t="str">
            <v>PROJETO ESTRUTURAL DE CONCRETO ARMADO PARA GALERIA MOLDADA, EM MÓDULOS DE 10 (DEZ) METROS DE EXTENSÃO, PODENDO AS FUNDAÇÕES SEREM DIRETAS, SOBRE ESTACAS  OU AMBAS AS SOLUÇÕES, APLICA-SE OS PERCENTUAIS DO  ITEM 3.15 PARA MÓDULO; PARA REPETIÇÃO DE MÓDULOS A</v>
          </cell>
          <cell r="C110" t="str">
            <v>%</v>
          </cell>
          <cell r="D110" t="str">
            <v>375 + 5N</v>
          </cell>
        </row>
        <row r="111">
          <cell r="A111">
            <v>3.17</v>
          </cell>
          <cell r="B111" t="str">
            <v>PROJETO DE FUNDAÇÕES: PERCENTAGEM SOBRE O ORÇAMENTO ESTRUTURAL  DAS FUNDAÇÕES, COM  PRECOS UNITÁRIOS DA TABELA DE SVP</v>
          </cell>
          <cell r="C111" t="str">
            <v>%</v>
          </cell>
          <cell r="D111">
            <v>15</v>
          </cell>
        </row>
        <row r="112">
          <cell r="A112">
            <v>3.18</v>
          </cell>
          <cell r="B112" t="str">
            <v>VISTORIA TÉCNICA  DE  VIAS DO PROGRAMA DE  PAVIMENTAÇÃO</v>
          </cell>
          <cell r="C112" t="str">
            <v>M/VIA</v>
          </cell>
          <cell r="D112">
            <v>0.86</v>
          </cell>
        </row>
        <row r="113">
          <cell r="A113">
            <v>3.19</v>
          </cell>
          <cell r="B113" t="str">
            <v>PLANILHA DE QUANTIDADE DE SERVICOS DE VIAS DO PROGRAMA DE PAVIMENTAÇÃO</v>
          </cell>
          <cell r="C113" t="str">
            <v>M/VIA</v>
          </cell>
          <cell r="D113">
            <v>0.52</v>
          </cell>
        </row>
        <row r="114">
          <cell r="A114">
            <v>3.2</v>
          </cell>
          <cell r="B114" t="str">
            <v>CÓPIA XEROX EM  TAMANHO OFICIO, UMA FACE</v>
          </cell>
          <cell r="C114" t="str">
            <v>UN</v>
          </cell>
          <cell r="D114">
            <v>0.16</v>
          </cell>
        </row>
        <row r="115">
          <cell r="A115">
            <v>3.21</v>
          </cell>
          <cell r="B115" t="str">
            <v>CÓPIA HELIOGRAFICA</v>
          </cell>
          <cell r="C115" t="str">
            <v>M2</v>
          </cell>
          <cell r="D115">
            <v>4.75</v>
          </cell>
        </row>
        <row r="116">
          <cell r="A116">
            <v>3.22</v>
          </cell>
          <cell r="B116" t="str">
            <v>LOCACAO DE VEICULO DE PASSAGEIRO TIPO VW GOL OU SIMILAR, COM MOTORISTA, INCLUINDO, MANUTENCAO E COMBUSTIVEL(MINIMO 200 H/MES)</v>
          </cell>
          <cell r="C116" t="str">
            <v>H</v>
          </cell>
          <cell r="D116">
            <v>14.03</v>
          </cell>
        </row>
        <row r="117">
          <cell r="A117">
            <v>3.23</v>
          </cell>
          <cell r="B117" t="str">
            <v>FOTO COLORIDA 13 X 18 CM</v>
          </cell>
          <cell r="C117" t="str">
            <v>UN</v>
          </cell>
          <cell r="D117">
            <v>1.1200000000000001</v>
          </cell>
        </row>
        <row r="118">
          <cell r="A118">
            <v>3.24</v>
          </cell>
          <cell r="B118" t="str">
            <v>CONSULTOR</v>
          </cell>
          <cell r="C118" t="str">
            <v>H</v>
          </cell>
          <cell r="D118">
            <v>89.91</v>
          </cell>
        </row>
        <row r="119">
          <cell r="A119">
            <v>3.25</v>
          </cell>
          <cell r="B119" t="str">
            <v>COORDENADOR GERAL</v>
          </cell>
          <cell r="C119" t="str">
            <v>H</v>
          </cell>
          <cell r="D119">
            <v>95.53</v>
          </cell>
        </row>
        <row r="120">
          <cell r="A120">
            <v>3.26</v>
          </cell>
          <cell r="B120" t="str">
            <v>COORDENADOR SETORIAL</v>
          </cell>
          <cell r="C120" t="str">
            <v>H</v>
          </cell>
          <cell r="D120">
            <v>75.22</v>
          </cell>
        </row>
        <row r="121">
          <cell r="A121">
            <v>3.27</v>
          </cell>
          <cell r="B121" t="str">
            <v>PROFISSIONAL DE NIVEL  SUPERIOR SENIOR</v>
          </cell>
          <cell r="C121" t="str">
            <v>H</v>
          </cell>
          <cell r="D121">
            <v>37.22</v>
          </cell>
        </row>
        <row r="122">
          <cell r="A122">
            <v>3.29</v>
          </cell>
          <cell r="B122" t="str">
            <v>PROFISSIONAL DE NIVEL  SUPERIOR MÉDIO</v>
          </cell>
          <cell r="C122" t="str">
            <v>H</v>
          </cell>
          <cell r="D122">
            <v>28.72</v>
          </cell>
        </row>
        <row r="123">
          <cell r="A123">
            <v>3.3</v>
          </cell>
          <cell r="B123" t="str">
            <v>PROFISSIONAL DE NIVEL  SUPERIOR JUNIOR</v>
          </cell>
          <cell r="C123" t="str">
            <v>H</v>
          </cell>
          <cell r="D123">
            <v>19.03</v>
          </cell>
        </row>
        <row r="124">
          <cell r="A124">
            <v>3.31</v>
          </cell>
          <cell r="B124" t="str">
            <v>AUXILIAR DE LABORATÓRIO</v>
          </cell>
          <cell r="C124" t="str">
            <v>H</v>
          </cell>
          <cell r="D124">
            <v>4.67</v>
          </cell>
        </row>
        <row r="125">
          <cell r="A125">
            <v>3.32</v>
          </cell>
          <cell r="B125" t="str">
            <v>AUXILIAR DE TOPOGRAFIA</v>
          </cell>
          <cell r="C125" t="str">
            <v>H</v>
          </cell>
          <cell r="D125">
            <v>5.0599999999999996</v>
          </cell>
        </row>
        <row r="126">
          <cell r="A126">
            <v>3.33</v>
          </cell>
          <cell r="B126" t="str">
            <v>AUXILIAR TÉCNICO A</v>
          </cell>
          <cell r="C126" t="str">
            <v>H</v>
          </cell>
          <cell r="D126">
            <v>26.1</v>
          </cell>
        </row>
        <row r="127">
          <cell r="A127">
            <v>3.35</v>
          </cell>
          <cell r="B127" t="str">
            <v>DESENHISTA COPISTA</v>
          </cell>
          <cell r="C127" t="str">
            <v>H</v>
          </cell>
          <cell r="D127">
            <v>10.81</v>
          </cell>
        </row>
        <row r="128">
          <cell r="A128">
            <v>3.36</v>
          </cell>
          <cell r="B128" t="str">
            <v>DESENHISTA PROJETISTA</v>
          </cell>
          <cell r="C128" t="str">
            <v>H</v>
          </cell>
          <cell r="D128">
            <v>15.85</v>
          </cell>
        </row>
        <row r="129">
          <cell r="A129">
            <v>3.38</v>
          </cell>
          <cell r="B129" t="str">
            <v>LABORATORISTA DE  SOLO/PAVIMENTAÇÃO</v>
          </cell>
          <cell r="C129" t="str">
            <v>H</v>
          </cell>
          <cell r="D129">
            <v>7.31</v>
          </cell>
        </row>
        <row r="130">
          <cell r="A130">
            <v>3.39</v>
          </cell>
          <cell r="B130" t="str">
            <v>PROJETISTA</v>
          </cell>
          <cell r="C130" t="str">
            <v>H</v>
          </cell>
          <cell r="D130">
            <v>23.72</v>
          </cell>
        </row>
        <row r="131">
          <cell r="A131">
            <v>3.4</v>
          </cell>
          <cell r="B131" t="str">
            <v>TOPOGRAFO</v>
          </cell>
          <cell r="C131" t="str">
            <v>H</v>
          </cell>
          <cell r="D131">
            <v>14.64</v>
          </cell>
        </row>
        <row r="132">
          <cell r="A132">
            <v>3.41</v>
          </cell>
          <cell r="B132" t="str">
            <v>AJUDANTE GERAL</v>
          </cell>
          <cell r="C132" t="str">
            <v>H</v>
          </cell>
          <cell r="D132">
            <v>4.1500000000000004</v>
          </cell>
        </row>
        <row r="133">
          <cell r="A133">
            <v>3.43</v>
          </cell>
          <cell r="B133" t="str">
            <v>DIGITADOR</v>
          </cell>
          <cell r="C133" t="str">
            <v>H</v>
          </cell>
          <cell r="D133">
            <v>5.41</v>
          </cell>
        </row>
        <row r="134">
          <cell r="A134">
            <v>3.44</v>
          </cell>
          <cell r="B134" t="str">
            <v>MENSAGEIRO</v>
          </cell>
          <cell r="C134" t="str">
            <v>H</v>
          </cell>
          <cell r="D134">
            <v>3.81</v>
          </cell>
        </row>
        <row r="135">
          <cell r="A135">
            <v>3.45</v>
          </cell>
          <cell r="B135" t="str">
            <v>PROGRAMADOR DE SISTEMAS</v>
          </cell>
          <cell r="C135" t="str">
            <v>H</v>
          </cell>
          <cell r="D135">
            <v>11.35</v>
          </cell>
        </row>
        <row r="136">
          <cell r="A136">
            <v>3.46</v>
          </cell>
          <cell r="B136" t="str">
            <v>SECRETÁRIA</v>
          </cell>
          <cell r="C136" t="str">
            <v>H</v>
          </cell>
          <cell r="D136">
            <v>12.87</v>
          </cell>
        </row>
        <row r="137">
          <cell r="A137">
            <v>3.47</v>
          </cell>
          <cell r="B137" t="str">
            <v>SECRETÁRIA EXECUTIVA</v>
          </cell>
          <cell r="C137" t="str">
            <v>H</v>
          </cell>
          <cell r="D137">
            <v>19.46</v>
          </cell>
        </row>
        <row r="138">
          <cell r="A138">
            <v>3.5</v>
          </cell>
          <cell r="B138" t="str">
            <v>DESENHISTA DE TOPOGRAFIA</v>
          </cell>
          <cell r="C138" t="str">
            <v>H</v>
          </cell>
          <cell r="D138">
            <v>10.039999999999999</v>
          </cell>
        </row>
        <row r="139">
          <cell r="A139">
            <v>3.51</v>
          </cell>
          <cell r="B139" t="str">
            <v>AUXILIAR TÉCNICO EM PAVIMENTAÇÃO (NIVEL MÉDIO)</v>
          </cell>
          <cell r="C139" t="str">
            <v>H</v>
          </cell>
          <cell r="D139">
            <v>6.29</v>
          </cell>
        </row>
        <row r="140">
          <cell r="A140">
            <v>4</v>
          </cell>
          <cell r="B140" t="str">
            <v>MOVIMENTO DE TERRA</v>
          </cell>
        </row>
        <row r="141">
          <cell r="A141">
            <v>4.01</v>
          </cell>
          <cell r="B141" t="str">
            <v>ESCAVAÇÃO MANUAL PARA FUNDAÇÕES E VALAS COM PROFUNDIDADE MÉDIA &lt; OU = 1,50M</v>
          </cell>
          <cell r="C141" t="str">
            <v>M3</v>
          </cell>
          <cell r="D141">
            <v>15.24</v>
          </cell>
        </row>
        <row r="142">
          <cell r="A142">
            <v>4.0199999999999996</v>
          </cell>
          <cell r="B142" t="str">
            <v>ESCAVAÇÃO MANUAL PARA FUNDAÇÕES E VALAS COM PROFUNDIDADE MÉDIA &gt; 1,50M E &lt; OU = A 3,00M</v>
          </cell>
          <cell r="C142" t="str">
            <v>M3</v>
          </cell>
          <cell r="D142">
            <v>17.78</v>
          </cell>
        </row>
        <row r="143">
          <cell r="A143">
            <v>4.03</v>
          </cell>
          <cell r="B143" t="str">
            <v>ESCAVAÇÃO MANUAL PARA FUNDAÇÕES E VALAS COM PROFUNDIDADE MÉDIA &gt; QUE 3,00 M</v>
          </cell>
          <cell r="C143" t="str">
            <v>M3</v>
          </cell>
          <cell r="D143">
            <v>20.32</v>
          </cell>
        </row>
        <row r="144">
          <cell r="A144">
            <v>4.04</v>
          </cell>
          <cell r="B144" t="str">
            <v>ESCAVAÇÃO MECÂNICA   PARA FUNDAÇÕES E VALAS COM PROFUNDIDADE &lt; OU = 4,00 M</v>
          </cell>
          <cell r="C144" t="str">
            <v>M3</v>
          </cell>
          <cell r="D144">
            <v>6.13</v>
          </cell>
        </row>
        <row r="145">
          <cell r="A145">
            <v>4.05</v>
          </cell>
          <cell r="B145" t="str">
            <v>ESCAVAÇÃO MECÂNICA   PARA FUNDAÇÕES E VALAS COM PROFUNDIDADE &gt; QUE 4,00 M</v>
          </cell>
          <cell r="C145" t="str">
            <v>M3</v>
          </cell>
          <cell r="D145">
            <v>6.91</v>
          </cell>
        </row>
        <row r="146">
          <cell r="A146">
            <v>4.0599999999999996</v>
          </cell>
          <cell r="B146" t="str">
            <v>ESCAVAÇÃO MANUAL DE   CÓRREGO</v>
          </cell>
          <cell r="C146" t="str">
            <v>M3</v>
          </cell>
          <cell r="D146">
            <v>25.4</v>
          </cell>
        </row>
        <row r="147">
          <cell r="A147">
            <v>4.07</v>
          </cell>
          <cell r="B147" t="str">
            <v>ESCAVAÇÃO MECÂNICA DE CÓRREGO</v>
          </cell>
          <cell r="C147" t="str">
            <v>M3</v>
          </cell>
          <cell r="D147">
            <v>3.79</v>
          </cell>
        </row>
        <row r="148">
          <cell r="A148">
            <v>4.08</v>
          </cell>
          <cell r="B148" t="str">
            <v>REATERRO   COMPACTADO   DE FUNDAÇÃO</v>
          </cell>
          <cell r="C148" t="str">
            <v>M3</v>
          </cell>
          <cell r="D148">
            <v>1.5</v>
          </cell>
        </row>
        <row r="149">
          <cell r="A149">
            <v>4.09</v>
          </cell>
          <cell r="B149" t="str">
            <v>REENCHIMENTO DE VALA  COM COMPACTAÇÃO MANUAL SEM FORNECIMENTO DE TERRA</v>
          </cell>
          <cell r="C149" t="str">
            <v>M3</v>
          </cell>
          <cell r="D149">
            <v>7.62</v>
          </cell>
        </row>
        <row r="150">
          <cell r="A150">
            <v>4.1100000000000003</v>
          </cell>
          <cell r="B150" t="str">
            <v>ESCAVAÇÃO MECÂNICA, CARGA E REMOÇÃO DE TERRA ATE A DISTÂNCIA MÉDIA DE 1,0 KM</v>
          </cell>
          <cell r="C150" t="str">
            <v>M3</v>
          </cell>
          <cell r="D150">
            <v>8.7799999999999994</v>
          </cell>
        </row>
        <row r="151">
          <cell r="A151">
            <v>4.1500000000000004</v>
          </cell>
          <cell r="B151" t="str">
            <v>CARGA E REMOÇÃO DE TERRA ATE A DISTÂNCIA MÉDIA DE 1,00 KM</v>
          </cell>
          <cell r="C151" t="str">
            <v>M3</v>
          </cell>
          <cell r="D151">
            <v>5.97</v>
          </cell>
        </row>
        <row r="152">
          <cell r="A152">
            <v>4.16</v>
          </cell>
          <cell r="B152" t="str">
            <v>REMOÇÃO DE TERRA ALEM DO PRIMEIRO KM, ATE A DISTÂNCIA MÉDIA DE IDA E VOLTA DE 1,00 KM</v>
          </cell>
          <cell r="C152" t="str">
            <v>M3</v>
          </cell>
          <cell r="D152">
            <v>2.12</v>
          </cell>
        </row>
        <row r="153">
          <cell r="A153">
            <v>4.17</v>
          </cell>
          <cell r="B153" t="str">
            <v>REMOÇÃO DE TERRA ALEM DO PRIMEIRO KM, ATE A DISTÂNCIA MÉDIA DE IDA E VOLTA DE 2,00 KM</v>
          </cell>
          <cell r="C153" t="str">
            <v>M3</v>
          </cell>
          <cell r="D153">
            <v>4.01</v>
          </cell>
        </row>
        <row r="154">
          <cell r="A154">
            <v>4.18</v>
          </cell>
          <cell r="B154" t="str">
            <v>REMOÇÃO DE TERRA ALEM DO PRIMEIRO KM, ATE A DISTÂNCIA MÉDIA DE IDA E VOLTA DE 3,00 KM</v>
          </cell>
          <cell r="C154" t="str">
            <v>M3</v>
          </cell>
          <cell r="D154">
            <v>5.66</v>
          </cell>
        </row>
        <row r="155">
          <cell r="A155">
            <v>4.1900000000000004</v>
          </cell>
          <cell r="B155" t="str">
            <v>REMOÇÃO DE TERRA ALEM DO PRIMEIRO KM, ATE A DISTÂNCIA MÉDIA DE IDA E VOLTA DE 4,00 KM</v>
          </cell>
          <cell r="C155" t="str">
            <v>M3</v>
          </cell>
          <cell r="D155">
            <v>7.14</v>
          </cell>
        </row>
        <row r="156">
          <cell r="A156">
            <v>4.2</v>
          </cell>
          <cell r="B156" t="str">
            <v>REMOÇÃO DE TERRA ALEM DO PRIMEIRO KM, ATE A DISTÂNCIA MÉDIA DE IDA E VOLTA DE 5,00 KM</v>
          </cell>
          <cell r="C156" t="str">
            <v>M3</v>
          </cell>
          <cell r="D156">
            <v>8.49</v>
          </cell>
        </row>
        <row r="157">
          <cell r="A157">
            <v>4.21</v>
          </cell>
          <cell r="B157" t="str">
            <v>REMOÇÃO DE TERRA ALEM DO PRIMEIRO KM, ATE A DISTÂNCIA MÉDIA DE IDA E VOLTA DE 6,00 KM</v>
          </cell>
          <cell r="C157" t="str">
            <v>M3</v>
          </cell>
          <cell r="D157">
            <v>9.67</v>
          </cell>
        </row>
        <row r="158">
          <cell r="A158">
            <v>4.22</v>
          </cell>
          <cell r="B158" t="str">
            <v>REMOÇÃO DE TERRA ALEM DO PRIMEIRO KM, ATE A DISTÂNCIA MÉDIA DE IDA E VOLTA DE 7,00 KM</v>
          </cell>
          <cell r="C158" t="str">
            <v>M3</v>
          </cell>
          <cell r="D158">
            <v>10.73</v>
          </cell>
        </row>
        <row r="159">
          <cell r="A159">
            <v>4.2300000000000004</v>
          </cell>
          <cell r="B159" t="str">
            <v>REMOÇÃO DE TERRA ALEM DO PRIMEIRO KM, ATE A DISTÂNCIA MÉDIA DE IDA E VOLTA DE 8,00 KM</v>
          </cell>
          <cell r="C159" t="str">
            <v>M3</v>
          </cell>
          <cell r="D159">
            <v>11.74</v>
          </cell>
        </row>
        <row r="160">
          <cell r="A160">
            <v>4.24</v>
          </cell>
          <cell r="B160" t="str">
            <v>REMOÇÃO DE TERRA ALEM DO PRIMEIRO KM, ATE A DISTÂNCIA MÉDIA DE IDA E VOLTA DE 9,00 KM</v>
          </cell>
          <cell r="C160" t="str">
            <v>M3</v>
          </cell>
          <cell r="D160">
            <v>12.62</v>
          </cell>
        </row>
        <row r="161">
          <cell r="A161">
            <v>4.25</v>
          </cell>
          <cell r="B161" t="str">
            <v>REMOÇÃO DE TERRA ALEM DO PRIMEIRO KM, ATE A DISTÂNCIA MÉDIA DE IDA E VOLTA DE 10,00 KM</v>
          </cell>
          <cell r="C161" t="str">
            <v>M3</v>
          </cell>
          <cell r="D161">
            <v>13.45</v>
          </cell>
        </row>
        <row r="162">
          <cell r="A162">
            <v>4.26</v>
          </cell>
          <cell r="B162" t="str">
            <v>REMOÇÃO DE TERRA ALEM DO PRIMEIRO KM, ATE A DISTÂNCIA MÉDIA DE IDA E VOLTA DE 11,00 KM</v>
          </cell>
          <cell r="C162" t="str">
            <v>M3</v>
          </cell>
          <cell r="D162">
            <v>14.15</v>
          </cell>
        </row>
        <row r="163">
          <cell r="A163">
            <v>4.2699999999999996</v>
          </cell>
          <cell r="B163" t="str">
            <v>REMOÇÃO DE TERRA ALEM DO PRIMEIRO KM, ATE A DISTÂNCIA MÉDIA DE IDA E VOLTA DE 12,00 KM</v>
          </cell>
          <cell r="C163" t="str">
            <v>M3</v>
          </cell>
          <cell r="D163">
            <v>14.86</v>
          </cell>
        </row>
        <row r="164">
          <cell r="A164">
            <v>4.28</v>
          </cell>
          <cell r="B164" t="str">
            <v>REMOÇÃO DE TERRA ALEM DO PRIMEIRO KM, ATE A DISTÂNCIA MÉDIA DE IDA E VOLTA DE 13,00 KM</v>
          </cell>
          <cell r="C164" t="str">
            <v>M3</v>
          </cell>
          <cell r="D164">
            <v>15.51</v>
          </cell>
        </row>
        <row r="165">
          <cell r="A165">
            <v>4.29</v>
          </cell>
          <cell r="B165" t="str">
            <v>REMOÇÃO DE TERRA ALEM DO PRIMEIRO KM, ATE A DISTÂNCIA MÉDIA DE IDA E VOLTA DE 14,00 KM</v>
          </cell>
          <cell r="C165" t="str">
            <v>M3</v>
          </cell>
          <cell r="D165">
            <v>16.100000000000001</v>
          </cell>
        </row>
        <row r="166">
          <cell r="A166">
            <v>4.3</v>
          </cell>
          <cell r="B166" t="str">
            <v>REMOÇÃO DE TERRA ALEM DO PRIMEIRO KM, ATE A DISTÂNCIA MÉDIA DE IDA E VOLTA DE 15,00 KM</v>
          </cell>
          <cell r="C166" t="str">
            <v>M3</v>
          </cell>
          <cell r="D166">
            <v>16.690000000000001</v>
          </cell>
        </row>
        <row r="167">
          <cell r="A167">
            <v>4.3099999999999996</v>
          </cell>
          <cell r="B167" t="str">
            <v>FORNECIMENTO DE TERRA, INCLUINDO ESCAVAÇÃO, CARGA E TRANSPORTE ATE A DISTÂNCIA MÉDIA DE 1,00 KM, MEDIDO NO ATERRO COMPACTADO</v>
          </cell>
          <cell r="C167" t="str">
            <v>M3</v>
          </cell>
          <cell r="D167">
            <v>8.7799999999999994</v>
          </cell>
        </row>
        <row r="168">
          <cell r="A168">
            <v>4.32</v>
          </cell>
          <cell r="B168" t="str">
            <v>COMPACTAÇÃO DE TERRA, MEDIDA NO ATERRO</v>
          </cell>
          <cell r="C168" t="str">
            <v>M3</v>
          </cell>
          <cell r="D168">
            <v>7.12</v>
          </cell>
        </row>
        <row r="169">
          <cell r="A169">
            <v>4.33</v>
          </cell>
          <cell r="B169" t="str">
            <v>LIMPEZA DE TERRENO, INCLUSIVE DE CAMADA VEGETAL ATE 30 CM DE PROFUNDIDADE, SEM TRANSPORTE</v>
          </cell>
          <cell r="C169" t="str">
            <v>M2</v>
          </cell>
          <cell r="D169">
            <v>0.73</v>
          </cell>
        </row>
        <row r="170">
          <cell r="A170">
            <v>4.34</v>
          </cell>
          <cell r="B170" t="str">
            <v>ESPALHAMENTO  DO  MATERIAL NO BOTA FORA</v>
          </cell>
          <cell r="C170" t="str">
            <v>M3</v>
          </cell>
          <cell r="D170">
            <v>1.66</v>
          </cell>
        </row>
        <row r="171">
          <cell r="A171">
            <v>4.3499999999999996</v>
          </cell>
          <cell r="B171" t="str">
            <v>APILOAMENTO MANUAL DE CAVA DE FUNDAÇÃO</v>
          </cell>
          <cell r="C171" t="str">
            <v>M2</v>
          </cell>
          <cell r="D171">
            <v>7.62</v>
          </cell>
        </row>
        <row r="172">
          <cell r="A172">
            <v>4.3600000000000003</v>
          </cell>
          <cell r="B172" t="str">
            <v>REMOÇÃO DE TERRA ALEM DO PRIMEIRO KM, ATE A DISTÂNCIA MÉDIA DE IDA E VOLTA DE 16,00 KM</v>
          </cell>
          <cell r="C172" t="str">
            <v>M3</v>
          </cell>
          <cell r="D172">
            <v>17.22</v>
          </cell>
        </row>
        <row r="173">
          <cell r="A173">
            <v>4.37</v>
          </cell>
          <cell r="B173" t="str">
            <v>REMOÇÃO DE TERRA ALEM DO PRIMEIRO KM, ATE A DISTÂNCIA MÉDIA DE IDA E VOLTA DE 17,00 KM</v>
          </cell>
          <cell r="C173" t="str">
            <v>M3</v>
          </cell>
          <cell r="D173">
            <v>17.690000000000001</v>
          </cell>
        </row>
        <row r="174">
          <cell r="A174">
            <v>4.38</v>
          </cell>
          <cell r="B174" t="str">
            <v>REMOÇÃO DE TERRA ALEM DO PRIMEIRO KM, ATE A DISTÂNCIA MÉDIA DE IDA E VOLTA DE 18,00 KM</v>
          </cell>
          <cell r="C174" t="str">
            <v>M3</v>
          </cell>
          <cell r="D174">
            <v>18.16</v>
          </cell>
        </row>
        <row r="175">
          <cell r="A175">
            <v>4.3899999999999997</v>
          </cell>
          <cell r="B175" t="str">
            <v>REMOÇÃO DE TERRA ALEM DO PRIMEIRO KM, ATE A DISTÂNCIA MÉDIA DE IDA E VOLTA DE 19,00 KM</v>
          </cell>
          <cell r="C175" t="str">
            <v>M3</v>
          </cell>
          <cell r="D175">
            <v>18.579999999999998</v>
          </cell>
        </row>
        <row r="176">
          <cell r="A176">
            <v>4.4000000000000004</v>
          </cell>
          <cell r="B176" t="str">
            <v>REMOÇÃO DE TERRA ALEM DO PRIMEIRO KM, ATE A DISTÂNCIA MÉDIA DE IDA E VOLTA DE 20,00 KM</v>
          </cell>
          <cell r="C176" t="str">
            <v>M3</v>
          </cell>
          <cell r="D176">
            <v>18.989999999999998</v>
          </cell>
        </row>
        <row r="177">
          <cell r="A177">
            <v>4.41</v>
          </cell>
          <cell r="B177" t="str">
            <v>REMOÇÃO DE TERRA ALEM DO PRIMEIRO KM, ATE A DISTÂNCIA MÉDIA DE IDA E VOLTA DE 21,00 KM</v>
          </cell>
          <cell r="C177" t="str">
            <v>M3</v>
          </cell>
          <cell r="D177">
            <v>19.399999999999999</v>
          </cell>
        </row>
        <row r="178">
          <cell r="A178">
            <v>4.42</v>
          </cell>
          <cell r="B178" t="str">
            <v>REMOÇÃO DE TERRA ALEM DO PRIMEIRO KM, ATE A DISTÂNCIA MÉDIA DE IDA E VOLTA DE 22,00 KM</v>
          </cell>
          <cell r="C178" t="str">
            <v>M3</v>
          </cell>
          <cell r="D178">
            <v>19.75</v>
          </cell>
        </row>
        <row r="179">
          <cell r="A179">
            <v>4.43</v>
          </cell>
          <cell r="B179" t="str">
            <v>REMOÇÃO DE TERRA ALEM DO PRIMEIRO KM, ATE A DISTÂNCIA MÉDIA DE IDA E VOLTA DE 23,00 KM</v>
          </cell>
          <cell r="C179" t="str">
            <v>M3</v>
          </cell>
          <cell r="D179">
            <v>20.05</v>
          </cell>
        </row>
        <row r="180">
          <cell r="A180">
            <v>4.4400000000000004</v>
          </cell>
          <cell r="B180" t="str">
            <v>REMOÇÃO DE TERRA ALEM DO PRIMEIRO KM, ATE A DISTÂNCIA MÉDIA DE IDA E VOLTA DE 24,00 KM</v>
          </cell>
          <cell r="C180" t="str">
            <v>M3</v>
          </cell>
          <cell r="D180">
            <v>20.399999999999999</v>
          </cell>
        </row>
        <row r="181">
          <cell r="A181">
            <v>4.45</v>
          </cell>
          <cell r="B181" t="str">
            <v>REMOÇÃO DE TERRA ALEM DO PRIMEIRO KM, ATE A DISTÂNCIA MÉDIA DE IDA E VOLTA DE 25,00 KM</v>
          </cell>
          <cell r="C181" t="str">
            <v>M3</v>
          </cell>
          <cell r="D181">
            <v>20.7</v>
          </cell>
        </row>
        <row r="182">
          <cell r="A182">
            <v>4.46</v>
          </cell>
          <cell r="B182" t="str">
            <v>REMOÇÃO DE TERRA ALEM DO PRIMEIRO KM, ATE A DISTÂNCIA MÉDIA DE IDA E VOLTA DE 26,00 KM</v>
          </cell>
          <cell r="C182" t="str">
            <v>M3</v>
          </cell>
          <cell r="D182">
            <v>20.99</v>
          </cell>
        </row>
        <row r="183">
          <cell r="A183">
            <v>4.47</v>
          </cell>
          <cell r="B183" t="str">
            <v>REMOÇÃO DE TERRA ALEM DO PRIMEIRO KM, ATE A DISTÂNCIA MÉDIA DE IDA E VOLTA DE 27,00 KM</v>
          </cell>
          <cell r="C183" t="str">
            <v>M3</v>
          </cell>
          <cell r="D183">
            <v>21.82</v>
          </cell>
        </row>
        <row r="184">
          <cell r="A184">
            <v>4.4800000000000004</v>
          </cell>
          <cell r="B184" t="str">
            <v>REMOÇÃO DE TERRA ALEM DO PRIMEIRO KM, ATE A DISTÂNCIA MÉDIA DE IDA E VOLTA DE 28,00 KM</v>
          </cell>
          <cell r="C184" t="str">
            <v>M3</v>
          </cell>
          <cell r="D184">
            <v>22.59</v>
          </cell>
        </row>
        <row r="185">
          <cell r="A185">
            <v>4.49</v>
          </cell>
          <cell r="B185" t="str">
            <v>REMOÇÃO DE TERRA ALEM DO PRIMEIRO KM, ATE A DISTÂNCIA MÉDIA DE IDA E VOLTA DE 29,00 KM</v>
          </cell>
          <cell r="C185" t="str">
            <v>M3</v>
          </cell>
          <cell r="D185">
            <v>23.41</v>
          </cell>
        </row>
        <row r="186">
          <cell r="A186">
            <v>4.5</v>
          </cell>
          <cell r="B186" t="str">
            <v>REMOÇÃO DE TERRA ALEM DO PRIMEIRO KM, ATE A DISTÂNCIA MÉDIA DE IDA E VOLTA DE 30,00 KM</v>
          </cell>
          <cell r="C186" t="str">
            <v>M3</v>
          </cell>
          <cell r="D186">
            <v>24.24</v>
          </cell>
        </row>
        <row r="187">
          <cell r="A187">
            <v>5</v>
          </cell>
          <cell r="B187" t="str">
            <v>PAVIMENTAÇÃO</v>
          </cell>
        </row>
        <row r="188">
          <cell r="A188">
            <v>5.01</v>
          </cell>
          <cell r="B188" t="str">
            <v>ARRANCAMENTO DE GUIAS, INCLUI CARGA EM CAMINHÃO</v>
          </cell>
          <cell r="C188" t="str">
            <v>M</v>
          </cell>
          <cell r="D188">
            <v>2.2599999999999998</v>
          </cell>
        </row>
        <row r="189">
          <cell r="A189">
            <v>5.0199999999999996</v>
          </cell>
          <cell r="B189" t="str">
            <v>ARRANCAMENTO DE  PARALELEPÍPEDOS, INCLUI CARGA EM CAMINHÃO</v>
          </cell>
          <cell r="C189" t="str">
            <v>M2</v>
          </cell>
          <cell r="D189">
            <v>4.3600000000000003</v>
          </cell>
        </row>
        <row r="190">
          <cell r="A190">
            <v>5.03</v>
          </cell>
          <cell r="B190" t="str">
            <v>DEMOLIÇÃO DE PAVIMENTO  DE CONCRETO, SARJETA OU SARJETÃO, INCLUI CARGA EM CAMINHÃO</v>
          </cell>
          <cell r="C190" t="str">
            <v>M2</v>
          </cell>
          <cell r="D190">
            <v>8.61</v>
          </cell>
        </row>
        <row r="191">
          <cell r="A191">
            <v>5.04</v>
          </cell>
          <cell r="B191" t="str">
            <v>DEMOLIÇÃO DE PAVIMENTO ASFÁLTICO, INCLUSIVE CAPA, INCLUI CARGA NO CAMINHÃO</v>
          </cell>
          <cell r="C191" t="str">
            <v>M2</v>
          </cell>
          <cell r="D191">
            <v>8.1300000000000008</v>
          </cell>
        </row>
        <row r="192">
          <cell r="A192">
            <v>5.05</v>
          </cell>
          <cell r="B192" t="str">
            <v>DEMOLIÇÃO DE CAPA ASFÁLTICA,  INCLUI CARGA NO CAMINHÃO</v>
          </cell>
          <cell r="C192" t="str">
            <v>M2</v>
          </cell>
          <cell r="D192">
            <v>1.68</v>
          </cell>
        </row>
        <row r="193">
          <cell r="A193">
            <v>5.0599999999999996</v>
          </cell>
          <cell r="B193" t="str">
            <v>DEMOLIÇÃO DE ROCHA E CARGA NO CAMINHÃO(COM EMPREGO DE EXPLOSIVO)</v>
          </cell>
          <cell r="C193" t="str">
            <v>M3</v>
          </cell>
          <cell r="D193">
            <v>67.459999999999994</v>
          </cell>
        </row>
        <row r="194">
          <cell r="A194">
            <v>5.07</v>
          </cell>
          <cell r="B194" t="str">
            <v>REGULARIZACAO E  COMPACTAÇÃO DE RUAS DE TERRA (IE-5)</v>
          </cell>
          <cell r="C194" t="str">
            <v>M2</v>
          </cell>
          <cell r="D194">
            <v>1.35</v>
          </cell>
        </row>
        <row r="195">
          <cell r="A195">
            <v>5.08</v>
          </cell>
          <cell r="B195" t="str">
            <v>REMANEJAMENTO DE RAMAL DOMICILIAR DE ÁGUA,INCLUSIVE ABERTURA E FECHAMENTO   DE VALA</v>
          </cell>
          <cell r="C195" t="str">
            <v>M</v>
          </cell>
          <cell r="D195">
            <v>5.95</v>
          </cell>
        </row>
        <row r="196">
          <cell r="A196">
            <v>5.09</v>
          </cell>
          <cell r="B196" t="str">
            <v>REMANEJAMENTO  GERAL    DE ÁGUA ATE 4",INCLUSIVE ABERTURA E FECHAMENTO DE VALA</v>
          </cell>
          <cell r="C196" t="str">
            <v>M</v>
          </cell>
          <cell r="D196">
            <v>10.210000000000001</v>
          </cell>
        </row>
        <row r="197">
          <cell r="A197">
            <v>5.0999999999999996</v>
          </cell>
          <cell r="B197" t="str">
            <v>ABERTURA DE CAIXA ATE 40CM, INCLUI ESCAVAÇÃO, COMPACTAÇÃO, TRANSPORTE E  PREPARO DO SUB-LEITO</v>
          </cell>
          <cell r="C197" t="str">
            <v>M2</v>
          </cell>
          <cell r="D197">
            <v>9.43</v>
          </cell>
        </row>
        <row r="198">
          <cell r="A198">
            <v>5.1100000000000003</v>
          </cell>
          <cell r="B198" t="str">
            <v>ABERTURA DE CAIXA ATE 25CM, INCLUI ESCAVAÇÃO, COMPACTAÇÃO,  TRANSPORTE E PREPARO DO SUB-LEITO</v>
          </cell>
          <cell r="C198" t="str">
            <v>M2</v>
          </cell>
          <cell r="D198">
            <v>7.28</v>
          </cell>
        </row>
        <row r="199">
          <cell r="A199">
            <v>5.13</v>
          </cell>
          <cell r="B199" t="str">
            <v>BASE DE CONCRETO FCK=15,00 MPA PARA GUIAS,SARJETAS OU SARJETOES</v>
          </cell>
          <cell r="C199" t="str">
            <v>M3</v>
          </cell>
          <cell r="D199">
            <v>158.62</v>
          </cell>
        </row>
        <row r="200">
          <cell r="A200">
            <v>5.1401000000000003</v>
          </cell>
          <cell r="B200" t="str">
            <v>FORNECIMENTO E ASSENTAMENTO DE GUIAS TIPO PMSP 100, INCLUSIVE ENCOSTAMENTO DE TERRA FCK = 20,0 MPA</v>
          </cell>
          <cell r="C200" t="str">
            <v>M</v>
          </cell>
          <cell r="D200">
            <v>16.61</v>
          </cell>
        </row>
        <row r="201">
          <cell r="A201">
            <v>5.1402000000000001</v>
          </cell>
          <cell r="B201" t="str">
            <v>FORNECIMENTO E ASSENTAMENTO DE GUIAS TIPO PMSP 100, INCLUSIVE ENCOSTAMENTO DE TERRA FCK = 25,0 MPA</v>
          </cell>
          <cell r="C201" t="str">
            <v>M</v>
          </cell>
          <cell r="D201">
            <v>17.170000000000002</v>
          </cell>
        </row>
        <row r="202">
          <cell r="A202">
            <v>5.1402999999999999</v>
          </cell>
          <cell r="B202" t="str">
            <v>FORNECIMENTO E ASSENTAMENTO DE GUIAS TIPO PMSP 100, INCLUSIVE ENCOSTAMENTO DE TERRA FCK = 30,0 MPA</v>
          </cell>
          <cell r="C202" t="str">
            <v>M</v>
          </cell>
          <cell r="D202">
            <v>19.47</v>
          </cell>
        </row>
        <row r="203">
          <cell r="A203">
            <v>5.16</v>
          </cell>
          <cell r="B203" t="str">
            <v>FORNECIMENTO E ASSENTAMENTO DE GUIAS  PARA  JARDIM 7 X 11 X 100 CM (IE-3)</v>
          </cell>
          <cell r="C203" t="str">
            <v>M</v>
          </cell>
          <cell r="D203">
            <v>8.67</v>
          </cell>
        </row>
        <row r="204">
          <cell r="A204">
            <v>5.17</v>
          </cell>
          <cell r="B204" t="str">
            <v>ARRANCAMENTO E REASSENTAMENTO DE GUIAS SOBRE CONCRETO</v>
          </cell>
          <cell r="C204" t="str">
            <v>M</v>
          </cell>
          <cell r="D204">
            <v>8.59</v>
          </cell>
        </row>
        <row r="205">
          <cell r="A205">
            <v>5.18</v>
          </cell>
          <cell r="B205" t="str">
            <v>ABERTURA DE  GARGULA  COM RECONSTRUÇÃO DE TRECHO  DA CANALIZAÇÃO</v>
          </cell>
          <cell r="C205" t="str">
            <v>UN</v>
          </cell>
          <cell r="D205">
            <v>9.48</v>
          </cell>
        </row>
        <row r="206">
          <cell r="A206">
            <v>5.1901000000000002</v>
          </cell>
          <cell r="B206" t="str">
            <v>CONSTRUÇÃO DE SARJETA OU SARJETÃO DE CONCRETO FCK = 22,5 A 26,2 Mpa</v>
          </cell>
          <cell r="C206" t="str">
            <v>M3</v>
          </cell>
          <cell r="D206">
            <v>210.19</v>
          </cell>
        </row>
        <row r="207">
          <cell r="A207">
            <v>5.1901999999999999</v>
          </cell>
          <cell r="B207" t="str">
            <v>CONSTRUÇÃO DE SARJETA OU SARJETÃO DE CONCRETO FCK = 18,1 A 20,6 Mpa</v>
          </cell>
          <cell r="C207" t="str">
            <v>M3</v>
          </cell>
          <cell r="D207">
            <v>195.88</v>
          </cell>
        </row>
        <row r="208">
          <cell r="A208">
            <v>5.2</v>
          </cell>
          <cell r="B208" t="str">
            <v>FUNDAÇÃO DE RACHÃO</v>
          </cell>
          <cell r="C208" t="str">
            <v>M3</v>
          </cell>
          <cell r="D208">
            <v>46.99</v>
          </cell>
        </row>
        <row r="209">
          <cell r="A209">
            <v>5.2100999999999997</v>
          </cell>
          <cell r="B209" t="str">
            <v>BASE DE MACADAME HIDRÁULICO</v>
          </cell>
          <cell r="C209" t="str">
            <v>M3</v>
          </cell>
          <cell r="D209">
            <v>74.39</v>
          </cell>
        </row>
        <row r="210">
          <cell r="A210">
            <v>5.2102000000000004</v>
          </cell>
          <cell r="B210" t="str">
            <v>CAMADA DE ISOLAMENTO SOB MACADAME HIDRÁULICO, CONFORME IE-8</v>
          </cell>
          <cell r="C210" t="str">
            <v>M3</v>
          </cell>
          <cell r="D210">
            <v>48.82</v>
          </cell>
        </row>
        <row r="211">
          <cell r="A211">
            <v>5.22</v>
          </cell>
          <cell r="B211" t="str">
            <v>BASE DE COXIM DE AREIA</v>
          </cell>
          <cell r="C211" t="str">
            <v>M3</v>
          </cell>
          <cell r="D211">
            <v>48.27</v>
          </cell>
        </row>
        <row r="212">
          <cell r="A212">
            <v>5.23</v>
          </cell>
          <cell r="B212" t="str">
            <v>BASE DE CONCRETO  FCK=15,0 MPA, PARA PAVIMENTO</v>
          </cell>
          <cell r="C212" t="str">
            <v>M3</v>
          </cell>
          <cell r="D212">
            <v>168.01</v>
          </cell>
        </row>
        <row r="213">
          <cell r="A213">
            <v>5.2401</v>
          </cell>
          <cell r="B213" t="str">
            <v>BASE DE MACADAME BETUMINOSO</v>
          </cell>
          <cell r="C213" t="str">
            <v>M3</v>
          </cell>
          <cell r="D213">
            <v>188.45</v>
          </cell>
        </row>
        <row r="214">
          <cell r="A214">
            <v>5.2401999999999997</v>
          </cell>
          <cell r="B214" t="str">
            <v>BASE DE MACADAME BETUMINOSO COM EMULSAO   ASFÁLTICA CATIONICA</v>
          </cell>
          <cell r="C214" t="str">
            <v>M3</v>
          </cell>
          <cell r="D214">
            <v>180.08</v>
          </cell>
        </row>
        <row r="215">
          <cell r="A215">
            <v>5.2500999999999998</v>
          </cell>
          <cell r="B215" t="str">
            <v>BASE DE BINDER ABERTO (SEM TRANSPORTE)</v>
          </cell>
          <cell r="C215" t="str">
            <v>M3</v>
          </cell>
          <cell r="D215">
            <v>173.17</v>
          </cell>
        </row>
        <row r="216">
          <cell r="A216">
            <v>5.2502000000000004</v>
          </cell>
          <cell r="B216" t="str">
            <v>BASE DE BINDER DENSO  (SEM TRANSPORTE)</v>
          </cell>
          <cell r="C216" t="str">
            <v>M3</v>
          </cell>
          <cell r="D216">
            <v>229.12</v>
          </cell>
        </row>
        <row r="217">
          <cell r="A217">
            <v>5.26</v>
          </cell>
          <cell r="B217" t="str">
            <v>IMPRIMAÇÃO BETUMINOSA  LIGANTE</v>
          </cell>
          <cell r="C217" t="str">
            <v>M2</v>
          </cell>
          <cell r="D217">
            <v>1.37</v>
          </cell>
        </row>
        <row r="218">
          <cell r="A218">
            <v>5.27</v>
          </cell>
          <cell r="B218" t="str">
            <v>IMPRIMAÇÃO BETUMINOSA  IMPERMEABILIZANTE</v>
          </cell>
          <cell r="C218" t="str">
            <v>M2</v>
          </cell>
          <cell r="D218">
            <v>2.75</v>
          </cell>
        </row>
        <row r="219">
          <cell r="A219">
            <v>5.28</v>
          </cell>
          <cell r="B219" t="str">
            <v>REVESTIMENTO DE   CONCRETO ASFÁLTICO (SEM TRANSPORTE)</v>
          </cell>
          <cell r="C219" t="str">
            <v>M3</v>
          </cell>
          <cell r="D219">
            <v>281.3</v>
          </cell>
        </row>
        <row r="220">
          <cell r="A220">
            <v>5.29</v>
          </cell>
          <cell r="B220" t="str">
            <v>REVESTIMENTO DE PRE MISTURADO A QUENTE(SEM TRANSPORTE)</v>
          </cell>
          <cell r="C220" t="str">
            <v>M3</v>
          </cell>
          <cell r="D220">
            <v>270.35000000000002</v>
          </cell>
        </row>
        <row r="221">
          <cell r="A221">
            <v>5.3</v>
          </cell>
          <cell r="B221" t="str">
            <v>REVESTIMENTO DE PRE-MISTURADO A FRIO (SEM TRANSPORTE)</v>
          </cell>
          <cell r="C221" t="str">
            <v>M3</v>
          </cell>
          <cell r="D221">
            <v>244.34</v>
          </cell>
        </row>
        <row r="222">
          <cell r="A222">
            <v>5.31</v>
          </cell>
          <cell r="B222" t="str">
            <v>REVESTIMENTO DE MASTIQUE ASFÁLTICO COM ESPESSURA DE 3 CM</v>
          </cell>
          <cell r="C222" t="str">
            <v>M2</v>
          </cell>
          <cell r="D222">
            <v>17.84</v>
          </cell>
        </row>
        <row r="223">
          <cell r="A223">
            <v>5.32</v>
          </cell>
          <cell r="B223" t="str">
            <v>FORNECIMENTO E ASSENTAMENTO DE PARALELEPÍPEDOS  SOBRE AREIA (IE-23)</v>
          </cell>
          <cell r="C223" t="str">
            <v>M2</v>
          </cell>
          <cell r="D223">
            <v>39.51</v>
          </cell>
        </row>
        <row r="224">
          <cell r="A224">
            <v>5.33</v>
          </cell>
          <cell r="B224" t="str">
            <v>FORNECIMENTO E ASSENTAMENTO DE PARALELEPÍPEDOS  SOBRE BASE DE CONCRETO FCK = 15,0 MPA (IE-23)</v>
          </cell>
          <cell r="C224" t="str">
            <v>M2</v>
          </cell>
          <cell r="D224">
            <v>47.92</v>
          </cell>
        </row>
        <row r="225">
          <cell r="A225">
            <v>5.34</v>
          </cell>
          <cell r="B225" t="str">
            <v>ARRANCAMENTO E  REASSENTAMENTO DE   PARALELEPÍPEDOS SOBRE CONCRETO  FCK = 15,MPA (IE-23)</v>
          </cell>
          <cell r="C225" t="str">
            <v>M2</v>
          </cell>
          <cell r="D225">
            <v>23.93</v>
          </cell>
        </row>
        <row r="226">
          <cell r="A226">
            <v>5.35</v>
          </cell>
          <cell r="B226" t="str">
            <v>ARRANCAMENTO E  REASSENTAMENTO DE   PARALELEPÍPEDOS SOBRE AREIA (IE-23)</v>
          </cell>
          <cell r="C226" t="str">
            <v>M2</v>
          </cell>
          <cell r="D226">
            <v>12.15</v>
          </cell>
        </row>
        <row r="227">
          <cell r="A227">
            <v>5.36</v>
          </cell>
          <cell r="B227" t="str">
            <v>ARRANCAMENTO,LIMPEZA E EMPILHAMENTO DE  PARALELEPÍPEDOS</v>
          </cell>
          <cell r="C227" t="str">
            <v>M2</v>
          </cell>
          <cell r="D227">
            <v>3.05</v>
          </cell>
        </row>
        <row r="228">
          <cell r="A228">
            <v>5.37</v>
          </cell>
          <cell r="B228" t="str">
            <v>REJUNTAMENTO DE  PARALELEPÍPEDOS COM AREIA (IE-23)</v>
          </cell>
          <cell r="C228" t="str">
            <v>M2</v>
          </cell>
          <cell r="D228">
            <v>4.4000000000000004</v>
          </cell>
        </row>
        <row r="229">
          <cell r="A229">
            <v>5.38</v>
          </cell>
          <cell r="B229" t="str">
            <v>REJUNTAMENTO DE  PARALELEPÍPEDOS COM ARGAMASSA   DE CIMENTO E AREIA 1:3(IE-23)</v>
          </cell>
          <cell r="C229" t="str">
            <v>M2</v>
          </cell>
          <cell r="D229">
            <v>5.43</v>
          </cell>
        </row>
        <row r="230">
          <cell r="A230">
            <v>5.39</v>
          </cell>
          <cell r="B230" t="str">
            <v>REJUNTAMENTO DE  PARALELEPÍPEDOS COM ASFALTO E  PEDRISCO (IE-23)</v>
          </cell>
          <cell r="C230" t="str">
            <v>M2</v>
          </cell>
          <cell r="D230">
            <v>11.88</v>
          </cell>
        </row>
        <row r="231">
          <cell r="A231">
            <v>5.4</v>
          </cell>
          <cell r="B231" t="str">
            <v>TRANSPORTE  DE PARALELEPÍPEDOS</v>
          </cell>
          <cell r="C231" t="str">
            <v>M2XKM</v>
          </cell>
          <cell r="D231">
            <v>0.2</v>
          </cell>
        </row>
        <row r="232">
          <cell r="A232">
            <v>5.42</v>
          </cell>
          <cell r="B232" t="str">
            <v>PASSEIO DE CONCRETO  FCK = 15,0 MPA A FCK = 16,9 MPA, INCLUSIVE PREPARO DE CAIXA</v>
          </cell>
          <cell r="C232" t="str">
            <v>M3</v>
          </cell>
          <cell r="D232">
            <v>233.04</v>
          </cell>
        </row>
        <row r="233">
          <cell r="A233">
            <v>5.43</v>
          </cell>
          <cell r="B233" t="str">
            <v>PASSEIO DE MOSAICO, INCLUSIVE PREPARO DE CAIXA E BASE DE CONCRETO COM 5 CM DE ESPESSURA</v>
          </cell>
          <cell r="C233" t="str">
            <v>M2</v>
          </cell>
          <cell r="D233">
            <v>111.58</v>
          </cell>
        </row>
        <row r="234">
          <cell r="A234">
            <v>5.44</v>
          </cell>
          <cell r="B234" t="str">
            <v>PASSEIO DE  LADRILHO   HIDRÁULICO,INCLUSIVE PREPARO DE CAIXA E BASE DE CONCRETO COM 5 CM DE ESPESSURA</v>
          </cell>
          <cell r="C234" t="str">
            <v>M2</v>
          </cell>
          <cell r="D234">
            <v>53.46</v>
          </cell>
        </row>
        <row r="235">
          <cell r="A235">
            <v>5.45</v>
          </cell>
          <cell r="B235" t="str">
            <v>PLANTIO DE GRAMA EM PLACAS</v>
          </cell>
          <cell r="C235" t="str">
            <v>M2</v>
          </cell>
          <cell r="D235">
            <v>3.93</v>
          </cell>
        </row>
        <row r="236">
          <cell r="A236">
            <v>5.46</v>
          </cell>
          <cell r="B236" t="str">
            <v>REVESTIMENTO PRIMÁRIO  COM PEDRA BRITADA N. 2 MISTURADA AO SOLO LOCAL, INCLUSIVE ESCARIFICACAO,VERIFICAÇÃO, UMEDECIMENTO, COMPACTAÇÃO E ENSAIOS, CAMADA ACABADA (IE-7)</v>
          </cell>
          <cell r="C236" t="str">
            <v>M3</v>
          </cell>
          <cell r="D236">
            <v>38.619999999999997</v>
          </cell>
        </row>
        <row r="237">
          <cell r="A237">
            <v>5.47</v>
          </cell>
          <cell r="B237" t="str">
            <v>BASE DE BICA CORRIDA</v>
          </cell>
          <cell r="C237" t="str">
            <v>M3</v>
          </cell>
          <cell r="D237">
            <v>43.18</v>
          </cell>
        </row>
        <row r="238">
          <cell r="A238">
            <v>5.48</v>
          </cell>
          <cell r="B238" t="str">
            <v>BASE DE BRITA GRADUADA</v>
          </cell>
          <cell r="C238" t="str">
            <v>M3</v>
          </cell>
          <cell r="D238">
            <v>52.07</v>
          </cell>
        </row>
        <row r="239">
          <cell r="A239">
            <v>5.5</v>
          </cell>
          <cell r="B239" t="str">
            <v>REFORÇO DE SUB-LEITO/SUB BASE DE SOLO MELHORADO COM ADITIVO QUÍMICO - 2,0 %</v>
          </cell>
          <cell r="C239" t="str">
            <v>M3</v>
          </cell>
          <cell r="D239">
            <v>21.89</v>
          </cell>
        </row>
        <row r="240">
          <cell r="A240">
            <v>5.51</v>
          </cell>
          <cell r="B240" t="str">
            <v>REFORÇO DE SUB-LEITO/SUB BASE DE SOLO MELHORADO COM ADITIVO QUÍMICO - 2,5 %</v>
          </cell>
          <cell r="C240" t="str">
            <v>M3</v>
          </cell>
          <cell r="D240">
            <v>23.25</v>
          </cell>
        </row>
        <row r="241">
          <cell r="A241">
            <v>5.52</v>
          </cell>
          <cell r="B241" t="str">
            <v>REFORÇO DE SUB-LEITO/SUB BASE DE SOLO MELHORADO COM ADITIVO QUÍMICO - 3,0 %</v>
          </cell>
          <cell r="C241" t="str">
            <v>M3</v>
          </cell>
          <cell r="D241">
            <v>24.61</v>
          </cell>
        </row>
        <row r="242">
          <cell r="A242">
            <v>5.54</v>
          </cell>
          <cell r="B242" t="str">
            <v>REFORÇO DE SUB-LEITO/SUB - BASE DE SOLO MELHORADO COM CIMENTO - 3,0 % EM PESO</v>
          </cell>
          <cell r="C242" t="str">
            <v>M3</v>
          </cell>
          <cell r="D242">
            <v>25.29</v>
          </cell>
        </row>
        <row r="243">
          <cell r="A243">
            <v>5.55</v>
          </cell>
          <cell r="B243" t="str">
            <v>REFORÇO DE SUB-LEITO/SUB - BASE DE SOLO MELHORADO COM CIMENTO - 4,0 % EM PESO</v>
          </cell>
          <cell r="C243" t="str">
            <v>M3</v>
          </cell>
          <cell r="D243">
            <v>30.38</v>
          </cell>
        </row>
        <row r="244">
          <cell r="A244">
            <v>5.56</v>
          </cell>
          <cell r="B244" t="str">
            <v>REFORÇO DE SUB-LEITO/SUB - BASE DE SOLO MELHORADO COM CIMENTO - 5,0 % EM PESO</v>
          </cell>
          <cell r="C244" t="str">
            <v>M3</v>
          </cell>
          <cell r="D244">
            <v>35.020000000000003</v>
          </cell>
        </row>
        <row r="245">
          <cell r="A245">
            <v>5.57</v>
          </cell>
          <cell r="B245" t="str">
            <v>REFORÇO DE SUB-LEITO/SUB - BASE DE SOLO MELHORADO COM CIMENTO - 6,0 % EM PESO</v>
          </cell>
          <cell r="C245" t="str">
            <v>M3</v>
          </cell>
          <cell r="D245">
            <v>40.549999999999997</v>
          </cell>
        </row>
        <row r="246">
          <cell r="A246">
            <v>5.59</v>
          </cell>
          <cell r="B246" t="str">
            <v>REFORÇO DE SUB-LEITO/SUB - BASE DE SOLO MELHORADO COM CAL - 3,0 % EM PESO</v>
          </cell>
          <cell r="C246" t="str">
            <v>M3</v>
          </cell>
          <cell r="D246">
            <v>18.45</v>
          </cell>
        </row>
        <row r="247">
          <cell r="A247">
            <v>5.6</v>
          </cell>
          <cell r="B247" t="str">
            <v>REFORÇO DE SUB-LEITO/SUB - BASE DE SOLO MELHORADO COM CAL - 4,0 % EM PESO</v>
          </cell>
          <cell r="C247" t="str">
            <v>M3</v>
          </cell>
          <cell r="D247">
            <v>21.26</v>
          </cell>
        </row>
        <row r="248">
          <cell r="A248">
            <v>5.61</v>
          </cell>
          <cell r="B248" t="str">
            <v>REFORÇO DE SUB-LEITO/SUB - BASE DE SOLO MELHORADO COM CAL - 5,0 % EM PESO</v>
          </cell>
          <cell r="C248" t="str">
            <v>M3</v>
          </cell>
          <cell r="D248">
            <v>24.06</v>
          </cell>
        </row>
        <row r="249">
          <cell r="A249">
            <v>5.62</v>
          </cell>
          <cell r="B249" t="str">
            <v>REFORÇO DE SUB-LEITO/SUB - BASE DE SOLO MELHORADO COM CAL - 6,0 % EM PESO</v>
          </cell>
          <cell r="C249" t="str">
            <v>M3</v>
          </cell>
          <cell r="D249">
            <v>26.87</v>
          </cell>
        </row>
        <row r="250">
          <cell r="A250">
            <v>5.63</v>
          </cell>
          <cell r="B250" t="str">
            <v>REFORÇO DE SUB-LEITO/SUB - BASE DE SOLO MELHORADO COM BRITA 30,0 % EM VOLUME</v>
          </cell>
          <cell r="C250" t="str">
            <v>M3</v>
          </cell>
          <cell r="D250">
            <v>18.57</v>
          </cell>
        </row>
        <row r="251">
          <cell r="A251">
            <v>5.64</v>
          </cell>
          <cell r="B251" t="str">
            <v>REFORÇO DE SUB-LEITO/SUB - BASE DE SOLO MELHORADO COM BRITA 40,0 % EM VOLUME</v>
          </cell>
          <cell r="C251" t="str">
            <v>M3</v>
          </cell>
          <cell r="D251">
            <v>21.24</v>
          </cell>
        </row>
        <row r="252">
          <cell r="A252">
            <v>5.65</v>
          </cell>
          <cell r="B252" t="str">
            <v>REFORÇO DE SUB-LEITO/SUB - BASE DE SOLO MELHORADO COM BRITA 50,0 % EM VOLUME</v>
          </cell>
          <cell r="C252" t="str">
            <v>M3</v>
          </cell>
          <cell r="D252">
            <v>23.91</v>
          </cell>
        </row>
        <row r="253">
          <cell r="A253">
            <v>5.66</v>
          </cell>
          <cell r="B253" t="str">
            <v>REFORÇO DE SUB-LEITO/SUB - BASE DE SOLO MELHORADO COM BRITA 60,0 % EM VOLUME</v>
          </cell>
          <cell r="C253" t="str">
            <v>M3</v>
          </cell>
          <cell r="D253">
            <v>26.58</v>
          </cell>
        </row>
        <row r="254">
          <cell r="A254">
            <v>5.67</v>
          </cell>
          <cell r="B254" t="str">
            <v>TRANSPORTE   DE  PAVIMENTO ASFÁLTICO</v>
          </cell>
          <cell r="C254" t="str">
            <v>M2XKM</v>
          </cell>
          <cell r="D254">
            <v>0.25</v>
          </cell>
        </row>
        <row r="255">
          <cell r="A255">
            <v>5.68</v>
          </cell>
          <cell r="B255" t="str">
            <v>TRANSPORTE DE CAPA  ASFÁLTICA</v>
          </cell>
          <cell r="C255" t="str">
            <v>M2XKM</v>
          </cell>
          <cell r="D255">
            <v>0.08</v>
          </cell>
        </row>
        <row r="256">
          <cell r="A256">
            <v>5.69</v>
          </cell>
          <cell r="B256" t="str">
            <v>IRRIGAÇÃO DE RUAS</v>
          </cell>
          <cell r="C256" t="str">
            <v>M2</v>
          </cell>
          <cell r="D256">
            <v>0.14000000000000001</v>
          </cell>
        </row>
        <row r="257">
          <cell r="A257">
            <v>5.7</v>
          </cell>
          <cell r="B257" t="str">
            <v>ASSENTAMENTO  DE PARALELEPÍPEDOS SOBRE BASE DE CONCRETO FCK = 15,0 MPA (IE-23)</v>
          </cell>
          <cell r="C257" t="str">
            <v>M2</v>
          </cell>
          <cell r="D257">
            <v>18.920000000000002</v>
          </cell>
        </row>
        <row r="258">
          <cell r="A258">
            <v>5.71</v>
          </cell>
          <cell r="B258" t="str">
            <v>ASSENTAMENTO DE  PARALELEPÍPEDOS SOBRE AREIA(IE-23)</v>
          </cell>
          <cell r="C258" t="str">
            <v>M2</v>
          </cell>
          <cell r="D258">
            <v>10.47</v>
          </cell>
        </row>
        <row r="259">
          <cell r="A259">
            <v>5.72</v>
          </cell>
          <cell r="B259" t="str">
            <v>PASSEIOS DE  LADRILHO  HIDRÁULICO FORNECIDO PELA PREFEITURA</v>
          </cell>
          <cell r="C259" t="str">
            <v>M2</v>
          </cell>
          <cell r="D259">
            <v>28.33</v>
          </cell>
        </row>
        <row r="260">
          <cell r="A260">
            <v>5.73</v>
          </cell>
          <cell r="B260" t="str">
            <v>ASSENTAMENTO DE GUIAS TIPO PMSP 100, INCLUSIVE ENCOSTAMENTO DE TERRA</v>
          </cell>
          <cell r="C260" t="str">
            <v>M</v>
          </cell>
          <cell r="D260">
            <v>5.17</v>
          </cell>
        </row>
        <row r="261">
          <cell r="A261">
            <v>5.74</v>
          </cell>
          <cell r="B261" t="str">
            <v>ASSENTAMENTO DE GUIAS PARA JARDIM 7X11X100 CM  (IE-3)</v>
          </cell>
          <cell r="C261" t="str">
            <v>M</v>
          </cell>
          <cell r="D261">
            <v>2.02</v>
          </cell>
        </row>
        <row r="262">
          <cell r="A262">
            <v>5.75</v>
          </cell>
          <cell r="B262" t="str">
            <v>REBAIXAMENTO DE GUIAS</v>
          </cell>
          <cell r="C262" t="str">
            <v>M</v>
          </cell>
          <cell r="D262">
            <v>4.8899999999999997</v>
          </cell>
        </row>
        <row r="263">
          <cell r="A263">
            <v>5.76</v>
          </cell>
          <cell r="B263" t="str">
            <v>TRANSPORTE DE ROCHA</v>
          </cell>
          <cell r="C263" t="str">
            <v>M3XKM</v>
          </cell>
          <cell r="D263">
            <v>3.12</v>
          </cell>
        </row>
        <row r="264">
          <cell r="A264">
            <v>5.77</v>
          </cell>
          <cell r="B264" t="str">
            <v>TRANSPORTE DE PRÉ-MISTURADO A QUENTE</v>
          </cell>
        </row>
        <row r="265">
          <cell r="A265">
            <v>5.7701000000000002</v>
          </cell>
          <cell r="B265" t="str">
            <v>CARGA, DESCARGA DE PMQ ATE A DISTÂNCIA MÉDIA DE IDA E VOLTA DE 1 KM</v>
          </cell>
          <cell r="C265" t="str">
            <v>M3</v>
          </cell>
          <cell r="D265">
            <v>5.48</v>
          </cell>
        </row>
        <row r="266">
          <cell r="A266">
            <v>5.7702</v>
          </cell>
          <cell r="B266" t="str">
            <v>TRANSPORTE DE P.M.Q., ALEM DO PRIMEIRO KM, ATE A DISTÂNCIA MÉDIA DE IDA E VOLTA DE 1 A 5 KM</v>
          </cell>
          <cell r="C266" t="str">
            <v>M3</v>
          </cell>
          <cell r="D266">
            <v>2.95</v>
          </cell>
        </row>
        <row r="267">
          <cell r="A267">
            <v>5.7702999999999998</v>
          </cell>
          <cell r="B267" t="str">
            <v>TRANSPORTE DE P.M.Q., ALEM DO PRIMEIRO KM ATE A  DISTÂNCIA MÉDIA DE IDA E VOLTA DE 5 A 10 KM</v>
          </cell>
          <cell r="C267" t="str">
            <v>M3</v>
          </cell>
          <cell r="D267">
            <v>5.9</v>
          </cell>
        </row>
        <row r="268">
          <cell r="A268">
            <v>5.7704000000000004</v>
          </cell>
          <cell r="B268" t="str">
            <v>TRANSPORTE DE P.M.Q., ALEM DO PRIMEIRO KM ATE A  DISTÂNCIA MÉDIA DE IDA E VOLTA DE 10 A 15 KM</v>
          </cell>
          <cell r="C268" t="str">
            <v>M3</v>
          </cell>
          <cell r="D268">
            <v>8.7899999999999991</v>
          </cell>
        </row>
        <row r="269">
          <cell r="A269">
            <v>5.7705000000000002</v>
          </cell>
          <cell r="B269" t="str">
            <v>TRANSPORTE DE P.M.Q., ALEM DO PRIMEIRO KM ATE A  DISTÂNCIA MÉDIA DE IDA E VOLTA DE 15 A 20 KM</v>
          </cell>
          <cell r="C269" t="str">
            <v>M3</v>
          </cell>
          <cell r="D269">
            <v>9.85</v>
          </cell>
        </row>
        <row r="270">
          <cell r="A270">
            <v>5.7706</v>
          </cell>
          <cell r="B270" t="str">
            <v>TRANSPORTE DE P.M.Q., ALEM DO PRIMEIRO KM ATE A  DISTÂNCIA MÉDIA DE IDA E VOLTA DE 20 KM EM DIANTE</v>
          </cell>
          <cell r="C270" t="str">
            <v>M3XKM</v>
          </cell>
          <cell r="D270">
            <v>0.83</v>
          </cell>
        </row>
        <row r="271">
          <cell r="A271">
            <v>5.78</v>
          </cell>
          <cell r="B271" t="str">
            <v>TRANSPORTE DE CONCRETO ASFÁLTICO</v>
          </cell>
        </row>
        <row r="272">
          <cell r="A272">
            <v>5.7801</v>
          </cell>
          <cell r="B272" t="str">
            <v>CARGA, DESCARGA E TRANSPORTE DE CONCRETO  ASFÁLTICO, ATE A DISTÂNCIA MÉDIA   DE IDA E VOLTA DE 1 KM</v>
          </cell>
          <cell r="C272" t="str">
            <v>M3</v>
          </cell>
          <cell r="D272">
            <v>5.66</v>
          </cell>
        </row>
        <row r="273">
          <cell r="A273">
            <v>5.7801999999999998</v>
          </cell>
          <cell r="B273" t="str">
            <v>TRANSPORTE DE CONCRETO ASFÁLTICO, ALEM DO  PRIMEIRO KM ATE A DISTÂNCIA   MÉDIA DE IDA E VOLTA DE 1 A 5 KM</v>
          </cell>
          <cell r="C273" t="str">
            <v>M3</v>
          </cell>
          <cell r="D273">
            <v>3.72</v>
          </cell>
        </row>
        <row r="274">
          <cell r="A274">
            <v>5.7803000000000004</v>
          </cell>
          <cell r="B274" t="str">
            <v>TRANSPORTE DE CONCRETO ASFÁLTICO, ALEM DO  PRIMEIRO KM ATE A DISTÂNCIA   MÉDIA DE IDA E VOLTA DE 5 A 10 KM</v>
          </cell>
          <cell r="C274" t="str">
            <v>M3</v>
          </cell>
          <cell r="D274">
            <v>7.37</v>
          </cell>
        </row>
        <row r="275">
          <cell r="A275">
            <v>5.7804000000000002</v>
          </cell>
          <cell r="B275" t="str">
            <v>TRANSPORTE DE CONCRETO ASFÁLTICO, ALEM DO  PRIMEIRO KM ATE A DISTÂNCIA   MÉDIA DE IDA E VOLTA DE 10 A 15 KM</v>
          </cell>
          <cell r="C275" t="str">
            <v>M3</v>
          </cell>
          <cell r="D275">
            <v>11.09</v>
          </cell>
        </row>
        <row r="276">
          <cell r="A276">
            <v>5.7805</v>
          </cell>
          <cell r="B276" t="str">
            <v>TRANSPORTE DE CONCRETO ASFÁLTICO, ALEM DO  PRIMEIRO KM ATE A DISTÂNCIA   MÉDIA DE IDA E VOLTA DE 15 A 20 KM</v>
          </cell>
          <cell r="C276" t="str">
            <v>M3</v>
          </cell>
          <cell r="D276">
            <v>11.79</v>
          </cell>
        </row>
        <row r="277">
          <cell r="A277">
            <v>5.7805999999999997</v>
          </cell>
          <cell r="B277" t="str">
            <v>TRANSPORTE DE CONCRETO ASFÁLTICO, ALEM DO PRIMEIRO KM ATE A DISTÂNCIA MÉDIA DE IDA E VOLTA DE 20 KM EM DIANTE</v>
          </cell>
          <cell r="C277" t="str">
            <v>M3XKM</v>
          </cell>
          <cell r="D277">
            <v>1</v>
          </cell>
        </row>
        <row r="278">
          <cell r="A278">
            <v>5.79</v>
          </cell>
          <cell r="B278" t="str">
            <v>TRANSPORTE DE BINDER</v>
          </cell>
        </row>
        <row r="279">
          <cell r="A279">
            <v>5.7900999999999998</v>
          </cell>
          <cell r="B279" t="str">
            <v>CARGA,DESCARGA E TRANSPORTE DE BINDER ATE A DISTÂNCIA MÉDIA DE IDA E   VOLTA DE 1 KM</v>
          </cell>
          <cell r="C279" t="str">
            <v>M3</v>
          </cell>
          <cell r="D279">
            <v>5.66</v>
          </cell>
        </row>
        <row r="280">
          <cell r="A280">
            <v>5.7901999999999996</v>
          </cell>
          <cell r="B280" t="str">
            <v>TRANSPORTE DE BINDER, ALEM DO PRIMEIRO KM ATE  A DISTÂNCIA MÉDIA DE IDA E VOLTA DE 1 A 5 KM</v>
          </cell>
          <cell r="C280" t="str">
            <v>M3</v>
          </cell>
          <cell r="D280">
            <v>3.72</v>
          </cell>
        </row>
        <row r="281">
          <cell r="A281">
            <v>5.7903000000000002</v>
          </cell>
          <cell r="B281" t="str">
            <v>TRANSPORTE DE BINDER, ALEM DO PRIMEIRO KM ATE  A DISTÂNCIA MÉDIA DE IDA E VOLTA DE 5 A 10 KM</v>
          </cell>
          <cell r="C281" t="str">
            <v>M3</v>
          </cell>
          <cell r="D281">
            <v>7.37</v>
          </cell>
        </row>
        <row r="282">
          <cell r="A282">
            <v>5.7904</v>
          </cell>
          <cell r="B282" t="str">
            <v>TRANSPORTE DE BINDER, ALEM DO PRIMEIRO KM ATE  A DISTÂNCIA MÉDIA DE IDA E VOLTA DE 10 A 15 KM</v>
          </cell>
          <cell r="C282" t="str">
            <v>M3</v>
          </cell>
          <cell r="D282">
            <v>11.09</v>
          </cell>
        </row>
        <row r="283">
          <cell r="A283">
            <v>5.7904999999999998</v>
          </cell>
          <cell r="B283" t="str">
            <v>TRANSPORTE DE BINDER, ALEM DO PRIMEIRO KM ATE  A DISTÂNCIA MÉDIA DE IDA E VOLTA DE 15 A 20 KM</v>
          </cell>
          <cell r="C283" t="str">
            <v>M3</v>
          </cell>
          <cell r="D283">
            <v>11.79</v>
          </cell>
        </row>
        <row r="284">
          <cell r="A284">
            <v>5.7906000000000004</v>
          </cell>
          <cell r="B284" t="str">
            <v>TRANSPORTE DE BINDER, ALEM DO PRIMEIRO KM ATE  A DISTÂNCIA MÉDIA DE IDA E VOLTA DE 20 KM EM DIANTE</v>
          </cell>
          <cell r="C284" t="str">
            <v>M3XKM</v>
          </cell>
          <cell r="D284">
            <v>1</v>
          </cell>
        </row>
        <row r="285">
          <cell r="A285">
            <v>5.8</v>
          </cell>
          <cell r="B285" t="str">
            <v>TRANSPORTE DE PRÉ-MISTURADO A FRIO</v>
          </cell>
        </row>
        <row r="286">
          <cell r="A286">
            <v>5.8000999999999996</v>
          </cell>
          <cell r="B286" t="str">
            <v>CARGA,DESCARGA E TRANSPORTE DE P.M.F. ATE A DISTÂNCIA MÉDIA DE IDA  E  VOLTA DE 1 KM</v>
          </cell>
          <cell r="C286" t="str">
            <v>M3</v>
          </cell>
          <cell r="D286">
            <v>5.48</v>
          </cell>
        </row>
        <row r="287">
          <cell r="A287">
            <v>5.8002000000000002</v>
          </cell>
          <cell r="B287" t="str">
            <v>TRANSPORTE DE P.M.F., ALEM DO PRIMEIRO KM ATE A  DISTÂNCIA MÉDIA DE IDA E VOLTA DE 1 A 5 KM</v>
          </cell>
          <cell r="C287" t="str">
            <v>M3</v>
          </cell>
          <cell r="D287">
            <v>2.95</v>
          </cell>
        </row>
        <row r="288">
          <cell r="A288">
            <v>5.8003</v>
          </cell>
          <cell r="B288" t="str">
            <v>TRANSPORTE DE P.M.F., ALEM DO PRIMEIRO KM ATE A  DISTÂNCIA MÉDIA DE IDA E VOLTA DE 5 A 10 KM</v>
          </cell>
          <cell r="C288" t="str">
            <v>M3</v>
          </cell>
          <cell r="D288">
            <v>5.9</v>
          </cell>
        </row>
        <row r="289">
          <cell r="A289">
            <v>5.8003999999999998</v>
          </cell>
          <cell r="B289" t="str">
            <v>TRANSPORTE DE P.M.F., ALEM DO PRIMEIRO KM ATE A  DISTÂNCIA MÉDIA DE IDA E VOLTA DE 10 A 15 KM</v>
          </cell>
          <cell r="C289" t="str">
            <v>M3</v>
          </cell>
          <cell r="D289">
            <v>8.7899999999999991</v>
          </cell>
        </row>
        <row r="290">
          <cell r="A290">
            <v>5.8005000000000004</v>
          </cell>
          <cell r="B290" t="str">
            <v>TRANSPORTE DE P.M.F., ALEM DO PRIMEIRO KM ATE A  DISTÂNCIA MÉDIA DE IDA E VOLTA DE 15 A 20 KM</v>
          </cell>
          <cell r="C290" t="str">
            <v>M3</v>
          </cell>
          <cell r="D290">
            <v>9.85</v>
          </cell>
        </row>
        <row r="291">
          <cell r="A291">
            <v>5.8006000000000002</v>
          </cell>
          <cell r="B291" t="str">
            <v>TRANSPORTE DE P.M.F., ALEM DO PRIMEIRO KM ATE A  DISTÂNCIA MÉDIA DE IDA E VOLTA DE 20 KM EM DIANTE</v>
          </cell>
          <cell r="C291" t="str">
            <v>M3XKM</v>
          </cell>
          <cell r="D291">
            <v>0.83</v>
          </cell>
        </row>
        <row r="292">
          <cell r="A292">
            <v>5.81</v>
          </cell>
          <cell r="B292" t="str">
            <v>TRANSPORTE DE PAVIMENTO DE CONCRETO-SARJETA E SARJETÃO</v>
          </cell>
          <cell r="C292" t="str">
            <v>M2XKM</v>
          </cell>
          <cell r="D292">
            <v>0.31</v>
          </cell>
        </row>
        <row r="293">
          <cell r="A293">
            <v>5.82</v>
          </cell>
          <cell r="B293" t="str">
            <v>TRANSPORTE DE GUIAS</v>
          </cell>
          <cell r="C293" t="str">
            <v>MXKM</v>
          </cell>
          <cell r="D293">
            <v>0.1</v>
          </cell>
        </row>
        <row r="294">
          <cell r="A294">
            <v>5.84</v>
          </cell>
          <cell r="B294" t="str">
            <v>REFORÇO DE SUB-LEITO/SUB - BASE DE SOLO MELHORADO COM BRITA 10,0 % EM VOLUME</v>
          </cell>
          <cell r="C294" t="str">
            <v>M3</v>
          </cell>
          <cell r="D294">
            <v>13.24</v>
          </cell>
        </row>
        <row r="295">
          <cell r="A295">
            <v>5.85</v>
          </cell>
          <cell r="B295" t="str">
            <v>REFORÇO DE SUB-LEITO/SUB - BASE DE SOLO MELHORADO COM BRITA 20,0 % EM VOLUME</v>
          </cell>
          <cell r="C295" t="str">
            <v>M3</v>
          </cell>
          <cell r="D295">
            <v>15.9</v>
          </cell>
        </row>
        <row r="296">
          <cell r="A296">
            <v>5.86</v>
          </cell>
          <cell r="B296" t="str">
            <v>FORNECIMENTO E ASENTAMENTO DE BLOCOS DE CONCRETO SOBRE AREIA+B311</v>
          </cell>
        </row>
        <row r="297">
          <cell r="A297">
            <v>5.8601000000000001</v>
          </cell>
          <cell r="B297" t="str">
            <v>FORNECIMENTO E ASSENTAMENTO DE BLOCOS DE CONCRETO SOBRE AREIA VIAS DE TRÁFEGO LEVE</v>
          </cell>
          <cell r="C297" t="str">
            <v>M2</v>
          </cell>
          <cell r="D297">
            <v>24.93</v>
          </cell>
        </row>
        <row r="298">
          <cell r="A298">
            <v>5.8601999999999999</v>
          </cell>
          <cell r="B298" t="str">
            <v>FORNECIMENTO E ASSENTAMENTO DE BLOCOS DE CONCRETO SOBRE AREIA VIAS DE TRÁFEGO MÉDIO</v>
          </cell>
          <cell r="C298" t="str">
            <v>M2</v>
          </cell>
          <cell r="D298">
            <v>31.18</v>
          </cell>
        </row>
        <row r="299">
          <cell r="A299">
            <v>5.8602999999999996</v>
          </cell>
          <cell r="B299" t="str">
            <v>FORNECIMENTO E ASSENTAMENTO DE BLOCOS DE CONCRETO SOBRE AREIA VIAS ARTERIAIS</v>
          </cell>
          <cell r="C299" t="str">
            <v>M2</v>
          </cell>
          <cell r="D299">
            <v>50.64</v>
          </cell>
        </row>
        <row r="300">
          <cell r="A300">
            <v>5.87</v>
          </cell>
          <cell r="B300" t="str">
            <v>FORNECIMENTO E INSTALAÇÃO DE DEFENSA METÁLICA GALVANIZADA, TIPO SEMI-MALEÁVEL SIMPLES</v>
          </cell>
          <cell r="C300" t="str">
            <v>M</v>
          </cell>
          <cell r="D300">
            <v>89.6</v>
          </cell>
        </row>
        <row r="301">
          <cell r="A301">
            <v>5.88</v>
          </cell>
          <cell r="B301" t="str">
            <v>RETIRADA DE DEFENSA METÁLICA TIPO SEMI-MALEÁVEL SIMPLES</v>
          </cell>
          <cell r="C301" t="str">
            <v>M</v>
          </cell>
          <cell r="D301">
            <v>9.1300000000000008</v>
          </cell>
        </row>
        <row r="302">
          <cell r="A302">
            <v>5.89</v>
          </cell>
          <cell r="B302" t="str">
            <v>REMANEJAMENTO DE DEFENSA METÁLICA TIPO SEMI-MALEÁVEL SIMPLES</v>
          </cell>
          <cell r="C302" t="str">
            <v>M</v>
          </cell>
          <cell r="D302">
            <v>23.5</v>
          </cell>
        </row>
        <row r="303">
          <cell r="A303">
            <v>6</v>
          </cell>
          <cell r="B303" t="str">
            <v>CANALIZAÇÃO DE TUBOS</v>
          </cell>
        </row>
        <row r="304">
          <cell r="A304">
            <v>6.01</v>
          </cell>
          <cell r="B304" t="str">
            <v>ARRANCAMENTO E REMOÇÃO DE CANALIZAÇÃO, 30 CM &lt; 0 &lt; OU = A 60 CM</v>
          </cell>
          <cell r="C304" t="str">
            <v>M</v>
          </cell>
          <cell r="D304">
            <v>32.17</v>
          </cell>
        </row>
        <row r="305">
          <cell r="A305">
            <v>6.02</v>
          </cell>
          <cell r="B305" t="str">
            <v>ARRANCAMENTO E REMOÇÃO  DE CANALIZAÇÃO 0  &gt; 60 CM</v>
          </cell>
          <cell r="C305" t="str">
            <v>M</v>
          </cell>
          <cell r="D305">
            <v>90.16</v>
          </cell>
        </row>
        <row r="306">
          <cell r="A306">
            <v>6.03</v>
          </cell>
          <cell r="B306" t="str">
            <v>ESCORAMENTO DESCONTÍNUO DE MADEIRA  PARA  CANALIZAÇÃO DE TUBOS</v>
          </cell>
          <cell r="C306" t="str">
            <v>M2</v>
          </cell>
          <cell r="D306">
            <v>15.08</v>
          </cell>
        </row>
        <row r="307">
          <cell r="A307">
            <v>6.04</v>
          </cell>
          <cell r="B307" t="str">
            <v>ESCORAMENTO CONTÍNUO DE MADEIRA PARA CANALIZAÇÃO DE TUBOS</v>
          </cell>
          <cell r="C307" t="str">
            <v>M2</v>
          </cell>
          <cell r="D307">
            <v>27.92</v>
          </cell>
        </row>
        <row r="308">
          <cell r="A308">
            <v>6.05</v>
          </cell>
          <cell r="B308" t="str">
            <v>LASTRO DE BRITA  E  PO  DE PEDRA</v>
          </cell>
          <cell r="C308" t="str">
            <v>M3</v>
          </cell>
          <cell r="D308">
            <v>47.12</v>
          </cell>
        </row>
        <row r="309">
          <cell r="A309">
            <v>6.06</v>
          </cell>
          <cell r="B309" t="str">
            <v>LASTRO DE CONCRETO   FCK = 11,2 MPA</v>
          </cell>
          <cell r="C309" t="str">
            <v>M3</v>
          </cell>
          <cell r="D309">
            <v>155.66</v>
          </cell>
        </row>
        <row r="310">
          <cell r="A310">
            <v>6.07</v>
          </cell>
          <cell r="B310" t="str">
            <v xml:space="preserve">FORNECIMENTO E ASSENTAMENTO DE TUBOS  DE   CONCRETO SIMPLES, DIÂMETRO  30 CM </v>
          </cell>
          <cell r="C310" t="str">
            <v>M</v>
          </cell>
          <cell r="D310">
            <v>23.67</v>
          </cell>
        </row>
        <row r="311">
          <cell r="A311">
            <v>6.08</v>
          </cell>
          <cell r="B311" t="str">
            <v>FORNECIMENTO E ASSENTAMENTO DE TUBOS  DE   CONCRETO SIMPLES, DIÂMETRO 40 CM</v>
          </cell>
          <cell r="C311" t="str">
            <v>M</v>
          </cell>
          <cell r="D311">
            <v>34.01</v>
          </cell>
        </row>
        <row r="312">
          <cell r="A312">
            <v>6.09</v>
          </cell>
          <cell r="B312" t="str">
            <v>FORNECIMENTO E ASSENTAMENTO DE TUBOS  DE   CONCRETO SIMPLES, DIÂMETRO 50 CM</v>
          </cell>
          <cell r="C312" t="str">
            <v>M</v>
          </cell>
          <cell r="D312">
            <v>46.11</v>
          </cell>
        </row>
        <row r="313">
          <cell r="A313">
            <v>6.1001000000000003</v>
          </cell>
          <cell r="B313" t="str">
            <v>FORNECIMENTO E ASSENTAMENTO  DE TUBOS DE CONCRETO ARMADO, DIÂMETRO 60 CM TIPO CA-2</v>
          </cell>
          <cell r="C313" t="str">
            <v>M</v>
          </cell>
          <cell r="D313">
            <v>72.459999999999994</v>
          </cell>
        </row>
        <row r="314">
          <cell r="A314">
            <v>6.1002000000000001</v>
          </cell>
          <cell r="B314" t="str">
            <v>FORNECIMENTO E ASSENTAMENTO  DE TUBOS DE CONCRETO ARMADO, DIÂMETRO 60 CM TIPO CA-3</v>
          </cell>
          <cell r="C314" t="str">
            <v>M</v>
          </cell>
          <cell r="D314">
            <v>73.349999999999994</v>
          </cell>
        </row>
        <row r="315">
          <cell r="A315">
            <v>6.1101000000000001</v>
          </cell>
          <cell r="B315" t="str">
            <v>FORNECIMENTO E ASSENTAMENTO DE TUBO DE CONCRETO ARMADO, DIÂMETRO 70 CM TIPO CA-2</v>
          </cell>
          <cell r="C315" t="str">
            <v>M</v>
          </cell>
          <cell r="D315">
            <v>102.82</v>
          </cell>
        </row>
        <row r="316">
          <cell r="A316">
            <v>6.1101999999999999</v>
          </cell>
          <cell r="B316" t="str">
            <v>FORNECIMENTO E ASSENTAMENTO DE TUBO DE CONCRETO ARMADO, DIÂMETRO 70 CM TIPO CA-3</v>
          </cell>
          <cell r="C316" t="str">
            <v>M</v>
          </cell>
          <cell r="D316">
            <v>107.11</v>
          </cell>
        </row>
        <row r="317">
          <cell r="A317">
            <v>6.1200999999999999</v>
          </cell>
          <cell r="B317" t="str">
            <v>FORNECIMENTO E ASSENTAMENTO DE TUBOS DE CONCRETO ARMADO, DIÂMETRO 80 CM TIPO CA-2</v>
          </cell>
          <cell r="C317" t="str">
            <v>M</v>
          </cell>
          <cell r="D317">
            <v>114.5</v>
          </cell>
        </row>
        <row r="318">
          <cell r="A318">
            <v>6.1201999999999996</v>
          </cell>
          <cell r="B318" t="str">
            <v>FORNECIMENTO E ASSENTAMENTO DE TUBOS DE CONCRETO ARMADO, DIÂMETRO 80 CM TIPO CA-3</v>
          </cell>
          <cell r="C318" t="str">
            <v>M</v>
          </cell>
          <cell r="D318">
            <v>117.8</v>
          </cell>
        </row>
        <row r="319">
          <cell r="A319">
            <v>6.1300999999999997</v>
          </cell>
          <cell r="B319" t="str">
            <v>FORNECIMENTO E ASSENTAMENTO DE TUBOS DE CONCRETO ARMADO, DIÂMETRO 90 CM TIPO CA-2</v>
          </cell>
          <cell r="C319" t="str">
            <v>M</v>
          </cell>
          <cell r="D319">
            <v>162.03</v>
          </cell>
        </row>
        <row r="320">
          <cell r="A320">
            <v>6.1302000000000003</v>
          </cell>
          <cell r="B320" t="str">
            <v>FORNECIMENTO E ASSENTAMENTO DE TUBOS DE CONCRETO ARMADO, DIÂMETRO 90 CM TIPO CA-3</v>
          </cell>
          <cell r="C320" t="str">
            <v>M</v>
          </cell>
          <cell r="D320">
            <v>175.67</v>
          </cell>
        </row>
        <row r="321">
          <cell r="A321">
            <v>6.1401000000000003</v>
          </cell>
          <cell r="B321" t="str">
            <v>FORNECIMENTO E ASSENTAMENTO DE TUBOS DE CONCRETO ARMADO, DIÂMETRO 100 CM TIPO CA-2</v>
          </cell>
          <cell r="C321" t="str">
            <v>M</v>
          </cell>
          <cell r="D321">
            <v>172.76</v>
          </cell>
        </row>
        <row r="322">
          <cell r="A322">
            <v>6.1402000000000001</v>
          </cell>
          <cell r="B322" t="str">
            <v>FORNECIMENTO E ASSENTAMENTO DE TUBOS DE CONCRETO ARMADO, DIÂMETRO 100 CM TIPO CA-3</v>
          </cell>
          <cell r="C322" t="str">
            <v>M</v>
          </cell>
          <cell r="D322">
            <v>172.85</v>
          </cell>
        </row>
        <row r="323">
          <cell r="A323">
            <v>6.1501000000000001</v>
          </cell>
          <cell r="B323" t="str">
            <v>FORNECIMENTO E ASSENTAMENTO DE TUBOS DE CONCRETO ARMADO, DIÂMETRO 110 CM TIPO CA-2</v>
          </cell>
          <cell r="C323" t="str">
            <v>M</v>
          </cell>
          <cell r="D323">
            <v>242.63</v>
          </cell>
        </row>
        <row r="324">
          <cell r="A324">
            <v>6.1501999999999999</v>
          </cell>
          <cell r="B324" t="str">
            <v>FORNECIMENTO E ASSENTAMENTO DE TUBOS DE CONCRETO ARMADO, DIÂMETRO 110 CM TIPO CA-3</v>
          </cell>
          <cell r="C324" t="str">
            <v>M</v>
          </cell>
          <cell r="D324">
            <v>239.67</v>
          </cell>
        </row>
        <row r="325">
          <cell r="A325">
            <v>6.1600999999999999</v>
          </cell>
          <cell r="B325" t="str">
            <v>FORNECIMENTO E ASSENTAMENTO DE TUBOS DE CONCRETO ARMADO, DIÂMETRO 120 CM TIPO CA-2</v>
          </cell>
          <cell r="C325" t="str">
            <v>M</v>
          </cell>
          <cell r="D325">
            <v>252.27</v>
          </cell>
        </row>
        <row r="326">
          <cell r="A326">
            <v>6.1601999999999997</v>
          </cell>
          <cell r="B326" t="str">
            <v>FORNECIMENTO E ASSENTAMENTO DE TUBOS DE CONCRETO ARMADO, DIÂMETRO 120 CM TIPO CA-3</v>
          </cell>
          <cell r="C326" t="str">
            <v>M</v>
          </cell>
          <cell r="D326">
            <v>272.54000000000002</v>
          </cell>
        </row>
        <row r="327">
          <cell r="A327">
            <v>6.1700999999999997</v>
          </cell>
          <cell r="B327" t="str">
            <v>FORNECIMENTO E ASSENTAMENTO DE TUBOS DE CONCRETO ARMADO, DIÂMETRO 150 CM TIPO CA-2</v>
          </cell>
          <cell r="C327" t="str">
            <v>M</v>
          </cell>
          <cell r="D327">
            <v>367.86</v>
          </cell>
        </row>
        <row r="328">
          <cell r="A328">
            <v>6.1702000000000004</v>
          </cell>
          <cell r="B328" t="str">
            <v>FORNECIMENTO E ASSENTAMENTO DE TUBOS DE CONCRETO ARMADO, DIÂMETRO 150 CM TIPO CA-3</v>
          </cell>
          <cell r="C328" t="str">
            <v>M</v>
          </cell>
          <cell r="D328">
            <v>376.63</v>
          </cell>
        </row>
        <row r="329">
          <cell r="A329">
            <v>6.1801000000000004</v>
          </cell>
          <cell r="B329" t="str">
            <v>POÇO DE  VISITA  TIPO 1 1,40 X 1,40 X 1,40 M</v>
          </cell>
          <cell r="C329" t="str">
            <v>UN</v>
          </cell>
          <cell r="D329">
            <v>1235.67</v>
          </cell>
        </row>
        <row r="330">
          <cell r="A330">
            <v>6.1802000000000001</v>
          </cell>
          <cell r="B330" t="str">
            <v>POÇO DE  VISITA  TIPO  2 1,60 X 1,60 X 1,60 M</v>
          </cell>
          <cell r="C330" t="str">
            <v>UN</v>
          </cell>
          <cell r="D330">
            <v>1500.78</v>
          </cell>
        </row>
        <row r="331">
          <cell r="A331">
            <v>6.1802999999999999</v>
          </cell>
          <cell r="B331" t="str">
            <v>POÇO DE  VISITA  TIPO  3 2,20 X 2,20 X 2,20 M</v>
          </cell>
          <cell r="C331" t="str">
            <v>UN</v>
          </cell>
          <cell r="D331">
            <v>2509.73</v>
          </cell>
        </row>
        <row r="332">
          <cell r="A332">
            <v>6.19</v>
          </cell>
          <cell r="B332" t="str">
            <v>CHAMINÉ DE POÇO DE  VISITA COM ALVENARIA DE UM TIJOLO COMUM</v>
          </cell>
          <cell r="C332" t="str">
            <v>M</v>
          </cell>
          <cell r="D332">
            <v>250.28</v>
          </cell>
        </row>
        <row r="333">
          <cell r="A333">
            <v>6.2</v>
          </cell>
          <cell r="B333" t="str">
            <v>TAMPÃO  DE  FERRO  FUNDIDO TIPO PMSP, FORNECIMENTO  E ASSENTAMENTO</v>
          </cell>
          <cell r="C333" t="str">
            <v>UN</v>
          </cell>
          <cell r="D333">
            <v>514.63</v>
          </cell>
        </row>
        <row r="334">
          <cell r="A334">
            <v>6.21</v>
          </cell>
          <cell r="B334" t="str">
            <v>LEVANTAMENTO  OU  REBAIXAMENTO DE TAMPÃO DE POÇO DE VISITA</v>
          </cell>
          <cell r="C334" t="str">
            <v>UN</v>
          </cell>
          <cell r="D334">
            <v>44.06</v>
          </cell>
        </row>
        <row r="335">
          <cell r="A335">
            <v>6.2201000000000004</v>
          </cell>
          <cell r="B335" t="str">
            <v>BOCA DE LOBO SIMPLES</v>
          </cell>
          <cell r="C335" t="str">
            <v>UN</v>
          </cell>
          <cell r="D335">
            <v>548.70000000000005</v>
          </cell>
        </row>
        <row r="336">
          <cell r="A336">
            <v>6.2202000000000002</v>
          </cell>
          <cell r="B336" t="str">
            <v>BOCA DE LOBO DUPLA</v>
          </cell>
          <cell r="C336" t="str">
            <v>UN</v>
          </cell>
          <cell r="D336">
            <v>971.11</v>
          </cell>
        </row>
        <row r="337">
          <cell r="A337">
            <v>6.2301000000000002</v>
          </cell>
          <cell r="B337" t="str">
            <v>REFORMA DE BOCA  DE   LOBO SIMPLES</v>
          </cell>
          <cell r="C337" t="str">
            <v>UN</v>
          </cell>
          <cell r="D337">
            <v>300.87</v>
          </cell>
        </row>
        <row r="338">
          <cell r="A338">
            <v>6.2302</v>
          </cell>
          <cell r="B338" t="str">
            <v>REFORMA DE  BOCA  DE  LOBO DUPLA</v>
          </cell>
          <cell r="C338" t="str">
            <v>UN</v>
          </cell>
          <cell r="D338">
            <v>362.49</v>
          </cell>
        </row>
        <row r="339">
          <cell r="A339">
            <v>6.24</v>
          </cell>
          <cell r="B339" t="str">
            <v>DRENO DE BRITA</v>
          </cell>
          <cell r="C339" t="str">
            <v>M3</v>
          </cell>
          <cell r="D339">
            <v>41.12</v>
          </cell>
        </row>
        <row r="340">
          <cell r="A340">
            <v>6.25</v>
          </cell>
          <cell r="B340" t="str">
            <v>DRENO DE AREIA</v>
          </cell>
          <cell r="C340" t="str">
            <v>M3</v>
          </cell>
          <cell r="D340">
            <v>44.6</v>
          </cell>
        </row>
        <row r="341">
          <cell r="A341">
            <v>6.26</v>
          </cell>
          <cell r="B341" t="str">
            <v>FORNECIMENTO E ASSENTAMENTO DE TUBO DRENO  DE  CONCRETO FURADO, DIÂMETRO 20CM</v>
          </cell>
          <cell r="C341" t="str">
            <v>M</v>
          </cell>
          <cell r="D341">
            <v>24.2</v>
          </cell>
        </row>
        <row r="342">
          <cell r="A342">
            <v>6.27</v>
          </cell>
          <cell r="B342" t="str">
            <v>FORNECIMENTO E ASSENTAMENTO DE DRENO DE MANILHA  DE CERÂMICA, DIÂMETRO 6"</v>
          </cell>
          <cell r="C342" t="str">
            <v>M</v>
          </cell>
          <cell r="D342">
            <v>14.5</v>
          </cell>
        </row>
        <row r="343">
          <cell r="A343">
            <v>6.28</v>
          </cell>
          <cell r="B343" t="str">
            <v>FORNECIMENTO E ASSENTAMENTO DE DRENO DE MANILHA  DE CERÂMICA, DIÂMETRO 8"</v>
          </cell>
          <cell r="C343" t="str">
            <v>M</v>
          </cell>
          <cell r="D343">
            <v>21.41</v>
          </cell>
        </row>
        <row r="344">
          <cell r="A344">
            <v>6.31</v>
          </cell>
          <cell r="B344" t="str">
            <v>FORNECIMENTO E ASSENTAMENTO DE MANILHA DE CERÂMICA, DIÂMETRO 4" X 60 CM</v>
          </cell>
          <cell r="C344" t="str">
            <v>M</v>
          </cell>
          <cell r="D344">
            <v>8.31</v>
          </cell>
        </row>
        <row r="345">
          <cell r="A345">
            <v>6.32</v>
          </cell>
          <cell r="B345" t="str">
            <v>FORNECIMENTO E ASSENTAMENTO DE MANILHA DE CERÂMICA, DIÂMETRO 6" X 1 M</v>
          </cell>
          <cell r="C345" t="str">
            <v>M</v>
          </cell>
          <cell r="D345">
            <v>10.119999999999999</v>
          </cell>
        </row>
        <row r="346">
          <cell r="A346">
            <v>6.33</v>
          </cell>
          <cell r="B346" t="str">
            <v>FORNECIMENTO E ASSENTAMENTO DE MANILHA DE CERÂMICA, DIÂMETRO 8" X 1 M</v>
          </cell>
          <cell r="C346" t="str">
            <v>M</v>
          </cell>
          <cell r="D346">
            <v>15.14</v>
          </cell>
        </row>
        <row r="347">
          <cell r="A347">
            <v>6.34</v>
          </cell>
          <cell r="B347" t="str">
            <v>FORNECIMENTO E ASSENTAMENTO DE MANILHA DE CERÂMICA, DIÂMETRO 12" X 1 M</v>
          </cell>
          <cell r="C347" t="str">
            <v>M</v>
          </cell>
          <cell r="D347">
            <v>36.880000000000003</v>
          </cell>
        </row>
        <row r="348">
          <cell r="A348">
            <v>6.35</v>
          </cell>
          <cell r="B348" t="str">
            <v>LIGAÇÃO DOMICILIAR  DE ESGOTO COM MANILHA DE  CERÂMICA TIPO SABESP, DIÂMETRO 4"</v>
          </cell>
          <cell r="C348" t="str">
            <v>M</v>
          </cell>
          <cell r="D348">
            <v>17.87</v>
          </cell>
        </row>
        <row r="349">
          <cell r="A349">
            <v>6.37</v>
          </cell>
          <cell r="B349" t="str">
            <v>ASSENTAMENTO  DE   MANILHA DE CERÂMICA, DIÂMETRO 4"</v>
          </cell>
          <cell r="C349" t="str">
            <v>M</v>
          </cell>
          <cell r="D349">
            <v>2.79</v>
          </cell>
        </row>
        <row r="350">
          <cell r="A350">
            <v>6.38</v>
          </cell>
          <cell r="B350" t="str">
            <v>ASSENTAMENTO DE MANILHA DE CERÂMICA, DIÂMETRO 6"</v>
          </cell>
          <cell r="C350" t="str">
            <v>M</v>
          </cell>
          <cell r="D350">
            <v>2.84</v>
          </cell>
        </row>
        <row r="351">
          <cell r="A351">
            <v>6.39</v>
          </cell>
          <cell r="B351" t="str">
            <v>ASSENTAMENTO DE MANILHA DE CERÂMICA, DIÂMETRO  8"</v>
          </cell>
          <cell r="C351" t="str">
            <v>M</v>
          </cell>
          <cell r="D351">
            <v>3.07</v>
          </cell>
        </row>
        <row r="352">
          <cell r="A352">
            <v>6.4</v>
          </cell>
          <cell r="B352" t="str">
            <v>ASSENTAMENTO DE MANILHA DE CERÂMICA, DIÂMETRO 12"</v>
          </cell>
          <cell r="C352" t="str">
            <v>M</v>
          </cell>
          <cell r="D352">
            <v>4.0199999999999996</v>
          </cell>
        </row>
        <row r="353">
          <cell r="A353">
            <v>6.41</v>
          </cell>
          <cell r="B353" t="str">
            <v>ASSENTAMENTO DE  TUBULAÇÃO DE FERRO   FUNDIDO    TIPO SABESP DIÂMETRO 75 MM</v>
          </cell>
          <cell r="C353" t="str">
            <v>M</v>
          </cell>
          <cell r="D353">
            <v>4.6399999999999997</v>
          </cell>
        </row>
        <row r="354">
          <cell r="A354">
            <v>6.42</v>
          </cell>
          <cell r="B354" t="str">
            <v>ASSENTAMENTO DE TUBULAÇÃO DE FERRO FUNDIDO TIPO SABESP, DIÂMETRO 100 MM</v>
          </cell>
          <cell r="C354" t="str">
            <v>M</v>
          </cell>
          <cell r="D354">
            <v>5.82</v>
          </cell>
        </row>
        <row r="355">
          <cell r="A355">
            <v>6.43</v>
          </cell>
          <cell r="B355" t="str">
            <v>FORNECIMENTO E COLOCAÇÃO DE MANTA GEOTEXTIL BIDIM OP-30 OU SIMILAR</v>
          </cell>
          <cell r="C355" t="str">
            <v>M2</v>
          </cell>
          <cell r="D355">
            <v>3.28</v>
          </cell>
        </row>
        <row r="356">
          <cell r="A356">
            <v>6.44</v>
          </cell>
          <cell r="B356" t="str">
            <v>ENSECADEIRA EM PAREDES SIMPLES, COM POSTERIOR RETIRADA DO MATERIAL</v>
          </cell>
          <cell r="C356" t="str">
            <v>M2</v>
          </cell>
          <cell r="D356">
            <v>46.72</v>
          </cell>
        </row>
        <row r="357">
          <cell r="A357">
            <v>6.45</v>
          </cell>
          <cell r="B357" t="str">
            <v>ENSECADEIRA EM PAREDES DUPLAS, COM POSTERIOR RETIRADA DO MATERIAL</v>
          </cell>
          <cell r="C357" t="str">
            <v>M2</v>
          </cell>
          <cell r="D357">
            <v>103.94</v>
          </cell>
        </row>
        <row r="358">
          <cell r="A358">
            <v>6.46</v>
          </cell>
          <cell r="B358" t="str">
            <v>FORNECIMENTO E ASSENTAMENTO DE CANALETA (MEIO TUBO) DE CONCRETO, DIÂMETRO 30 CM</v>
          </cell>
          <cell r="C358" t="str">
            <v>M</v>
          </cell>
          <cell r="D358">
            <v>14.67</v>
          </cell>
        </row>
        <row r="359">
          <cell r="A359">
            <v>6.47</v>
          </cell>
          <cell r="B359" t="str">
            <v>FORNECIMENTO E ASSENTAMENTO DE CANALETA (MEIO TUBO) DE CONCRETO, DIÂMETRO 40 CM</v>
          </cell>
          <cell r="C359" t="str">
            <v>M</v>
          </cell>
          <cell r="D359">
            <v>19.239999999999998</v>
          </cell>
        </row>
        <row r="360">
          <cell r="A360">
            <v>6.48</v>
          </cell>
          <cell r="B360" t="str">
            <v>FORNECIMENTO E ASSENTAMENTO DE CANALETA (MEIO TUBO) DE CONCRETO, DIÂMETRO 50 CM</v>
          </cell>
          <cell r="C360" t="str">
            <v>M</v>
          </cell>
          <cell r="D360">
            <v>25.16</v>
          </cell>
        </row>
        <row r="361">
          <cell r="A361">
            <v>6.49</v>
          </cell>
          <cell r="B361" t="str">
            <v>ESGOTAMENTO D'ÁGUA COM BOMBA SUBMERSA</v>
          </cell>
          <cell r="C361" t="str">
            <v>HPXH</v>
          </cell>
          <cell r="D361">
            <v>0.85</v>
          </cell>
        </row>
        <row r="362">
          <cell r="A362">
            <v>6.5</v>
          </cell>
          <cell r="B362" t="str">
            <v>ASSENTAMENTO DE TUBOS DE CONCRETO EXISTENTE, DIÂMETRO 30 CM</v>
          </cell>
          <cell r="C362" t="str">
            <v>M</v>
          </cell>
          <cell r="D362">
            <v>1.57</v>
          </cell>
        </row>
        <row r="363">
          <cell r="A363">
            <v>6.51</v>
          </cell>
          <cell r="B363" t="str">
            <v>ASSENTAMENTO DE TUBOS DE CONCRETO EXISTENTE, DIÂMETRO 40 CM</v>
          </cell>
          <cell r="C363" t="str">
            <v>M</v>
          </cell>
          <cell r="D363">
            <v>6.14</v>
          </cell>
        </row>
        <row r="364">
          <cell r="A364">
            <v>6.52</v>
          </cell>
          <cell r="B364" t="str">
            <v>ASSENTAMENTO DE TUBOS DE CONCRETO EXISTENTE, DIÂMETRO 50 CM</v>
          </cell>
          <cell r="C364" t="str">
            <v>M</v>
          </cell>
          <cell r="D364">
            <v>6.42</v>
          </cell>
        </row>
        <row r="365">
          <cell r="A365">
            <v>6.53</v>
          </cell>
          <cell r="B365" t="str">
            <v>ASSENTAMENTO DE TUBOS DE TUBOS DE CONCRETO EXISTENTE, DIÂMETRO 60 CM</v>
          </cell>
          <cell r="C365" t="str">
            <v>M</v>
          </cell>
          <cell r="D365">
            <v>9.2899999999999991</v>
          </cell>
        </row>
        <row r="366">
          <cell r="A366">
            <v>6.54</v>
          </cell>
          <cell r="B366" t="str">
            <v>ASSENTAMENTO DE TUBOS DE CONCRETO EXISTENTE, DIÂMETRO 70 CM</v>
          </cell>
          <cell r="C366" t="str">
            <v>M</v>
          </cell>
          <cell r="D366">
            <v>14.69</v>
          </cell>
        </row>
        <row r="367">
          <cell r="A367">
            <v>6.55</v>
          </cell>
          <cell r="B367" t="str">
            <v>ASSENTAMENTO DE TUBOS DE CONCRETO EXISTENTE, DIÂMETRO 80 CM</v>
          </cell>
          <cell r="C367" t="str">
            <v>M</v>
          </cell>
          <cell r="D367">
            <v>15.84</v>
          </cell>
        </row>
        <row r="368">
          <cell r="A368">
            <v>6.56</v>
          </cell>
          <cell r="B368" t="str">
            <v>ASSENTAMENTO DE TUBOS DE CONCRETO EXISTENTE, DIÂMETRO 90 CM</v>
          </cell>
          <cell r="C368" t="str">
            <v>M</v>
          </cell>
          <cell r="D368">
            <v>21.93</v>
          </cell>
        </row>
        <row r="369">
          <cell r="A369">
            <v>6.57</v>
          </cell>
          <cell r="B369" t="str">
            <v>ASSENTAMENTO DE TUBOS DE CONCRETO EXISTENTE, DIÂMETRO 100 CM</v>
          </cell>
          <cell r="C369" t="str">
            <v>M</v>
          </cell>
          <cell r="D369">
            <v>22.93</v>
          </cell>
        </row>
        <row r="370">
          <cell r="A370">
            <v>6.58</v>
          </cell>
          <cell r="B370" t="str">
            <v>ASSENTAMENTO DE TUBOS DE CONCRETO EXISTENTE, DIÂMETRO 110 CM</v>
          </cell>
          <cell r="C370" t="str">
            <v>M</v>
          </cell>
          <cell r="D370">
            <v>32.68</v>
          </cell>
        </row>
        <row r="371">
          <cell r="A371">
            <v>6.59</v>
          </cell>
          <cell r="B371" t="str">
            <v>ASSENTAMENTO DE TUBOS DE CONCRETO EXISTENTE, DIÂMETRO 120 CM</v>
          </cell>
          <cell r="C371" t="str">
            <v>M</v>
          </cell>
          <cell r="D371">
            <v>33.94</v>
          </cell>
        </row>
        <row r="372">
          <cell r="A372">
            <v>6.6</v>
          </cell>
          <cell r="B372" t="str">
            <v>ASSENTAMENTO DE TUBOS DE CONCRETO EXISTENTE, DIÂMETRO 150 CM</v>
          </cell>
          <cell r="C372" t="str">
            <v>M</v>
          </cell>
          <cell r="D372">
            <v>51.65</v>
          </cell>
        </row>
        <row r="373">
          <cell r="A373">
            <v>6.61</v>
          </cell>
          <cell r="B373" t="str">
            <v>FORNECIMENTO E COLOCAÇÃO DE MANTA GEOTEXTIL BIDIM OP - 20 OU SIMILAR</v>
          </cell>
          <cell r="C373" t="str">
            <v>M2</v>
          </cell>
          <cell r="D373">
            <v>2.5</v>
          </cell>
        </row>
        <row r="374">
          <cell r="A374">
            <v>6.62</v>
          </cell>
          <cell r="B374" t="str">
            <v>FORNECIMENTO  E  COLOCAÇÃO DE MANTA GEOTEXTIL BIDIM OP - 40 OU SIMILAR</v>
          </cell>
          <cell r="C374" t="str">
            <v>M2</v>
          </cell>
          <cell r="D374">
            <v>4.03</v>
          </cell>
        </row>
        <row r="375">
          <cell r="A375">
            <v>6.63</v>
          </cell>
          <cell r="B375" t="str">
            <v>FORNECIMENTO  E  COLOCAÇÃO DE MANTA GEOTEXTIL BIDIM OP - 50 OU SIMILAR</v>
          </cell>
          <cell r="C375" t="str">
            <v>M2</v>
          </cell>
          <cell r="D375">
            <v>4.6900000000000004</v>
          </cell>
        </row>
        <row r="376">
          <cell r="A376">
            <v>6.64</v>
          </cell>
          <cell r="B376" t="str">
            <v>FORNECIMENTO  E  COLOCAÇÃO DE MANTA GEOTEXTIL BIDIM OP - 60 OU SIMILAR</v>
          </cell>
          <cell r="C376" t="str">
            <v>M2</v>
          </cell>
          <cell r="D376">
            <v>5.9</v>
          </cell>
        </row>
        <row r="377">
          <cell r="A377">
            <v>6.6501000000000001</v>
          </cell>
          <cell r="B377" t="str">
            <v>BOCA DE LEÃO SIMPLES COM GRELHA T - 95 PARA VIAS LOCAIS</v>
          </cell>
          <cell r="C377" t="str">
            <v>UN</v>
          </cell>
          <cell r="D377">
            <v>709.44</v>
          </cell>
        </row>
        <row r="378">
          <cell r="A378">
            <v>6.6501999999999999</v>
          </cell>
          <cell r="B378" t="str">
            <v>BOCA DE LEÃO SIMPLES COM GRELHA T - 135 PARA VIAS ARTERIAIS</v>
          </cell>
          <cell r="C378" t="str">
            <v>UN</v>
          </cell>
          <cell r="D378">
            <v>762.52</v>
          </cell>
        </row>
        <row r="379">
          <cell r="A379">
            <v>6.6502999999999997</v>
          </cell>
          <cell r="B379" t="str">
            <v>BOCA DE LEÃO DUPLA COM GRELHA T - 95 PARA VIAS LOCAIS</v>
          </cell>
          <cell r="C379" t="str">
            <v>UN</v>
          </cell>
          <cell r="D379">
            <v>1214.54</v>
          </cell>
        </row>
        <row r="380">
          <cell r="A380">
            <v>6.6503999999999994</v>
          </cell>
          <cell r="B380" t="str">
            <v>BOCA DE LEÃO DUPLA COM GRELHA T - 135 PARA VIAS ARTERIAIS</v>
          </cell>
          <cell r="C380" t="str">
            <v>UN</v>
          </cell>
          <cell r="D380">
            <v>1320.7</v>
          </cell>
        </row>
        <row r="381">
          <cell r="A381">
            <v>6.6600999999999999</v>
          </cell>
          <cell r="B381" t="str">
            <v>REFORMA DE BOCA DE LEÃO SIMPLES</v>
          </cell>
          <cell r="C381" t="str">
            <v>UN</v>
          </cell>
          <cell r="D381">
            <v>416.63</v>
          </cell>
        </row>
        <row r="382">
          <cell r="A382">
            <v>6.6601999999999997</v>
          </cell>
          <cell r="B382" t="str">
            <v>REFORMA DE BOCA DE LEÃO DUPLA</v>
          </cell>
          <cell r="C382" t="str">
            <v>UN</v>
          </cell>
          <cell r="D382">
            <v>446.03</v>
          </cell>
        </row>
        <row r="383">
          <cell r="A383">
            <v>6.6801000000000004</v>
          </cell>
          <cell r="B383" t="str">
            <v>FORNECIMENTO E ASSENTAMENTO DE TUBO DE PVC RIGIDO, COR BRANCA, PARA ESGOTO, JUNTAS SOLDADAS DIÂMETRO  50 MM (2")</v>
          </cell>
          <cell r="C383" t="str">
            <v>M</v>
          </cell>
          <cell r="D383">
            <v>8.85</v>
          </cell>
        </row>
        <row r="384">
          <cell r="A384">
            <v>6.6802000000000001</v>
          </cell>
          <cell r="B384" t="str">
            <v>FORNECIMENTO E ASSENTAMENTO DE TUBO DE PVC RIGIDO, COR BRANCA, PARA ESGOTO, JUNTAS SOLDADAS DIÂMETRO  75 MM (3")</v>
          </cell>
          <cell r="C384" t="str">
            <v>M</v>
          </cell>
          <cell r="D384">
            <v>12.13</v>
          </cell>
        </row>
        <row r="385">
          <cell r="A385">
            <v>6.6802999999999999</v>
          </cell>
          <cell r="B385" t="str">
            <v>FORNECIMENTO E ASSENTAMENTO DE TUBO DE PVC RIGIDO, COR BRANCA, PARA ESGOTO, JUNTAS SOLDADAS  DIÂMETRO 100 MM (4")</v>
          </cell>
          <cell r="C385" t="str">
            <v>M</v>
          </cell>
          <cell r="D385">
            <v>11.81</v>
          </cell>
        </row>
        <row r="386">
          <cell r="A386">
            <v>7</v>
          </cell>
          <cell r="B386" t="str">
            <v>GALERIAS MOLDADAS, CÓRREGOS E DRENAGEM</v>
          </cell>
        </row>
        <row r="387">
          <cell r="A387">
            <v>7.01</v>
          </cell>
          <cell r="B387" t="str">
            <v>ESCORAMENTO   CONTÍNUO  DE MADEIRA PARA GALERIAS MOLDADAS, COM REAPROVEITAMENTO</v>
          </cell>
          <cell r="C387" t="str">
            <v>M2</v>
          </cell>
          <cell r="D387">
            <v>26.37</v>
          </cell>
        </row>
        <row r="388">
          <cell r="A388">
            <v>7.02</v>
          </cell>
          <cell r="B388" t="str">
            <v>ESCORAMENTO   CONTÍNUO  DE MADEIRA PARA GALERIAS MOLDADAS, SEM REAPROVEITAMENTO</v>
          </cell>
          <cell r="C388" t="str">
            <v>M2</v>
          </cell>
          <cell r="D388">
            <v>46.4</v>
          </cell>
        </row>
        <row r="389">
          <cell r="A389">
            <v>7.0301</v>
          </cell>
          <cell r="B389" t="str">
            <v>ESCORAMENTO PARA GALERIAS MOLDADAS, UTILIZANDO PERFIS METÁLICOS, COM REAPROVEITAMENTO PROFUNDIDADE &lt; OU =  4  M, COM BOCA DE 3 A 5 M</v>
          </cell>
          <cell r="C389" t="str">
            <v>M2</v>
          </cell>
          <cell r="D389">
            <v>108.43</v>
          </cell>
        </row>
        <row r="390">
          <cell r="A390">
            <v>7.0301999999999998</v>
          </cell>
          <cell r="B390" t="str">
            <v xml:space="preserve"> ESCORAMENTO PARA GALERIAS MOLDADAS, UTILIZANDO PERFIS METÁLICOS, COM REAPROVEITAMENTO PROFUNDIDADE &lt; OU =   4 M, COM BOCA DE 5 A 8 M</v>
          </cell>
          <cell r="C390" t="str">
            <v>M2</v>
          </cell>
          <cell r="D390">
            <v>117.16</v>
          </cell>
        </row>
        <row r="391">
          <cell r="A391">
            <v>7.0303000000000004</v>
          </cell>
          <cell r="B391" t="str">
            <v>ESCORAMENTO PARA GALERIAS MOLDADAS, UTILIZANDO PERFIS METÁLICOS, COM REAPROVEITAMENTO PROFUNDIDADE &gt;    4 M,   &lt; OU =  6 M,  COM BOCA DE  3 A 5 M</v>
          </cell>
          <cell r="C391" t="str">
            <v>M2</v>
          </cell>
          <cell r="D391">
            <v>114.43</v>
          </cell>
        </row>
        <row r="392">
          <cell r="A392">
            <v>7.0304000000000002</v>
          </cell>
          <cell r="B392" t="str">
            <v>ESCORAMENTO PARA GALERIAS MOLDADAS, UTILIZANDO PERFIS METÁLICOS, COM REAPROVEITAMENTO PROFUNDIDADE &gt;    4 M,   &lt;0 OU =  6 M,  COM BOCA  DE 5 A 8 M</v>
          </cell>
          <cell r="C392" t="str">
            <v>M2</v>
          </cell>
          <cell r="D392">
            <v>122.83</v>
          </cell>
        </row>
        <row r="393">
          <cell r="A393">
            <v>7.0305</v>
          </cell>
          <cell r="B393" t="str">
            <v>ESCORAMENTO PARA GALERIAS MOLDADAS, UTILIZANDO PERFIS METÁLICOS, COM REAPROVEITAMENTO PROFUNDIDADE &gt;    6 M,   &lt; OU =  8 M,  COM BOCA  DE 3 A 5 M</v>
          </cell>
          <cell r="C393" t="str">
            <v>M2</v>
          </cell>
          <cell r="D393">
            <v>205.72</v>
          </cell>
        </row>
        <row r="394">
          <cell r="A394">
            <v>7.0305999999999997</v>
          </cell>
          <cell r="B394" t="str">
            <v>ESCORAMENTO PARA GALERIAS MOLDADAS, UTILIZANDO PERFIS METÁLICOS, COM REAPROVEITAMENTO PROFUNDIDADE &gt;    6 M,   &lt; OU =   8 M,  COM BOCA DE 5 A 8 M</v>
          </cell>
          <cell r="C394" t="str">
            <v>M2</v>
          </cell>
          <cell r="D394">
            <v>238.81</v>
          </cell>
        </row>
        <row r="395">
          <cell r="A395">
            <v>7.0400999999999998</v>
          </cell>
          <cell r="B395" t="str">
            <v>ESCORAMENTO PARA GALERIAS MOLDADAS, UTILIZANDO PERFIS METÁLICOS, SEM REAPROVEITAMENTO PROFUNDIDADE &lt; OU =   4 M, COM BOCA DE 3 A 5 M</v>
          </cell>
          <cell r="C395" t="str">
            <v>M2</v>
          </cell>
          <cell r="D395">
            <v>214.22</v>
          </cell>
        </row>
        <row r="396">
          <cell r="A396">
            <v>7.0401999999999996</v>
          </cell>
          <cell r="B396" t="str">
            <v>ESCORAMENTO PARA GALERIAS MOLDADAS, UTILIZANDO PERFIS METÁLICOS, SEM REAPROVEITAMENTO PROFUNDIDADE &lt; OU =   4 M, COM BOCA DE 5 A 8 M</v>
          </cell>
          <cell r="C396" t="str">
            <v>M2</v>
          </cell>
          <cell r="D396">
            <v>230.55</v>
          </cell>
        </row>
        <row r="397">
          <cell r="A397">
            <v>7.0403000000000002</v>
          </cell>
          <cell r="B397" t="str">
            <v>ESCORAMENTO PARA GALERIAS MOLDADAS, UTILIZANDO PERFIS METÁLICOS, SEM REAPROVEITAMENTO PROFUNDIDADE &gt;    4 M,   &lt; OU =  6 M,  COM BOCA DE  3 A 5 M</v>
          </cell>
          <cell r="C397" t="str">
            <v>M2</v>
          </cell>
          <cell r="D397">
            <v>226.49</v>
          </cell>
        </row>
        <row r="398">
          <cell r="A398">
            <v>7.0404</v>
          </cell>
          <cell r="B398" t="str">
            <v>ESCORAMENTO PARA GALERIAS MOLDADAS, UTILIZANDO PERFIS METÁLICOS, SEM REAPROVEITAMENTO PROFUNDIDADE &gt;    4 M,   &lt; OU =  6 M,  COM BOCA DE  5 A 8 M</v>
          </cell>
          <cell r="C398" t="str">
            <v>M2</v>
          </cell>
          <cell r="D398">
            <v>243.54</v>
          </cell>
        </row>
        <row r="399">
          <cell r="A399">
            <v>7.0404999999999998</v>
          </cell>
          <cell r="B399" t="str">
            <v>ESCORAMENTO PARA GALERIAS MOLDADAS, UTILIZANDO PERFIS METÁLICOS, SEM REAPROVEITAMENTO PROFUNDIDADE &gt;     6 M,  &lt; OU =  8 M,  COM BOCA DE  3 A 5 M</v>
          </cell>
          <cell r="C399" t="str">
            <v>M2</v>
          </cell>
          <cell r="D399">
            <v>440.46</v>
          </cell>
        </row>
        <row r="400">
          <cell r="A400">
            <v>7.0406000000000004</v>
          </cell>
          <cell r="B400" t="str">
            <v>ESCORAMENTO PARA GALERIAS MOLDADAS, UTILIZANDO PERFIS METÁLICOS, SEM REAPROVEITAMENTO PROFUNDIDADE &gt;    6 M,   &lt; OU =  8 M,  COM BOCA DE  5 A 8 M</v>
          </cell>
          <cell r="C400" t="str">
            <v>M2</v>
          </cell>
          <cell r="D400">
            <v>511.53</v>
          </cell>
        </row>
        <row r="401">
          <cell r="A401">
            <v>7.05</v>
          </cell>
          <cell r="B401" t="str">
            <v>CUSTO DE ESCORAMENTO, UTILIZANDO PERFIS   METÁLICOS PERDIDOS,EM CASO DE IMPOSSIBILIDADE DO REAPROVEITAMENTO PREVISTO  NOS  ITENS 7.3.</v>
          </cell>
          <cell r="C401" t="str">
            <v>M2</v>
          </cell>
          <cell r="D401">
            <v>167</v>
          </cell>
        </row>
        <row r="402">
          <cell r="A402">
            <v>7.06</v>
          </cell>
          <cell r="B402" t="str">
            <v>CIMBRAMENTO EM GALERIA MOLDADA</v>
          </cell>
          <cell r="C402" t="str">
            <v>M3</v>
          </cell>
          <cell r="D402">
            <v>22.48</v>
          </cell>
        </row>
        <row r="403">
          <cell r="A403">
            <v>7.07</v>
          </cell>
          <cell r="B403" t="str">
            <v>FORMA PARA GALERIA MOLDADA</v>
          </cell>
          <cell r="C403" t="str">
            <v>M2</v>
          </cell>
          <cell r="D403">
            <v>25.66</v>
          </cell>
        </row>
        <row r="404">
          <cell r="A404">
            <v>7.08</v>
          </cell>
          <cell r="B404" t="str">
            <v>FORNECIMENTO E APLICAÇÃO DE ACO CA-25</v>
          </cell>
          <cell r="C404" t="str">
            <v>KG</v>
          </cell>
          <cell r="D404">
            <v>3.69</v>
          </cell>
        </row>
        <row r="405">
          <cell r="A405">
            <v>7.09</v>
          </cell>
          <cell r="B405" t="str">
            <v>FORNECIMENTO E APLICAÇÃO DE ACO CA-50, DIÂMETRO &lt; 1/2"</v>
          </cell>
          <cell r="C405" t="str">
            <v>KG</v>
          </cell>
          <cell r="D405">
            <v>3.36</v>
          </cell>
        </row>
        <row r="406">
          <cell r="A406">
            <v>7.1</v>
          </cell>
          <cell r="B406" t="str">
            <v>FORNECIMENTO E APLICAÇÃO DE ACO CA-50, DIÂMETRO &gt; OU = 1/2"</v>
          </cell>
          <cell r="C406" t="str">
            <v>KG</v>
          </cell>
          <cell r="D406">
            <v>3.29</v>
          </cell>
        </row>
        <row r="407">
          <cell r="A407">
            <v>7.11</v>
          </cell>
          <cell r="B407" t="str">
            <v>FORNECIMENTO E APLICAÇÃO DE ACO CA-60</v>
          </cell>
          <cell r="C407" t="str">
            <v>KG</v>
          </cell>
          <cell r="D407">
            <v>2.38</v>
          </cell>
        </row>
        <row r="408">
          <cell r="A408">
            <v>7.12</v>
          </cell>
          <cell r="B408" t="str">
            <v>FORNECIMENTO E APLICAÇÃO DE TELA DE ACO</v>
          </cell>
          <cell r="C408" t="str">
            <v>KG</v>
          </cell>
          <cell r="D408">
            <v>3.64</v>
          </cell>
        </row>
        <row r="409">
          <cell r="A409">
            <v>7.13</v>
          </cell>
          <cell r="B409" t="str">
            <v>FORNECIMENTO E APLICAÇÃO DE CONCRETO USINADO FCK = 7,5 MPA A FCK = 11,2 MPA</v>
          </cell>
          <cell r="C409" t="str">
            <v>M3</v>
          </cell>
          <cell r="D409">
            <v>164.27</v>
          </cell>
        </row>
        <row r="410">
          <cell r="A410">
            <v>7.14</v>
          </cell>
          <cell r="B410" t="str">
            <v>FORNECIMENTO E APLICAÇÃO DE CONCRETO USINADO FCK  = 15,0 MPA  A FCK = 16,9 MPA</v>
          </cell>
          <cell r="C410" t="str">
            <v>M3</v>
          </cell>
          <cell r="D410">
            <v>180.81</v>
          </cell>
        </row>
        <row r="411">
          <cell r="A411">
            <v>7.15</v>
          </cell>
          <cell r="B411" t="str">
            <v>FORNECIMENTO E APLICAÇÃO DE CONCRETO USINADO FCK  = 18,1 MPA A FCK = 20,6 MPA</v>
          </cell>
          <cell r="C411" t="str">
            <v>M3</v>
          </cell>
          <cell r="D411">
            <v>188.77</v>
          </cell>
        </row>
        <row r="412">
          <cell r="A412">
            <v>7.16</v>
          </cell>
          <cell r="B412" t="str">
            <v>FORNECIMENTO E APLICAÇÃO DE CONCRETO USINADO FCK  = 22,5 MPA A FCK = 26,2 MPA</v>
          </cell>
          <cell r="C412" t="str">
            <v>M3</v>
          </cell>
          <cell r="D412">
            <v>203.51</v>
          </cell>
        </row>
        <row r="413">
          <cell r="A413">
            <v>7.17</v>
          </cell>
          <cell r="B413" t="str">
            <v>FORNECIMENTO E APLICAÇÃO DE CONCRETO USINADO FCK  = 28,1 MPA A FCK = 30,0 MPA</v>
          </cell>
          <cell r="C413" t="str">
            <v>M3</v>
          </cell>
          <cell r="D413">
            <v>215.58</v>
          </cell>
        </row>
        <row r="414">
          <cell r="A414">
            <v>7.18</v>
          </cell>
          <cell r="B414" t="str">
            <v>ENROCAMENTO DE PEDRA EM TALUDES</v>
          </cell>
          <cell r="C414" t="str">
            <v>M3</v>
          </cell>
          <cell r="D414">
            <v>88.14</v>
          </cell>
        </row>
        <row r="415">
          <cell r="A415">
            <v>7.19</v>
          </cell>
          <cell r="B415" t="str">
            <v>BARBACANS DE TUBOS DE PVC DE DIÂMETRO 4"</v>
          </cell>
          <cell r="C415" t="str">
            <v>UN</v>
          </cell>
          <cell r="D415">
            <v>7.94</v>
          </cell>
        </row>
        <row r="416">
          <cell r="A416">
            <v>7.2</v>
          </cell>
          <cell r="B416" t="str">
            <v>MURO DE ARRIMO  DE  RACHÃO COM ARGAMASSA DE CIMENTO E AREIA 1:3</v>
          </cell>
          <cell r="C416" t="str">
            <v>M3</v>
          </cell>
          <cell r="D416">
            <v>199.01</v>
          </cell>
        </row>
        <row r="417">
          <cell r="A417">
            <v>7.22</v>
          </cell>
          <cell r="B417" t="str">
            <v>DESASSOREAMENTO,   LIMPEZA E REMOÇÃO DE MATERIAL   DE GALERIA MOLDADA</v>
          </cell>
          <cell r="C417" t="str">
            <v>M3</v>
          </cell>
          <cell r="D417">
            <v>53.07</v>
          </cell>
        </row>
        <row r="418">
          <cell r="A418">
            <v>7.23</v>
          </cell>
          <cell r="B418" t="str">
            <v>FORNECIMENTO  E  COLOCAÇÃO DE GABIAO, TIPO CAIXA, H = 0,50 M,DE MALHA 8 X 10 CM, GALVANIZADO,DE FIO 0 = 2,7MM</v>
          </cell>
          <cell r="C418" t="str">
            <v>M3</v>
          </cell>
          <cell r="D418">
            <v>230.46</v>
          </cell>
        </row>
        <row r="419">
          <cell r="A419">
            <v>7.24</v>
          </cell>
          <cell r="B419" t="str">
            <v>FORNECIMENTO E COLOCAÇÃO DE GABIAO, TIPO CAIXA, H= 1,00 M,DE MALHA 8 X 10 CM, GALVANIZADO, DE FIO 0 = 2,7MM</v>
          </cell>
          <cell r="C419" t="str">
            <v>M3</v>
          </cell>
          <cell r="D419">
            <v>188.83</v>
          </cell>
        </row>
        <row r="420">
          <cell r="A420">
            <v>7.25</v>
          </cell>
          <cell r="B420" t="str">
            <v>FORNECIMENTO  E  COLOCAÇÃO DE GABIAO, TIPO CAIXA, H = 0,50 M,DE MALHA 8 X 10 CM, GALVANIZADO E REVESTIDO EM PVC, DE FIO 0 = 2,4 MM</v>
          </cell>
          <cell r="C420" t="str">
            <v>M3</v>
          </cell>
          <cell r="D420">
            <v>236.62</v>
          </cell>
        </row>
        <row r="421">
          <cell r="A421">
            <v>7.26</v>
          </cell>
          <cell r="B421" t="str">
            <v>FORNECIMENTO  E  COLOCAÇÃO DE GABIAO, TIPO CAIXA, H = 1,00 M,DE MALHA 8 X 10 CM, GALVANIZADO E REVESTIDO EM PVC, DE FIO 0 = 2,4 MM</v>
          </cell>
          <cell r="C421" t="str">
            <v>M3</v>
          </cell>
          <cell r="D421">
            <v>202.83</v>
          </cell>
        </row>
        <row r="422">
          <cell r="A422">
            <v>7.3</v>
          </cell>
          <cell r="B422" t="str">
            <v>FORNECIMENTO  E  COLOCAÇÃO DE GABIAO,TIPO COLCHAO H = 0,17 M,DE MALHA 6X8 CM, GALVANIZADO, REVESTIDO EM PVC,  DE FIO 0 = 2,0 MM</v>
          </cell>
          <cell r="C422" t="str">
            <v>M2</v>
          </cell>
          <cell r="D422">
            <v>57.89</v>
          </cell>
        </row>
        <row r="423">
          <cell r="A423">
            <v>7.31</v>
          </cell>
          <cell r="B423" t="str">
            <v>FORNECIMENTO  E  COLOCAÇÃO DE GABIAO,TIPO COLCHAO H = 0,23 M,DE MALHA 6X8 CM, GALVANIZADO, REVESTIDO EM PVC, DE FIO 0 = 2,0 MM</v>
          </cell>
          <cell r="C423" t="str">
            <v>M2</v>
          </cell>
          <cell r="D423">
            <v>63.64</v>
          </cell>
        </row>
        <row r="424">
          <cell r="A424">
            <v>7.32</v>
          </cell>
          <cell r="B424" t="str">
            <v>FORNECIMENTO  E  COLOCAÇÃO DE GABIAO,TIPO COLCHAO H = 0,30 M,DE MALHA 6X8 CM, GALVANIZADO, REVESTIDO EM PVC, DE FIO 0 = 2,0 MM</v>
          </cell>
          <cell r="C424" t="str">
            <v>M2</v>
          </cell>
          <cell r="D424">
            <v>71.489999999999995</v>
          </cell>
        </row>
        <row r="425">
          <cell r="A425">
            <v>7.34</v>
          </cell>
          <cell r="B425" t="str">
            <v>FORNECIMENTO  E  COLOCAÇÃO DE GABIAO, TIPO SACO, D = 0,65 M, DE MALHA 8 X 10 CM, GALVANIZADO, REVESTIDO  EM PVC, DE FIO 0 = 2,4 MM</v>
          </cell>
          <cell r="C425" t="str">
            <v>M3</v>
          </cell>
          <cell r="D425">
            <v>158.12</v>
          </cell>
        </row>
        <row r="426">
          <cell r="A426">
            <v>7.35</v>
          </cell>
          <cell r="B426" t="str">
            <v>ESGOTAMENTO D'ÁGUA COM BOMBA SUBMERSA</v>
          </cell>
          <cell r="C426" t="str">
            <v>HPXH</v>
          </cell>
          <cell r="D426">
            <v>0.85</v>
          </cell>
        </row>
        <row r="427">
          <cell r="A427">
            <v>7.36</v>
          </cell>
          <cell r="B427" t="str">
            <v>FORNECIMENTO E APLICAÇÃO DE MANTA GEOTEXTIL BIDIM OP-30 OU SIMILAR EM JUNTA DE DILATAÇÃO</v>
          </cell>
          <cell r="C427" t="str">
            <v>M2</v>
          </cell>
          <cell r="D427">
            <v>5.0599999999999996</v>
          </cell>
        </row>
        <row r="428">
          <cell r="A428">
            <v>7.37</v>
          </cell>
          <cell r="B428" t="str">
            <v>FORNECIMENTO  E  APLICAÇÃO DE MANTA  GEOTEXTIL  BIDIM OP-40 OU SIMILAR EM  JUNTA DE DILATAÇÃO</v>
          </cell>
          <cell r="C428" t="str">
            <v>M2</v>
          </cell>
          <cell r="D428">
            <v>5.83</v>
          </cell>
        </row>
        <row r="429">
          <cell r="A429">
            <v>7.38</v>
          </cell>
          <cell r="B429" t="str">
            <v>FORNECIMENTO  E  APLICAÇÃO DE MANTA  GEOTEXTIL  BIDIM OP-50 OU SIMILAR EM  JUNTA DE DILATAÇÃO</v>
          </cell>
          <cell r="C429" t="str">
            <v>M2</v>
          </cell>
          <cell r="D429">
            <v>6.5</v>
          </cell>
        </row>
        <row r="430">
          <cell r="A430">
            <v>7.39</v>
          </cell>
          <cell r="B430" t="str">
            <v>FORNECIMENTO  E  APLICAÇÃO DE MANTA  GEOTEXTIL  BIDIM OP-60 OU SIMILAR EM  JUNTA DE DILATAÇÃO</v>
          </cell>
          <cell r="C430" t="str">
            <v>M2</v>
          </cell>
          <cell r="D430">
            <v>7.73</v>
          </cell>
        </row>
        <row r="431">
          <cell r="A431">
            <v>8</v>
          </cell>
          <cell r="B431" t="str">
            <v>PONTES E VIADUTOS</v>
          </cell>
        </row>
        <row r="432">
          <cell r="A432">
            <v>8.01</v>
          </cell>
          <cell r="B432" t="str">
            <v>FORNECIMENTO E CRAVAÇÃO DE ESTACAS DE EUCALIPTO, DIÂMETRO 20 A 30 CM</v>
          </cell>
          <cell r="C432" t="str">
            <v>M</v>
          </cell>
          <cell r="D432">
            <v>22.42</v>
          </cell>
        </row>
        <row r="433">
          <cell r="A433">
            <v>8.02</v>
          </cell>
          <cell r="B433" t="str">
            <v>FORNECIMENTO E CRAVAÇÃO DE ESTACA DE CONCRETO PARA 20 TON.</v>
          </cell>
          <cell r="C433" t="str">
            <v>M</v>
          </cell>
          <cell r="D433">
            <v>34.700000000000003</v>
          </cell>
        </row>
        <row r="434">
          <cell r="A434">
            <v>8.0299999999999994</v>
          </cell>
          <cell r="B434" t="str">
            <v>FORNECIMENTO E CRAVAÇÃO DE ESTACA DE CONCRETO PARA 30 TON.</v>
          </cell>
          <cell r="C434" t="str">
            <v>M</v>
          </cell>
          <cell r="D434">
            <v>40.07</v>
          </cell>
        </row>
        <row r="435">
          <cell r="A435">
            <v>8.0399999999999991</v>
          </cell>
          <cell r="B435" t="str">
            <v>FORNECIMENTO E CRAVAÇÃO DE ESTACA DE CONCRETO PARA 40 TON.</v>
          </cell>
          <cell r="C435" t="str">
            <v>M</v>
          </cell>
          <cell r="D435">
            <v>46.93</v>
          </cell>
        </row>
        <row r="436">
          <cell r="A436">
            <v>8.0500000000000007</v>
          </cell>
          <cell r="B436" t="str">
            <v>FORNECIMENTO E CRAVAÇÃO DE ESTACA DE CONCRETO PARA 50 TON.</v>
          </cell>
          <cell r="C436" t="str">
            <v>M</v>
          </cell>
          <cell r="D436">
            <v>63.35</v>
          </cell>
        </row>
        <row r="437">
          <cell r="A437">
            <v>8.06</v>
          </cell>
          <cell r="B437" t="str">
            <v>FORNECIMENTO E CRAVAÇÃO DE ESTACA PERFIL DE ACO I 10"</v>
          </cell>
          <cell r="C437" t="str">
            <v>M</v>
          </cell>
          <cell r="D437">
            <v>97.23</v>
          </cell>
        </row>
        <row r="438">
          <cell r="A438">
            <v>8.07</v>
          </cell>
          <cell r="B438" t="str">
            <v>FORNECIMENTO E CRAVAÇÃO DE ESTACA PERFIL DE ACO I 12"</v>
          </cell>
          <cell r="C438" t="str">
            <v>M</v>
          </cell>
          <cell r="D438">
            <v>149.9</v>
          </cell>
        </row>
        <row r="439">
          <cell r="A439">
            <v>8.08</v>
          </cell>
          <cell r="B439" t="str">
            <v>FORNECIMENTO E CRAVAÇÃO DE ESTACA PERFIL DE ACO II 10"</v>
          </cell>
          <cell r="C439" t="str">
            <v>M</v>
          </cell>
          <cell r="D439">
            <v>164.34</v>
          </cell>
        </row>
        <row r="440">
          <cell r="A440">
            <v>8.09</v>
          </cell>
          <cell r="B440" t="str">
            <v>FORNECIMENTO E CRAVAÇÃO DE ESTACA PERFIL DE ACO II 12"</v>
          </cell>
          <cell r="C440" t="str">
            <v>M</v>
          </cell>
          <cell r="D440">
            <v>257.77</v>
          </cell>
        </row>
        <row r="441">
          <cell r="A441">
            <v>8.1300000000000008</v>
          </cell>
          <cell r="B441" t="str">
            <v>FORMA PARA SAPATAS  E BALDRAMES</v>
          </cell>
          <cell r="C441" t="str">
            <v>M2</v>
          </cell>
          <cell r="D441">
            <v>20.18</v>
          </cell>
        </row>
        <row r="442">
          <cell r="A442">
            <v>8.14</v>
          </cell>
          <cell r="B442" t="str">
            <v>FORMA COMUM</v>
          </cell>
        </row>
        <row r="443">
          <cell r="A443">
            <v>8.1401000000000003</v>
          </cell>
          <cell r="B443" t="str">
            <v>FORMA COMUM INCLUSIVE CIMBRAMENTO   DE ALTURA &lt; OU  = 3,00M</v>
          </cell>
          <cell r="C443" t="str">
            <v>M2</v>
          </cell>
          <cell r="D443">
            <v>28.92</v>
          </cell>
        </row>
        <row r="444">
          <cell r="A444">
            <v>8.1402000000000001</v>
          </cell>
          <cell r="B444" t="str">
            <v>FORMA COMUM EXCLUSIVE CIMBRAMENTO</v>
          </cell>
          <cell r="C444" t="str">
            <v>M2</v>
          </cell>
          <cell r="D444">
            <v>19.84</v>
          </cell>
        </row>
        <row r="445">
          <cell r="A445">
            <v>8.15</v>
          </cell>
          <cell r="B445" t="str">
            <v>FORMA PARA CONCRETO APARENTE</v>
          </cell>
        </row>
        <row r="446">
          <cell r="A446">
            <v>8.1501000000000001</v>
          </cell>
          <cell r="B446" t="str">
            <v xml:space="preserve"> FORMA PARA CONCRETO APARENTE INCLUSIVE CIMBRAMENTO DE ALTURA ATE 3,00M</v>
          </cell>
          <cell r="C446" t="str">
            <v>M2</v>
          </cell>
          <cell r="D446">
            <v>36.369999999999997</v>
          </cell>
        </row>
        <row r="447">
          <cell r="A447">
            <v>8.1501999999999999</v>
          </cell>
          <cell r="B447" t="str">
            <v>FORMA PARA CONCRETO APARENTE EXCLUSIVE CIMBRAMENTO</v>
          </cell>
          <cell r="C447" t="str">
            <v>M2</v>
          </cell>
          <cell r="D447">
            <v>28.42</v>
          </cell>
        </row>
        <row r="448">
          <cell r="A448">
            <v>8.16</v>
          </cell>
          <cell r="B448" t="str">
            <v>FORMA INTERNA NAO  RECUPERAVEL, INCLUSIVE CIMBRAMENTO ATE 3,00 M</v>
          </cell>
          <cell r="C448" t="str">
            <v>M2</v>
          </cell>
          <cell r="D448">
            <v>36.049999999999997</v>
          </cell>
        </row>
        <row r="449">
          <cell r="A449">
            <v>8.18</v>
          </cell>
          <cell r="B449" t="str">
            <v>CIMBRAMENTO  DE  ALTURA  &gt; 3 M</v>
          </cell>
          <cell r="C449" t="str">
            <v>M3</v>
          </cell>
          <cell r="D449">
            <v>16.14</v>
          </cell>
        </row>
        <row r="450">
          <cell r="A450">
            <v>8.19</v>
          </cell>
          <cell r="B450" t="str">
            <v>FORNECIMENTO  E  APLICAÇÃO DE ACO CA-25</v>
          </cell>
          <cell r="C450" t="str">
            <v>KG</v>
          </cell>
          <cell r="D450">
            <v>3.69</v>
          </cell>
        </row>
        <row r="451">
          <cell r="A451">
            <v>8.1999999999999993</v>
          </cell>
          <cell r="B451" t="str">
            <v>FORNECIMENTO E APLICAÇÃO DE ACO CA-50, DIÂMETRO &lt; 1/2"</v>
          </cell>
          <cell r="C451" t="str">
            <v>KG</v>
          </cell>
          <cell r="D451">
            <v>3.36</v>
          </cell>
        </row>
        <row r="452">
          <cell r="A452">
            <v>8.2100000000000009</v>
          </cell>
          <cell r="B452" t="str">
            <v>FORNECIMENTO E APLICAÇÃO DE ACO CA-50, DIÂMETRO &gt; OU =  1/2"</v>
          </cell>
          <cell r="C452" t="str">
            <v>KG</v>
          </cell>
          <cell r="D452">
            <v>3.29</v>
          </cell>
        </row>
        <row r="453">
          <cell r="A453">
            <v>8.2200000000000006</v>
          </cell>
          <cell r="B453" t="str">
            <v>FORNECIMENTO E  APLICAÇÃO DE ACO CA-60</v>
          </cell>
          <cell r="C453" t="str">
            <v>KG</v>
          </cell>
          <cell r="D453">
            <v>2.38</v>
          </cell>
        </row>
        <row r="454">
          <cell r="A454">
            <v>8.23</v>
          </cell>
          <cell r="B454" t="str">
            <v>FORNECIMENTO E APLICAÇÃO DE TELA DE ACO</v>
          </cell>
          <cell r="C454" t="str">
            <v>KG</v>
          </cell>
          <cell r="D454">
            <v>3.64</v>
          </cell>
        </row>
        <row r="455">
          <cell r="A455">
            <v>8.24</v>
          </cell>
          <cell r="B455" t="str">
            <v>FORNECIMENTO  E  APLICAÇÃO DE CONCRETO USINADO FCK  = 7,5 MPA  A FCK = 11,2 MPA, BOMBEAVEL</v>
          </cell>
          <cell r="C455" t="str">
            <v>M3</v>
          </cell>
          <cell r="D455">
            <v>188.54</v>
          </cell>
        </row>
        <row r="456">
          <cell r="A456">
            <v>8.25</v>
          </cell>
          <cell r="B456" t="str">
            <v>FORNECIMENTO  E  APLICAÇÃO DE CONCRETO USINADO FCK  = 15,0 MPA A FCK = 16,9 MPA, BOMBEAVEL</v>
          </cell>
          <cell r="C456" t="str">
            <v>M3</v>
          </cell>
          <cell r="D456">
            <v>206.4</v>
          </cell>
        </row>
        <row r="457">
          <cell r="A457">
            <v>8.26</v>
          </cell>
          <cell r="B457" t="str">
            <v>FORNECIMENTO  E  APLICAÇÃO DE CONCRETO USINADO FCK  = 18,1 MPA A FCK = 20,6 MPA, BOMBEAVEL</v>
          </cell>
          <cell r="C457" t="str">
            <v>M3</v>
          </cell>
          <cell r="D457">
            <v>215</v>
          </cell>
        </row>
        <row r="458">
          <cell r="A458">
            <v>8.27</v>
          </cell>
          <cell r="B458" t="str">
            <v>FORNECIMENTO E APLICAÇÃO DE CONCRETO USINADO FCK  = 22,5 MPA A FCK = 26,2 MPA, BOMBEAVEL</v>
          </cell>
          <cell r="C458" t="str">
            <v>M3</v>
          </cell>
          <cell r="D458">
            <v>230.81</v>
          </cell>
        </row>
        <row r="459">
          <cell r="A459">
            <v>8.2799999999999994</v>
          </cell>
          <cell r="B459" t="str">
            <v>FORNECIMENTO  E  APLICAÇÃO DE CONCRETO USINADO FCK  = 28,1 MPA A FCK = 30,0 MPA,BOMBEAVEL</v>
          </cell>
          <cell r="C459" t="str">
            <v>M3</v>
          </cell>
          <cell r="D459">
            <v>243.96</v>
          </cell>
        </row>
        <row r="460">
          <cell r="A460">
            <v>8.2899999999999991</v>
          </cell>
          <cell r="B460" t="str">
            <v>FORNECIMENTO  E  APLICAÇÃO DE CONCRETO CICLOPICO,CONTENDO 70% DE CONCRETO FCK= 15,0 MPA A FCK = 15,7  MPA E 30% DE PEDRA AMARROADA</v>
          </cell>
          <cell r="C460" t="str">
            <v>M3</v>
          </cell>
          <cell r="D460">
            <v>177.26</v>
          </cell>
        </row>
        <row r="461">
          <cell r="A461">
            <v>8.3000000000000007</v>
          </cell>
          <cell r="B461" t="str">
            <v>ALVENARIA DE TIJOLO  COMUM PARA FUNDAÇÃO</v>
          </cell>
          <cell r="C461" t="str">
            <v>M3</v>
          </cell>
          <cell r="D461">
            <v>225.31</v>
          </cell>
        </row>
        <row r="462">
          <cell r="A462">
            <v>8.31</v>
          </cell>
          <cell r="B462" t="str">
            <v>ALVENARIA DE UM TIJOLO COMUM</v>
          </cell>
          <cell r="C462" t="str">
            <v>M2</v>
          </cell>
          <cell r="D462">
            <v>56.7</v>
          </cell>
        </row>
        <row r="463">
          <cell r="A463">
            <v>8.32</v>
          </cell>
          <cell r="B463" t="str">
            <v>ALVENARIA DE  MEIO  TIJOLO COMUM</v>
          </cell>
          <cell r="C463" t="str">
            <v>M2</v>
          </cell>
          <cell r="D463">
            <v>26.6</v>
          </cell>
        </row>
        <row r="464">
          <cell r="A464">
            <v>8.33</v>
          </cell>
          <cell r="B464" t="str">
            <v>ALVENARIA  EM   BLOCOS  DE CONCRETO 10 X 20 X 40 CM</v>
          </cell>
          <cell r="C464" t="str">
            <v>M2</v>
          </cell>
          <cell r="D464">
            <v>17.22</v>
          </cell>
        </row>
        <row r="465">
          <cell r="A465">
            <v>8.34</v>
          </cell>
          <cell r="B465" t="str">
            <v>ALVENARIA  EM   BLOCOS  DE CONCRETO 20 X 20 X 40 CM</v>
          </cell>
          <cell r="C465" t="str">
            <v>M2</v>
          </cell>
          <cell r="D465">
            <v>25.51</v>
          </cell>
        </row>
        <row r="466">
          <cell r="A466">
            <v>8.35</v>
          </cell>
          <cell r="B466" t="str">
            <v>ALVENARIA DE PEDRA SECA</v>
          </cell>
          <cell r="C466" t="str">
            <v>M3</v>
          </cell>
          <cell r="D466">
            <v>96.45</v>
          </cell>
        </row>
        <row r="467">
          <cell r="A467">
            <v>8.36</v>
          </cell>
          <cell r="B467" t="str">
            <v>ALVENARIA DE  PEDRA  ARGAMASSADA</v>
          </cell>
          <cell r="C467" t="str">
            <v>M3</v>
          </cell>
          <cell r="D467">
            <v>200.17</v>
          </cell>
        </row>
        <row r="468">
          <cell r="A468">
            <v>8.3699999999999992</v>
          </cell>
          <cell r="B468" t="str">
            <v>CHAPISCO COM ARGAMASSA  DE CIMENTO E AREIA 1:6</v>
          </cell>
          <cell r="C468" t="str">
            <v>M2</v>
          </cell>
          <cell r="D468">
            <v>3.08</v>
          </cell>
        </row>
        <row r="469">
          <cell r="A469">
            <v>8.3800000000000008</v>
          </cell>
          <cell r="B469" t="str">
            <v>REVESTIMENTO COM 2 CM DE ARGAMASSA, CIMENTO E AREIA 1:3</v>
          </cell>
          <cell r="C469" t="str">
            <v>M2</v>
          </cell>
          <cell r="D469">
            <v>14.03</v>
          </cell>
        </row>
        <row r="470">
          <cell r="A470">
            <v>8.39</v>
          </cell>
          <cell r="B470" t="str">
            <v>EMBOCO COM ARGAMASSA DE CIMENTO, CAL E AREIA NO TRACO 1:2:8</v>
          </cell>
          <cell r="C470" t="str">
            <v>M2</v>
          </cell>
          <cell r="D470">
            <v>7.48</v>
          </cell>
        </row>
        <row r="471">
          <cell r="A471">
            <v>8.4</v>
          </cell>
          <cell r="B471" t="str">
            <v>REBOCO</v>
          </cell>
          <cell r="C471" t="str">
            <v>M2</v>
          </cell>
          <cell r="D471">
            <v>4.49</v>
          </cell>
        </row>
        <row r="472">
          <cell r="A472">
            <v>8.41</v>
          </cell>
          <cell r="B472" t="str">
            <v>IMPERMEABILIZAÇÃO DE CONCRETO EM CONTATO  COM  A TERRA</v>
          </cell>
          <cell r="C472" t="str">
            <v>M2</v>
          </cell>
          <cell r="D472">
            <v>18.48</v>
          </cell>
        </row>
        <row r="473">
          <cell r="A473">
            <v>8.42</v>
          </cell>
          <cell r="B473" t="str">
            <v>IMPERMEABILIZAÇÃO DE TABULEIROS</v>
          </cell>
          <cell r="C473" t="str">
            <v>M2</v>
          </cell>
          <cell r="D473">
            <v>42.32</v>
          </cell>
        </row>
        <row r="474">
          <cell r="A474">
            <v>8.43</v>
          </cell>
          <cell r="B474" t="str">
            <v>JUNTA TIPO FUNGENBAND 0-12 OU SIMILAR</v>
          </cell>
          <cell r="C474" t="str">
            <v>M</v>
          </cell>
          <cell r="D474">
            <v>31.14</v>
          </cell>
        </row>
        <row r="475">
          <cell r="A475">
            <v>8.44</v>
          </cell>
          <cell r="B475" t="str">
            <v>JUNTA TIPO FUNGENBAND 0-22 OU SIMILAR</v>
          </cell>
          <cell r="C475" t="str">
            <v>M</v>
          </cell>
          <cell r="D475">
            <v>55.32</v>
          </cell>
        </row>
        <row r="476">
          <cell r="A476">
            <v>8.4499999999999993</v>
          </cell>
          <cell r="B476" t="str">
            <v>APOIO DE NEOPRENE SIMPLES</v>
          </cell>
          <cell r="C476" t="str">
            <v>DM3</v>
          </cell>
          <cell r="D476">
            <v>45.41</v>
          </cell>
        </row>
        <row r="477">
          <cell r="A477">
            <v>8.4600000000000009</v>
          </cell>
          <cell r="B477" t="str">
            <v>APOIO DE NEOPRENE FRETADO</v>
          </cell>
          <cell r="C477" t="str">
            <v>DM3</v>
          </cell>
          <cell r="D477">
            <v>73.97</v>
          </cell>
        </row>
        <row r="478">
          <cell r="A478">
            <v>8.48</v>
          </cell>
          <cell r="B478" t="str">
            <v>GRADIL DE FERRO MODELO PMSP</v>
          </cell>
        </row>
        <row r="479">
          <cell r="A479">
            <v>8.4801000000000002</v>
          </cell>
          <cell r="B479" t="str">
            <v>GRADIL DE   FERRO,  MODELO PMSP, INCLUI PINTURA</v>
          </cell>
          <cell r="C479" t="str">
            <v>M</v>
          </cell>
          <cell r="D479">
            <v>283.08</v>
          </cell>
        </row>
        <row r="480">
          <cell r="A480">
            <v>8.4802</v>
          </cell>
          <cell r="B480" t="str">
            <v>PINTURA DE GRADIL DE FERRO, MODELO PMSP</v>
          </cell>
          <cell r="C480" t="str">
            <v>M2</v>
          </cell>
          <cell r="D480">
            <v>30.41</v>
          </cell>
        </row>
        <row r="481">
          <cell r="A481">
            <v>8.49</v>
          </cell>
          <cell r="B481" t="str">
            <v>DEMOLIÇÃO DE CONCRETO SIMPLES</v>
          </cell>
          <cell r="C481" t="str">
            <v>M3</v>
          </cell>
          <cell r="D481">
            <v>80.02</v>
          </cell>
        </row>
        <row r="482">
          <cell r="A482">
            <v>8.5</v>
          </cell>
          <cell r="B482" t="str">
            <v>DEMOLIÇÃO DE ALVENARIA</v>
          </cell>
          <cell r="C482" t="str">
            <v>M3</v>
          </cell>
          <cell r="D482">
            <v>28.19</v>
          </cell>
        </row>
        <row r="483">
          <cell r="A483">
            <v>8.51</v>
          </cell>
          <cell r="B483" t="str">
            <v>DEMOLIÇÃO DE  CONCRETO ARMADO</v>
          </cell>
          <cell r="C483" t="str">
            <v>M3</v>
          </cell>
          <cell r="D483">
            <v>149.88</v>
          </cell>
        </row>
        <row r="484">
          <cell r="A484">
            <v>8.52</v>
          </cell>
          <cell r="B484" t="str">
            <v>REMOÇÃO DE ENTULHO ATE A DISTÂNCIA DE 10 KM,INCLUSIVE CARGA E DESCARGA</v>
          </cell>
          <cell r="C484" t="str">
            <v>M3</v>
          </cell>
          <cell r="D484">
            <v>14.36</v>
          </cell>
        </row>
        <row r="485">
          <cell r="A485">
            <v>8.5299999999999994</v>
          </cell>
          <cell r="B485" t="str">
            <v>CORTE DE PERFIL DE ACO I - 10" E 12"</v>
          </cell>
          <cell r="C485" t="str">
            <v>UN</v>
          </cell>
          <cell r="D485">
            <v>31.74</v>
          </cell>
        </row>
        <row r="486">
          <cell r="A486">
            <v>8.5399999999999991</v>
          </cell>
          <cell r="B486" t="str">
            <v>CORTE DE PERFIL DE ACO II-10" E 12"</v>
          </cell>
          <cell r="C486" t="str">
            <v>UN</v>
          </cell>
          <cell r="D486">
            <v>63.7</v>
          </cell>
        </row>
        <row r="487">
          <cell r="A487">
            <v>8.5500000000000007</v>
          </cell>
          <cell r="B487" t="str">
            <v>EMENDA DE TOPO  DE  PERFIL DE ACO I - 10" E 12"</v>
          </cell>
          <cell r="C487" t="str">
            <v>UN</v>
          </cell>
          <cell r="D487">
            <v>93.91</v>
          </cell>
        </row>
        <row r="488">
          <cell r="A488">
            <v>8.56</v>
          </cell>
          <cell r="B488" t="str">
            <v>EMENDA DE TOPO  DE  PERFIL DE ACO II - 10" E 12"</v>
          </cell>
          <cell r="C488" t="str">
            <v>UN</v>
          </cell>
          <cell r="D488">
            <v>134.96</v>
          </cell>
        </row>
        <row r="489">
          <cell r="A489">
            <v>8.57</v>
          </cell>
          <cell r="B489" t="str">
            <v>FORNECIMENTO E COLOCAÇÃO DE JUNTA DE  DILATAÇÃO DE ELASTOMERO DE NEOPRENE,TIPO JEENE JJ 2540 VV OU SIMILAR</v>
          </cell>
          <cell r="C489" t="str">
            <v>M</v>
          </cell>
          <cell r="D489">
            <v>96.28</v>
          </cell>
        </row>
        <row r="490">
          <cell r="A490">
            <v>8.58</v>
          </cell>
          <cell r="B490" t="str">
            <v>FORNECIMENTO E COLOCAÇÃO DE JUNTA DE DILATAÇÃO  DE ELASTOMERO DE NEOPRENE,TIPO JEENE JJ 3550 VV OU SIMILAR</v>
          </cell>
          <cell r="C490" t="str">
            <v>M</v>
          </cell>
          <cell r="D490">
            <v>191.78</v>
          </cell>
        </row>
        <row r="491">
          <cell r="A491">
            <v>8.6199999999999992</v>
          </cell>
          <cell r="B491" t="str">
            <v>FORNECIMENTO E COLOCAÇÃO DE ACO DE PROTENSÃO CP190RB 4 0 = 1/2", INCLUINDO BAINHA, PROTENSÃO E INJECAO</v>
          </cell>
          <cell r="C491" t="str">
            <v>KG</v>
          </cell>
          <cell r="D491">
            <v>11.43</v>
          </cell>
        </row>
        <row r="492">
          <cell r="A492">
            <v>8.6300000000000008</v>
          </cell>
          <cell r="B492" t="str">
            <v>FORNECIMENTO E COLOCAÇÃO DE ACO DE PROTENSÃO  CP190RB 6 0 = 1/2", INCLUINDO BAINHA, PROTENSÃO E INJECAO</v>
          </cell>
          <cell r="C492" t="str">
            <v>KG</v>
          </cell>
          <cell r="D492">
            <v>10.9</v>
          </cell>
        </row>
        <row r="493">
          <cell r="A493">
            <v>8.64</v>
          </cell>
          <cell r="B493" t="str">
            <v>FORNECIMENTO  E  COLOCAÇÃO DE ACO DE PROTENSÃO  CP190RB 12 0 = 1/2",INCLUINDO BAINHA, PROTENSÃO E INJECAO</v>
          </cell>
          <cell r="C493" t="str">
            <v>KG</v>
          </cell>
          <cell r="D493">
            <v>10.199999999999999</v>
          </cell>
        </row>
        <row r="494">
          <cell r="A494">
            <v>8.65</v>
          </cell>
          <cell r="B494" t="str">
            <v>ANCORAGEM ATIVA SERIE  V  4 0 1/2"</v>
          </cell>
          <cell r="C494" t="str">
            <v>UN</v>
          </cell>
          <cell r="D494">
            <v>95.77</v>
          </cell>
        </row>
        <row r="495">
          <cell r="A495">
            <v>8.66</v>
          </cell>
          <cell r="B495" t="str">
            <v>ANCORAGEM ATIVA SERIE  V  6 0  1/2"</v>
          </cell>
          <cell r="C495" t="str">
            <v>UN</v>
          </cell>
          <cell r="D495">
            <v>146.19999999999999</v>
          </cell>
        </row>
        <row r="496">
          <cell r="A496">
            <v>8.67</v>
          </cell>
          <cell r="B496" t="str">
            <v>ANCORAGEM ATIVA SERIE  V  12 0  1/2"</v>
          </cell>
          <cell r="C496" t="str">
            <v>UN</v>
          </cell>
          <cell r="D496">
            <v>317.89</v>
          </cell>
        </row>
        <row r="497">
          <cell r="A497">
            <v>8.68</v>
          </cell>
          <cell r="B497" t="str">
            <v>BROCA, DE 25 CM, PROFUNDIDADE ATE 4 M</v>
          </cell>
          <cell r="C497" t="str">
            <v>M</v>
          </cell>
          <cell r="D497">
            <v>25.2</v>
          </cell>
        </row>
        <row r="498">
          <cell r="A498">
            <v>8.6999999999999993</v>
          </cell>
          <cell r="B498" t="str">
            <v>ALVENARIA DE BLOCOS DE CONCRETO 15 X 20 X 40 CM</v>
          </cell>
          <cell r="C498" t="str">
            <v>M2</v>
          </cell>
          <cell r="D498">
            <v>20.87</v>
          </cell>
        </row>
        <row r="499">
          <cell r="A499">
            <v>8.7100000000000009</v>
          </cell>
          <cell r="B499" t="str">
            <v>FORNECIMENTO E COLOCAÇÃO DE JUNTA DE DILATAÇÃO DE ELASTOMERO DE NEOPRENE, TIPO JEENE JJ 6080 VV OU SIMILAR</v>
          </cell>
          <cell r="C499" t="str">
            <v>M</v>
          </cell>
          <cell r="D499">
            <v>229.6</v>
          </cell>
        </row>
        <row r="500">
          <cell r="A500">
            <v>8.7200000000000006</v>
          </cell>
          <cell r="B500" t="str">
            <v>FORNECIMENTO E COLOCAÇÃO DE JUNTA DE DILATAÇÃO DE ELASTOMERO DE NEOPRENE, TIPO JEENE JJ 99120 VV OU SIMILAR</v>
          </cell>
          <cell r="C500" t="str">
            <v>M</v>
          </cell>
          <cell r="D500">
            <v>258.60000000000002</v>
          </cell>
        </row>
        <row r="501">
          <cell r="A501">
            <v>8.73</v>
          </cell>
          <cell r="B501" t="str">
            <v>FORNECIMENTO E COLOCAÇÃO DE AÇO DE PROTENÇÃO CP 190 RB 12(5/8", INCLUINDO BAINHA, PROTENÇÃO E INJEÇÃO)</v>
          </cell>
          <cell r="C501" t="str">
            <v>KG</v>
          </cell>
          <cell r="D501">
            <v>9.8800000000000008</v>
          </cell>
        </row>
        <row r="502">
          <cell r="A502">
            <v>8.74</v>
          </cell>
          <cell r="B502" t="str">
            <v>REMOÇÃO DE ENTULHO ATÉ A DISTÂNCIA DE 15Km, INCLUSIVE CARGA E DESCARGA</v>
          </cell>
          <cell r="C502" t="str">
            <v>M3</v>
          </cell>
          <cell r="D502">
            <v>18.079999999999998</v>
          </cell>
        </row>
        <row r="503">
          <cell r="A503">
            <v>8.75</v>
          </cell>
          <cell r="B503" t="str">
            <v>REMOÇÃO DE ENTULHO ATÉ A DISTÂNCIA DE 20Km, INCLUSIVE CARGA E DESCARGA</v>
          </cell>
          <cell r="C503" t="str">
            <v>M3</v>
          </cell>
          <cell r="D503">
            <v>20.38</v>
          </cell>
        </row>
        <row r="504">
          <cell r="A504">
            <v>8.76</v>
          </cell>
          <cell r="B504" t="str">
            <v>FORNECIMENTO E COLOCAÇÃO DE JUNTA DE DILATAÇÃO DE ELASTOMERO DE NEOPRENE, TIPO JEENE JJ 0041 M OU SIMILAR</v>
          </cell>
          <cell r="C504" t="str">
            <v>M</v>
          </cell>
          <cell r="D504">
            <v>10.5</v>
          </cell>
        </row>
        <row r="505">
          <cell r="A505">
            <v>8.77</v>
          </cell>
          <cell r="B505" t="str">
            <v>FORNECIMENTO E COLOCAÇÃO DE JUNTA DE DILATAÇÃO DE ELASTOMERO DE NEOPRENE, TIPO JEENE JJ 2027 M OU SIMILAR</v>
          </cell>
          <cell r="C505" t="str">
            <v>M</v>
          </cell>
          <cell r="D505">
            <v>39.51</v>
          </cell>
        </row>
        <row r="506">
          <cell r="A506">
            <v>8.7799999999999994</v>
          </cell>
          <cell r="B506" t="str">
            <v>FORNECIMENTO E COLOCAÇÃO DE JUNTA DE DILATAÇÃO DE ELASTOMERO DE NEOPRENE, TIPO JEENE JJ 5070 OU SIMILAR</v>
          </cell>
          <cell r="C506" t="str">
            <v>M</v>
          </cell>
          <cell r="D506">
            <v>195.16</v>
          </cell>
        </row>
        <row r="507">
          <cell r="A507">
            <v>8.7899999999999991</v>
          </cell>
          <cell r="B507" t="str">
            <v>ANCORAGEM ATIVA SÉRIE V 12 0 5/8"</v>
          </cell>
          <cell r="C507" t="str">
            <v>UN</v>
          </cell>
          <cell r="D507">
            <v>419.16</v>
          </cell>
        </row>
        <row r="508">
          <cell r="A508">
            <v>9</v>
          </cell>
          <cell r="B508" t="str">
            <v>FRESAGEM</v>
          </cell>
        </row>
        <row r="509">
          <cell r="A509">
            <v>9.01</v>
          </cell>
          <cell r="B509" t="str">
            <v>FRESAGEM DE PAVIMENTO ASFÁLTICO COM ESPESSURA ATE 3 CM EM VIAS EXPRESSAS, INCLUSIVE REMOÇÃO DO MATERIAL FRESADO ATE 10 KM</v>
          </cell>
          <cell r="C509" t="str">
            <v>M2</v>
          </cell>
          <cell r="D509">
            <v>3.26</v>
          </cell>
        </row>
        <row r="510">
          <cell r="A510">
            <v>9.02</v>
          </cell>
          <cell r="B510" t="str">
            <v>FRESAGEM DE PAVIMENTO ASFÁLTICO COM ESPESSURA ATE 3 CM EM VIAS ARTERIAIS, INCLUSIVE REMOÇÃO DO MATERIAL FRESADO ATE 10 KM</v>
          </cell>
          <cell r="C510" t="str">
            <v>M2</v>
          </cell>
          <cell r="D510">
            <v>3.81</v>
          </cell>
        </row>
        <row r="511">
          <cell r="A511">
            <v>9.0299999999999994</v>
          </cell>
          <cell r="B511" t="str">
            <v>FRESAGEM DE  PAVIMENTO ASFÁLTICO COM ESPESSURA ATE 5 CM EM VIAS EXPRESSAS, INCLUSIVE REMOÇÃO DO MATERIAL FRESADO ATE 10 KM</v>
          </cell>
          <cell r="C511" t="str">
            <v>M2</v>
          </cell>
          <cell r="D511">
            <v>4.16</v>
          </cell>
        </row>
        <row r="512">
          <cell r="A512">
            <v>9.0399999999999991</v>
          </cell>
          <cell r="B512" t="str">
            <v>FRESAGEM DE  PAVIMENTO ASFÁLTICO COM ESPESSURA ATE 5 CM EM VIAS ARTERIAIS, INCLUSIVE REMOÇÃO DO MATERIAL FRESADO ATE 10 KM</v>
          </cell>
          <cell r="C512" t="str">
            <v>M2</v>
          </cell>
          <cell r="D512">
            <v>4.58</v>
          </cell>
        </row>
        <row r="513">
          <cell r="A513">
            <v>10</v>
          </cell>
          <cell r="B513" t="str">
            <v>RECUPERACAO ESTRUTURAL DE OBRAS DE ARTE (PONTES E VIADUTOS)</v>
          </cell>
        </row>
        <row r="514">
          <cell r="A514">
            <v>10.0101</v>
          </cell>
          <cell r="B514" t="str">
            <v>FORNECIMENTO DE ANDAIMES METÁLICOS</v>
          </cell>
          <cell r="C514" t="str">
            <v>M3xMES</v>
          </cell>
          <cell r="D514">
            <v>1.75</v>
          </cell>
        </row>
        <row r="515">
          <cell r="A515">
            <v>10.010199999999999</v>
          </cell>
          <cell r="B515" t="str">
            <v>MONTAGEM E DESMONTAGEM DE ANDAIMES METÁLICOS</v>
          </cell>
          <cell r="C515" t="str">
            <v>M3</v>
          </cell>
          <cell r="D515">
            <v>1.6</v>
          </cell>
        </row>
        <row r="516">
          <cell r="A516">
            <v>10.02</v>
          </cell>
          <cell r="B516" t="str">
            <v>PLATAFORMA  DE  MADEIRA  A SEREM ARMADAS SOBRE ANDAIMES METÁLICOS</v>
          </cell>
          <cell r="C516" t="str">
            <v>M2</v>
          </cell>
          <cell r="D516">
            <v>3.73</v>
          </cell>
        </row>
        <row r="517">
          <cell r="A517">
            <v>10.029999999999999</v>
          </cell>
          <cell r="B517" t="str">
            <v>APICOAMENTO DE SUPERFÍCIES DE CONCRETO(COM EQUIPAMENTO PNEUMÁTICO)</v>
          </cell>
          <cell r="C517" t="str">
            <v>M2</v>
          </cell>
          <cell r="D517">
            <v>28.55</v>
          </cell>
        </row>
        <row r="518">
          <cell r="A518">
            <v>10.039999999999999</v>
          </cell>
          <cell r="B518" t="str">
            <v>CORTE SUPERFICIAL DE  CONCRETO ATE 3 CM DE  PROFUNDIDADE</v>
          </cell>
          <cell r="C518" t="str">
            <v>M2</v>
          </cell>
          <cell r="D518">
            <v>55.64</v>
          </cell>
        </row>
        <row r="519">
          <cell r="A519">
            <v>10.050000000000001</v>
          </cell>
          <cell r="B519" t="str">
            <v>JATEAMENTO DE  AREIA  PARA LIMPEZA DE FERRAGENS E SUPERFÍCIES DE CONCRETO</v>
          </cell>
          <cell r="C519" t="str">
            <v>M2</v>
          </cell>
          <cell r="D519">
            <v>14.81</v>
          </cell>
        </row>
        <row r="520">
          <cell r="A520">
            <v>10.06</v>
          </cell>
          <cell r="B520" t="str">
            <v>FORNECIMENTO,  PREPARO   E APLICAÇÃO DE  ADESIVO  EPOXÍDICO PARA COLAGEM</v>
          </cell>
          <cell r="C520" t="str">
            <v>M2</v>
          </cell>
          <cell r="D520">
            <v>55.75</v>
          </cell>
        </row>
        <row r="521">
          <cell r="A521">
            <v>10.07</v>
          </cell>
          <cell r="B521" t="str">
            <v>CONCRETO PROJETADO, PREPARO E APLICAÇÃO (MEDIDO NO PROJETO)</v>
          </cell>
          <cell r="C521" t="str">
            <v>M3</v>
          </cell>
          <cell r="D521">
            <v>831.35</v>
          </cell>
        </row>
        <row r="522">
          <cell r="A522">
            <v>10.08</v>
          </cell>
          <cell r="B522" t="str">
            <v>GROUT, FORNECIMENTO, PREPARO E APLICAÇÃO</v>
          </cell>
          <cell r="C522" t="str">
            <v>M3</v>
          </cell>
          <cell r="D522">
            <v>2335.91</v>
          </cell>
        </row>
        <row r="523">
          <cell r="A523">
            <v>10.09</v>
          </cell>
          <cell r="B523" t="str">
            <v>COLMATACAO DE FISSURAS COM FORNECIMENTO E APLICAÇÃO DE ARGAMASSA EPOXÍDICA</v>
          </cell>
          <cell r="C523" t="str">
            <v>M</v>
          </cell>
          <cell r="D523">
            <v>29.03</v>
          </cell>
        </row>
        <row r="524">
          <cell r="A524">
            <v>10.1</v>
          </cell>
          <cell r="B524" t="str">
            <v>BICOS DE INJECAO PARA RESINAS, FORNECIMENTO, INSTALACAO E POSTERIOR CORTE</v>
          </cell>
          <cell r="C524" t="str">
            <v>UN</v>
          </cell>
          <cell r="D524">
            <v>2.2999999999999998</v>
          </cell>
        </row>
        <row r="525">
          <cell r="A525">
            <v>10.11</v>
          </cell>
          <cell r="B525" t="str">
            <v>TRATAMENTO DE TRINCAS INATIVAS COM INJECAO DE RESINA EPOXI</v>
          </cell>
          <cell r="C525" t="str">
            <v>KG</v>
          </cell>
          <cell r="D525">
            <v>59.23</v>
          </cell>
        </row>
        <row r="526">
          <cell r="A526">
            <v>10.119999999999999</v>
          </cell>
          <cell r="B526" t="str">
            <v>CALDA DE CIMENTO PARA INJECAO, FORNECIMENTO, PREPARO E APLICAÇÃO</v>
          </cell>
          <cell r="C526" t="str">
            <v>LITROS</v>
          </cell>
          <cell r="D526">
            <v>0.79</v>
          </cell>
        </row>
        <row r="527">
          <cell r="A527">
            <v>10.130100000000001</v>
          </cell>
          <cell r="B527" t="str">
            <v>FURAÇÃO DE CONCRETO ARMADO 0 = 1/2" PROFUNDIDADE 10 CM</v>
          </cell>
          <cell r="C527" t="str">
            <v>UN</v>
          </cell>
          <cell r="D527">
            <v>0.74</v>
          </cell>
        </row>
        <row r="528">
          <cell r="A528">
            <v>10.1302</v>
          </cell>
          <cell r="B528" t="str">
            <v>FURAÇÃO DE CONCRETO ARMADO 0 = 1/2" PROFUNDIDADE 20 CM</v>
          </cell>
          <cell r="C528" t="str">
            <v>UN</v>
          </cell>
          <cell r="D528">
            <v>1.07</v>
          </cell>
        </row>
        <row r="529">
          <cell r="A529">
            <v>10.14</v>
          </cell>
          <cell r="B529" t="str">
            <v>FURAÇÃO DE CONCRETO ARMADO 0 = 1",PROFUNDIDADE 20 CM</v>
          </cell>
          <cell r="C529" t="str">
            <v>UN</v>
          </cell>
          <cell r="D529">
            <v>1.84</v>
          </cell>
        </row>
        <row r="530">
          <cell r="A530">
            <v>10.15</v>
          </cell>
          <cell r="B530" t="str">
            <v>CURA QUIMICA</v>
          </cell>
          <cell r="C530" t="str">
            <v>M2</v>
          </cell>
          <cell r="D530">
            <v>0.74</v>
          </cell>
        </row>
        <row r="531">
          <cell r="A531">
            <v>10.1601</v>
          </cell>
          <cell r="B531" t="str">
            <v>TAPUME MOVEL</v>
          </cell>
          <cell r="C531" t="str">
            <v>M2</v>
          </cell>
          <cell r="D531">
            <v>16.39</v>
          </cell>
        </row>
        <row r="532">
          <cell r="A532">
            <v>10.1602</v>
          </cell>
          <cell r="B532" t="str">
            <v>ILUMINAÇÃO</v>
          </cell>
          <cell r="C532" t="str">
            <v>M</v>
          </cell>
          <cell r="D532">
            <v>2.95</v>
          </cell>
        </row>
        <row r="533">
          <cell r="A533">
            <v>10.17</v>
          </cell>
          <cell r="B533" t="str">
            <v>HIDROJATEAMENTO DE ALTA PRESSÃO PARA LIMPEZA DE SUPERFÍCIES</v>
          </cell>
          <cell r="C533" t="str">
            <v>M2</v>
          </cell>
          <cell r="D533">
            <v>0.72</v>
          </cell>
        </row>
        <row r="534">
          <cell r="A534">
            <v>10.18</v>
          </cell>
          <cell r="B534" t="str">
            <v>PROTEÇÃO PARA TERCEIROS COM TELA DE NYLON</v>
          </cell>
          <cell r="C534" t="str">
            <v>M2</v>
          </cell>
          <cell r="D534">
            <v>1.27</v>
          </cell>
        </row>
        <row r="535">
          <cell r="A535">
            <v>10.19</v>
          </cell>
          <cell r="B535" t="str">
            <v>LIXAMENTO MECÂNICO DE SUPERFÍCIES DE CONCRETO</v>
          </cell>
          <cell r="C535" t="str">
            <v>M2</v>
          </cell>
          <cell r="D535">
            <v>0.96</v>
          </cell>
        </row>
        <row r="536">
          <cell r="A536">
            <v>10.199999999999999</v>
          </cell>
          <cell r="B536" t="str">
            <v>FORNECIMENTO E APLICAÇÃO DE RESINA EPOXÍDICA PARA CHUMBAMENTO DE ARMADURAS EM FUROS DE CONCRETO</v>
          </cell>
          <cell r="C536" t="str">
            <v>Kg</v>
          </cell>
          <cell r="D536">
            <v>40.17</v>
          </cell>
        </row>
        <row r="537">
          <cell r="A537">
            <v>10.210000000000001</v>
          </cell>
          <cell r="B537" t="str">
            <v>CORTE DE CONCRETO COM DISCO DIAMANTADO ATÉ A PROFUNDIDADE DE 13 cm</v>
          </cell>
          <cell r="C537" t="str">
            <v>M2</v>
          </cell>
          <cell r="D537">
            <v>39.94</v>
          </cell>
        </row>
        <row r="538">
          <cell r="A538">
            <v>10.220000000000001</v>
          </cell>
          <cell r="B538" t="str">
            <v>REMOÇÃO DE PINTURA EXISTENTE COM REVOLVER "PINTOFF" OU SIMILAR</v>
          </cell>
          <cell r="C538" t="str">
            <v>M2</v>
          </cell>
          <cell r="D538">
            <v>3.06</v>
          </cell>
        </row>
        <row r="539">
          <cell r="A539">
            <v>10.23</v>
          </cell>
          <cell r="B539" t="str">
            <v>PINTURA LATEX PVA EM (02) DUAS DEMÃOS</v>
          </cell>
          <cell r="C539" t="str">
            <v>M2</v>
          </cell>
          <cell r="D539">
            <v>3.52</v>
          </cell>
        </row>
        <row r="540">
          <cell r="A540">
            <v>11</v>
          </cell>
          <cell r="B540" t="str">
            <v>CUSTO HORÁRIO EM OPERACAO DE MÁQUINAS E VIATURAS (INCLUI COMBUSTIVEL E OPERADOR)</v>
          </cell>
        </row>
        <row r="541">
          <cell r="A541">
            <v>11.01</v>
          </cell>
          <cell r="B541" t="str">
            <v>ESCAVADEIRA  MECÂNICA   DE LANÇA FIXA, TIPO FNV-BUCYRUS 22-B OU SIMILAR</v>
          </cell>
          <cell r="C541" t="str">
            <v>H</v>
          </cell>
          <cell r="D541">
            <v>75.78</v>
          </cell>
        </row>
        <row r="542">
          <cell r="A542">
            <v>11.02</v>
          </cell>
          <cell r="B542" t="str">
            <v>CAMINHÃO BASCULANTE 4,0 M3</v>
          </cell>
          <cell r="C542" t="str">
            <v>H</v>
          </cell>
          <cell r="D542">
            <v>58.97</v>
          </cell>
        </row>
        <row r="543">
          <cell r="A543">
            <v>11.03</v>
          </cell>
          <cell r="B543" t="str">
            <v>CAMINHÃO COM CARROCERIA DE MADEIRA 6 T</v>
          </cell>
          <cell r="C543" t="str">
            <v>H</v>
          </cell>
          <cell r="D543">
            <v>56.95</v>
          </cell>
        </row>
        <row r="544">
          <cell r="A544">
            <v>11.04</v>
          </cell>
          <cell r="B544" t="str">
            <v>CAMINHÃO COM GUINDASTE</v>
          </cell>
          <cell r="C544" t="str">
            <v>H</v>
          </cell>
          <cell r="D544">
            <v>63.11</v>
          </cell>
        </row>
        <row r="545">
          <cell r="A545">
            <v>11.05</v>
          </cell>
          <cell r="B545" t="str">
            <v>CAMINHÃO  COM  TANQUE  IRRIGADOR DE 6000 LITROS</v>
          </cell>
          <cell r="C545" t="str">
            <v>H</v>
          </cell>
          <cell r="D545">
            <v>59.33</v>
          </cell>
        </row>
        <row r="546">
          <cell r="A546">
            <v>11.06</v>
          </cell>
          <cell r="B546" t="str">
            <v>CARRETA PARA 35 T</v>
          </cell>
          <cell r="C546" t="str">
            <v>H</v>
          </cell>
          <cell r="D546">
            <v>131.75</v>
          </cell>
        </row>
        <row r="547">
          <cell r="A547">
            <v>11.07</v>
          </cell>
          <cell r="B547" t="str">
            <v>COMPRESSOR  DE  AR  MODELO ATLAS COPCO XA - 120 PD OU SIMILAR</v>
          </cell>
          <cell r="C547" t="str">
            <v>H</v>
          </cell>
          <cell r="D547">
            <v>38.619999999999997</v>
          </cell>
        </row>
        <row r="548">
          <cell r="A548">
            <v>11.08</v>
          </cell>
          <cell r="B548" t="str">
            <v>VEICULO DE PASSAGEIRO TIPO VW GOL 1000 OU SIMILAR</v>
          </cell>
          <cell r="C548" t="str">
            <v>H</v>
          </cell>
          <cell r="D548">
            <v>14.03</v>
          </cell>
        </row>
        <row r="549">
          <cell r="A549">
            <v>11.09</v>
          </cell>
          <cell r="B549" t="str">
            <v>MOTONIVELADORA MODELO  CAT 120 G OU SIMILAR</v>
          </cell>
          <cell r="C549" t="str">
            <v>H</v>
          </cell>
          <cell r="D549">
            <v>133.16</v>
          </cell>
        </row>
        <row r="550">
          <cell r="A550">
            <v>11.1</v>
          </cell>
          <cell r="B550" t="str">
            <v>MOTONIVELADORA MODELO  CAT 140 G OU SIMILAR</v>
          </cell>
          <cell r="C550" t="str">
            <v>H</v>
          </cell>
          <cell r="D550">
            <v>166.24</v>
          </cell>
        </row>
        <row r="551">
          <cell r="A551">
            <v>11.11</v>
          </cell>
          <cell r="B551" t="str">
            <v>PA CARREGADEIRA  DE PNEUS MODELO CAT 930 T OU SIMILAR</v>
          </cell>
          <cell r="C551" t="str">
            <v>H</v>
          </cell>
          <cell r="D551">
            <v>92.93</v>
          </cell>
        </row>
        <row r="552">
          <cell r="A552">
            <v>11.13</v>
          </cell>
          <cell r="B552" t="str">
            <v>RETROESCAVADEIRA   POCLAIN MODELO 888-CRE OU  SIMILAR (CAÇAMBA 0,76 M3)</v>
          </cell>
          <cell r="C552" t="str">
            <v>H</v>
          </cell>
          <cell r="D552">
            <v>117.64</v>
          </cell>
        </row>
        <row r="553">
          <cell r="A553">
            <v>11.14</v>
          </cell>
          <cell r="B553" t="str">
            <v>RETROESCAVADEIRA CASE 580H OU SIMILAR</v>
          </cell>
          <cell r="C553" t="str">
            <v>H</v>
          </cell>
          <cell r="D553">
            <v>64</v>
          </cell>
        </row>
        <row r="554">
          <cell r="A554">
            <v>11.15</v>
          </cell>
          <cell r="B554" t="str">
            <v>ROLO COMPACTADOR VIBRATORIO LISO 6 T</v>
          </cell>
          <cell r="C554" t="str">
            <v>H</v>
          </cell>
          <cell r="D554">
            <v>56.3</v>
          </cell>
        </row>
        <row r="555">
          <cell r="A555">
            <v>11.17</v>
          </cell>
          <cell r="B555" t="str">
            <v>ROLO PE DE CARNEIRO  DYNAPAC CA- 25 PD OU  SIMILAR</v>
          </cell>
          <cell r="C555" t="str">
            <v>H</v>
          </cell>
          <cell r="D555">
            <v>79.849999999999994</v>
          </cell>
        </row>
        <row r="556">
          <cell r="A556">
            <v>11.18</v>
          </cell>
          <cell r="B556" t="str">
            <v>TRATOR DE PNEUS PARA TRACAO MODELO CBT-2105 OU SIMILAR</v>
          </cell>
          <cell r="C556" t="str">
            <v>H</v>
          </cell>
          <cell r="D556">
            <v>52.69</v>
          </cell>
        </row>
        <row r="557">
          <cell r="A557">
            <v>11.19</v>
          </cell>
          <cell r="B557" t="str">
            <v>TRATOR DE ESTEIRA EQUIPADO COM LAMINA MODELO CAT-D4 OU SIMILAR</v>
          </cell>
          <cell r="C557" t="str">
            <v>H</v>
          </cell>
          <cell r="D557">
            <v>84.03</v>
          </cell>
        </row>
        <row r="558">
          <cell r="A558">
            <v>11.2</v>
          </cell>
          <cell r="B558" t="str">
            <v>TRATOR DE ESTEIRA EQUIPADO COM LAMINA MODELO CAT - D6 OU SIMILAR</v>
          </cell>
          <cell r="C558" t="str">
            <v>H</v>
          </cell>
          <cell r="D558">
            <v>138.1</v>
          </cell>
        </row>
        <row r="559">
          <cell r="A559">
            <v>11.21</v>
          </cell>
          <cell r="B559" t="str">
            <v>RETROESCAVADEIRA POCLAIN MODELO 80-P OU SIMILAR (CAÇAMBA 0,70 M3)</v>
          </cell>
          <cell r="C559" t="str">
            <v>H</v>
          </cell>
          <cell r="D559">
            <v>98.28</v>
          </cell>
        </row>
        <row r="560">
          <cell r="A560">
            <v>11.22</v>
          </cell>
          <cell r="B560" t="str">
            <v>PERUA KOMBI</v>
          </cell>
          <cell r="C560" t="str">
            <v>H</v>
          </cell>
          <cell r="D560">
            <v>17.47</v>
          </cell>
        </row>
        <row r="561">
          <cell r="A561">
            <v>11.23</v>
          </cell>
          <cell r="B561" t="str">
            <v>CAMINHÃO BASCULANTE 10 M3</v>
          </cell>
          <cell r="C561" t="str">
            <v>H</v>
          </cell>
          <cell r="D561">
            <v>80.8</v>
          </cell>
        </row>
        <row r="562">
          <cell r="A562">
            <v>11.24</v>
          </cell>
          <cell r="B562" t="str">
            <v>ROMPEDOR TEX 32</v>
          </cell>
          <cell r="C562" t="str">
            <v>H</v>
          </cell>
          <cell r="D562">
            <v>10.54</v>
          </cell>
        </row>
        <row r="563">
          <cell r="A563">
            <v>11.25</v>
          </cell>
          <cell r="B563" t="str">
            <v>CAMINHÃO ESPARGIDOR</v>
          </cell>
          <cell r="C563" t="str">
            <v>H</v>
          </cell>
          <cell r="D563">
            <v>71</v>
          </cell>
        </row>
        <row r="564">
          <cell r="A564">
            <v>11.26</v>
          </cell>
          <cell r="B564" t="str">
            <v>VIBROACABADORA DE ASFALTO</v>
          </cell>
          <cell r="C564" t="str">
            <v>H</v>
          </cell>
          <cell r="D564">
            <v>85.02</v>
          </cell>
        </row>
        <row r="565">
          <cell r="A565">
            <v>11.27</v>
          </cell>
          <cell r="B565" t="str">
            <v>GUINDASTE DE LANÇA FIXA SOBRE ESTEIRAS 12 T</v>
          </cell>
          <cell r="C565" t="str">
            <v>H</v>
          </cell>
          <cell r="D565">
            <v>76.03</v>
          </cell>
        </row>
        <row r="566">
          <cell r="A566">
            <v>11.28</v>
          </cell>
          <cell r="B566" t="str">
            <v>GUINDASTE DE LANÇA TELESCOPICA SOBRE PNEUS 18 T</v>
          </cell>
          <cell r="C566" t="str">
            <v>H</v>
          </cell>
          <cell r="D566">
            <v>157.05000000000001</v>
          </cell>
        </row>
        <row r="567">
          <cell r="A567">
            <v>12</v>
          </cell>
          <cell r="B567" t="str">
            <v>MAO DE OBRA PARA SERVICOS DAS AR'S (inclui Encargos Sociais)</v>
          </cell>
        </row>
        <row r="568">
          <cell r="A568">
            <v>12.02</v>
          </cell>
          <cell r="B568" t="str">
            <v>CALCETEIRO</v>
          </cell>
          <cell r="C568" t="str">
            <v>H</v>
          </cell>
          <cell r="D568">
            <v>8.06</v>
          </cell>
        </row>
        <row r="569">
          <cell r="A569">
            <v>12.03</v>
          </cell>
          <cell r="B569" t="str">
            <v>CARPINTEIRO</v>
          </cell>
          <cell r="C569" t="str">
            <v>H</v>
          </cell>
          <cell r="D569">
            <v>5.98</v>
          </cell>
        </row>
        <row r="570">
          <cell r="A570">
            <v>12.04</v>
          </cell>
          <cell r="B570" t="str">
            <v>ELETRICISTA</v>
          </cell>
          <cell r="C570" t="str">
            <v>H</v>
          </cell>
          <cell r="D570">
            <v>11.29</v>
          </cell>
        </row>
        <row r="571">
          <cell r="A571">
            <v>12.05</v>
          </cell>
          <cell r="B571" t="str">
            <v>ENCANADOR</v>
          </cell>
          <cell r="C571" t="str">
            <v>H</v>
          </cell>
          <cell r="D571">
            <v>6.82</v>
          </cell>
        </row>
        <row r="572">
          <cell r="A572">
            <v>12.06</v>
          </cell>
          <cell r="B572" t="str">
            <v>ESGOTEIRO</v>
          </cell>
          <cell r="C572" t="str">
            <v>H</v>
          </cell>
          <cell r="D572">
            <v>5.56</v>
          </cell>
        </row>
        <row r="573">
          <cell r="A573">
            <v>12.07</v>
          </cell>
          <cell r="B573" t="str">
            <v>FERREIRO / ARMADOR</v>
          </cell>
          <cell r="C573" t="str">
            <v>H</v>
          </cell>
          <cell r="D573">
            <v>6.05</v>
          </cell>
        </row>
        <row r="574">
          <cell r="A574">
            <v>12.08</v>
          </cell>
          <cell r="B574" t="str">
            <v>MOTORISTA DE CAMINHÃO</v>
          </cell>
          <cell r="C574" t="str">
            <v>H</v>
          </cell>
          <cell r="D574">
            <v>6.71</v>
          </cell>
        </row>
        <row r="575">
          <cell r="A575">
            <v>12.09</v>
          </cell>
          <cell r="B575" t="str">
            <v>OPERADOR DE MÁQUINA PESADA</v>
          </cell>
          <cell r="C575" t="str">
            <v>H</v>
          </cell>
          <cell r="D575">
            <v>9.34</v>
          </cell>
        </row>
        <row r="576">
          <cell r="A576">
            <v>12.1</v>
          </cell>
          <cell r="B576" t="str">
            <v>PEDREIRO</v>
          </cell>
          <cell r="C576" t="str">
            <v>H</v>
          </cell>
          <cell r="D576">
            <v>6.02</v>
          </cell>
        </row>
        <row r="577">
          <cell r="A577">
            <v>12.11</v>
          </cell>
          <cell r="B577" t="str">
            <v>SERVENTE</v>
          </cell>
          <cell r="C577" t="str">
            <v>H</v>
          </cell>
          <cell r="D577">
            <v>5.08</v>
          </cell>
        </row>
        <row r="578">
          <cell r="A578">
            <v>12.12</v>
          </cell>
          <cell r="B578" t="str">
            <v>ENCARREGADO</v>
          </cell>
          <cell r="C578" t="str">
            <v>H</v>
          </cell>
          <cell r="D578">
            <v>13.1</v>
          </cell>
        </row>
        <row r="579">
          <cell r="A579">
            <v>13</v>
          </cell>
          <cell r="B579" t="str">
            <v>ESTACA TIPO RAIZ</v>
          </cell>
        </row>
        <row r="580">
          <cell r="A580">
            <v>13.01</v>
          </cell>
          <cell r="B580" t="str">
            <v>EXECUÇÃO DE ESTACA TIPO RAIZ, EM CONDIÇÕES IDEAIS, SEM O FORNECIMENTO DOS MATERIAIS</v>
          </cell>
        </row>
        <row r="581">
          <cell r="A581">
            <v>13.0101</v>
          </cell>
          <cell r="B581" t="str">
            <v>ESTACA TIPO RAIZ, DIÂMETRO 100mm, COM PERFURAÇÃO EM SOLO</v>
          </cell>
          <cell r="C581" t="str">
            <v>M</v>
          </cell>
          <cell r="D581">
            <v>49.1</v>
          </cell>
        </row>
        <row r="582">
          <cell r="A582">
            <v>13.010199999999999</v>
          </cell>
          <cell r="B582" t="str">
            <v>ESTACA TIPO RAIZ, DIÂMETRO 100mm, COM PERFURAÇÃO EM ROCHA</v>
          </cell>
          <cell r="C582" t="str">
            <v>M</v>
          </cell>
          <cell r="D582">
            <v>238.27</v>
          </cell>
        </row>
        <row r="583">
          <cell r="A583">
            <v>13.010300000000001</v>
          </cell>
          <cell r="B583" t="str">
            <v>ESTACA TIPO RAIZ, DIÂMETRO 120mm, COM PERFURAÇÃO EM SOLO</v>
          </cell>
          <cell r="C583" t="str">
            <v>M</v>
          </cell>
          <cell r="D583">
            <v>57.45</v>
          </cell>
        </row>
        <row r="584">
          <cell r="A584">
            <v>13.010400000000001</v>
          </cell>
          <cell r="B584" t="str">
            <v>ESTACA TIPO RAIZ, DIÂMETRO 120mm, COM PERFURAÇÃO EM ROCHA</v>
          </cell>
          <cell r="C584" t="str">
            <v>M</v>
          </cell>
          <cell r="D584">
            <v>283.83</v>
          </cell>
        </row>
        <row r="585">
          <cell r="A585">
            <v>13.0105</v>
          </cell>
          <cell r="B585" t="str">
            <v>ESTACA TIPO RAIZ, DIÂMETRO 150mm, COM PERFURAÇÃO EM SOLO</v>
          </cell>
          <cell r="C585" t="str">
            <v>M</v>
          </cell>
          <cell r="D585">
            <v>59.54</v>
          </cell>
        </row>
        <row r="586">
          <cell r="A586">
            <v>13.0106</v>
          </cell>
          <cell r="B586" t="str">
            <v>ESTACA TIPO RAIZ, DIÂMETRO 150mm, COM PERFURAÇÃO EM ROCHA</v>
          </cell>
          <cell r="C586" t="str">
            <v>M</v>
          </cell>
          <cell r="D586">
            <v>318.52999999999997</v>
          </cell>
        </row>
        <row r="587">
          <cell r="A587">
            <v>13.0107</v>
          </cell>
          <cell r="B587" t="str">
            <v>ESTACA TIPO RAIZ, DIÂMETRO 160mm, COM PERFURAÇÃO EM SOLO</v>
          </cell>
          <cell r="C587" t="str">
            <v>M</v>
          </cell>
          <cell r="D587">
            <v>67.900000000000006</v>
          </cell>
        </row>
        <row r="588">
          <cell r="A588">
            <v>13.0108</v>
          </cell>
          <cell r="B588" t="str">
            <v>ESTACA TIPO RAIZ, DIÂMETRO 160mm, COM PERFURAÇÃO EM ROCHA</v>
          </cell>
          <cell r="C588" t="str">
            <v>M</v>
          </cell>
          <cell r="D588">
            <v>367.25</v>
          </cell>
        </row>
        <row r="589">
          <cell r="A589">
            <v>13.010899999999999</v>
          </cell>
          <cell r="B589" t="str">
            <v>ESTACA TIPO RAIZ, DIÂMETRO 200mm, COM PERFURAÇÃO EM SOLO</v>
          </cell>
          <cell r="C589" t="str">
            <v>M</v>
          </cell>
          <cell r="D589">
            <v>72.33</v>
          </cell>
        </row>
        <row r="590">
          <cell r="A590">
            <v>13.010999999999999</v>
          </cell>
          <cell r="B590" t="str">
            <v>ESTACA TIPO RAIZ, DIÂMETRO 200mm, COM PERFURAÇÃO EM ROCHA</v>
          </cell>
          <cell r="C590" t="str">
            <v>M</v>
          </cell>
          <cell r="D590">
            <v>398.56</v>
          </cell>
        </row>
        <row r="591">
          <cell r="A591">
            <v>13.011100000000001</v>
          </cell>
          <cell r="B591" t="str">
            <v>ESTACA TIPO RAIZ, DIÂMETRO 250mm, COM PERFURAÇÃO EM SOLO</v>
          </cell>
          <cell r="C591" t="str">
            <v>M</v>
          </cell>
          <cell r="D591">
            <v>78.75</v>
          </cell>
        </row>
        <row r="592">
          <cell r="A592">
            <v>13.011200000000001</v>
          </cell>
          <cell r="B592" t="str">
            <v>ESTACA TIPO RAIZ, DIÂMETRO 250mm, COM PERFURAÇÃO EM ROCHA</v>
          </cell>
          <cell r="C592" t="str">
            <v>M</v>
          </cell>
          <cell r="D592">
            <v>448.17</v>
          </cell>
        </row>
        <row r="593">
          <cell r="A593">
            <v>13.0113</v>
          </cell>
          <cell r="B593" t="str">
            <v>ESTACA TIPO RAIZ, DIÂMETRO 310mm, COM PERFURAÇÃO EM SOLO</v>
          </cell>
          <cell r="C593" t="str">
            <v>M</v>
          </cell>
          <cell r="D593">
            <v>91.2</v>
          </cell>
        </row>
        <row r="594">
          <cell r="A594">
            <v>13.0114</v>
          </cell>
          <cell r="B594" t="str">
            <v>ESTACA TIPO RAIZ, DIÂMETRO 310mm, COM PERFURAÇÃO EM ROCHA</v>
          </cell>
          <cell r="C594" t="str">
            <v>M</v>
          </cell>
          <cell r="D594">
            <v>649.58000000000004</v>
          </cell>
        </row>
        <row r="595">
          <cell r="A595">
            <v>13.0115</v>
          </cell>
          <cell r="B595" t="str">
            <v>ESTACA TIPO RAIZ, DIÂMETRO 400mm, COM PERFURAÇÃO EM SOLO</v>
          </cell>
          <cell r="C595" t="str">
            <v>M</v>
          </cell>
          <cell r="D595">
            <v>104.53</v>
          </cell>
        </row>
        <row r="596">
          <cell r="A596">
            <v>13.0116</v>
          </cell>
          <cell r="B596" t="str">
            <v>ESTACA TIPO RAIZ, DIÂMETRO 400mm, COM PERFURAÇÃO EM ROCHA</v>
          </cell>
          <cell r="C596" t="str">
            <v>M</v>
          </cell>
          <cell r="D596">
            <v>774.93</v>
          </cell>
        </row>
        <row r="597">
          <cell r="A597">
            <v>13.02</v>
          </cell>
          <cell r="B597" t="str">
            <v>MATERIAIS PARA ESTACA TIPO RAIZ (AS QUANTIDADES SERÃO LEVANTADAS NO PROJETO)</v>
          </cell>
        </row>
        <row r="598">
          <cell r="A598">
            <v>13.020099999999999</v>
          </cell>
          <cell r="B598" t="str">
            <v>FORNECIMENTO DE CIMENTO COMUM</v>
          </cell>
          <cell r="C598" t="str">
            <v>Kg</v>
          </cell>
          <cell r="D598">
            <v>0.35</v>
          </cell>
        </row>
        <row r="599">
          <cell r="A599">
            <v>13.020200000000001</v>
          </cell>
          <cell r="B599" t="str">
            <v>FORNECIMENTO DE AREIA</v>
          </cell>
          <cell r="C599" t="str">
            <v>M3</v>
          </cell>
          <cell r="D599">
            <v>30.39</v>
          </cell>
        </row>
        <row r="600">
          <cell r="A600">
            <v>13.020300000000001</v>
          </cell>
          <cell r="B600" t="str">
            <v>FORNECIMENTO DE AÇO CA-50, COM BITOLA MAIOR E IGUAL A 12,5 mm</v>
          </cell>
          <cell r="C600" t="str">
            <v>Kg</v>
          </cell>
          <cell r="D600">
            <v>1.85</v>
          </cell>
        </row>
        <row r="601">
          <cell r="A601">
            <v>13.0204</v>
          </cell>
          <cell r="B601" t="str">
            <v>FORNECIMENTO DE AÇO CA-50, COM BITOLA MENOR QUE 12,5 mm</v>
          </cell>
          <cell r="C601" t="str">
            <v>Kg</v>
          </cell>
          <cell r="D601">
            <v>1.94</v>
          </cell>
        </row>
        <row r="602">
          <cell r="A602">
            <v>13.0205</v>
          </cell>
          <cell r="B602" t="str">
            <v>FORNECIMENTO DE ÁGUA</v>
          </cell>
          <cell r="C602" t="str">
            <v>M3</v>
          </cell>
          <cell r="D602">
            <v>12.85</v>
          </cell>
        </row>
        <row r="603">
          <cell r="A603">
            <v>13.0206</v>
          </cell>
          <cell r="B603" t="str">
            <v>FORNECIMENTO DE ARAME RECOZIDO NR. 18</v>
          </cell>
          <cell r="C603" t="str">
            <v>Kg</v>
          </cell>
          <cell r="D603">
            <v>3.26</v>
          </cell>
        </row>
        <row r="604">
          <cell r="A604">
            <v>14</v>
          </cell>
          <cell r="B604" t="str">
            <v>SERVIÇOS COM AGREGADOS RECICLADOS DE RESÍDUOS DA CONSTRUÇÃO</v>
          </cell>
        </row>
        <row r="605">
          <cell r="A605">
            <v>14.01</v>
          </cell>
          <cell r="B605" t="str">
            <v>SERVIÇOS NÃO INCLUÍDO O FORNECIMENTO DOS AGREGADOS RECICLADOS</v>
          </cell>
        </row>
        <row r="606">
          <cell r="A606">
            <v>14.0101</v>
          </cell>
          <cell r="B606" t="str">
            <v>FUNDAÇÃO DE AGREGADO RECICLADO</v>
          </cell>
          <cell r="C606" t="str">
            <v>M3</v>
          </cell>
          <cell r="D606">
            <v>13.98</v>
          </cell>
        </row>
        <row r="607">
          <cell r="A607">
            <v>14.010199999999999</v>
          </cell>
          <cell r="B607" t="str">
            <v>REVESTIMENTO PRIMÁRIO COM AGREGADO RECICLADO MISTURADO AO SOLO LOCAL, INCLUSIVE ESCARIFICAÇÃO, VERIFICAÇÃO, UMEDECIMENTO, COMPACTAÇÃO E ENSAIOS, CAMADA ACABADA</v>
          </cell>
          <cell r="C607" t="str">
            <v>M3</v>
          </cell>
          <cell r="D607">
            <v>27.98</v>
          </cell>
        </row>
        <row r="608">
          <cell r="A608">
            <v>14.010300000000001</v>
          </cell>
          <cell r="B608" t="str">
            <v>BASE DE AGREGADO RECICLADO</v>
          </cell>
          <cell r="C608" t="str">
            <v>M3</v>
          </cell>
          <cell r="D608">
            <v>12.74</v>
          </cell>
        </row>
        <row r="609">
          <cell r="A609">
            <v>14.010400000000001</v>
          </cell>
          <cell r="B609" t="str">
            <v>REFORÇO DO SUB-LEITO/SUB-BASE DE SOLO MELHORADO COM AGREGADO RECICLADO 10% EM VOLUME</v>
          </cell>
          <cell r="C609" t="str">
            <v>M3</v>
          </cell>
          <cell r="D609">
            <v>10.3</v>
          </cell>
        </row>
        <row r="610">
          <cell r="A610">
            <v>14.0105</v>
          </cell>
          <cell r="B610" t="str">
            <v>REFORÇO DO SUB-LEITO/SUB-BASE DE SOLO MELHORADO COM AGREGADO RECICLADO 20% EM VOLUME</v>
          </cell>
          <cell r="C610" t="str">
            <v>M3</v>
          </cell>
          <cell r="D610">
            <v>10.3</v>
          </cell>
        </row>
        <row r="611">
          <cell r="A611">
            <v>14.0106</v>
          </cell>
          <cell r="B611" t="str">
            <v>REFORÇO DO SUB-LEITO/SUB-BASE DE SOLO MELHORADO COM AGREGADO RECICLADO 30% EM VOLUME</v>
          </cell>
          <cell r="C611" t="str">
            <v>M3</v>
          </cell>
          <cell r="D611">
            <v>10.3</v>
          </cell>
        </row>
        <row r="612">
          <cell r="A612">
            <v>14.0107</v>
          </cell>
          <cell r="B612" t="str">
            <v>REFORÇO DO SUB-LEITO/SUB-BASE DE SOLO MELHORADO COM AGREGADO RECICLADO 40% EM VOLUME</v>
          </cell>
          <cell r="C612" t="str">
            <v>M3</v>
          </cell>
          <cell r="D612">
            <v>10.3</v>
          </cell>
        </row>
        <row r="613">
          <cell r="A613">
            <v>14.0108</v>
          </cell>
          <cell r="B613" t="str">
            <v>REFORÇO DO SUB-LEITO/SUB-BASE DE SOLO MELHORADO COM AGREGADO RECICLADO 50% EM VOLUME</v>
          </cell>
          <cell r="C613" t="str">
            <v>M3</v>
          </cell>
          <cell r="D613">
            <v>10.3</v>
          </cell>
        </row>
        <row r="614">
          <cell r="A614">
            <v>14.010899999999999</v>
          </cell>
          <cell r="B614" t="str">
            <v>REFORÇO DO SUB-LEITO/SUB-BASE DE SOLO MELHORADO COM AGREGADO RECICLADO 60% EM VOLUME</v>
          </cell>
          <cell r="C614" t="str">
            <v>M3</v>
          </cell>
          <cell r="D614">
            <v>10.3</v>
          </cell>
        </row>
        <row r="615">
          <cell r="A615">
            <v>14.010999999999999</v>
          </cell>
          <cell r="B615" t="str">
            <v>LASTRO DE AGREGADO RECICLADO</v>
          </cell>
          <cell r="C615" t="str">
            <v>M3</v>
          </cell>
          <cell r="D615">
            <v>5.85</v>
          </cell>
        </row>
        <row r="616">
          <cell r="A616">
            <v>14.011100000000001</v>
          </cell>
          <cell r="B616" t="str">
            <v>DRENO DE AGREGADO RECICLADO</v>
          </cell>
          <cell r="C616" t="str">
            <v>M3</v>
          </cell>
          <cell r="D616">
            <v>10.16</v>
          </cell>
        </row>
        <row r="617">
          <cell r="A617">
            <v>14.02</v>
          </cell>
          <cell r="B617" t="str">
            <v>SERVIÇOS INCLUÍDO O FORNECIMENTO DOS AGREGADOS RECICLADOS</v>
          </cell>
        </row>
        <row r="618">
          <cell r="A618">
            <v>14.020099999999999</v>
          </cell>
          <cell r="B618" t="str">
            <v>FUNDAÇÃO DE AGREGADO RECICLADO</v>
          </cell>
          <cell r="C618" t="str">
            <v>M3</v>
          </cell>
          <cell r="D618">
            <v>42.46</v>
          </cell>
        </row>
        <row r="619">
          <cell r="A619">
            <v>14.020200000000001</v>
          </cell>
          <cell r="B619" t="str">
            <v>REVESTIMENTO PRIMÁRIO COM AGREGADO RECICLADO MISTURADO AO SOLO LOCAL, INCLUSIVE ESCARIFICAÇÃO, VERIFICAÇÃO, UMEDECIMENTO, COMPACTAÇÃO E ENSAIOS, CAMADA ACABADA</v>
          </cell>
          <cell r="C619" t="str">
            <v>M3</v>
          </cell>
          <cell r="D619">
            <v>36.74</v>
          </cell>
        </row>
        <row r="620">
          <cell r="A620">
            <v>14.020300000000001</v>
          </cell>
          <cell r="B620" t="str">
            <v>BASE DE AGREGADO RECICLADO</v>
          </cell>
          <cell r="C620" t="str">
            <v>M3</v>
          </cell>
          <cell r="D620">
            <v>39.03</v>
          </cell>
        </row>
        <row r="621">
          <cell r="A621">
            <v>14.0204</v>
          </cell>
          <cell r="B621" t="str">
            <v>REFORÇO DO SUB-LEITO/SUB-BASE DE SOLO MELHORADO COM AGREGADO RECICLADO 10% EM VOLUME</v>
          </cell>
          <cell r="C621" t="str">
            <v>M3</v>
          </cell>
          <cell r="D621">
            <v>12.71</v>
          </cell>
        </row>
        <row r="622">
          <cell r="A622">
            <v>14.0205</v>
          </cell>
          <cell r="B622" t="str">
            <v>REFORÇO DO SUB-LEITO/SUB-BASE DE SOLO MELHORADO COM AGREGADO RECICLADO 20% EM VOLUME</v>
          </cell>
          <cell r="C622" t="str">
            <v>M3</v>
          </cell>
          <cell r="D622">
            <v>14.9</v>
          </cell>
        </row>
        <row r="623">
          <cell r="A623">
            <v>14.0206</v>
          </cell>
          <cell r="B623" t="str">
            <v>REFORÇO DO SUB-LEITO/SUB-BASE DE SOLO MELHORADO COM AGREGADO RECICLADO 30% EM VOLUME</v>
          </cell>
          <cell r="C623" t="str">
            <v>M3</v>
          </cell>
          <cell r="D623">
            <v>17.09</v>
          </cell>
        </row>
        <row r="624">
          <cell r="A624">
            <v>14.0207</v>
          </cell>
          <cell r="B624" t="str">
            <v>REFORÇO DO SUB-LEITO/SUB-BASE DE SOLO MELHORADO COM AGREGADO RECICLADO 40% EM VOLUME</v>
          </cell>
          <cell r="C624" t="str">
            <v>M3</v>
          </cell>
          <cell r="D624">
            <v>19.28</v>
          </cell>
        </row>
        <row r="625">
          <cell r="A625">
            <v>14.020799999999999</v>
          </cell>
          <cell r="B625" t="str">
            <v>REFORÇO DO SUB-LEITO/SUB-BASE DE SOLO MELHORADO COM AGREGADO RECICLADO 50% EM VOLUME</v>
          </cell>
          <cell r="C625" t="str">
            <v>M3</v>
          </cell>
          <cell r="D625">
            <v>21.47</v>
          </cell>
        </row>
        <row r="626">
          <cell r="A626">
            <v>14.020899999999999</v>
          </cell>
          <cell r="B626" t="str">
            <v>REFORÇO DO SUB-LEITO/SUB-BASE DE SOLO MELHORADO COM AGREGADO RECICLADO 60% EM VOLUME</v>
          </cell>
          <cell r="C626" t="str">
            <v>M3</v>
          </cell>
          <cell r="D626">
            <v>23.67</v>
          </cell>
        </row>
        <row r="627">
          <cell r="A627">
            <v>14.021000000000001</v>
          </cell>
          <cell r="B627" t="str">
            <v>LASTRO DE AGREGADO RECICLADO</v>
          </cell>
          <cell r="C627" t="str">
            <v>M3</v>
          </cell>
          <cell r="D627">
            <v>23.67</v>
          </cell>
        </row>
        <row r="628">
          <cell r="A628">
            <v>14.021100000000001</v>
          </cell>
          <cell r="B628" t="str">
            <v>DRENO DE AGREGADO RECICLADO</v>
          </cell>
          <cell r="C628" t="str">
            <v>M3</v>
          </cell>
          <cell r="D628">
            <v>41.34</v>
          </cell>
        </row>
      </sheetData>
      <sheetData sheetId="1" refreshError="1"/>
      <sheetData sheetId="2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</sheetNames>
    <sheetDataSet>
      <sheetData sheetId="0"/>
      <sheetData sheetId="1">
        <row r="3">
          <cell r="O3">
            <v>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ALT_CONTR"/>
      <sheetName val="EDIF_FIS"/>
      <sheetName val="EDIF_FIN"/>
      <sheetName val="Interpolação"/>
      <sheetName val="Total"/>
      <sheetName val="## Resumo ##"/>
      <sheetName val="Cronograma"/>
    </sheetNames>
    <sheetDataSet>
      <sheetData sheetId="0" refreshError="1">
        <row r="21">
          <cell r="E21">
            <v>7524606.8799999999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ALT_CONTR"/>
      <sheetName val="EDIF_FIS"/>
      <sheetName val="EDIF_FIN"/>
      <sheetName val="Interpolação"/>
      <sheetName val="Total"/>
      <sheetName val="## Resumo ##"/>
      <sheetName val="Cronograma"/>
      <sheetName val="Plan_Aux_1"/>
      <sheetName val="Gráfico Evol. Financ."/>
      <sheetName val="Iguatemi A_310"/>
      <sheetName val="04_Parc."/>
      <sheetName val="Resumo"/>
      <sheetName val="Plan5"/>
      <sheetName val="Plan6"/>
      <sheetName val="Plan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2">
          <cell r="H12">
            <v>994214.40000000002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D3B7B-CA16-4C61-97F7-4B16A6439329}">
  <sheetPr>
    <pageSetUpPr fitToPage="1"/>
  </sheetPr>
  <dimension ref="A1:T132"/>
  <sheetViews>
    <sheetView tabSelected="1" workbookViewId="0">
      <pane ySplit="7" topLeftCell="A8" activePane="bottomLeft" state="frozen"/>
      <selection pane="bottomLeft" activeCell="F9" sqref="F9"/>
    </sheetView>
  </sheetViews>
  <sheetFormatPr defaultRowHeight="15" x14ac:dyDescent="0.25"/>
  <cols>
    <col min="2" max="2" width="12.85546875" customWidth="1"/>
    <col min="3" max="3" width="15.140625" bestFit="1" customWidth="1"/>
    <col min="4" max="4" width="67.42578125" customWidth="1"/>
    <col min="5" max="5" width="8.28515625" bestFit="1" customWidth="1"/>
    <col min="6" max="6" width="7.7109375" bestFit="1" customWidth="1"/>
    <col min="7" max="7" width="13.85546875" customWidth="1"/>
    <col min="8" max="8" width="17.7109375" bestFit="1" customWidth="1"/>
    <col min="10" max="10" width="14.5703125" customWidth="1"/>
    <col min="11" max="11" width="18.85546875" bestFit="1" customWidth="1"/>
    <col min="12" max="12" width="10.5703125" bestFit="1" customWidth="1"/>
    <col min="13" max="13" width="18" customWidth="1"/>
    <col min="14" max="14" width="23.42578125" customWidth="1"/>
    <col min="15" max="15" width="5.140625" customWidth="1"/>
    <col min="17" max="17" width="15.85546875" bestFit="1" customWidth="1"/>
    <col min="18" max="18" width="14.85546875" bestFit="1" customWidth="1"/>
    <col min="20" max="20" width="15.140625" customWidth="1"/>
  </cols>
  <sheetData>
    <row r="1" spans="1:18" s="1" customFormat="1" ht="30" customHeight="1" x14ac:dyDescent="0.35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8" s="1" customFormat="1" ht="30" customHeight="1" x14ac:dyDescent="0.35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M2" s="30"/>
      <c r="N2" s="31"/>
    </row>
    <row r="3" spans="1:18" s="1" customFormat="1" ht="30" customHeight="1" x14ac:dyDescent="0.35">
      <c r="A3" s="48" t="s">
        <v>2</v>
      </c>
      <c r="B3" s="48"/>
      <c r="C3" s="48"/>
      <c r="D3" s="48"/>
      <c r="E3" s="48"/>
      <c r="F3" s="48"/>
      <c r="G3" s="48"/>
      <c r="H3" s="48"/>
      <c r="I3" s="48"/>
      <c r="J3" s="48"/>
      <c r="K3" s="48"/>
      <c r="M3" s="32"/>
      <c r="N3" s="33"/>
    </row>
    <row r="4" spans="1:18" s="1" customFormat="1" ht="30" customHeight="1" x14ac:dyDescent="0.35">
      <c r="A4" s="48" t="s">
        <v>3</v>
      </c>
      <c r="B4" s="48"/>
      <c r="C4" s="48"/>
      <c r="D4" s="48"/>
      <c r="E4" s="48"/>
      <c r="F4" s="48"/>
      <c r="G4" s="48"/>
      <c r="H4" s="48"/>
      <c r="I4" s="48"/>
      <c r="J4" s="48"/>
      <c r="K4" s="48"/>
      <c r="M4" s="34"/>
      <c r="N4" s="33"/>
    </row>
    <row r="5" spans="1:18" s="2" customFormat="1" ht="39.6" customHeight="1" x14ac:dyDescent="0.25">
      <c r="A5" s="49" t="s">
        <v>4</v>
      </c>
      <c r="B5" s="49"/>
      <c r="C5" s="49"/>
      <c r="D5" s="49"/>
      <c r="E5" s="49"/>
      <c r="F5" s="49"/>
      <c r="G5" s="49"/>
      <c r="H5" s="49"/>
      <c r="I5" s="49"/>
      <c r="J5" s="49"/>
      <c r="K5" s="49"/>
      <c r="M5" s="34"/>
      <c r="N5" s="35"/>
    </row>
    <row r="6" spans="1:18" s="2" customFormat="1" ht="13.9" customHeight="1" x14ac:dyDescent="0.25">
      <c r="A6" s="50"/>
      <c r="B6" s="50"/>
      <c r="C6" s="50"/>
      <c r="D6" s="50"/>
      <c r="E6" s="50"/>
      <c r="F6" s="50"/>
      <c r="G6" s="50"/>
      <c r="H6" s="50"/>
      <c r="I6" s="50"/>
      <c r="J6" s="50"/>
      <c r="K6" s="50"/>
      <c r="N6" s="36"/>
      <c r="P6" s="51"/>
      <c r="Q6" s="51"/>
      <c r="R6" s="51"/>
    </row>
    <row r="7" spans="1:18" s="2" customFormat="1" ht="38.25" x14ac:dyDescent="0.25">
      <c r="A7" s="3" t="s">
        <v>5</v>
      </c>
      <c r="B7" s="3" t="s">
        <v>6</v>
      </c>
      <c r="C7" s="3" t="s">
        <v>7</v>
      </c>
      <c r="D7" s="4" t="s">
        <v>8</v>
      </c>
      <c r="E7" s="4" t="s">
        <v>9</v>
      </c>
      <c r="F7" s="5" t="s">
        <v>10</v>
      </c>
      <c r="G7" s="6" t="s">
        <v>11</v>
      </c>
      <c r="H7" s="6" t="s">
        <v>12</v>
      </c>
      <c r="I7" s="6" t="s">
        <v>13</v>
      </c>
      <c r="J7" s="6" t="s">
        <v>14</v>
      </c>
      <c r="K7" s="6" t="s">
        <v>15</v>
      </c>
      <c r="M7" s="38"/>
      <c r="P7" s="39"/>
      <c r="Q7" s="40"/>
      <c r="R7" s="40"/>
    </row>
    <row r="8" spans="1:18" s="2" customFormat="1" x14ac:dyDescent="0.25">
      <c r="A8" s="52" t="s">
        <v>16</v>
      </c>
      <c r="B8" s="52"/>
      <c r="C8" s="52"/>
      <c r="D8" s="52"/>
      <c r="E8" s="52"/>
      <c r="F8" s="52"/>
      <c r="G8" s="52"/>
      <c r="H8" s="52"/>
      <c r="I8" s="52"/>
      <c r="J8" s="52"/>
      <c r="K8" s="52"/>
      <c r="N8" s="37"/>
      <c r="P8" s="41"/>
      <c r="Q8" s="42"/>
      <c r="R8" s="43"/>
    </row>
    <row r="9" spans="1:18" ht="30" x14ac:dyDescent="0.25">
      <c r="A9" s="7" t="s">
        <v>18</v>
      </c>
      <c r="B9" s="7" t="s">
        <v>19</v>
      </c>
      <c r="C9" s="7">
        <v>101402</v>
      </c>
      <c r="D9" s="9" t="s">
        <v>20</v>
      </c>
      <c r="E9" s="7" t="s">
        <v>21</v>
      </c>
      <c r="F9" s="7">
        <v>180</v>
      </c>
      <c r="G9" s="10"/>
      <c r="H9" s="8">
        <f>ROUND(F9*G9,2)</f>
        <v>0</v>
      </c>
      <c r="I9" s="11">
        <v>0.24690000000000001</v>
      </c>
      <c r="J9" s="8">
        <f>ROUND(G9*(1+I9),2)</f>
        <v>0</v>
      </c>
      <c r="K9" s="8">
        <f>ROUND(F9*J9,2)</f>
        <v>0</v>
      </c>
      <c r="M9" s="32"/>
      <c r="N9" s="41"/>
      <c r="P9" s="41"/>
      <c r="Q9" s="42"/>
      <c r="R9" s="43"/>
    </row>
    <row r="10" spans="1:18" ht="30" x14ac:dyDescent="0.25">
      <c r="A10" s="7" t="s">
        <v>22</v>
      </c>
      <c r="B10" s="7" t="s">
        <v>19</v>
      </c>
      <c r="C10" s="7">
        <v>101445</v>
      </c>
      <c r="D10" s="9" t="s">
        <v>23</v>
      </c>
      <c r="E10" s="7" t="s">
        <v>21</v>
      </c>
      <c r="F10" s="7">
        <v>120</v>
      </c>
      <c r="G10" s="10"/>
      <c r="H10" s="8">
        <f t="shared" ref="H10:H14" si="0">ROUND(F10*G10,2)</f>
        <v>0</v>
      </c>
      <c r="I10" s="11">
        <v>0.24690000000000001</v>
      </c>
      <c r="J10" s="8">
        <f t="shared" ref="J10:J14" si="1">ROUND(G10*(1+I10),2)</f>
        <v>0</v>
      </c>
      <c r="K10" s="8">
        <f t="shared" ref="K10:K14" si="2">ROUND(F10*J10,2)</f>
        <v>0</v>
      </c>
      <c r="M10" s="32"/>
      <c r="N10" s="41"/>
      <c r="P10" s="41"/>
      <c r="Q10" s="42"/>
      <c r="R10" s="43"/>
    </row>
    <row r="11" spans="1:18" ht="30" x14ac:dyDescent="0.25">
      <c r="A11" s="7" t="s">
        <v>25</v>
      </c>
      <c r="B11" s="7" t="s">
        <v>19</v>
      </c>
      <c r="C11" s="7">
        <v>101377</v>
      </c>
      <c r="D11" s="9" t="s">
        <v>26</v>
      </c>
      <c r="E11" s="7" t="s">
        <v>21</v>
      </c>
      <c r="F11" s="7">
        <v>120</v>
      </c>
      <c r="G11" s="10"/>
      <c r="H11" s="8">
        <f t="shared" si="0"/>
        <v>0</v>
      </c>
      <c r="I11" s="11">
        <v>0.24690000000000001</v>
      </c>
      <c r="J11" s="8">
        <f t="shared" si="1"/>
        <v>0</v>
      </c>
      <c r="K11" s="8">
        <f t="shared" si="2"/>
        <v>0</v>
      </c>
      <c r="M11" s="32"/>
      <c r="N11" s="41"/>
      <c r="P11" s="41"/>
      <c r="Q11" s="42"/>
      <c r="R11" s="43"/>
    </row>
    <row r="12" spans="1:18" x14ac:dyDescent="0.25">
      <c r="A12" s="7" t="s">
        <v>24</v>
      </c>
      <c r="B12" s="7" t="s">
        <v>28</v>
      </c>
      <c r="C12" s="7" t="s">
        <v>29</v>
      </c>
      <c r="D12" s="9" t="s">
        <v>30</v>
      </c>
      <c r="E12" s="7" t="s">
        <v>31</v>
      </c>
      <c r="F12" s="7">
        <v>21120</v>
      </c>
      <c r="G12" s="10"/>
      <c r="H12" s="8">
        <f t="shared" si="0"/>
        <v>0</v>
      </c>
      <c r="I12" s="11">
        <v>0.24690000000000001</v>
      </c>
      <c r="J12" s="8">
        <f t="shared" si="1"/>
        <v>0</v>
      </c>
      <c r="K12" s="8">
        <f t="shared" si="2"/>
        <v>0</v>
      </c>
      <c r="M12" s="32"/>
      <c r="N12" s="41"/>
      <c r="P12" s="41"/>
      <c r="Q12" s="42"/>
      <c r="R12" s="43"/>
    </row>
    <row r="13" spans="1:18" ht="30" x14ac:dyDescent="0.25">
      <c r="A13" s="7" t="s">
        <v>27</v>
      </c>
      <c r="B13" s="7" t="s">
        <v>19</v>
      </c>
      <c r="C13" s="7">
        <v>94295</v>
      </c>
      <c r="D13" s="9" t="s">
        <v>32</v>
      </c>
      <c r="E13" s="7" t="s">
        <v>21</v>
      </c>
      <c r="F13" s="7">
        <v>60</v>
      </c>
      <c r="G13" s="10"/>
      <c r="H13" s="8">
        <f t="shared" si="0"/>
        <v>0</v>
      </c>
      <c r="I13" s="11">
        <v>0.24690000000000001</v>
      </c>
      <c r="J13" s="8">
        <f t="shared" si="1"/>
        <v>0</v>
      </c>
      <c r="K13" s="8">
        <f t="shared" si="2"/>
        <v>0</v>
      </c>
      <c r="M13" s="32"/>
      <c r="N13" s="41"/>
      <c r="P13" s="41"/>
      <c r="Q13" s="42"/>
      <c r="R13" s="43"/>
    </row>
    <row r="14" spans="1:18" ht="30" x14ac:dyDescent="0.25">
      <c r="A14" s="7" t="s">
        <v>17</v>
      </c>
      <c r="B14" s="7" t="s">
        <v>19</v>
      </c>
      <c r="C14" s="7">
        <v>100534</v>
      </c>
      <c r="D14" s="9" t="s">
        <v>33</v>
      </c>
      <c r="E14" s="7" t="s">
        <v>21</v>
      </c>
      <c r="F14" s="7">
        <v>120</v>
      </c>
      <c r="G14" s="10"/>
      <c r="H14" s="8">
        <f t="shared" si="0"/>
        <v>0</v>
      </c>
      <c r="I14" s="12">
        <v>0.24690000000000001</v>
      </c>
      <c r="J14" s="13">
        <f t="shared" si="1"/>
        <v>0</v>
      </c>
      <c r="K14" s="8">
        <f t="shared" si="2"/>
        <v>0</v>
      </c>
      <c r="M14" s="32"/>
      <c r="N14" s="41"/>
      <c r="P14" s="41"/>
      <c r="Q14" s="42"/>
      <c r="R14" s="43"/>
    </row>
    <row r="15" spans="1:18" x14ac:dyDescent="0.25">
      <c r="A15" s="46" t="s">
        <v>35</v>
      </c>
      <c r="B15" s="47"/>
      <c r="C15" s="47"/>
      <c r="D15" s="47"/>
      <c r="E15" s="53"/>
      <c r="F15" s="14"/>
      <c r="G15" s="14"/>
      <c r="H15" s="15">
        <f>SUM(H9:H14)</f>
        <v>0</v>
      </c>
      <c r="I15" s="16"/>
      <c r="J15" s="17"/>
      <c r="K15" s="18">
        <f>SUM(K9:K14)</f>
        <v>0</v>
      </c>
      <c r="M15" s="44"/>
      <c r="N15" s="41"/>
      <c r="P15" s="41"/>
      <c r="Q15" s="42"/>
      <c r="R15" s="43"/>
    </row>
    <row r="16" spans="1:18" x14ac:dyDescent="0.25">
      <c r="A16" s="54"/>
      <c r="B16" s="54"/>
      <c r="C16" s="54"/>
      <c r="D16" s="54"/>
      <c r="E16" s="54"/>
      <c r="F16" s="54"/>
      <c r="G16" s="54"/>
      <c r="H16" s="54"/>
      <c r="I16" s="55"/>
      <c r="J16" s="55"/>
      <c r="K16" s="54"/>
      <c r="N16" s="41"/>
      <c r="P16" s="41"/>
      <c r="Q16" s="42"/>
      <c r="R16" s="43"/>
    </row>
    <row r="17" spans="1:20" x14ac:dyDescent="0.25">
      <c r="A17" s="52" t="s">
        <v>38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N17" s="41"/>
      <c r="P17" s="41"/>
      <c r="Q17" s="42"/>
      <c r="R17" s="43"/>
    </row>
    <row r="18" spans="1:20" ht="34.5" customHeight="1" x14ac:dyDescent="0.25">
      <c r="A18" s="7" t="s">
        <v>40</v>
      </c>
      <c r="B18" s="7" t="s">
        <v>19</v>
      </c>
      <c r="C18" s="7">
        <v>7604</v>
      </c>
      <c r="D18" s="9" t="s">
        <v>41</v>
      </c>
      <c r="E18" s="7" t="s">
        <v>42</v>
      </c>
      <c r="F18" s="7">
        <v>1100</v>
      </c>
      <c r="G18" s="10"/>
      <c r="H18" s="8">
        <f>ROUND(F18*G18,2)</f>
        <v>0</v>
      </c>
      <c r="I18" s="11">
        <v>0.1696</v>
      </c>
      <c r="J18" s="8">
        <f>ROUND(G18*(1+I18),2)</f>
        <v>0</v>
      </c>
      <c r="K18" s="8">
        <f>ROUND(F18*J18,2)</f>
        <v>0</v>
      </c>
      <c r="L18" s="19"/>
      <c r="M18" s="32"/>
      <c r="N18" s="41"/>
      <c r="P18" s="41"/>
      <c r="Q18" s="42"/>
      <c r="R18" s="43"/>
    </row>
    <row r="19" spans="1:20" ht="31.5" customHeight="1" x14ac:dyDescent="0.25">
      <c r="A19" s="7" t="s">
        <v>44</v>
      </c>
      <c r="B19" s="7" t="s">
        <v>19</v>
      </c>
      <c r="C19" s="7">
        <v>7603</v>
      </c>
      <c r="D19" s="9" t="s">
        <v>45</v>
      </c>
      <c r="E19" s="7" t="s">
        <v>42</v>
      </c>
      <c r="F19" s="7">
        <v>375</v>
      </c>
      <c r="G19" s="10"/>
      <c r="H19" s="8">
        <f t="shared" ref="H19:H99" si="3">ROUND(F19*G19,2)</f>
        <v>0</v>
      </c>
      <c r="I19" s="11">
        <v>0.1696</v>
      </c>
      <c r="J19" s="8">
        <f t="shared" ref="J19:J99" si="4">ROUND(G19*(1+I19),2)</f>
        <v>0</v>
      </c>
      <c r="K19" s="8">
        <f t="shared" ref="K19:K99" si="5">ROUND(F19*J19,2)</f>
        <v>0</v>
      </c>
      <c r="L19" s="19"/>
      <c r="M19" s="32"/>
      <c r="N19" s="41"/>
      <c r="P19" s="41"/>
      <c r="Q19" s="42"/>
      <c r="R19" s="43"/>
    </row>
    <row r="20" spans="1:20" ht="30" x14ac:dyDescent="0.25">
      <c r="A20" s="7" t="s">
        <v>46</v>
      </c>
      <c r="B20" s="7" t="s">
        <v>19</v>
      </c>
      <c r="C20" s="7">
        <v>36796</v>
      </c>
      <c r="D20" s="9" t="s">
        <v>47</v>
      </c>
      <c r="E20" s="7" t="s">
        <v>42</v>
      </c>
      <c r="F20" s="7">
        <v>850</v>
      </c>
      <c r="G20" s="10"/>
      <c r="H20" s="8">
        <f t="shared" si="3"/>
        <v>0</v>
      </c>
      <c r="I20" s="11">
        <v>0.1696</v>
      </c>
      <c r="J20" s="8">
        <f t="shared" si="4"/>
        <v>0</v>
      </c>
      <c r="K20" s="8">
        <f t="shared" si="5"/>
        <v>0</v>
      </c>
      <c r="L20" s="19"/>
      <c r="M20" s="32"/>
      <c r="N20" s="41"/>
      <c r="P20" s="41"/>
      <c r="Q20" s="42"/>
      <c r="R20" s="43"/>
      <c r="T20" s="20"/>
    </row>
    <row r="21" spans="1:20" ht="45" x14ac:dyDescent="0.25">
      <c r="A21" s="7" t="s">
        <v>34</v>
      </c>
      <c r="B21" s="7" t="s">
        <v>49</v>
      </c>
      <c r="C21" s="7" t="s">
        <v>50</v>
      </c>
      <c r="D21" s="9" t="s">
        <v>51</v>
      </c>
      <c r="E21" s="7" t="s">
        <v>42</v>
      </c>
      <c r="F21" s="7">
        <v>750</v>
      </c>
      <c r="G21" s="10"/>
      <c r="H21" s="8">
        <f t="shared" si="3"/>
        <v>0</v>
      </c>
      <c r="I21" s="11">
        <v>0.1696</v>
      </c>
      <c r="J21" s="8">
        <f t="shared" si="4"/>
        <v>0</v>
      </c>
      <c r="K21" s="8">
        <f t="shared" si="5"/>
        <v>0</v>
      </c>
      <c r="L21" s="19"/>
      <c r="M21" s="32"/>
      <c r="N21" s="41"/>
      <c r="P21" s="41"/>
      <c r="Q21" s="42"/>
      <c r="R21" s="43"/>
      <c r="T21" s="20"/>
    </row>
    <row r="22" spans="1:20" ht="45" x14ac:dyDescent="0.25">
      <c r="A22" s="7" t="s">
        <v>48</v>
      </c>
      <c r="B22" s="7" t="s">
        <v>49</v>
      </c>
      <c r="C22" s="7" t="s">
        <v>53</v>
      </c>
      <c r="D22" s="9" t="s">
        <v>54</v>
      </c>
      <c r="E22" s="7" t="s">
        <v>42</v>
      </c>
      <c r="F22" s="7">
        <v>125</v>
      </c>
      <c r="G22" s="21"/>
      <c r="H22" s="22">
        <f t="shared" si="3"/>
        <v>0</v>
      </c>
      <c r="I22" s="23">
        <v>0.1696</v>
      </c>
      <c r="J22" s="22">
        <f t="shared" si="4"/>
        <v>0</v>
      </c>
      <c r="K22" s="22">
        <f t="shared" si="5"/>
        <v>0</v>
      </c>
      <c r="L22" s="19"/>
      <c r="M22" s="32"/>
      <c r="N22" s="41"/>
      <c r="P22" s="41"/>
      <c r="Q22" s="42"/>
      <c r="R22" s="43"/>
      <c r="T22" s="20"/>
    </row>
    <row r="23" spans="1:20" x14ac:dyDescent="0.25">
      <c r="A23" s="7" t="s">
        <v>39</v>
      </c>
      <c r="B23" s="7" t="s">
        <v>49</v>
      </c>
      <c r="C23" s="7" t="s">
        <v>56</v>
      </c>
      <c r="D23" s="9" t="s">
        <v>57</v>
      </c>
      <c r="E23" s="7" t="s">
        <v>42</v>
      </c>
      <c r="F23" s="7">
        <v>1800</v>
      </c>
      <c r="G23" s="21"/>
      <c r="H23" s="22">
        <f t="shared" si="3"/>
        <v>0</v>
      </c>
      <c r="I23" s="23">
        <v>0.1696</v>
      </c>
      <c r="J23" s="22">
        <f t="shared" si="4"/>
        <v>0</v>
      </c>
      <c r="K23" s="22">
        <f t="shared" si="5"/>
        <v>0</v>
      </c>
      <c r="L23" s="19"/>
      <c r="M23" s="32"/>
      <c r="N23" s="41"/>
      <c r="P23" s="41"/>
      <c r="Q23" s="42"/>
      <c r="R23" s="43"/>
    </row>
    <row r="24" spans="1:20" ht="30" x14ac:dyDescent="0.25">
      <c r="A24" s="7" t="s">
        <v>37</v>
      </c>
      <c r="B24" s="7" t="s">
        <v>49</v>
      </c>
      <c r="C24" s="7" t="s">
        <v>59</v>
      </c>
      <c r="D24" s="9" t="s">
        <v>60</v>
      </c>
      <c r="E24" s="7" t="s">
        <v>42</v>
      </c>
      <c r="F24" s="7">
        <v>525</v>
      </c>
      <c r="G24" s="10"/>
      <c r="H24" s="8">
        <f t="shared" si="3"/>
        <v>0</v>
      </c>
      <c r="I24" s="11">
        <v>0.1696</v>
      </c>
      <c r="J24" s="8">
        <f t="shared" si="4"/>
        <v>0</v>
      </c>
      <c r="K24" s="8">
        <f t="shared" si="5"/>
        <v>0</v>
      </c>
      <c r="L24" s="19"/>
      <c r="M24" s="32"/>
      <c r="N24" s="41"/>
      <c r="P24" s="41"/>
      <c r="Q24" s="42"/>
      <c r="R24" s="43"/>
    </row>
    <row r="25" spans="1:20" x14ac:dyDescent="0.25">
      <c r="A25" s="7" t="s">
        <v>62</v>
      </c>
      <c r="B25" s="7" t="s">
        <v>49</v>
      </c>
      <c r="C25" s="7" t="s">
        <v>63</v>
      </c>
      <c r="D25" s="9" t="s">
        <v>64</v>
      </c>
      <c r="E25" s="7" t="s">
        <v>42</v>
      </c>
      <c r="F25" s="7">
        <v>125</v>
      </c>
      <c r="G25" s="10"/>
      <c r="H25" s="8">
        <f t="shared" si="3"/>
        <v>0</v>
      </c>
      <c r="I25" s="11">
        <v>0.1696</v>
      </c>
      <c r="J25" s="8">
        <f t="shared" si="4"/>
        <v>0</v>
      </c>
      <c r="K25" s="8">
        <f t="shared" si="5"/>
        <v>0</v>
      </c>
      <c r="L25" s="19"/>
      <c r="M25" s="32"/>
      <c r="N25" s="41"/>
      <c r="P25" s="41"/>
      <c r="Q25" s="42"/>
      <c r="R25" s="43"/>
    </row>
    <row r="26" spans="1:20" x14ac:dyDescent="0.25">
      <c r="A26" s="7" t="s">
        <v>66</v>
      </c>
      <c r="B26" s="7" t="s">
        <v>49</v>
      </c>
      <c r="C26" s="7" t="s">
        <v>67</v>
      </c>
      <c r="D26" s="9" t="s">
        <v>68</v>
      </c>
      <c r="E26" s="7" t="s">
        <v>42</v>
      </c>
      <c r="F26" s="7">
        <v>125</v>
      </c>
      <c r="G26" s="10"/>
      <c r="H26" s="8">
        <f t="shared" si="3"/>
        <v>0</v>
      </c>
      <c r="I26" s="11">
        <v>0.1696</v>
      </c>
      <c r="J26" s="8">
        <f t="shared" si="4"/>
        <v>0</v>
      </c>
      <c r="K26" s="8">
        <f t="shared" si="5"/>
        <v>0</v>
      </c>
      <c r="L26" s="19"/>
      <c r="N26" s="41"/>
      <c r="P26" s="41"/>
      <c r="Q26" s="42"/>
      <c r="R26" s="43"/>
    </row>
    <row r="27" spans="1:20" x14ac:dyDescent="0.25">
      <c r="A27" s="7" t="s">
        <v>69</v>
      </c>
      <c r="B27" s="7" t="s">
        <v>49</v>
      </c>
      <c r="C27" s="7" t="s">
        <v>70</v>
      </c>
      <c r="D27" s="9" t="s">
        <v>71</v>
      </c>
      <c r="E27" s="7" t="s">
        <v>42</v>
      </c>
      <c r="F27" s="7">
        <v>125</v>
      </c>
      <c r="G27" s="10"/>
      <c r="H27" s="8">
        <f t="shared" si="3"/>
        <v>0</v>
      </c>
      <c r="I27" s="11">
        <v>0.1696</v>
      </c>
      <c r="J27" s="8">
        <f t="shared" si="4"/>
        <v>0</v>
      </c>
      <c r="K27" s="8">
        <f t="shared" si="5"/>
        <v>0</v>
      </c>
      <c r="L27" s="19"/>
      <c r="M27" s="32"/>
      <c r="N27" s="41"/>
      <c r="P27" s="41"/>
      <c r="Q27" s="42"/>
      <c r="R27" s="43"/>
    </row>
    <row r="28" spans="1:20" x14ac:dyDescent="0.25">
      <c r="A28" s="7" t="s">
        <v>73</v>
      </c>
      <c r="B28" s="7" t="s">
        <v>19</v>
      </c>
      <c r="C28" s="7">
        <v>3904</v>
      </c>
      <c r="D28" s="9" t="s">
        <v>74</v>
      </c>
      <c r="E28" s="7" t="s">
        <v>42</v>
      </c>
      <c r="F28" s="7">
        <v>325</v>
      </c>
      <c r="G28" s="21"/>
      <c r="H28" s="22">
        <f t="shared" si="3"/>
        <v>0</v>
      </c>
      <c r="I28" s="23">
        <v>0.1696</v>
      </c>
      <c r="J28" s="22">
        <f t="shared" si="4"/>
        <v>0</v>
      </c>
      <c r="K28" s="22">
        <f t="shared" si="5"/>
        <v>0</v>
      </c>
      <c r="L28" s="19"/>
      <c r="M28" s="32"/>
      <c r="N28" s="41"/>
      <c r="P28" s="41"/>
      <c r="Q28" s="42"/>
      <c r="R28" s="43"/>
    </row>
    <row r="29" spans="1:20" x14ac:dyDescent="0.25">
      <c r="A29" s="7" t="s">
        <v>76</v>
      </c>
      <c r="B29" s="7" t="s">
        <v>19</v>
      </c>
      <c r="C29" s="7">
        <v>3863</v>
      </c>
      <c r="D29" s="9" t="s">
        <v>77</v>
      </c>
      <c r="E29" s="7" t="s">
        <v>42</v>
      </c>
      <c r="F29" s="7">
        <v>325</v>
      </c>
      <c r="G29" s="10"/>
      <c r="H29" s="8">
        <f t="shared" si="3"/>
        <v>0</v>
      </c>
      <c r="I29" s="11">
        <v>0.1696</v>
      </c>
      <c r="J29" s="8">
        <f t="shared" si="4"/>
        <v>0</v>
      </c>
      <c r="K29" s="8">
        <f t="shared" si="5"/>
        <v>0</v>
      </c>
      <c r="L29" s="19"/>
      <c r="M29" s="32"/>
      <c r="N29" s="41"/>
      <c r="P29" s="41"/>
      <c r="Q29" s="42"/>
      <c r="R29" s="43"/>
    </row>
    <row r="30" spans="1:20" x14ac:dyDescent="0.25">
      <c r="A30" s="7" t="s">
        <v>79</v>
      </c>
      <c r="B30" s="7" t="s">
        <v>19</v>
      </c>
      <c r="C30" s="7">
        <v>3864</v>
      </c>
      <c r="D30" s="9" t="s">
        <v>80</v>
      </c>
      <c r="E30" s="7" t="s">
        <v>42</v>
      </c>
      <c r="F30" s="7">
        <v>150</v>
      </c>
      <c r="G30" s="10"/>
      <c r="H30" s="8">
        <f t="shared" si="3"/>
        <v>0</v>
      </c>
      <c r="I30" s="11">
        <v>0.1696</v>
      </c>
      <c r="J30" s="8">
        <f t="shared" si="4"/>
        <v>0</v>
      </c>
      <c r="K30" s="8">
        <f t="shared" si="5"/>
        <v>0</v>
      </c>
      <c r="L30" s="19"/>
      <c r="M30" s="32"/>
      <c r="N30" s="41"/>
      <c r="P30" s="41"/>
      <c r="Q30" s="42"/>
      <c r="R30" s="43"/>
    </row>
    <row r="31" spans="1:20" x14ac:dyDescent="0.25">
      <c r="A31" s="7" t="s">
        <v>82</v>
      </c>
      <c r="B31" s="7" t="s">
        <v>19</v>
      </c>
      <c r="C31" s="7">
        <v>3865</v>
      </c>
      <c r="D31" s="9" t="s">
        <v>83</v>
      </c>
      <c r="E31" s="7" t="s">
        <v>42</v>
      </c>
      <c r="F31" s="7">
        <v>150</v>
      </c>
      <c r="G31" s="10"/>
      <c r="H31" s="8">
        <f t="shared" si="3"/>
        <v>0</v>
      </c>
      <c r="I31" s="11">
        <v>0.1696</v>
      </c>
      <c r="J31" s="8">
        <f t="shared" si="4"/>
        <v>0</v>
      </c>
      <c r="K31" s="8">
        <f t="shared" si="5"/>
        <v>0</v>
      </c>
      <c r="L31" s="19"/>
      <c r="M31" s="32"/>
      <c r="N31" s="41"/>
      <c r="P31" s="41"/>
      <c r="Q31" s="42"/>
      <c r="R31" s="43"/>
    </row>
    <row r="32" spans="1:20" x14ac:dyDescent="0.25">
      <c r="A32" s="7" t="s">
        <v>85</v>
      </c>
      <c r="B32" s="7" t="s">
        <v>19</v>
      </c>
      <c r="C32" s="7">
        <v>3866</v>
      </c>
      <c r="D32" s="9" t="s">
        <v>86</v>
      </c>
      <c r="E32" s="7" t="s">
        <v>42</v>
      </c>
      <c r="F32" s="7">
        <v>150</v>
      </c>
      <c r="G32" s="10"/>
      <c r="H32" s="8">
        <f t="shared" si="3"/>
        <v>0</v>
      </c>
      <c r="I32" s="11">
        <v>0.1696</v>
      </c>
      <c r="J32" s="8">
        <f t="shared" si="4"/>
        <v>0</v>
      </c>
      <c r="K32" s="8">
        <f t="shared" si="5"/>
        <v>0</v>
      </c>
      <c r="L32" s="19"/>
      <c r="M32" s="32"/>
      <c r="N32" s="41"/>
      <c r="P32" s="41"/>
      <c r="Q32" s="42"/>
      <c r="R32" s="43"/>
    </row>
    <row r="33" spans="1:18" x14ac:dyDescent="0.25">
      <c r="A33" s="7" t="s">
        <v>88</v>
      </c>
      <c r="B33" s="7" t="s">
        <v>19</v>
      </c>
      <c r="C33" s="7">
        <v>3870</v>
      </c>
      <c r="D33" s="9" t="s">
        <v>89</v>
      </c>
      <c r="E33" s="7" t="s">
        <v>42</v>
      </c>
      <c r="F33" s="7">
        <v>475</v>
      </c>
      <c r="G33" s="10"/>
      <c r="H33" s="8">
        <f t="shared" si="3"/>
        <v>0</v>
      </c>
      <c r="I33" s="11">
        <v>0.1696</v>
      </c>
      <c r="J33" s="8">
        <f t="shared" si="4"/>
        <v>0</v>
      </c>
      <c r="K33" s="8">
        <f t="shared" si="5"/>
        <v>0</v>
      </c>
      <c r="L33" s="19"/>
      <c r="M33" s="32"/>
      <c r="N33" s="41"/>
      <c r="P33" s="41"/>
      <c r="Q33" s="42"/>
      <c r="R33" s="43"/>
    </row>
    <row r="34" spans="1:18" ht="30" x14ac:dyDescent="0.25">
      <c r="A34" s="7" t="s">
        <v>91</v>
      </c>
      <c r="B34" s="7" t="s">
        <v>19</v>
      </c>
      <c r="C34" s="7">
        <v>3871</v>
      </c>
      <c r="D34" s="9" t="s">
        <v>92</v>
      </c>
      <c r="E34" s="7" t="s">
        <v>42</v>
      </c>
      <c r="F34" s="7">
        <v>225</v>
      </c>
      <c r="G34" s="10"/>
      <c r="H34" s="8">
        <f t="shared" si="3"/>
        <v>0</v>
      </c>
      <c r="I34" s="11">
        <v>0.1696</v>
      </c>
      <c r="J34" s="8">
        <f t="shared" si="4"/>
        <v>0</v>
      </c>
      <c r="K34" s="8">
        <f t="shared" si="5"/>
        <v>0</v>
      </c>
      <c r="L34" s="19"/>
      <c r="M34" s="32"/>
      <c r="N34" s="41"/>
      <c r="P34" s="41"/>
      <c r="Q34" s="42"/>
      <c r="R34" s="43"/>
    </row>
    <row r="35" spans="1:18" x14ac:dyDescent="0.25">
      <c r="A35" s="7" t="s">
        <v>94</v>
      </c>
      <c r="B35" s="7" t="s">
        <v>19</v>
      </c>
      <c r="C35" s="7">
        <v>3884</v>
      </c>
      <c r="D35" s="9" t="s">
        <v>95</v>
      </c>
      <c r="E35" s="7" t="s">
        <v>42</v>
      </c>
      <c r="F35" s="7">
        <v>275</v>
      </c>
      <c r="G35" s="10"/>
      <c r="H35" s="8">
        <f t="shared" si="3"/>
        <v>0</v>
      </c>
      <c r="I35" s="11">
        <v>0.1696</v>
      </c>
      <c r="J35" s="8">
        <f t="shared" si="4"/>
        <v>0</v>
      </c>
      <c r="K35" s="8">
        <f t="shared" si="5"/>
        <v>0</v>
      </c>
      <c r="L35" s="19"/>
      <c r="M35" s="32"/>
      <c r="N35" s="41"/>
      <c r="P35" s="41"/>
      <c r="Q35" s="42"/>
      <c r="R35" s="43"/>
    </row>
    <row r="36" spans="1:18" x14ac:dyDescent="0.25">
      <c r="A36" s="7" t="s">
        <v>97</v>
      </c>
      <c r="B36" s="7" t="s">
        <v>19</v>
      </c>
      <c r="C36" s="7">
        <v>3876</v>
      </c>
      <c r="D36" s="9" t="s">
        <v>98</v>
      </c>
      <c r="E36" s="7" t="s">
        <v>42</v>
      </c>
      <c r="F36" s="7">
        <v>125</v>
      </c>
      <c r="G36" s="10"/>
      <c r="H36" s="8">
        <f t="shared" si="3"/>
        <v>0</v>
      </c>
      <c r="I36" s="11">
        <v>0.1696</v>
      </c>
      <c r="J36" s="8">
        <f t="shared" si="4"/>
        <v>0</v>
      </c>
      <c r="K36" s="8">
        <f t="shared" si="5"/>
        <v>0</v>
      </c>
      <c r="L36" s="19"/>
      <c r="M36" s="32"/>
      <c r="N36" s="41"/>
      <c r="P36" s="41"/>
      <c r="Q36" s="42"/>
      <c r="R36" s="43"/>
    </row>
    <row r="37" spans="1:18" ht="30" x14ac:dyDescent="0.25">
      <c r="A37" s="7" t="s">
        <v>100</v>
      </c>
      <c r="B37" s="7" t="s">
        <v>19</v>
      </c>
      <c r="C37" s="7">
        <v>65</v>
      </c>
      <c r="D37" s="9" t="s">
        <v>101</v>
      </c>
      <c r="E37" s="7" t="s">
        <v>42</v>
      </c>
      <c r="F37" s="7">
        <v>325</v>
      </c>
      <c r="G37" s="21"/>
      <c r="H37" s="22">
        <f t="shared" si="3"/>
        <v>0</v>
      </c>
      <c r="I37" s="23">
        <v>0.1696</v>
      </c>
      <c r="J37" s="22">
        <f t="shared" si="4"/>
        <v>0</v>
      </c>
      <c r="K37" s="22">
        <f t="shared" si="5"/>
        <v>0</v>
      </c>
      <c r="L37" s="19"/>
      <c r="M37" s="32"/>
      <c r="N37" s="41"/>
      <c r="P37" s="41"/>
      <c r="Q37" s="42"/>
      <c r="R37" s="43"/>
    </row>
    <row r="38" spans="1:18" ht="30" x14ac:dyDescent="0.25">
      <c r="A38" s="7" t="s">
        <v>103</v>
      </c>
      <c r="B38" s="7" t="s">
        <v>19</v>
      </c>
      <c r="C38" s="7">
        <v>108</v>
      </c>
      <c r="D38" s="9" t="s">
        <v>104</v>
      </c>
      <c r="E38" s="7" t="s">
        <v>42</v>
      </c>
      <c r="F38" s="7">
        <v>325</v>
      </c>
      <c r="G38" s="10"/>
      <c r="H38" s="8">
        <f>ROUND(F38*G38,2)</f>
        <v>0</v>
      </c>
      <c r="I38" s="11">
        <v>0.1696</v>
      </c>
      <c r="J38" s="8">
        <f>ROUND(G38*(1+I38),2)</f>
        <v>0</v>
      </c>
      <c r="K38" s="8">
        <f>ROUND(F38*J38,2)</f>
        <v>0</v>
      </c>
      <c r="L38" s="19"/>
      <c r="M38" s="32"/>
      <c r="N38" s="41"/>
      <c r="P38" s="41"/>
      <c r="Q38" s="42"/>
      <c r="R38" s="43"/>
    </row>
    <row r="39" spans="1:18" ht="30" x14ac:dyDescent="0.25">
      <c r="A39" s="7" t="s">
        <v>106</v>
      </c>
      <c r="B39" s="7" t="s">
        <v>19</v>
      </c>
      <c r="C39" s="7">
        <v>109</v>
      </c>
      <c r="D39" s="9" t="s">
        <v>107</v>
      </c>
      <c r="E39" s="7" t="s">
        <v>42</v>
      </c>
      <c r="F39" s="7">
        <v>150</v>
      </c>
      <c r="G39" s="10"/>
      <c r="H39" s="8">
        <f>ROUND(F39*G39,2)</f>
        <v>0</v>
      </c>
      <c r="I39" s="11">
        <v>0.1696</v>
      </c>
      <c r="J39" s="8">
        <f>ROUND(G39*(1+I39),2)</f>
        <v>0</v>
      </c>
      <c r="K39" s="8">
        <f>ROUND(F39*J39,2)</f>
        <v>0</v>
      </c>
      <c r="L39" s="19"/>
      <c r="M39" s="32"/>
      <c r="N39" s="41"/>
      <c r="P39" s="41"/>
      <c r="Q39" s="42"/>
      <c r="R39" s="43"/>
    </row>
    <row r="40" spans="1:18" ht="30" x14ac:dyDescent="0.25">
      <c r="A40" s="7" t="s">
        <v>109</v>
      </c>
      <c r="B40" s="7" t="s">
        <v>19</v>
      </c>
      <c r="C40" s="7">
        <v>112</v>
      </c>
      <c r="D40" s="9" t="s">
        <v>110</v>
      </c>
      <c r="E40" s="7" t="s">
        <v>42</v>
      </c>
      <c r="F40" s="7">
        <v>275</v>
      </c>
      <c r="G40" s="10"/>
      <c r="H40" s="8">
        <f t="shared" si="3"/>
        <v>0</v>
      </c>
      <c r="I40" s="11">
        <v>0.1696</v>
      </c>
      <c r="J40" s="8">
        <f t="shared" si="4"/>
        <v>0</v>
      </c>
      <c r="K40" s="8">
        <f t="shared" si="5"/>
        <v>0</v>
      </c>
      <c r="L40" s="19"/>
      <c r="M40" s="32"/>
      <c r="N40" s="41"/>
      <c r="P40" s="41"/>
      <c r="Q40" s="42"/>
      <c r="R40" s="43"/>
    </row>
    <row r="41" spans="1:18" ht="30" x14ac:dyDescent="0.25">
      <c r="A41" s="7" t="s">
        <v>112</v>
      </c>
      <c r="B41" s="7" t="s">
        <v>19</v>
      </c>
      <c r="C41" s="7">
        <v>113</v>
      </c>
      <c r="D41" s="9" t="s">
        <v>113</v>
      </c>
      <c r="E41" s="7" t="s">
        <v>42</v>
      </c>
      <c r="F41" s="7">
        <v>150</v>
      </c>
      <c r="G41" s="10"/>
      <c r="H41" s="8">
        <f t="shared" si="3"/>
        <v>0</v>
      </c>
      <c r="I41" s="11">
        <v>0.1696</v>
      </c>
      <c r="J41" s="8">
        <f t="shared" si="4"/>
        <v>0</v>
      </c>
      <c r="K41" s="8">
        <f t="shared" si="5"/>
        <v>0</v>
      </c>
      <c r="L41" s="19"/>
      <c r="M41" s="32"/>
      <c r="N41" s="41"/>
      <c r="P41" s="41"/>
      <c r="Q41" s="42"/>
      <c r="R41" s="43"/>
    </row>
    <row r="42" spans="1:18" ht="30" x14ac:dyDescent="0.25">
      <c r="A42" s="7" t="s">
        <v>114</v>
      </c>
      <c r="B42" s="7" t="s">
        <v>19</v>
      </c>
      <c r="C42" s="7">
        <v>102</v>
      </c>
      <c r="D42" s="9" t="s">
        <v>115</v>
      </c>
      <c r="E42" s="7" t="s">
        <v>42</v>
      </c>
      <c r="F42" s="7">
        <v>150</v>
      </c>
      <c r="G42" s="10"/>
      <c r="H42" s="8">
        <f t="shared" si="3"/>
        <v>0</v>
      </c>
      <c r="I42" s="11">
        <v>0.1696</v>
      </c>
      <c r="J42" s="8">
        <f t="shared" si="4"/>
        <v>0</v>
      </c>
      <c r="K42" s="8">
        <f t="shared" si="5"/>
        <v>0</v>
      </c>
      <c r="L42" s="19"/>
      <c r="M42" s="32"/>
      <c r="N42" s="41"/>
      <c r="P42" s="41"/>
      <c r="Q42" s="42"/>
      <c r="R42" s="43"/>
    </row>
    <row r="43" spans="1:18" ht="30" x14ac:dyDescent="0.25">
      <c r="A43" s="7" t="s">
        <v>117</v>
      </c>
      <c r="B43" s="7" t="s">
        <v>19</v>
      </c>
      <c r="C43" s="7">
        <v>3873</v>
      </c>
      <c r="D43" s="9" t="s">
        <v>118</v>
      </c>
      <c r="E43" s="7" t="s">
        <v>42</v>
      </c>
      <c r="F43" s="7">
        <v>700</v>
      </c>
      <c r="G43" s="10"/>
      <c r="H43" s="8">
        <f t="shared" si="3"/>
        <v>0</v>
      </c>
      <c r="I43" s="11">
        <v>0.1696</v>
      </c>
      <c r="J43" s="8">
        <f t="shared" si="4"/>
        <v>0</v>
      </c>
      <c r="K43" s="8">
        <f t="shared" si="5"/>
        <v>0</v>
      </c>
      <c r="L43" s="19"/>
      <c r="M43" s="32"/>
      <c r="N43" s="41"/>
      <c r="P43" s="41"/>
      <c r="Q43" s="42"/>
      <c r="R43" s="43"/>
    </row>
    <row r="44" spans="1:18" ht="30" x14ac:dyDescent="0.25">
      <c r="A44" s="7" t="s">
        <v>116</v>
      </c>
      <c r="B44" s="7" t="s">
        <v>19</v>
      </c>
      <c r="C44" s="7">
        <v>38021</v>
      </c>
      <c r="D44" s="9" t="s">
        <v>120</v>
      </c>
      <c r="E44" s="7" t="s">
        <v>42</v>
      </c>
      <c r="F44" s="7">
        <v>475</v>
      </c>
      <c r="G44" s="10"/>
      <c r="H44" s="8">
        <f t="shared" si="3"/>
        <v>0</v>
      </c>
      <c r="I44" s="11">
        <v>0.1696</v>
      </c>
      <c r="J44" s="8">
        <f t="shared" si="4"/>
        <v>0</v>
      </c>
      <c r="K44" s="8">
        <f t="shared" si="5"/>
        <v>0</v>
      </c>
      <c r="L44" s="19"/>
      <c r="M44" s="32"/>
      <c r="N44" s="41"/>
      <c r="P44" s="41"/>
      <c r="Q44" s="42"/>
      <c r="R44" s="43"/>
    </row>
    <row r="45" spans="1:18" ht="30" x14ac:dyDescent="0.25">
      <c r="A45" s="7" t="s">
        <v>90</v>
      </c>
      <c r="B45" s="7" t="s">
        <v>19</v>
      </c>
      <c r="C45" s="7">
        <v>3847</v>
      </c>
      <c r="D45" s="9" t="s">
        <v>122</v>
      </c>
      <c r="E45" s="7" t="s">
        <v>42</v>
      </c>
      <c r="F45" s="7">
        <v>680</v>
      </c>
      <c r="G45" s="10"/>
      <c r="H45" s="8">
        <f t="shared" si="3"/>
        <v>0</v>
      </c>
      <c r="I45" s="11">
        <v>0.1696</v>
      </c>
      <c r="J45" s="8">
        <f t="shared" si="4"/>
        <v>0</v>
      </c>
      <c r="K45" s="8">
        <f t="shared" si="5"/>
        <v>0</v>
      </c>
      <c r="L45" s="19"/>
      <c r="M45" s="32"/>
      <c r="N45" s="41"/>
      <c r="P45" s="41"/>
      <c r="Q45" s="42"/>
      <c r="R45" s="43"/>
    </row>
    <row r="46" spans="1:18" ht="30" x14ac:dyDescent="0.25">
      <c r="A46" s="7" t="s">
        <v>93</v>
      </c>
      <c r="B46" s="7" t="s">
        <v>19</v>
      </c>
      <c r="C46" s="7">
        <v>38022</v>
      </c>
      <c r="D46" s="9" t="s">
        <v>124</v>
      </c>
      <c r="E46" s="7" t="s">
        <v>42</v>
      </c>
      <c r="F46" s="7">
        <v>475</v>
      </c>
      <c r="G46" s="10"/>
      <c r="H46" s="8">
        <f t="shared" si="3"/>
        <v>0</v>
      </c>
      <c r="I46" s="11">
        <v>0.1696</v>
      </c>
      <c r="J46" s="8">
        <f t="shared" si="4"/>
        <v>0</v>
      </c>
      <c r="K46" s="8">
        <f t="shared" si="5"/>
        <v>0</v>
      </c>
      <c r="L46" s="19"/>
      <c r="M46" s="32"/>
      <c r="N46" s="41"/>
      <c r="P46" s="41"/>
      <c r="Q46" s="42"/>
      <c r="R46" s="43"/>
    </row>
    <row r="47" spans="1:18" x14ac:dyDescent="0.25">
      <c r="A47" s="7" t="s">
        <v>125</v>
      </c>
      <c r="B47" s="7" t="s">
        <v>28</v>
      </c>
      <c r="C47" s="7" t="s">
        <v>126</v>
      </c>
      <c r="D47" s="9" t="s">
        <v>127</v>
      </c>
      <c r="E47" s="7" t="s">
        <v>42</v>
      </c>
      <c r="F47" s="7">
        <v>225</v>
      </c>
      <c r="G47" s="10"/>
      <c r="H47" s="8">
        <f t="shared" si="3"/>
        <v>0</v>
      </c>
      <c r="I47" s="11">
        <v>0.1696</v>
      </c>
      <c r="J47" s="8">
        <f t="shared" si="4"/>
        <v>0</v>
      </c>
      <c r="K47" s="8">
        <f t="shared" si="5"/>
        <v>0</v>
      </c>
      <c r="L47" s="19"/>
      <c r="M47" s="32"/>
      <c r="N47" s="41"/>
      <c r="P47" s="41"/>
      <c r="Q47" s="42"/>
      <c r="R47" s="43"/>
    </row>
    <row r="48" spans="1:18" x14ac:dyDescent="0.25">
      <c r="A48" s="7" t="s">
        <v>128</v>
      </c>
      <c r="B48" s="7" t="s">
        <v>28</v>
      </c>
      <c r="C48" s="7" t="s">
        <v>129</v>
      </c>
      <c r="D48" s="9" t="s">
        <v>130</v>
      </c>
      <c r="E48" s="7" t="s">
        <v>42</v>
      </c>
      <c r="F48" s="7">
        <v>90</v>
      </c>
      <c r="G48" s="10"/>
      <c r="H48" s="8">
        <f t="shared" si="3"/>
        <v>0</v>
      </c>
      <c r="I48" s="11">
        <v>0.1696</v>
      </c>
      <c r="J48" s="8">
        <f t="shared" si="4"/>
        <v>0</v>
      </c>
      <c r="K48" s="8">
        <f t="shared" si="5"/>
        <v>0</v>
      </c>
      <c r="L48" s="19"/>
      <c r="M48" s="32"/>
      <c r="N48" s="41"/>
      <c r="P48" s="41"/>
      <c r="Q48" s="42"/>
      <c r="R48" s="43"/>
    </row>
    <row r="49" spans="1:18" ht="30" x14ac:dyDescent="0.25">
      <c r="A49" s="7" t="s">
        <v>132</v>
      </c>
      <c r="B49" s="7" t="s">
        <v>19</v>
      </c>
      <c r="C49" s="7">
        <v>3869</v>
      </c>
      <c r="D49" s="9" t="s">
        <v>133</v>
      </c>
      <c r="E49" s="7" t="s">
        <v>42</v>
      </c>
      <c r="F49" s="7">
        <v>225</v>
      </c>
      <c r="G49" s="10"/>
      <c r="H49" s="8">
        <f t="shared" si="3"/>
        <v>0</v>
      </c>
      <c r="I49" s="11">
        <v>0.1696</v>
      </c>
      <c r="J49" s="8">
        <f t="shared" si="4"/>
        <v>0</v>
      </c>
      <c r="K49" s="8">
        <f t="shared" si="5"/>
        <v>0</v>
      </c>
      <c r="L49" s="19"/>
      <c r="M49" s="32"/>
      <c r="N49" s="41"/>
      <c r="P49" s="41"/>
      <c r="Q49" s="42"/>
      <c r="R49" s="43"/>
    </row>
    <row r="50" spans="1:18" ht="30" x14ac:dyDescent="0.25">
      <c r="A50" s="7" t="s">
        <v>135</v>
      </c>
      <c r="B50" s="7" t="s">
        <v>19</v>
      </c>
      <c r="C50" s="7">
        <v>12613</v>
      </c>
      <c r="D50" s="9" t="s">
        <v>136</v>
      </c>
      <c r="E50" s="7" t="s">
        <v>42</v>
      </c>
      <c r="F50" s="7">
        <v>475</v>
      </c>
      <c r="G50" s="10"/>
      <c r="H50" s="8">
        <f t="shared" si="3"/>
        <v>0</v>
      </c>
      <c r="I50" s="11">
        <v>0.1696</v>
      </c>
      <c r="J50" s="8">
        <f t="shared" si="4"/>
        <v>0</v>
      </c>
      <c r="K50" s="8">
        <f t="shared" si="5"/>
        <v>0</v>
      </c>
      <c r="L50" s="19"/>
      <c r="M50" s="32"/>
      <c r="N50" s="41"/>
      <c r="P50" s="41"/>
      <c r="Q50" s="42"/>
      <c r="R50" s="43"/>
    </row>
    <row r="51" spans="1:18" x14ac:dyDescent="0.25">
      <c r="A51" s="7" t="s">
        <v>138</v>
      </c>
      <c r="B51" s="7" t="s">
        <v>19</v>
      </c>
      <c r="C51" s="7">
        <v>9868</v>
      </c>
      <c r="D51" s="9" t="s">
        <v>139</v>
      </c>
      <c r="E51" s="7" t="s">
        <v>140</v>
      </c>
      <c r="F51" s="7">
        <v>1900</v>
      </c>
      <c r="G51" s="10"/>
      <c r="H51" s="8">
        <f t="shared" si="3"/>
        <v>0</v>
      </c>
      <c r="I51" s="11">
        <v>0.1696</v>
      </c>
      <c r="J51" s="8">
        <f t="shared" si="4"/>
        <v>0</v>
      </c>
      <c r="K51" s="8">
        <f t="shared" si="5"/>
        <v>0</v>
      </c>
      <c r="L51" s="19"/>
      <c r="M51" s="32"/>
      <c r="N51" s="41"/>
      <c r="P51" s="41"/>
      <c r="Q51" s="42"/>
      <c r="R51" s="43"/>
    </row>
    <row r="52" spans="1:18" x14ac:dyDescent="0.25">
      <c r="A52" s="7" t="s">
        <v>141</v>
      </c>
      <c r="B52" s="7" t="s">
        <v>19</v>
      </c>
      <c r="C52" s="7">
        <v>9869</v>
      </c>
      <c r="D52" s="9" t="s">
        <v>142</v>
      </c>
      <c r="E52" s="7" t="s">
        <v>140</v>
      </c>
      <c r="F52" s="7">
        <v>700</v>
      </c>
      <c r="G52" s="10"/>
      <c r="H52" s="8">
        <f t="shared" si="3"/>
        <v>0</v>
      </c>
      <c r="I52" s="11">
        <v>0.1696</v>
      </c>
      <c r="J52" s="8">
        <f t="shared" si="4"/>
        <v>0</v>
      </c>
      <c r="K52" s="8">
        <f t="shared" si="5"/>
        <v>0</v>
      </c>
      <c r="L52" s="19"/>
      <c r="M52" s="32"/>
      <c r="N52" s="41"/>
      <c r="P52" s="41"/>
      <c r="Q52" s="42"/>
      <c r="R52" s="43"/>
    </row>
    <row r="53" spans="1:18" x14ac:dyDescent="0.25">
      <c r="A53" s="7" t="s">
        <v>143</v>
      </c>
      <c r="B53" s="7" t="s">
        <v>19</v>
      </c>
      <c r="C53" s="7">
        <v>9874</v>
      </c>
      <c r="D53" s="9" t="s">
        <v>144</v>
      </c>
      <c r="E53" s="7" t="s">
        <v>140</v>
      </c>
      <c r="F53" s="7">
        <v>275</v>
      </c>
      <c r="G53" s="10"/>
      <c r="H53" s="8">
        <f t="shared" si="3"/>
        <v>0</v>
      </c>
      <c r="I53" s="11">
        <v>0.1696</v>
      </c>
      <c r="J53" s="8">
        <f t="shared" si="4"/>
        <v>0</v>
      </c>
      <c r="K53" s="8">
        <f t="shared" si="5"/>
        <v>0</v>
      </c>
      <c r="L53" s="19"/>
      <c r="M53" s="32"/>
      <c r="N53" s="41"/>
      <c r="P53" s="41"/>
      <c r="Q53" s="42"/>
      <c r="R53" s="43"/>
    </row>
    <row r="54" spans="1:18" x14ac:dyDescent="0.25">
      <c r="A54" s="7" t="s">
        <v>123</v>
      </c>
      <c r="B54" s="7" t="s">
        <v>19</v>
      </c>
      <c r="C54" s="7">
        <v>9875</v>
      </c>
      <c r="D54" s="9" t="s">
        <v>146</v>
      </c>
      <c r="E54" s="7" t="s">
        <v>140</v>
      </c>
      <c r="F54" s="7">
        <v>550</v>
      </c>
      <c r="G54" s="10"/>
      <c r="H54" s="8">
        <f t="shared" si="3"/>
        <v>0</v>
      </c>
      <c r="I54" s="11">
        <v>0.1696</v>
      </c>
      <c r="J54" s="8">
        <f t="shared" si="4"/>
        <v>0</v>
      </c>
      <c r="K54" s="8">
        <f t="shared" si="5"/>
        <v>0</v>
      </c>
      <c r="L54" s="19"/>
      <c r="M54" s="32"/>
      <c r="N54" s="41"/>
      <c r="P54" s="41"/>
      <c r="Q54" s="42"/>
      <c r="R54" s="43"/>
    </row>
    <row r="55" spans="1:18" x14ac:dyDescent="0.25">
      <c r="A55" s="7" t="s">
        <v>108</v>
      </c>
      <c r="B55" s="7" t="s">
        <v>19</v>
      </c>
      <c r="C55" s="7">
        <v>9873</v>
      </c>
      <c r="D55" s="9" t="s">
        <v>148</v>
      </c>
      <c r="E55" s="7" t="s">
        <v>140</v>
      </c>
      <c r="F55" s="7">
        <v>475</v>
      </c>
      <c r="G55" s="10"/>
      <c r="H55" s="8">
        <f t="shared" si="3"/>
        <v>0</v>
      </c>
      <c r="I55" s="11">
        <v>0.1696</v>
      </c>
      <c r="J55" s="8">
        <f t="shared" si="4"/>
        <v>0</v>
      </c>
      <c r="K55" s="8">
        <f t="shared" si="5"/>
        <v>0</v>
      </c>
      <c r="L55" s="19"/>
      <c r="M55" s="32"/>
      <c r="N55" s="41"/>
      <c r="P55" s="41"/>
      <c r="Q55" s="42"/>
      <c r="R55" s="43"/>
    </row>
    <row r="56" spans="1:18" x14ac:dyDescent="0.25">
      <c r="A56" s="7" t="s">
        <v>111</v>
      </c>
      <c r="B56" s="7" t="s">
        <v>19</v>
      </c>
      <c r="C56" s="7">
        <v>9871</v>
      </c>
      <c r="D56" s="9" t="s">
        <v>149</v>
      </c>
      <c r="E56" s="7" t="s">
        <v>140</v>
      </c>
      <c r="F56" s="7">
        <v>275</v>
      </c>
      <c r="G56" s="10"/>
      <c r="H56" s="8">
        <f t="shared" si="3"/>
        <v>0</v>
      </c>
      <c r="I56" s="11">
        <v>0.1696</v>
      </c>
      <c r="J56" s="8">
        <f t="shared" si="4"/>
        <v>0</v>
      </c>
      <c r="K56" s="8">
        <f t="shared" si="5"/>
        <v>0</v>
      </c>
      <c r="L56" s="19"/>
      <c r="M56" s="32"/>
      <c r="N56" s="41"/>
      <c r="P56" s="41"/>
      <c r="Q56" s="42"/>
      <c r="R56" s="43"/>
    </row>
    <row r="57" spans="1:18" x14ac:dyDescent="0.25">
      <c r="A57" s="7" t="s">
        <v>137</v>
      </c>
      <c r="B57" s="7" t="s">
        <v>19</v>
      </c>
      <c r="C57" s="7">
        <v>9872</v>
      </c>
      <c r="D57" s="9" t="s">
        <v>150</v>
      </c>
      <c r="E57" s="7" t="s">
        <v>140</v>
      </c>
      <c r="F57" s="7">
        <v>125</v>
      </c>
      <c r="G57" s="10"/>
      <c r="H57" s="8">
        <f t="shared" si="3"/>
        <v>0</v>
      </c>
      <c r="I57" s="11">
        <v>0.1696</v>
      </c>
      <c r="J57" s="8">
        <f t="shared" si="4"/>
        <v>0</v>
      </c>
      <c r="K57" s="8">
        <f t="shared" si="5"/>
        <v>0</v>
      </c>
      <c r="L57" s="19"/>
      <c r="M57" s="32"/>
      <c r="N57" s="41"/>
      <c r="P57" s="41"/>
      <c r="Q57" s="42"/>
      <c r="R57" s="43"/>
    </row>
    <row r="58" spans="1:18" x14ac:dyDescent="0.25">
      <c r="A58" s="7" t="s">
        <v>87</v>
      </c>
      <c r="B58" s="7" t="s">
        <v>19</v>
      </c>
      <c r="C58" s="7">
        <v>9870</v>
      </c>
      <c r="D58" s="9" t="s">
        <v>152</v>
      </c>
      <c r="E58" s="7" t="s">
        <v>140</v>
      </c>
      <c r="F58" s="7">
        <v>275</v>
      </c>
      <c r="G58" s="10"/>
      <c r="H58" s="8">
        <f t="shared" si="3"/>
        <v>0</v>
      </c>
      <c r="I58" s="11">
        <v>0.1696</v>
      </c>
      <c r="J58" s="8">
        <f t="shared" si="4"/>
        <v>0</v>
      </c>
      <c r="K58" s="8">
        <f t="shared" si="5"/>
        <v>0</v>
      </c>
      <c r="L58" s="19"/>
      <c r="M58" s="32"/>
      <c r="N58" s="41"/>
      <c r="P58" s="41"/>
      <c r="Q58" s="42"/>
      <c r="R58" s="43"/>
    </row>
    <row r="59" spans="1:18" ht="30" x14ac:dyDescent="0.25">
      <c r="A59" s="7" t="s">
        <v>119</v>
      </c>
      <c r="B59" s="7" t="s">
        <v>19</v>
      </c>
      <c r="C59" s="7">
        <v>9813</v>
      </c>
      <c r="D59" s="9" t="s">
        <v>154</v>
      </c>
      <c r="E59" s="7" t="s">
        <v>140</v>
      </c>
      <c r="F59" s="7">
        <v>1900</v>
      </c>
      <c r="G59" s="10"/>
      <c r="H59" s="8">
        <f t="shared" si="3"/>
        <v>0</v>
      </c>
      <c r="I59" s="11">
        <v>0.1696</v>
      </c>
      <c r="J59" s="8">
        <f t="shared" si="4"/>
        <v>0</v>
      </c>
      <c r="K59" s="8">
        <f t="shared" si="5"/>
        <v>0</v>
      </c>
      <c r="L59" s="19"/>
      <c r="M59" s="32"/>
      <c r="N59" s="41"/>
      <c r="P59" s="41"/>
      <c r="Q59" s="42"/>
      <c r="R59" s="43"/>
    </row>
    <row r="60" spans="1:18" ht="30" x14ac:dyDescent="0.25">
      <c r="A60" s="7" t="s">
        <v>121</v>
      </c>
      <c r="B60" s="7" t="s">
        <v>19</v>
      </c>
      <c r="C60" s="7">
        <v>9815</v>
      </c>
      <c r="D60" s="9" t="s">
        <v>155</v>
      </c>
      <c r="E60" s="7" t="s">
        <v>140</v>
      </c>
      <c r="F60" s="7">
        <v>950</v>
      </c>
      <c r="G60" s="10"/>
      <c r="H60" s="8">
        <f t="shared" si="3"/>
        <v>0</v>
      </c>
      <c r="I60" s="11">
        <v>0.1696</v>
      </c>
      <c r="J60" s="8">
        <f t="shared" si="4"/>
        <v>0</v>
      </c>
      <c r="K60" s="8">
        <f t="shared" si="5"/>
        <v>0</v>
      </c>
      <c r="L60" s="19"/>
      <c r="M60" s="32"/>
      <c r="N60" s="41"/>
      <c r="P60" s="41"/>
      <c r="Q60" s="42"/>
      <c r="R60" s="43"/>
    </row>
    <row r="61" spans="1:18" ht="30" x14ac:dyDescent="0.25">
      <c r="A61" s="7" t="s">
        <v>157</v>
      </c>
      <c r="B61" s="7" t="s">
        <v>19</v>
      </c>
      <c r="C61" s="7">
        <v>64</v>
      </c>
      <c r="D61" s="9" t="s">
        <v>158</v>
      </c>
      <c r="E61" s="7" t="s">
        <v>42</v>
      </c>
      <c r="F61" s="7">
        <v>475</v>
      </c>
      <c r="G61" s="10"/>
      <c r="H61" s="8">
        <f t="shared" si="3"/>
        <v>0</v>
      </c>
      <c r="I61" s="11">
        <v>0.1696</v>
      </c>
      <c r="J61" s="8">
        <f t="shared" si="4"/>
        <v>0</v>
      </c>
      <c r="K61" s="8">
        <f t="shared" si="5"/>
        <v>0</v>
      </c>
      <c r="L61" s="19"/>
      <c r="M61" s="32"/>
      <c r="N61" s="41"/>
      <c r="P61" s="41"/>
      <c r="Q61" s="42"/>
      <c r="R61" s="43"/>
    </row>
    <row r="62" spans="1:18" ht="30" x14ac:dyDescent="0.25">
      <c r="A62" s="7" t="s">
        <v>160</v>
      </c>
      <c r="B62" s="7" t="s">
        <v>19</v>
      </c>
      <c r="C62" s="7">
        <v>37423</v>
      </c>
      <c r="D62" s="9" t="s">
        <v>161</v>
      </c>
      <c r="E62" s="7" t="s">
        <v>42</v>
      </c>
      <c r="F62" s="7">
        <v>225</v>
      </c>
      <c r="G62" s="10"/>
      <c r="H62" s="8">
        <f t="shared" si="3"/>
        <v>0</v>
      </c>
      <c r="I62" s="11">
        <v>0.1696</v>
      </c>
      <c r="J62" s="8">
        <f t="shared" si="4"/>
        <v>0</v>
      </c>
      <c r="K62" s="8">
        <f t="shared" si="5"/>
        <v>0</v>
      </c>
      <c r="L62" s="19"/>
      <c r="M62" s="32"/>
      <c r="N62" s="41"/>
      <c r="P62" s="41"/>
      <c r="Q62" s="42"/>
      <c r="R62" s="43"/>
    </row>
    <row r="63" spans="1:18" ht="30" x14ac:dyDescent="0.25">
      <c r="A63" s="7" t="s">
        <v>163</v>
      </c>
      <c r="B63" s="7" t="s">
        <v>19</v>
      </c>
      <c r="C63" s="7">
        <v>55</v>
      </c>
      <c r="D63" s="9" t="s">
        <v>164</v>
      </c>
      <c r="E63" s="7" t="s">
        <v>42</v>
      </c>
      <c r="F63" s="7">
        <v>275</v>
      </c>
      <c r="G63" s="10"/>
      <c r="H63" s="8">
        <f t="shared" si="3"/>
        <v>0</v>
      </c>
      <c r="I63" s="11">
        <v>0.1696</v>
      </c>
      <c r="J63" s="8">
        <f t="shared" si="4"/>
        <v>0</v>
      </c>
      <c r="K63" s="8">
        <f t="shared" si="5"/>
        <v>0</v>
      </c>
      <c r="L63" s="19"/>
      <c r="M63" s="32"/>
      <c r="N63" s="41"/>
      <c r="P63" s="41"/>
      <c r="Q63" s="42"/>
      <c r="R63" s="43"/>
    </row>
    <row r="64" spans="1:18" ht="30" x14ac:dyDescent="0.25">
      <c r="A64" s="7" t="s">
        <v>166</v>
      </c>
      <c r="B64" s="7" t="s">
        <v>19</v>
      </c>
      <c r="C64" s="7">
        <v>62</v>
      </c>
      <c r="D64" s="9" t="s">
        <v>167</v>
      </c>
      <c r="E64" s="7" t="s">
        <v>42</v>
      </c>
      <c r="F64" s="7">
        <v>125</v>
      </c>
      <c r="G64" s="10"/>
      <c r="H64" s="8">
        <f t="shared" si="3"/>
        <v>0</v>
      </c>
      <c r="I64" s="11">
        <v>0.1696</v>
      </c>
      <c r="J64" s="8">
        <f t="shared" si="4"/>
        <v>0</v>
      </c>
      <c r="K64" s="8">
        <f t="shared" si="5"/>
        <v>0</v>
      </c>
      <c r="L64" s="19"/>
      <c r="M64" s="32"/>
      <c r="N64" s="41"/>
      <c r="P64" s="41"/>
      <c r="Q64" s="42"/>
      <c r="R64" s="43"/>
    </row>
    <row r="65" spans="1:18" x14ac:dyDescent="0.25">
      <c r="A65" s="7" t="s">
        <v>81</v>
      </c>
      <c r="B65" s="7" t="s">
        <v>19</v>
      </c>
      <c r="C65" s="7">
        <v>20080</v>
      </c>
      <c r="D65" s="9" t="s">
        <v>169</v>
      </c>
      <c r="E65" s="7" t="s">
        <v>42</v>
      </c>
      <c r="F65" s="7">
        <v>2100</v>
      </c>
      <c r="G65" s="10"/>
      <c r="H65" s="8">
        <f t="shared" si="3"/>
        <v>0</v>
      </c>
      <c r="I65" s="11">
        <v>0.1696</v>
      </c>
      <c r="J65" s="8">
        <f t="shared" si="4"/>
        <v>0</v>
      </c>
      <c r="K65" s="8">
        <f t="shared" si="5"/>
        <v>0</v>
      </c>
      <c r="L65" s="19"/>
      <c r="M65" s="32"/>
      <c r="N65" s="41"/>
      <c r="P65" s="41"/>
      <c r="Q65" s="42"/>
      <c r="R65" s="43"/>
    </row>
    <row r="66" spans="1:18" x14ac:dyDescent="0.25">
      <c r="A66" s="7" t="s">
        <v>105</v>
      </c>
      <c r="B66" s="7" t="s">
        <v>19</v>
      </c>
      <c r="C66" s="7">
        <v>3148</v>
      </c>
      <c r="D66" s="9" t="s">
        <v>171</v>
      </c>
      <c r="E66" s="7" t="s">
        <v>42</v>
      </c>
      <c r="F66" s="7">
        <v>1425</v>
      </c>
      <c r="G66" s="10"/>
      <c r="H66" s="8">
        <f t="shared" si="3"/>
        <v>0</v>
      </c>
      <c r="I66" s="11">
        <v>0.1696</v>
      </c>
      <c r="J66" s="8">
        <f t="shared" si="4"/>
        <v>0</v>
      </c>
      <c r="K66" s="8">
        <f t="shared" si="5"/>
        <v>0</v>
      </c>
      <c r="L66" s="19"/>
      <c r="M66" s="32"/>
      <c r="N66" s="41"/>
      <c r="P66" s="41"/>
      <c r="Q66" s="42"/>
      <c r="R66" s="43"/>
    </row>
    <row r="67" spans="1:18" ht="30" x14ac:dyDescent="0.25">
      <c r="A67" s="7" t="s">
        <v>96</v>
      </c>
      <c r="B67" s="7" t="s">
        <v>19</v>
      </c>
      <c r="C67" s="7">
        <v>11830</v>
      </c>
      <c r="D67" s="9" t="s">
        <v>172</v>
      </c>
      <c r="E67" s="7" t="s">
        <v>42</v>
      </c>
      <c r="F67" s="7">
        <v>375</v>
      </c>
      <c r="G67" s="10"/>
      <c r="H67" s="8">
        <f t="shared" si="3"/>
        <v>0</v>
      </c>
      <c r="I67" s="11">
        <v>0.1696</v>
      </c>
      <c r="J67" s="8">
        <f t="shared" si="4"/>
        <v>0</v>
      </c>
      <c r="K67" s="8">
        <f t="shared" si="5"/>
        <v>0</v>
      </c>
      <c r="L67" s="19"/>
      <c r="M67" s="32"/>
      <c r="N67" s="41"/>
      <c r="P67" s="41"/>
      <c r="Q67" s="42"/>
      <c r="R67" s="43"/>
    </row>
    <row r="68" spans="1:18" ht="30" x14ac:dyDescent="0.25">
      <c r="A68" s="7" t="s">
        <v>52</v>
      </c>
      <c r="B68" s="7" t="s">
        <v>19</v>
      </c>
      <c r="C68" s="7">
        <v>11825</v>
      </c>
      <c r="D68" s="9" t="s">
        <v>174</v>
      </c>
      <c r="E68" s="7" t="s">
        <v>42</v>
      </c>
      <c r="F68" s="7">
        <v>650</v>
      </c>
      <c r="G68" s="10"/>
      <c r="H68" s="8">
        <f t="shared" si="3"/>
        <v>0</v>
      </c>
      <c r="I68" s="11">
        <v>0.1696</v>
      </c>
      <c r="J68" s="8">
        <f t="shared" si="4"/>
        <v>0</v>
      </c>
      <c r="K68" s="8">
        <f t="shared" si="5"/>
        <v>0</v>
      </c>
      <c r="L68" s="19"/>
      <c r="M68" s="32"/>
      <c r="N68" s="41"/>
      <c r="P68" s="41"/>
      <c r="Q68" s="42"/>
      <c r="R68" s="43"/>
    </row>
    <row r="69" spans="1:18" ht="30" x14ac:dyDescent="0.25">
      <c r="A69" s="7" t="s">
        <v>61</v>
      </c>
      <c r="B69" s="7" t="s">
        <v>19</v>
      </c>
      <c r="C69" s="7">
        <v>11824</v>
      </c>
      <c r="D69" s="9" t="s">
        <v>176</v>
      </c>
      <c r="E69" s="7" t="s">
        <v>42</v>
      </c>
      <c r="F69" s="7">
        <v>750</v>
      </c>
      <c r="G69" s="10"/>
      <c r="H69" s="8">
        <f t="shared" si="3"/>
        <v>0</v>
      </c>
      <c r="I69" s="11">
        <v>0.1696</v>
      </c>
      <c r="J69" s="8">
        <f t="shared" si="4"/>
        <v>0</v>
      </c>
      <c r="K69" s="8">
        <f t="shared" si="5"/>
        <v>0</v>
      </c>
      <c r="L69" s="19"/>
      <c r="M69" s="32"/>
      <c r="N69" s="41"/>
      <c r="P69" s="41"/>
      <c r="Q69" s="42"/>
      <c r="R69" s="43"/>
    </row>
    <row r="70" spans="1:18" x14ac:dyDescent="0.25">
      <c r="A70" s="7" t="s">
        <v>168</v>
      </c>
      <c r="B70" s="7" t="s">
        <v>19</v>
      </c>
      <c r="C70" s="7">
        <v>1379</v>
      </c>
      <c r="D70" s="9" t="s">
        <v>177</v>
      </c>
      <c r="E70" s="7" t="s">
        <v>178</v>
      </c>
      <c r="F70" s="7">
        <v>10000</v>
      </c>
      <c r="G70" s="10"/>
      <c r="H70" s="8">
        <f t="shared" si="3"/>
        <v>0</v>
      </c>
      <c r="I70" s="11">
        <v>0.1696</v>
      </c>
      <c r="J70" s="8">
        <f t="shared" si="4"/>
        <v>0</v>
      </c>
      <c r="K70" s="8">
        <f t="shared" si="5"/>
        <v>0</v>
      </c>
      <c r="L70" s="19"/>
      <c r="M70" s="32"/>
      <c r="N70" s="41"/>
      <c r="P70" s="41"/>
      <c r="Q70" s="42"/>
      <c r="R70" s="43"/>
    </row>
    <row r="71" spans="1:18" ht="30" x14ac:dyDescent="0.25">
      <c r="A71" s="7" t="s">
        <v>179</v>
      </c>
      <c r="B71" s="7" t="s">
        <v>19</v>
      </c>
      <c r="C71" s="7">
        <v>3524</v>
      </c>
      <c r="D71" s="9" t="s">
        <v>180</v>
      </c>
      <c r="E71" s="7" t="s">
        <v>42</v>
      </c>
      <c r="F71" s="7">
        <v>475</v>
      </c>
      <c r="G71" s="10"/>
      <c r="H71" s="8">
        <f t="shared" si="3"/>
        <v>0</v>
      </c>
      <c r="I71" s="11">
        <v>0.1696</v>
      </c>
      <c r="J71" s="8">
        <f t="shared" si="4"/>
        <v>0</v>
      </c>
      <c r="K71" s="8">
        <f t="shared" si="5"/>
        <v>0</v>
      </c>
      <c r="L71" s="19"/>
      <c r="M71" s="32"/>
      <c r="N71" s="41"/>
      <c r="P71" s="41"/>
      <c r="Q71" s="42"/>
      <c r="R71" s="43"/>
    </row>
    <row r="72" spans="1:18" ht="30" x14ac:dyDescent="0.25">
      <c r="A72" s="7" t="s">
        <v>181</v>
      </c>
      <c r="B72" s="7" t="s">
        <v>19</v>
      </c>
      <c r="C72" s="7">
        <v>3529</v>
      </c>
      <c r="D72" s="9" t="s">
        <v>182</v>
      </c>
      <c r="E72" s="7" t="s">
        <v>42</v>
      </c>
      <c r="F72" s="7">
        <v>900</v>
      </c>
      <c r="G72" s="21"/>
      <c r="H72" s="22">
        <f t="shared" si="3"/>
        <v>0</v>
      </c>
      <c r="I72" s="23">
        <v>0.1696</v>
      </c>
      <c r="J72" s="22">
        <f t="shared" si="4"/>
        <v>0</v>
      </c>
      <c r="K72" s="22">
        <f t="shared" si="5"/>
        <v>0</v>
      </c>
      <c r="L72" s="19"/>
      <c r="M72" s="32"/>
      <c r="N72" s="41"/>
      <c r="P72" s="41"/>
      <c r="Q72" s="42"/>
      <c r="R72" s="43"/>
    </row>
    <row r="73" spans="1:18" ht="30" x14ac:dyDescent="0.25">
      <c r="A73" s="7" t="s">
        <v>183</v>
      </c>
      <c r="B73" s="7" t="s">
        <v>19</v>
      </c>
      <c r="C73" s="7">
        <v>3536</v>
      </c>
      <c r="D73" s="9" t="s">
        <v>184</v>
      </c>
      <c r="E73" s="7" t="s">
        <v>42</v>
      </c>
      <c r="F73" s="7">
        <v>490</v>
      </c>
      <c r="G73" s="10"/>
      <c r="H73" s="8">
        <f t="shared" si="3"/>
        <v>0</v>
      </c>
      <c r="I73" s="11">
        <v>0.1696</v>
      </c>
      <c r="J73" s="8">
        <f t="shared" si="4"/>
        <v>0</v>
      </c>
      <c r="K73" s="8">
        <f t="shared" si="5"/>
        <v>0</v>
      </c>
      <c r="L73" s="19"/>
      <c r="M73" s="32"/>
      <c r="N73" s="41"/>
      <c r="P73" s="41"/>
      <c r="Q73" s="42"/>
      <c r="R73" s="43"/>
    </row>
    <row r="74" spans="1:18" ht="30" x14ac:dyDescent="0.25">
      <c r="A74" s="7" t="s">
        <v>186</v>
      </c>
      <c r="B74" s="7" t="s">
        <v>19</v>
      </c>
      <c r="C74" s="7">
        <v>3535</v>
      </c>
      <c r="D74" s="9" t="s">
        <v>187</v>
      </c>
      <c r="E74" s="7" t="s">
        <v>42</v>
      </c>
      <c r="F74" s="7">
        <v>225</v>
      </c>
      <c r="G74" s="10"/>
      <c r="H74" s="8">
        <f t="shared" si="3"/>
        <v>0</v>
      </c>
      <c r="I74" s="11">
        <v>0.1696</v>
      </c>
      <c r="J74" s="8">
        <f t="shared" si="4"/>
        <v>0</v>
      </c>
      <c r="K74" s="8">
        <f t="shared" si="5"/>
        <v>0</v>
      </c>
      <c r="L74" s="19"/>
      <c r="M74" s="32"/>
      <c r="N74" s="41"/>
      <c r="P74" s="41"/>
      <c r="Q74" s="42"/>
      <c r="R74" s="43"/>
    </row>
    <row r="75" spans="1:18" ht="30" x14ac:dyDescent="0.25">
      <c r="A75" s="7" t="s">
        <v>185</v>
      </c>
      <c r="B75" s="7" t="s">
        <v>19</v>
      </c>
      <c r="C75" s="7">
        <v>3540</v>
      </c>
      <c r="D75" s="9" t="s">
        <v>188</v>
      </c>
      <c r="E75" s="7" t="s">
        <v>42</v>
      </c>
      <c r="F75" s="7">
        <v>750</v>
      </c>
      <c r="G75" s="10"/>
      <c r="H75" s="8">
        <f t="shared" si="3"/>
        <v>0</v>
      </c>
      <c r="I75" s="11">
        <v>0.1696</v>
      </c>
      <c r="J75" s="8">
        <f t="shared" si="4"/>
        <v>0</v>
      </c>
      <c r="K75" s="8">
        <f t="shared" si="5"/>
        <v>0</v>
      </c>
      <c r="L75" s="19"/>
      <c r="M75" s="32"/>
      <c r="N75" s="41"/>
      <c r="P75" s="41"/>
      <c r="Q75" s="42"/>
      <c r="R75" s="43"/>
    </row>
    <row r="76" spans="1:18" ht="30" x14ac:dyDescent="0.25">
      <c r="A76" s="7" t="s">
        <v>153</v>
      </c>
      <c r="B76" s="7" t="s">
        <v>19</v>
      </c>
      <c r="C76" s="7">
        <v>3539</v>
      </c>
      <c r="D76" s="9" t="s">
        <v>190</v>
      </c>
      <c r="E76" s="7" t="s">
        <v>42</v>
      </c>
      <c r="F76" s="7">
        <v>225</v>
      </c>
      <c r="G76" s="10"/>
      <c r="H76" s="8">
        <f t="shared" si="3"/>
        <v>0</v>
      </c>
      <c r="I76" s="11">
        <v>0.1696</v>
      </c>
      <c r="J76" s="8">
        <f t="shared" si="4"/>
        <v>0</v>
      </c>
      <c r="K76" s="8">
        <f t="shared" si="5"/>
        <v>0</v>
      </c>
      <c r="L76" s="19"/>
      <c r="M76" s="32"/>
      <c r="N76" s="41"/>
      <c r="P76" s="41"/>
      <c r="Q76" s="42"/>
      <c r="R76" s="43"/>
    </row>
    <row r="77" spans="1:18" ht="30" x14ac:dyDescent="0.25">
      <c r="A77" s="7" t="s">
        <v>65</v>
      </c>
      <c r="B77" s="7" t="s">
        <v>19</v>
      </c>
      <c r="C77" s="7">
        <v>3530</v>
      </c>
      <c r="D77" s="9" t="s">
        <v>191</v>
      </c>
      <c r="E77" s="7" t="s">
        <v>42</v>
      </c>
      <c r="F77" s="7">
        <v>200</v>
      </c>
      <c r="G77" s="10"/>
      <c r="H77" s="8">
        <f t="shared" si="3"/>
        <v>0</v>
      </c>
      <c r="I77" s="11">
        <v>0.1696</v>
      </c>
      <c r="J77" s="8">
        <f t="shared" si="4"/>
        <v>0</v>
      </c>
      <c r="K77" s="8">
        <f t="shared" si="5"/>
        <v>0</v>
      </c>
      <c r="L77" s="19"/>
      <c r="M77" s="32"/>
      <c r="N77" s="41"/>
      <c r="P77" s="41"/>
      <c r="Q77" s="42"/>
      <c r="R77" s="43"/>
    </row>
    <row r="78" spans="1:18" x14ac:dyDescent="0.25">
      <c r="A78" s="7" t="s">
        <v>131</v>
      </c>
      <c r="B78" s="7" t="s">
        <v>19</v>
      </c>
      <c r="C78" s="7">
        <v>6141</v>
      </c>
      <c r="D78" s="9" t="s">
        <v>192</v>
      </c>
      <c r="E78" s="7" t="s">
        <v>42</v>
      </c>
      <c r="F78" s="7">
        <v>1425</v>
      </c>
      <c r="G78" s="21"/>
      <c r="H78" s="22">
        <f t="shared" si="3"/>
        <v>0</v>
      </c>
      <c r="I78" s="23">
        <v>0.1696</v>
      </c>
      <c r="J78" s="22">
        <f t="shared" si="4"/>
        <v>0</v>
      </c>
      <c r="K78" s="22">
        <f t="shared" si="5"/>
        <v>0</v>
      </c>
      <c r="L78" s="19"/>
      <c r="M78" s="32"/>
      <c r="N78" s="41"/>
      <c r="P78" s="41"/>
      <c r="Q78" s="42"/>
      <c r="R78" s="43"/>
    </row>
    <row r="79" spans="1:18" ht="15" customHeight="1" x14ac:dyDescent="0.25">
      <c r="A79" s="7" t="s">
        <v>194</v>
      </c>
      <c r="B79" s="7" t="s">
        <v>19</v>
      </c>
      <c r="C79" s="7">
        <v>7139</v>
      </c>
      <c r="D79" s="9" t="s">
        <v>195</v>
      </c>
      <c r="E79" s="7" t="s">
        <v>42</v>
      </c>
      <c r="F79" s="7">
        <v>235</v>
      </c>
      <c r="G79" s="21"/>
      <c r="H79" s="22">
        <f t="shared" si="3"/>
        <v>0</v>
      </c>
      <c r="I79" s="23">
        <v>0.1696</v>
      </c>
      <c r="J79" s="22">
        <f t="shared" si="4"/>
        <v>0</v>
      </c>
      <c r="K79" s="22">
        <f t="shared" si="5"/>
        <v>0</v>
      </c>
      <c r="L79" s="19"/>
      <c r="M79" s="32"/>
      <c r="N79" s="41"/>
      <c r="P79" s="41"/>
      <c r="Q79" s="42"/>
      <c r="R79" s="43"/>
    </row>
    <row r="80" spans="1:18" ht="15" customHeight="1" x14ac:dyDescent="0.25">
      <c r="A80" s="7" t="s">
        <v>197</v>
      </c>
      <c r="B80" s="7" t="s">
        <v>19</v>
      </c>
      <c r="C80" s="7">
        <v>7140</v>
      </c>
      <c r="D80" s="9" t="s">
        <v>198</v>
      </c>
      <c r="E80" s="7" t="s">
        <v>42</v>
      </c>
      <c r="F80" s="7">
        <v>225</v>
      </c>
      <c r="G80" s="10"/>
      <c r="H80" s="8">
        <f t="shared" si="3"/>
        <v>0</v>
      </c>
      <c r="I80" s="11">
        <v>0.1696</v>
      </c>
      <c r="J80" s="8">
        <f t="shared" si="4"/>
        <v>0</v>
      </c>
      <c r="K80" s="8">
        <f t="shared" si="5"/>
        <v>0</v>
      </c>
      <c r="L80" s="19"/>
      <c r="M80" s="32"/>
      <c r="N80" s="41"/>
      <c r="P80" s="41"/>
      <c r="Q80" s="42"/>
      <c r="R80" s="43"/>
    </row>
    <row r="81" spans="1:18" ht="15" customHeight="1" x14ac:dyDescent="0.25">
      <c r="A81" s="7" t="s">
        <v>175</v>
      </c>
      <c r="B81" s="7" t="s">
        <v>19</v>
      </c>
      <c r="C81" s="7">
        <v>7142</v>
      </c>
      <c r="D81" s="9" t="s">
        <v>199</v>
      </c>
      <c r="E81" s="7" t="s">
        <v>42</v>
      </c>
      <c r="F81" s="7">
        <v>475</v>
      </c>
      <c r="G81" s="10"/>
      <c r="H81" s="8">
        <f t="shared" si="3"/>
        <v>0</v>
      </c>
      <c r="I81" s="11">
        <v>0.1696</v>
      </c>
      <c r="J81" s="8">
        <f t="shared" si="4"/>
        <v>0</v>
      </c>
      <c r="K81" s="8">
        <f t="shared" si="5"/>
        <v>0</v>
      </c>
      <c r="L81" s="19"/>
      <c r="M81" s="32"/>
      <c r="N81" s="41"/>
      <c r="P81" s="41"/>
      <c r="Q81" s="42"/>
      <c r="R81" s="43"/>
    </row>
    <row r="82" spans="1:18" ht="15" customHeight="1" x14ac:dyDescent="0.25">
      <c r="A82" s="7" t="s">
        <v>147</v>
      </c>
      <c r="B82" s="7" t="s">
        <v>19</v>
      </c>
      <c r="C82" s="7">
        <v>7143</v>
      </c>
      <c r="D82" s="9" t="s">
        <v>200</v>
      </c>
      <c r="E82" s="7" t="s">
        <v>42</v>
      </c>
      <c r="F82" s="7">
        <v>225</v>
      </c>
      <c r="G82" s="10"/>
      <c r="H82" s="8">
        <f t="shared" si="3"/>
        <v>0</v>
      </c>
      <c r="I82" s="11">
        <v>0.1696</v>
      </c>
      <c r="J82" s="8">
        <f t="shared" si="4"/>
        <v>0</v>
      </c>
      <c r="K82" s="8">
        <f t="shared" si="5"/>
        <v>0</v>
      </c>
      <c r="L82" s="19"/>
      <c r="M82" s="32"/>
      <c r="N82" s="41"/>
      <c r="P82" s="41"/>
      <c r="Q82" s="42"/>
      <c r="R82" s="43"/>
    </row>
    <row r="83" spans="1:18" ht="15" customHeight="1" x14ac:dyDescent="0.25">
      <c r="A83" s="7" t="s">
        <v>102</v>
      </c>
      <c r="B83" s="7" t="s">
        <v>19</v>
      </c>
      <c r="C83" s="7">
        <v>7144</v>
      </c>
      <c r="D83" s="9" t="s">
        <v>201</v>
      </c>
      <c r="E83" s="7" t="s">
        <v>42</v>
      </c>
      <c r="F83" s="7">
        <v>225</v>
      </c>
      <c r="G83" s="10"/>
      <c r="H83" s="8">
        <f t="shared" si="3"/>
        <v>0</v>
      </c>
      <c r="I83" s="11">
        <v>0.1696</v>
      </c>
      <c r="J83" s="8">
        <f t="shared" si="4"/>
        <v>0</v>
      </c>
      <c r="K83" s="8">
        <f t="shared" si="5"/>
        <v>0</v>
      </c>
      <c r="L83" s="19"/>
      <c r="M83" s="32"/>
      <c r="N83" s="41"/>
      <c r="P83" s="41"/>
      <c r="Q83" s="42"/>
      <c r="R83" s="43"/>
    </row>
    <row r="84" spans="1:18" x14ac:dyDescent="0.25">
      <c r="A84" s="7" t="s">
        <v>202</v>
      </c>
      <c r="B84" s="7" t="s">
        <v>28</v>
      </c>
      <c r="C84" s="7" t="s">
        <v>203</v>
      </c>
      <c r="D84" s="9" t="s">
        <v>204</v>
      </c>
      <c r="E84" s="7" t="s">
        <v>42</v>
      </c>
      <c r="F84" s="7">
        <v>225</v>
      </c>
      <c r="G84" s="21"/>
      <c r="H84" s="22">
        <f t="shared" si="3"/>
        <v>0</v>
      </c>
      <c r="I84" s="23">
        <v>0.1696</v>
      </c>
      <c r="J84" s="22">
        <f t="shared" si="4"/>
        <v>0</v>
      </c>
      <c r="K84" s="22">
        <f t="shared" si="5"/>
        <v>0</v>
      </c>
      <c r="L84" s="19"/>
      <c r="M84" s="32"/>
      <c r="N84" s="41"/>
      <c r="P84" s="41"/>
      <c r="Q84" s="42"/>
      <c r="R84" s="43"/>
    </row>
    <row r="85" spans="1:18" ht="30" x14ac:dyDescent="0.25">
      <c r="A85" s="7" t="s">
        <v>78</v>
      </c>
      <c r="B85" s="7" t="s">
        <v>28</v>
      </c>
      <c r="C85" s="7" t="s">
        <v>206</v>
      </c>
      <c r="D85" s="9" t="s">
        <v>207</v>
      </c>
      <c r="E85" s="7" t="s">
        <v>42</v>
      </c>
      <c r="F85" s="7">
        <v>60</v>
      </c>
      <c r="G85" s="10"/>
      <c r="H85" s="8">
        <f t="shared" si="3"/>
        <v>0</v>
      </c>
      <c r="I85" s="11">
        <v>0.1696</v>
      </c>
      <c r="J85" s="8">
        <f t="shared" si="4"/>
        <v>0</v>
      </c>
      <c r="K85" s="8">
        <f t="shared" si="5"/>
        <v>0</v>
      </c>
      <c r="L85" s="19"/>
      <c r="M85" s="32"/>
      <c r="N85" s="41"/>
      <c r="P85" s="41"/>
      <c r="Q85" s="42"/>
      <c r="R85" s="43"/>
    </row>
    <row r="86" spans="1:18" ht="30" x14ac:dyDescent="0.25">
      <c r="A86" s="7" t="s">
        <v>55</v>
      </c>
      <c r="B86" s="7" t="s">
        <v>28</v>
      </c>
      <c r="C86" s="7" t="s">
        <v>208</v>
      </c>
      <c r="D86" s="9" t="s">
        <v>209</v>
      </c>
      <c r="E86" s="7" t="s">
        <v>42</v>
      </c>
      <c r="F86" s="7">
        <v>50</v>
      </c>
      <c r="G86" s="10"/>
      <c r="H86" s="8">
        <f t="shared" si="3"/>
        <v>0</v>
      </c>
      <c r="I86" s="11">
        <v>0.1696</v>
      </c>
      <c r="J86" s="8">
        <f t="shared" si="4"/>
        <v>0</v>
      </c>
      <c r="K86" s="8">
        <f t="shared" si="5"/>
        <v>0</v>
      </c>
      <c r="L86" s="19"/>
      <c r="M86" s="32"/>
      <c r="N86" s="41"/>
      <c r="P86" s="41"/>
      <c r="Q86" s="42"/>
      <c r="R86" s="43"/>
    </row>
    <row r="87" spans="1:18" ht="30" x14ac:dyDescent="0.25">
      <c r="A87" s="7" t="s">
        <v>43</v>
      </c>
      <c r="B87" s="7" t="s">
        <v>28</v>
      </c>
      <c r="C87" s="7" t="s">
        <v>211</v>
      </c>
      <c r="D87" s="9" t="s">
        <v>212</v>
      </c>
      <c r="E87" s="7" t="s">
        <v>42</v>
      </c>
      <c r="F87" s="7">
        <v>40</v>
      </c>
      <c r="G87" s="10"/>
      <c r="H87" s="8">
        <f t="shared" si="3"/>
        <v>0</v>
      </c>
      <c r="I87" s="11">
        <v>0.1696</v>
      </c>
      <c r="J87" s="8">
        <f t="shared" si="4"/>
        <v>0</v>
      </c>
      <c r="K87" s="8">
        <f t="shared" si="5"/>
        <v>0</v>
      </c>
      <c r="L87" s="19"/>
      <c r="M87" s="32"/>
      <c r="N87" s="41"/>
      <c r="P87" s="41"/>
      <c r="Q87" s="42"/>
      <c r="R87" s="43"/>
    </row>
    <row r="88" spans="1:18" x14ac:dyDescent="0.25">
      <c r="A88" s="7" t="s">
        <v>196</v>
      </c>
      <c r="B88" s="7" t="s">
        <v>49</v>
      </c>
      <c r="C88" s="7" t="s">
        <v>213</v>
      </c>
      <c r="D88" s="9" t="s">
        <v>214</v>
      </c>
      <c r="E88" s="7" t="s">
        <v>215</v>
      </c>
      <c r="F88" s="24">
        <v>17.5</v>
      </c>
      <c r="G88" s="21"/>
      <c r="H88" s="22">
        <f t="shared" si="3"/>
        <v>0</v>
      </c>
      <c r="I88" s="23">
        <v>0.1696</v>
      </c>
      <c r="J88" s="22">
        <f t="shared" si="4"/>
        <v>0</v>
      </c>
      <c r="K88" s="22">
        <f t="shared" si="5"/>
        <v>0</v>
      </c>
      <c r="L88" s="19"/>
      <c r="M88" s="32"/>
      <c r="N88" s="45"/>
      <c r="P88" s="41"/>
      <c r="Q88" s="42"/>
      <c r="R88" s="43"/>
    </row>
    <row r="89" spans="1:18" x14ac:dyDescent="0.25">
      <c r="A89" s="7" t="s">
        <v>216</v>
      </c>
      <c r="B89" s="7" t="s">
        <v>19</v>
      </c>
      <c r="C89" s="7">
        <v>1185</v>
      </c>
      <c r="D89" s="9" t="s">
        <v>217</v>
      </c>
      <c r="E89" s="7" t="s">
        <v>42</v>
      </c>
      <c r="F89" s="7">
        <v>475</v>
      </c>
      <c r="G89" s="21"/>
      <c r="H89" s="22">
        <f t="shared" si="3"/>
        <v>0</v>
      </c>
      <c r="I89" s="23">
        <v>0.1696</v>
      </c>
      <c r="J89" s="22">
        <f t="shared" si="4"/>
        <v>0</v>
      </c>
      <c r="K89" s="22">
        <f t="shared" si="5"/>
        <v>0</v>
      </c>
      <c r="L89" s="19"/>
      <c r="M89" s="32"/>
      <c r="N89" s="41"/>
      <c r="P89" s="41"/>
      <c r="Q89" s="42"/>
      <c r="R89" s="43"/>
    </row>
    <row r="90" spans="1:18" x14ac:dyDescent="0.25">
      <c r="A90" s="7" t="s">
        <v>218</v>
      </c>
      <c r="B90" s="7" t="s">
        <v>19</v>
      </c>
      <c r="C90" s="7">
        <v>7258</v>
      </c>
      <c r="D90" s="9" t="s">
        <v>219</v>
      </c>
      <c r="E90" s="7" t="s">
        <v>42</v>
      </c>
      <c r="F90" s="7">
        <v>1900</v>
      </c>
      <c r="G90" s="21"/>
      <c r="H90" s="22">
        <f t="shared" si="3"/>
        <v>0</v>
      </c>
      <c r="I90" s="23">
        <v>0.1696</v>
      </c>
      <c r="J90" s="22">
        <f t="shared" si="4"/>
        <v>0</v>
      </c>
      <c r="K90" s="22">
        <f t="shared" si="5"/>
        <v>0</v>
      </c>
      <c r="L90" s="19"/>
      <c r="M90" s="32"/>
      <c r="N90" s="41"/>
      <c r="P90" s="41"/>
      <c r="Q90" s="42"/>
      <c r="R90" s="43"/>
    </row>
    <row r="91" spans="1:18" x14ac:dyDescent="0.25">
      <c r="A91" s="7" t="s">
        <v>221</v>
      </c>
      <c r="B91" s="7" t="s">
        <v>19</v>
      </c>
      <c r="C91" s="7">
        <v>798</v>
      </c>
      <c r="D91" s="9" t="s">
        <v>222</v>
      </c>
      <c r="E91" s="7" t="s">
        <v>42</v>
      </c>
      <c r="F91" s="7">
        <v>225</v>
      </c>
      <c r="G91" s="10"/>
      <c r="H91" s="8">
        <f t="shared" si="3"/>
        <v>0</v>
      </c>
      <c r="I91" s="11">
        <v>0.1696</v>
      </c>
      <c r="J91" s="8">
        <f t="shared" si="4"/>
        <v>0</v>
      </c>
      <c r="K91" s="8">
        <f t="shared" si="5"/>
        <v>0</v>
      </c>
      <c r="L91" s="19"/>
      <c r="M91" s="32"/>
      <c r="N91" s="41"/>
      <c r="P91" s="41"/>
      <c r="Q91" s="42"/>
      <c r="R91" s="43"/>
    </row>
    <row r="92" spans="1:18" x14ac:dyDescent="0.25">
      <c r="A92" s="7" t="s">
        <v>205</v>
      </c>
      <c r="B92" s="7" t="s">
        <v>19</v>
      </c>
      <c r="C92" s="7">
        <v>792</v>
      </c>
      <c r="D92" s="9" t="s">
        <v>223</v>
      </c>
      <c r="E92" s="7" t="s">
        <v>42</v>
      </c>
      <c r="F92" s="7">
        <v>475</v>
      </c>
      <c r="G92" s="10"/>
      <c r="H92" s="8">
        <f t="shared" si="3"/>
        <v>0</v>
      </c>
      <c r="I92" s="11">
        <v>0.1696</v>
      </c>
      <c r="J92" s="8">
        <f t="shared" si="4"/>
        <v>0</v>
      </c>
      <c r="K92" s="8">
        <f t="shared" si="5"/>
        <v>0</v>
      </c>
      <c r="L92" s="19"/>
      <c r="M92" s="32"/>
      <c r="N92" s="41"/>
      <c r="P92" s="41"/>
      <c r="Q92" s="42"/>
      <c r="R92" s="43"/>
    </row>
    <row r="93" spans="1:18" ht="30" x14ac:dyDescent="0.25">
      <c r="A93" s="7" t="s">
        <v>224</v>
      </c>
      <c r="B93" s="7" t="s">
        <v>19</v>
      </c>
      <c r="C93" s="7">
        <v>828</v>
      </c>
      <c r="D93" s="9" t="s">
        <v>225</v>
      </c>
      <c r="E93" s="7" t="s">
        <v>42</v>
      </c>
      <c r="F93" s="7">
        <v>200</v>
      </c>
      <c r="G93" s="21"/>
      <c r="H93" s="22">
        <f t="shared" si="3"/>
        <v>0</v>
      </c>
      <c r="I93" s="23">
        <v>0.1696</v>
      </c>
      <c r="J93" s="22">
        <f t="shared" si="4"/>
        <v>0</v>
      </c>
      <c r="K93" s="22">
        <f t="shared" si="5"/>
        <v>0</v>
      </c>
      <c r="L93" s="19"/>
      <c r="M93" s="32"/>
      <c r="N93" s="41"/>
      <c r="P93" s="41"/>
      <c r="Q93" s="42"/>
      <c r="R93" s="43"/>
    </row>
    <row r="94" spans="1:18" ht="30" x14ac:dyDescent="0.25">
      <c r="A94" s="7" t="s">
        <v>226</v>
      </c>
      <c r="B94" s="7" t="s">
        <v>19</v>
      </c>
      <c r="C94" s="7">
        <v>829</v>
      </c>
      <c r="D94" s="9" t="s">
        <v>227</v>
      </c>
      <c r="E94" s="7" t="s">
        <v>42</v>
      </c>
      <c r="F94" s="7">
        <v>485</v>
      </c>
      <c r="G94" s="10"/>
      <c r="H94" s="8">
        <f t="shared" si="3"/>
        <v>0</v>
      </c>
      <c r="I94" s="11">
        <v>0.1696</v>
      </c>
      <c r="J94" s="8">
        <f t="shared" si="4"/>
        <v>0</v>
      </c>
      <c r="K94" s="8">
        <f t="shared" si="5"/>
        <v>0</v>
      </c>
      <c r="L94" s="19"/>
      <c r="M94" s="32"/>
      <c r="N94" s="41"/>
      <c r="P94" s="41"/>
      <c r="Q94" s="42"/>
      <c r="R94" s="43"/>
    </row>
    <row r="95" spans="1:18" ht="30" x14ac:dyDescent="0.25">
      <c r="A95" s="7" t="s">
        <v>228</v>
      </c>
      <c r="B95" s="7" t="s">
        <v>19</v>
      </c>
      <c r="C95" s="7">
        <v>812</v>
      </c>
      <c r="D95" s="9" t="s">
        <v>229</v>
      </c>
      <c r="E95" s="7" t="s">
        <v>42</v>
      </c>
      <c r="F95" s="7">
        <v>225</v>
      </c>
      <c r="G95" s="10"/>
      <c r="H95" s="8">
        <f t="shared" si="3"/>
        <v>0</v>
      </c>
      <c r="I95" s="11">
        <v>0.1696</v>
      </c>
      <c r="J95" s="8">
        <f t="shared" si="4"/>
        <v>0</v>
      </c>
      <c r="K95" s="8">
        <f t="shared" si="5"/>
        <v>0</v>
      </c>
      <c r="L95" s="19"/>
      <c r="M95" s="32"/>
      <c r="N95" s="41"/>
      <c r="P95" s="41"/>
      <c r="Q95" s="42"/>
      <c r="R95" s="43"/>
    </row>
    <row r="96" spans="1:18" ht="30" x14ac:dyDescent="0.25">
      <c r="A96" s="7" t="s">
        <v>230</v>
      </c>
      <c r="B96" s="7" t="s">
        <v>19</v>
      </c>
      <c r="C96" s="7">
        <v>819</v>
      </c>
      <c r="D96" s="9" t="s">
        <v>231</v>
      </c>
      <c r="E96" s="7" t="s">
        <v>42</v>
      </c>
      <c r="F96" s="7">
        <v>225</v>
      </c>
      <c r="G96" s="10"/>
      <c r="H96" s="8">
        <f t="shared" si="3"/>
        <v>0</v>
      </c>
      <c r="I96" s="11">
        <v>0.1696</v>
      </c>
      <c r="J96" s="8">
        <f t="shared" si="4"/>
        <v>0</v>
      </c>
      <c r="K96" s="8">
        <f t="shared" si="5"/>
        <v>0</v>
      </c>
      <c r="L96" s="19"/>
      <c r="M96" s="32"/>
      <c r="N96" s="41"/>
      <c r="P96" s="41"/>
      <c r="Q96" s="42"/>
      <c r="R96" s="43"/>
    </row>
    <row r="97" spans="1:18" ht="30" x14ac:dyDescent="0.25">
      <c r="A97" s="7" t="s">
        <v>173</v>
      </c>
      <c r="B97" s="7" t="s">
        <v>19</v>
      </c>
      <c r="C97" s="7">
        <v>818</v>
      </c>
      <c r="D97" s="9" t="s">
        <v>232</v>
      </c>
      <c r="E97" s="7" t="s">
        <v>42</v>
      </c>
      <c r="F97" s="7">
        <v>710</v>
      </c>
      <c r="G97" s="10"/>
      <c r="H97" s="8">
        <f t="shared" si="3"/>
        <v>0</v>
      </c>
      <c r="I97" s="11">
        <v>0.1696</v>
      </c>
      <c r="J97" s="8">
        <f t="shared" si="4"/>
        <v>0</v>
      </c>
      <c r="K97" s="8">
        <f t="shared" si="5"/>
        <v>0</v>
      </c>
      <c r="L97" s="19"/>
      <c r="M97" s="32"/>
      <c r="N97" s="41"/>
      <c r="P97" s="41"/>
      <c r="Q97" s="42"/>
      <c r="R97" s="43"/>
    </row>
    <row r="98" spans="1:18" ht="30" x14ac:dyDescent="0.25">
      <c r="A98" s="7" t="s">
        <v>170</v>
      </c>
      <c r="B98" s="7" t="s">
        <v>19</v>
      </c>
      <c r="C98" s="7">
        <v>821</v>
      </c>
      <c r="D98" s="9" t="s">
        <v>233</v>
      </c>
      <c r="E98" s="7" t="s">
        <v>42</v>
      </c>
      <c r="F98" s="7">
        <v>275</v>
      </c>
      <c r="G98" s="10"/>
      <c r="H98" s="8">
        <f t="shared" si="3"/>
        <v>0</v>
      </c>
      <c r="I98" s="11">
        <v>0.1696</v>
      </c>
      <c r="J98" s="8">
        <f t="shared" si="4"/>
        <v>0</v>
      </c>
      <c r="K98" s="8">
        <f t="shared" si="5"/>
        <v>0</v>
      </c>
      <c r="L98" s="19"/>
      <c r="M98" s="32"/>
      <c r="N98" s="41"/>
      <c r="P98" s="41"/>
      <c r="Q98" s="42"/>
      <c r="R98" s="43"/>
    </row>
    <row r="99" spans="1:18" ht="30" x14ac:dyDescent="0.25">
      <c r="A99" s="7" t="s">
        <v>134</v>
      </c>
      <c r="B99" s="7" t="s">
        <v>19</v>
      </c>
      <c r="C99" s="7">
        <v>21112</v>
      </c>
      <c r="D99" s="9" t="s">
        <v>235</v>
      </c>
      <c r="E99" s="7" t="s">
        <v>42</v>
      </c>
      <c r="F99" s="7">
        <v>25</v>
      </c>
      <c r="G99" s="21"/>
      <c r="H99" s="22">
        <f t="shared" si="3"/>
        <v>0</v>
      </c>
      <c r="I99" s="23">
        <v>0.1696</v>
      </c>
      <c r="J99" s="22">
        <f t="shared" si="4"/>
        <v>0</v>
      </c>
      <c r="K99" s="22">
        <f t="shared" si="5"/>
        <v>0</v>
      </c>
      <c r="L99" s="19"/>
      <c r="M99" s="32"/>
      <c r="N99" s="41"/>
      <c r="P99" s="41"/>
      <c r="Q99" s="42"/>
      <c r="R99" s="43"/>
    </row>
    <row r="100" spans="1:18" ht="30" x14ac:dyDescent="0.25">
      <c r="A100" s="7" t="s">
        <v>236</v>
      </c>
      <c r="B100" s="7" t="s">
        <v>19</v>
      </c>
      <c r="C100" s="7">
        <v>36791</v>
      </c>
      <c r="D100" s="9" t="s">
        <v>237</v>
      </c>
      <c r="E100" s="7" t="s">
        <v>42</v>
      </c>
      <c r="F100" s="7">
        <v>5</v>
      </c>
      <c r="G100" s="21"/>
      <c r="H100" s="22">
        <f t="shared" ref="H100:H115" si="6">ROUND(F100*G100,2)</f>
        <v>0</v>
      </c>
      <c r="I100" s="23">
        <v>0.1696</v>
      </c>
      <c r="J100" s="22">
        <f t="shared" ref="J100:J115" si="7">ROUND(G100*(1+I100),2)</f>
        <v>0</v>
      </c>
      <c r="K100" s="22">
        <f t="shared" ref="K100:K115" si="8">ROUND(F100*J100,2)</f>
        <v>0</v>
      </c>
      <c r="L100" s="19"/>
      <c r="M100" s="32"/>
      <c r="N100" s="41"/>
      <c r="P100" s="41"/>
      <c r="Q100" s="42"/>
      <c r="R100" s="43"/>
    </row>
    <row r="101" spans="1:18" ht="30" x14ac:dyDescent="0.25">
      <c r="A101" s="7" t="s">
        <v>234</v>
      </c>
      <c r="B101" s="7" t="s">
        <v>19</v>
      </c>
      <c r="C101" s="7">
        <v>6021</v>
      </c>
      <c r="D101" s="9" t="s">
        <v>238</v>
      </c>
      <c r="E101" s="7" t="s">
        <v>42</v>
      </c>
      <c r="F101" s="7">
        <v>15</v>
      </c>
      <c r="G101" s="21"/>
      <c r="H101" s="22">
        <f t="shared" si="6"/>
        <v>0</v>
      </c>
      <c r="I101" s="23">
        <v>0.1696</v>
      </c>
      <c r="J101" s="22">
        <f t="shared" si="7"/>
        <v>0</v>
      </c>
      <c r="K101" s="22">
        <f t="shared" si="8"/>
        <v>0</v>
      </c>
      <c r="L101" s="19"/>
      <c r="M101" s="32"/>
      <c r="N101" s="41"/>
      <c r="P101" s="41"/>
      <c r="Q101" s="42"/>
      <c r="R101" s="43"/>
    </row>
    <row r="102" spans="1:18" ht="30" x14ac:dyDescent="0.25">
      <c r="A102" s="7" t="s">
        <v>145</v>
      </c>
      <c r="B102" s="7" t="s">
        <v>19</v>
      </c>
      <c r="C102" s="7">
        <v>36801</v>
      </c>
      <c r="D102" s="9" t="s">
        <v>239</v>
      </c>
      <c r="E102" s="7" t="s">
        <v>42</v>
      </c>
      <c r="F102" s="7">
        <v>275</v>
      </c>
      <c r="G102" s="21"/>
      <c r="H102" s="22">
        <f t="shared" si="6"/>
        <v>0</v>
      </c>
      <c r="I102" s="23">
        <v>0.1696</v>
      </c>
      <c r="J102" s="22">
        <f t="shared" si="7"/>
        <v>0</v>
      </c>
      <c r="K102" s="22">
        <f t="shared" si="8"/>
        <v>0</v>
      </c>
      <c r="L102" s="19"/>
      <c r="M102" s="32"/>
      <c r="N102" s="41"/>
      <c r="P102" s="41"/>
      <c r="Q102" s="42"/>
      <c r="R102" s="43"/>
    </row>
    <row r="103" spans="1:18" ht="30" x14ac:dyDescent="0.25">
      <c r="A103" s="7" t="s">
        <v>99</v>
      </c>
      <c r="B103" s="7" t="s">
        <v>49</v>
      </c>
      <c r="C103" s="7" t="s">
        <v>240</v>
      </c>
      <c r="D103" s="9" t="s">
        <v>241</v>
      </c>
      <c r="E103" s="7" t="s">
        <v>42</v>
      </c>
      <c r="F103" s="7">
        <v>125</v>
      </c>
      <c r="G103" s="21"/>
      <c r="H103" s="22">
        <f t="shared" si="6"/>
        <v>0</v>
      </c>
      <c r="I103" s="23">
        <v>0.1696</v>
      </c>
      <c r="J103" s="22">
        <f t="shared" si="7"/>
        <v>0</v>
      </c>
      <c r="K103" s="22">
        <f t="shared" si="8"/>
        <v>0</v>
      </c>
      <c r="L103" s="19"/>
      <c r="M103" s="32"/>
      <c r="N103" s="41"/>
      <c r="P103" s="41"/>
      <c r="Q103" s="42"/>
      <c r="R103" s="43"/>
    </row>
    <row r="104" spans="1:18" x14ac:dyDescent="0.25">
      <c r="A104" s="7" t="s">
        <v>156</v>
      </c>
      <c r="B104" s="7" t="s">
        <v>19</v>
      </c>
      <c r="C104" s="7">
        <v>11685</v>
      </c>
      <c r="D104" s="9" t="s">
        <v>242</v>
      </c>
      <c r="E104" s="7" t="s">
        <v>42</v>
      </c>
      <c r="F104" s="7">
        <v>225</v>
      </c>
      <c r="G104" s="21"/>
      <c r="H104" s="22">
        <f t="shared" si="6"/>
        <v>0</v>
      </c>
      <c r="I104" s="23">
        <v>0.1696</v>
      </c>
      <c r="J104" s="22">
        <f t="shared" si="7"/>
        <v>0</v>
      </c>
      <c r="K104" s="22">
        <f t="shared" si="8"/>
        <v>0</v>
      </c>
      <c r="L104" s="19"/>
      <c r="M104" s="32"/>
      <c r="N104" s="41"/>
      <c r="P104" s="41"/>
      <c r="Q104" s="42"/>
      <c r="R104" s="43"/>
    </row>
    <row r="105" spans="1:18" x14ac:dyDescent="0.25">
      <c r="A105" s="7" t="s">
        <v>159</v>
      </c>
      <c r="B105" s="7" t="s">
        <v>19</v>
      </c>
      <c r="C105" s="7">
        <v>377</v>
      </c>
      <c r="D105" s="9" t="s">
        <v>243</v>
      </c>
      <c r="E105" s="7" t="s">
        <v>42</v>
      </c>
      <c r="F105" s="7">
        <v>150</v>
      </c>
      <c r="G105" s="21"/>
      <c r="H105" s="22">
        <f t="shared" si="6"/>
        <v>0</v>
      </c>
      <c r="I105" s="23">
        <v>0.1696</v>
      </c>
      <c r="J105" s="22">
        <f t="shared" si="7"/>
        <v>0</v>
      </c>
      <c r="K105" s="22">
        <f t="shared" si="8"/>
        <v>0</v>
      </c>
      <c r="L105" s="19"/>
      <c r="M105" s="32"/>
      <c r="N105" s="41"/>
      <c r="P105" s="41"/>
      <c r="Q105" s="42"/>
      <c r="R105" s="43"/>
    </row>
    <row r="106" spans="1:18" ht="30" x14ac:dyDescent="0.25">
      <c r="A106" s="7" t="s">
        <v>244</v>
      </c>
      <c r="B106" s="7" t="s">
        <v>19</v>
      </c>
      <c r="C106" s="7">
        <v>6142</v>
      </c>
      <c r="D106" s="9" t="s">
        <v>245</v>
      </c>
      <c r="E106" s="7" t="s">
        <v>42</v>
      </c>
      <c r="F106" s="7">
        <v>25</v>
      </c>
      <c r="G106" s="21"/>
      <c r="H106" s="22">
        <f t="shared" si="6"/>
        <v>0</v>
      </c>
      <c r="I106" s="23">
        <v>0.1696</v>
      </c>
      <c r="J106" s="22">
        <f t="shared" si="7"/>
        <v>0</v>
      </c>
      <c r="K106" s="22">
        <f t="shared" si="8"/>
        <v>0</v>
      </c>
      <c r="L106" s="19"/>
      <c r="M106" s="32"/>
      <c r="N106" s="41"/>
      <c r="P106" s="41"/>
      <c r="Q106" s="42"/>
      <c r="R106" s="43"/>
    </row>
    <row r="107" spans="1:18" ht="30" x14ac:dyDescent="0.25">
      <c r="A107" s="7" t="s">
        <v>210</v>
      </c>
      <c r="B107" s="7" t="s">
        <v>19</v>
      </c>
      <c r="C107" s="7">
        <v>10432</v>
      </c>
      <c r="D107" s="9" t="s">
        <v>246</v>
      </c>
      <c r="E107" s="7" t="s">
        <v>42</v>
      </c>
      <c r="F107" s="7">
        <v>5</v>
      </c>
      <c r="G107" s="21"/>
      <c r="H107" s="22">
        <f t="shared" si="6"/>
        <v>0</v>
      </c>
      <c r="I107" s="23">
        <v>0.1696</v>
      </c>
      <c r="J107" s="22">
        <f t="shared" si="7"/>
        <v>0</v>
      </c>
      <c r="K107" s="22">
        <f t="shared" si="8"/>
        <v>0</v>
      </c>
      <c r="L107" s="19"/>
      <c r="M107" s="32"/>
      <c r="N107" s="41"/>
      <c r="P107" s="41"/>
      <c r="Q107" s="42"/>
      <c r="R107" s="43"/>
    </row>
    <row r="108" spans="1:18" ht="30" x14ac:dyDescent="0.25">
      <c r="A108" s="7" t="s">
        <v>220</v>
      </c>
      <c r="B108" s="7" t="s">
        <v>49</v>
      </c>
      <c r="C108" s="7" t="s">
        <v>247</v>
      </c>
      <c r="D108" s="9" t="s">
        <v>248</v>
      </c>
      <c r="E108" s="7" t="s">
        <v>42</v>
      </c>
      <c r="F108" s="7">
        <v>25</v>
      </c>
      <c r="G108" s="21"/>
      <c r="H108" s="22">
        <f t="shared" si="6"/>
        <v>0</v>
      </c>
      <c r="I108" s="23">
        <v>0.1696</v>
      </c>
      <c r="J108" s="22">
        <f t="shared" si="7"/>
        <v>0</v>
      </c>
      <c r="K108" s="22">
        <f t="shared" si="8"/>
        <v>0</v>
      </c>
      <c r="L108" s="19"/>
      <c r="M108" s="32"/>
      <c r="N108" s="41"/>
      <c r="P108" s="41"/>
      <c r="Q108" s="42"/>
      <c r="R108" s="43"/>
    </row>
    <row r="109" spans="1:18" ht="30" x14ac:dyDescent="0.25">
      <c r="A109" s="7" t="s">
        <v>151</v>
      </c>
      <c r="B109" s="7" t="s">
        <v>49</v>
      </c>
      <c r="C109" s="7" t="s">
        <v>249</v>
      </c>
      <c r="D109" s="9" t="s">
        <v>250</v>
      </c>
      <c r="E109" s="7" t="s">
        <v>42</v>
      </c>
      <c r="F109" s="7">
        <v>50</v>
      </c>
      <c r="G109" s="21"/>
      <c r="H109" s="22">
        <f t="shared" si="6"/>
        <v>0</v>
      </c>
      <c r="I109" s="23">
        <v>0.1696</v>
      </c>
      <c r="J109" s="22">
        <f t="shared" si="7"/>
        <v>0</v>
      </c>
      <c r="K109" s="22">
        <f t="shared" si="8"/>
        <v>0</v>
      </c>
      <c r="L109" s="19"/>
      <c r="M109" s="32"/>
      <c r="N109" s="41"/>
      <c r="P109" s="41"/>
      <c r="Q109" s="42"/>
      <c r="R109" s="43"/>
    </row>
    <row r="110" spans="1:18" ht="30" x14ac:dyDescent="0.25">
      <c r="A110" s="7" t="s">
        <v>251</v>
      </c>
      <c r="B110" s="7" t="s">
        <v>49</v>
      </c>
      <c r="C110" s="7" t="s">
        <v>252</v>
      </c>
      <c r="D110" s="9" t="s">
        <v>253</v>
      </c>
      <c r="E110" s="7" t="s">
        <v>42</v>
      </c>
      <c r="F110" s="7">
        <v>20</v>
      </c>
      <c r="G110" s="21"/>
      <c r="H110" s="22">
        <f t="shared" si="6"/>
        <v>0</v>
      </c>
      <c r="I110" s="23">
        <v>0.1696</v>
      </c>
      <c r="J110" s="22">
        <f t="shared" si="7"/>
        <v>0</v>
      </c>
      <c r="K110" s="22">
        <f t="shared" si="8"/>
        <v>0</v>
      </c>
      <c r="L110" s="19"/>
      <c r="M110" s="32"/>
      <c r="N110" s="41"/>
      <c r="P110" s="41"/>
      <c r="Q110" s="42"/>
      <c r="R110" s="43"/>
    </row>
    <row r="111" spans="1:18" x14ac:dyDescent="0.25">
      <c r="A111" s="7" t="s">
        <v>84</v>
      </c>
      <c r="B111" s="7" t="s">
        <v>254</v>
      </c>
      <c r="C111" s="25" t="s">
        <v>255</v>
      </c>
      <c r="D111" s="9" t="s">
        <v>256</v>
      </c>
      <c r="E111" s="7" t="s">
        <v>42</v>
      </c>
      <c r="F111" s="7">
        <v>450</v>
      </c>
      <c r="G111" s="21"/>
      <c r="H111" s="22">
        <f t="shared" si="6"/>
        <v>0</v>
      </c>
      <c r="I111" s="23">
        <v>0.1696</v>
      </c>
      <c r="J111" s="22">
        <f t="shared" si="7"/>
        <v>0</v>
      </c>
      <c r="K111" s="22">
        <f t="shared" si="8"/>
        <v>0</v>
      </c>
      <c r="L111" s="19"/>
      <c r="M111" s="32"/>
      <c r="N111" s="41"/>
      <c r="P111" s="41"/>
      <c r="Q111" s="42"/>
      <c r="R111" s="43"/>
    </row>
    <row r="112" spans="1:18" x14ac:dyDescent="0.25">
      <c r="A112" s="7" t="s">
        <v>162</v>
      </c>
      <c r="B112" s="7" t="s">
        <v>254</v>
      </c>
      <c r="C112" s="25" t="s">
        <v>257</v>
      </c>
      <c r="D112" s="9" t="s">
        <v>258</v>
      </c>
      <c r="E112" s="7" t="s">
        <v>42</v>
      </c>
      <c r="F112" s="7">
        <v>60</v>
      </c>
      <c r="G112" s="21"/>
      <c r="H112" s="22">
        <f t="shared" si="6"/>
        <v>0</v>
      </c>
      <c r="I112" s="23">
        <v>0.1696</v>
      </c>
      <c r="J112" s="22">
        <f t="shared" si="7"/>
        <v>0</v>
      </c>
      <c r="K112" s="22">
        <f t="shared" si="8"/>
        <v>0</v>
      </c>
      <c r="L112" s="19"/>
      <c r="M112" s="32"/>
      <c r="N112" s="41"/>
      <c r="P112" s="41"/>
      <c r="Q112" s="42"/>
      <c r="R112" s="43"/>
    </row>
    <row r="113" spans="1:18" x14ac:dyDescent="0.25">
      <c r="A113" s="7" t="s">
        <v>193</v>
      </c>
      <c r="B113" s="7" t="s">
        <v>254</v>
      </c>
      <c r="C113" s="25" t="s">
        <v>259</v>
      </c>
      <c r="D113" s="9" t="s">
        <v>260</v>
      </c>
      <c r="E113" s="7" t="s">
        <v>42</v>
      </c>
      <c r="F113" s="7">
        <v>50</v>
      </c>
      <c r="G113" s="21"/>
      <c r="H113" s="22">
        <f t="shared" si="6"/>
        <v>0</v>
      </c>
      <c r="I113" s="23">
        <v>0.1696</v>
      </c>
      <c r="J113" s="22">
        <f t="shared" si="7"/>
        <v>0</v>
      </c>
      <c r="K113" s="22">
        <f t="shared" si="8"/>
        <v>0</v>
      </c>
      <c r="L113" s="19"/>
      <c r="M113" s="32"/>
      <c r="N113" s="41"/>
      <c r="P113" s="41"/>
      <c r="Q113" s="42"/>
      <c r="R113" s="43"/>
    </row>
    <row r="114" spans="1:18" ht="30" x14ac:dyDescent="0.25">
      <c r="A114" s="7" t="s">
        <v>165</v>
      </c>
      <c r="B114" s="7" t="s">
        <v>49</v>
      </c>
      <c r="C114" s="7" t="s">
        <v>261</v>
      </c>
      <c r="D114" s="9" t="s">
        <v>262</v>
      </c>
      <c r="E114" s="7" t="s">
        <v>42</v>
      </c>
      <c r="F114" s="7">
        <v>15</v>
      </c>
      <c r="G114" s="21"/>
      <c r="H114" s="22">
        <f t="shared" si="6"/>
        <v>0</v>
      </c>
      <c r="I114" s="23">
        <v>0.1696</v>
      </c>
      <c r="J114" s="22">
        <f t="shared" si="7"/>
        <v>0</v>
      </c>
      <c r="K114" s="22">
        <f t="shared" si="8"/>
        <v>0</v>
      </c>
      <c r="L114" s="19"/>
      <c r="M114" s="32"/>
      <c r="N114" s="41"/>
      <c r="P114" s="41"/>
      <c r="Q114" s="42"/>
      <c r="R114" s="43"/>
    </row>
    <row r="115" spans="1:18" ht="30" x14ac:dyDescent="0.25">
      <c r="A115" s="7" t="s">
        <v>189</v>
      </c>
      <c r="B115" s="7" t="s">
        <v>19</v>
      </c>
      <c r="C115" s="25">
        <v>10422</v>
      </c>
      <c r="D115" s="9" t="s">
        <v>263</v>
      </c>
      <c r="E115" s="7" t="s">
        <v>42</v>
      </c>
      <c r="F115" s="7">
        <v>10</v>
      </c>
      <c r="G115" s="21"/>
      <c r="H115" s="22">
        <f t="shared" si="6"/>
        <v>0</v>
      </c>
      <c r="I115" s="23">
        <v>0.1696</v>
      </c>
      <c r="J115" s="22">
        <f t="shared" si="7"/>
        <v>0</v>
      </c>
      <c r="K115" s="22">
        <f t="shared" si="8"/>
        <v>0</v>
      </c>
      <c r="L115" s="19"/>
      <c r="M115" s="32"/>
      <c r="N115" s="41"/>
      <c r="P115" s="41"/>
      <c r="Q115" s="42"/>
      <c r="R115" s="43"/>
    </row>
    <row r="116" spans="1:18" x14ac:dyDescent="0.25">
      <c r="A116" s="46" t="s">
        <v>264</v>
      </c>
      <c r="B116" s="47"/>
      <c r="C116" s="47"/>
      <c r="D116" s="47"/>
      <c r="E116" s="47"/>
      <c r="F116" s="26"/>
      <c r="G116" s="17"/>
      <c r="H116" s="27">
        <f>SUM(H18:H115)</f>
        <v>0</v>
      </c>
      <c r="I116" s="16"/>
      <c r="J116" s="17"/>
      <c r="K116" s="27">
        <f>SUM(K18:K115)</f>
        <v>0</v>
      </c>
      <c r="M116" s="44"/>
      <c r="P116" s="41"/>
      <c r="Q116" s="42"/>
      <c r="R116" s="43"/>
    </row>
    <row r="117" spans="1:18" x14ac:dyDescent="0.25">
      <c r="A117" s="54"/>
      <c r="B117" s="54"/>
      <c r="C117" s="54"/>
      <c r="D117" s="54"/>
      <c r="E117" s="54"/>
      <c r="F117" s="54"/>
      <c r="G117" s="54"/>
      <c r="H117" s="54"/>
      <c r="I117" s="54"/>
      <c r="J117" s="54"/>
      <c r="K117" s="54"/>
    </row>
    <row r="118" spans="1:18" x14ac:dyDescent="0.25">
      <c r="A118" s="52" t="s">
        <v>265</v>
      </c>
      <c r="B118" s="52"/>
      <c r="C118" s="52"/>
      <c r="D118" s="52"/>
      <c r="E118" s="52"/>
      <c r="F118" s="52"/>
      <c r="G118" s="52"/>
      <c r="H118" s="52"/>
      <c r="I118" s="52"/>
      <c r="J118" s="52"/>
      <c r="K118" s="52"/>
      <c r="N118" s="20"/>
    </row>
    <row r="119" spans="1:18" x14ac:dyDescent="0.25">
      <c r="A119" s="7" t="s">
        <v>36</v>
      </c>
      <c r="B119" s="7" t="s">
        <v>49</v>
      </c>
      <c r="C119" s="7" t="s">
        <v>266</v>
      </c>
      <c r="D119" s="9" t="s">
        <v>267</v>
      </c>
      <c r="E119" s="7" t="s">
        <v>31</v>
      </c>
      <c r="F119" s="7">
        <v>3650</v>
      </c>
      <c r="G119" s="10"/>
      <c r="H119" s="8">
        <f t="shared" ref="H119:H122" si="9">ROUND(F119*G119,2)</f>
        <v>0</v>
      </c>
      <c r="I119" s="11">
        <v>0.1696</v>
      </c>
      <c r="J119" s="8">
        <f t="shared" ref="J119:J122" si="10">ROUND(G119*(1+I119),2)</f>
        <v>0</v>
      </c>
      <c r="K119" s="8">
        <f t="shared" ref="K119:K122" si="11">ROUND(F119*J119,2)</f>
        <v>0</v>
      </c>
      <c r="M119" s="32"/>
    </row>
    <row r="120" spans="1:18" ht="45" x14ac:dyDescent="0.25">
      <c r="A120" s="7" t="s">
        <v>72</v>
      </c>
      <c r="B120" s="7" t="s">
        <v>49</v>
      </c>
      <c r="C120" s="7" t="s">
        <v>268</v>
      </c>
      <c r="D120" s="9" t="s">
        <v>269</v>
      </c>
      <c r="E120" s="7" t="s">
        <v>270</v>
      </c>
      <c r="F120" s="7">
        <v>60</v>
      </c>
      <c r="G120" s="10"/>
      <c r="H120" s="8">
        <f t="shared" si="9"/>
        <v>0</v>
      </c>
      <c r="I120" s="11">
        <v>0.1696</v>
      </c>
      <c r="J120" s="8">
        <f t="shared" si="10"/>
        <v>0</v>
      </c>
      <c r="K120" s="8">
        <f t="shared" si="11"/>
        <v>0</v>
      </c>
      <c r="M120" s="32"/>
    </row>
    <row r="121" spans="1:18" ht="45" x14ac:dyDescent="0.25">
      <c r="A121" s="7" t="s">
        <v>58</v>
      </c>
      <c r="B121" s="7" t="s">
        <v>49</v>
      </c>
      <c r="C121" s="7" t="s">
        <v>271</v>
      </c>
      <c r="D121" s="9" t="s">
        <v>272</v>
      </c>
      <c r="E121" s="7" t="s">
        <v>270</v>
      </c>
      <c r="F121" s="7">
        <v>60</v>
      </c>
      <c r="G121" s="10"/>
      <c r="H121" s="8">
        <f t="shared" si="9"/>
        <v>0</v>
      </c>
      <c r="I121" s="11">
        <v>0.1696</v>
      </c>
      <c r="J121" s="8">
        <f t="shared" si="10"/>
        <v>0</v>
      </c>
      <c r="K121" s="8">
        <f t="shared" si="11"/>
        <v>0</v>
      </c>
      <c r="M121" s="32"/>
    </row>
    <row r="122" spans="1:18" ht="45" x14ac:dyDescent="0.25">
      <c r="A122" s="7" t="s">
        <v>75</v>
      </c>
      <c r="B122" s="7" t="s">
        <v>49</v>
      </c>
      <c r="C122" s="7" t="s">
        <v>273</v>
      </c>
      <c r="D122" s="9" t="s">
        <v>274</v>
      </c>
      <c r="E122" s="7" t="s">
        <v>270</v>
      </c>
      <c r="F122" s="7">
        <v>60</v>
      </c>
      <c r="G122" s="10"/>
      <c r="H122" s="8">
        <f t="shared" si="9"/>
        <v>0</v>
      </c>
      <c r="I122" s="11">
        <v>0.1696</v>
      </c>
      <c r="J122" s="8">
        <f t="shared" si="10"/>
        <v>0</v>
      </c>
      <c r="K122" s="8">
        <f t="shared" si="11"/>
        <v>0</v>
      </c>
      <c r="M122" s="32"/>
    </row>
    <row r="123" spans="1:18" x14ac:dyDescent="0.25">
      <c r="A123" s="46" t="s">
        <v>275</v>
      </c>
      <c r="B123" s="47"/>
      <c r="C123" s="47"/>
      <c r="D123" s="47"/>
      <c r="E123" s="53"/>
      <c r="F123" s="14"/>
      <c r="G123" s="14"/>
      <c r="H123" s="27">
        <f>SUM(H119:H122)</f>
        <v>0</v>
      </c>
      <c r="I123" s="16"/>
      <c r="J123" s="17"/>
      <c r="K123" s="27">
        <f>SUM(K119:K122)</f>
        <v>0</v>
      </c>
      <c r="M123" s="44"/>
    </row>
    <row r="124" spans="1:18" x14ac:dyDescent="0.25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</row>
    <row r="125" spans="1:18" ht="30" customHeight="1" x14ac:dyDescent="0.25">
      <c r="A125" s="57" t="s">
        <v>276</v>
      </c>
      <c r="B125" s="58"/>
      <c r="C125" s="58"/>
      <c r="D125" s="58"/>
      <c r="E125" s="58"/>
      <c r="F125" s="58"/>
      <c r="G125" s="58"/>
      <c r="H125" s="28">
        <f>SUM(H15,H116,H123)</f>
        <v>0</v>
      </c>
      <c r="I125" s="57" t="s">
        <v>277</v>
      </c>
      <c r="J125" s="58"/>
      <c r="K125" s="28">
        <f>SUM(K15,K116,K123)</f>
        <v>0</v>
      </c>
    </row>
    <row r="126" spans="1:18" ht="15" customHeight="1" x14ac:dyDescent="0.25"/>
    <row r="131" spans="11:11" x14ac:dyDescent="0.25">
      <c r="K131" s="29"/>
    </row>
    <row r="132" spans="11:11" x14ac:dyDescent="0.25">
      <c r="K132" s="20"/>
    </row>
  </sheetData>
  <mergeCells count="18">
    <mergeCell ref="A117:K117"/>
    <mergeCell ref="A118:K118"/>
    <mergeCell ref="A123:E123"/>
    <mergeCell ref="A124:K124"/>
    <mergeCell ref="A125:G125"/>
    <mergeCell ref="I125:J125"/>
    <mergeCell ref="P6:R6"/>
    <mergeCell ref="A8:K8"/>
    <mergeCell ref="A15:E15"/>
    <mergeCell ref="A16:K16"/>
    <mergeCell ref="A17:K17"/>
    <mergeCell ref="A116:E116"/>
    <mergeCell ref="A1:K1"/>
    <mergeCell ref="A2:K2"/>
    <mergeCell ref="A3:K3"/>
    <mergeCell ref="A4:K4"/>
    <mergeCell ref="A5:K5"/>
    <mergeCell ref="A6:K6"/>
  </mergeCells>
  <pageMargins left="0.51181102362204722" right="0.51181102362204722" top="0.78740157480314965" bottom="0.78740157480314965" header="0.31496062992125984" footer="0.31496062992125984"/>
  <pageSetup paperSize="9" scale="6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Prop. Readequada</vt:lpstr>
      <vt:lpstr>'Prop. Readequada'!Area_de_impressao</vt:lpstr>
      <vt:lpstr>'Prop. Readequada'!Titulos_de_impressao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MSBC 780001</dc:creator>
  <cp:lastModifiedBy>Roberto Martinho dos Santos</cp:lastModifiedBy>
  <dcterms:created xsi:type="dcterms:W3CDTF">2026-06-01T19:01:10Z</dcterms:created>
  <dcterms:modified xsi:type="dcterms:W3CDTF">2026-07-01T11:38:48Z</dcterms:modified>
</cp:coreProperties>
</file>