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5 PROJETOS BÁSICOS E EXECUTIVOS DE PARQUES NAUTICO, CIDADES E LEON FEFFER\P1 INICIAL\ENVIADOS\"/>
    </mc:Choice>
  </mc:AlternateContent>
  <xr:revisionPtr revIDLastSave="0" documentId="13_ncr:1_{F29422DB-5E89-4A23-9FB3-6C91AE2E96A5}" xr6:coauthVersionLast="47" xr6:coauthVersionMax="47" xr10:uidLastSave="{00000000-0000-0000-0000-000000000000}"/>
  <bookViews>
    <workbookView xWindow="-120" yWindow="-120" windowWidth="29040" windowHeight="15720" xr2:uid="{2F3C7F53-F70E-4842-9614-90A20D286230}"/>
  </bookViews>
  <sheets>
    <sheet name="CRONOGRAMA" sheetId="1" r:id="rId1"/>
  </sheets>
  <definedNames>
    <definedName name="_R">"{#N/A;#N/A;FALSE;""ORC-ACKE""|#N/A;#N/A;FALSE;""RESUMO""}"</definedName>
    <definedName name="A">"{#N/A;#N/A;FALSE;""RESUMO-BB1""|#N/A;#N/A;FALSE;""MOD-A01-R - BB1""|#N/A;#N/A;FALSE;""URB-BB1""}"</definedName>
    <definedName name="AGAS">"{#N/A;#N/A;FALSE;""ORC-ACKE""|#N/A;#N/A;FALSE;""RESUMO""}"</definedName>
    <definedName name="_xlnm.Print_Area" localSheetId="0">CRONOGRAMA!$A$1:$G$31</definedName>
    <definedName name="as">"{#N/A;#N/A;FALSE;""BETER -1""|#N/A;#N/A;FALSE;""BETER -2""|#N/A;#N/A;FALSE;""BETER -3""|#N/A;#N/A;FALSE;""BETER -urb""|#N/A;#N/A;FALSE;""BETER -RESUMO""}"</definedName>
    <definedName name="ASDF">"{#N/A;#N/A;FALSE;""RESUMO-BB1""|#N/A;#N/A;FALSE;""MOD-A01-R - BB1""|#N/A;#N/A;FALSE;""URB-BB1""}"</definedName>
    <definedName name="ASDFG">"{#N/A;#N/A;FALSE;""RESUMO-BB1""|#N/A;#N/A;FALSE;""MOD-A01-R - BB1""|#N/A;#N/A;FALSE;""URB-BB1""}"</definedName>
    <definedName name="B">"{#N/A;#N/A;FALSE;""ORC-ACKE""|#N/A;#N/A;FALSE;""RESUMO""}"</definedName>
    <definedName name="D">"{#N/A;#N/A;FALSE;""RESUMO-BB1""|#N/A;#N/A;FALSE;""MOD-A01-R - BB1""|#N/A;#N/A;FALSE;""URB-BB1""}"</definedName>
    <definedName name="daf">"{#N/A;#N/A;FALSE;""RESUMO-BB1""|#N/A;#N/A;FALSE;""MOD-A01-R - BB1""|#N/A;#N/A;FALSE;""URB-BB1""}"</definedName>
    <definedName name="DDDD">"{#N/A;#N/A;FALSE;""BETER -1""|#N/A;#N/A;FALSE;""BETER -2""|#N/A;#N/A;FALSE;""BETER -3""|#N/A;#N/A;FALSE;""BETER -urb""|#N/A;#N/A;FALSE;""BETER -RESUMO""}"</definedName>
    <definedName name="DESNIVEL">"{#N/A;#N/A;FALSE;""RESUMO-BB1""|#N/A;#N/A;FALSE;""MOD-A01-R - BB1""|#N/A;#N/A;FALSE;""URB-BB1""}"</definedName>
    <definedName name="DSSD">"{#N/A;#N/A;FALSE;""ORC-ACKE""|#N/A;#N/A;FALSE;""RESUMO""}"</definedName>
    <definedName name="ef">"{#N/A;#N/A;FALSE;""BETER -1""|#N/A;#N/A;FALSE;""BETER -2""|#N/A;#N/A;FALSE;""BETER -3""|#N/A;#N/A;FALSE;""BETER -urb""|#N/A;#N/A;FALSE;""BETER -RESUMO""}"</definedName>
    <definedName name="EMPRESAS">"OFFSET(#REF!;1;0):OFFSET(#REF!;-1;0)"</definedName>
    <definedName name="ERA">"{#N/A;#N/A;FALSE;""ORC-ACKE""|#N/A;#N/A;FALSE;""RESUMO""}"</definedName>
    <definedName name="FASDF">"{#N/A;#N/A;FALSE;""ORC-ACKE""|#N/A;#N/A;FALSE;""RESUMO""}"</definedName>
    <definedName name="g">"{#N/A;#N/A;FALSE;""RESUMO-BB1""|#N/A;#N/A;FALSE;""MOD-A01-R - BB1""|#N/A;#N/A;FALSE;""URB-BB1""}"</definedName>
    <definedName name="GASE">"{#N/A;#N/A;FALSE;""RESUMO-BB1""|#N/A;#N/A;FALSE;""MOD-A01-R - BB1""|#N/A;#N/A;FALSE;""URB-BB1""}"</definedName>
    <definedName name="gf">"{#N/A;#N/A;FALSE;""ORC-ACKE""|#N/A;#N/A;FALSE;""RESUMO""}"</definedName>
    <definedName name="grf">"{#N/A;#N/A;FALSE;""ORC-ACKE""|#N/A;#N/A;FALSE;""RESUMO""}"</definedName>
    <definedName name="hid">"{#N/A;#N/A;FALSE;""BETER -1""|#N/A;#N/A;FALSE;""BETER -2""|#N/A;#N/A;FALSE;""BETER -3""|#N/A;#N/A;FALSE;""BETER -urb""|#N/A;#N/A;FALSE;""BETER -RESUMO""}"</definedName>
    <definedName name="HIDRÁULICA">"{#N/A;#N/A;FALSE;""RESUMO-BB1""|#N/A;#N/A;FALSE;""MOD-A01-R - BB1""|#N/A;#N/A;FALSE;""URB-BB1""}"</definedName>
    <definedName name="HRA">"{#N/A;#N/A;FALSE;""ORC-ACKE""|#N/A;#N/A;FALSE;""RESUMO""}"</definedName>
    <definedName name="INDICES">"OFFSET(#REF!;1;0):OFFSET(#REF!;-1;0)"</definedName>
    <definedName name="j">"{#N/A;#N/A;FALSE;""ORC-ACKE""|#N/A;#N/A;FALSE;""RESUMO""}"</definedName>
    <definedName name="jg">"{#N/A;#N/A;FALSE;""RESUMO-BB1""|#N/A;#N/A;FALSE;""MOD-A01-R - BB1""|#N/A;#N/A;FALSE;""URB-BB1""}"</definedName>
    <definedName name="k">"{#N/A;#N/A;FALSE;""ORC-ACKE""|#N/A;#N/A;FALSE;""RESUMO""}"</definedName>
    <definedName name="loja">"{#N/A;#N/A;FALSE;""BETER -1""|#N/A;#N/A;FALSE;""BETER -2""|#N/A;#N/A;FALSE;""BETER -3""|#N/A;#N/A;FALSE;""BETER -urb""|#N/A;#N/A;FALSE;""BETER -RESUMO""}"</definedName>
    <definedName name="nb">"{#N/A;#N/A;FALSE;""RESUMO-BB1""|#N/A;#N/A;FALSE;""MOD-A01-R - BB1""|#N/A;#N/A;FALSE;""URB-BB1""}"</definedName>
    <definedName name="NCOMPOSICOES">8</definedName>
    <definedName name="NCOTACOES">1</definedName>
    <definedName name="NEMPRESAS">3</definedName>
    <definedName name="NINDICES">0</definedName>
    <definedName name="QERTT">"{#N/A;#N/A;FALSE;""ORC-ACKE""|#N/A;#N/A;FALSE;""RESUMO""}"</definedName>
    <definedName name="QWEFR">"{#N/A;#N/A;FALSE;""RESUMO-BB1""|#N/A;#N/A;FALSE;""MOD-A01-R - BB1""|#N/A;#N/A;FALSE;""URB-BB1""}"</definedName>
    <definedName name="rt">"{#N/A;#N/A;FALSE;""ORC-ACKE""|#N/A;#N/A;FALSE;""RESUMO""}"</definedName>
    <definedName name="S">"{#N/A;#N/A;FALSE;""ORC-ACKE""|#N/A;#N/A;FALSE;""RESUMO""}"</definedName>
    <definedName name="SDS">"{#N/A;#N/A;FALSE;""RESUMO-BB1""|#N/A;#N/A;FALSE;""MOD-A01-R - BB1""|#N/A;#N/A;FALSE;""URB-BB1""}"</definedName>
    <definedName name="we">"{#N/A;#N/A;FALSE;""RESUMO-BB1""|#N/A;#N/A;FALSE;""MOD-A01-R - BB1""|#N/A;#N/A;FALSE;""URB-BB1""}"</definedName>
    <definedName name="wrm.ORÇAMENTO">"{#N/A;#N/A;FALSE;""ORC-ACKE""|#N/A;#N/A;FALSE;""RESUMO""}"</definedName>
    <definedName name="wrn.BB1.">"{#N/A;#N/A;FALSE;""RESUMO-BB1""|#N/A;#N/A;FALSE;""MOD-A01-R - BB1""|#N/A;#N/A;FALSE;""URB-BB1""}"</definedName>
    <definedName name="wrn.BETER.">"{#N/A;#N/A;FALSE;""BETER -1""|#N/A;#N/A;FALSE;""BETER -2""|#N/A;#N/A;FALSE;""BETER -3""|#N/A;#N/A;FALSE;""BETER -urb""|#N/A;#N/A;FALSE;""BETER -RESUMO""}"</definedName>
    <definedName name="wrn.ORÇAMENTO.">"{#N/A;#N/A;FALSE;""ORC-ACKE""|#N/A;#N/A;FALSE;""RESUMO""}"</definedName>
    <definedName name="YT">"{#N/A;#N/A;FALSE;""RESUMO-BB1""|#N/A;#N/A;FALSE;""MOD-A01-R - BB1""|#N/A;#N/A;FALSE;""URB-BB1""}"</definedName>
    <definedName name="ZERF">"{#N/A;#N/A;FALSE;""BETER -1""|#N/A;#N/A;FALSE;""BETER -2""|#N/A;#N/A;FALSE;""BETER -3""|#N/A;#N/A;FALSE;""BETER -urb""|#N/A;#N/A;FALSE;""BETER -RESUMO""}"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10" i="1"/>
  <c r="D18" i="1"/>
  <c r="E18" i="1"/>
  <c r="F18" i="1"/>
  <c r="G14" i="1"/>
  <c r="C18" i="1"/>
  <c r="E15" i="1" l="1"/>
  <c r="D15" i="1"/>
  <c r="C15" i="1"/>
  <c r="F15" i="1" s="1"/>
  <c r="D11" i="1"/>
  <c r="C11" i="1"/>
  <c r="G18" i="1"/>
  <c r="E19" i="1" s="1"/>
  <c r="D19" i="1" l="1"/>
  <c r="C19" i="1"/>
  <c r="F19" i="1"/>
</calcChain>
</file>

<file path=xl/sharedStrings.xml><?xml version="1.0" encoding="utf-8"?>
<sst xmlns="http://schemas.openxmlformats.org/spreadsheetml/2006/main" count="27" uniqueCount="23">
  <si>
    <t>CRONOGRAMA FÍSICO FINANCEIRO - MODELO</t>
  </si>
  <si>
    <t>OBJETO:</t>
  </si>
  <si>
    <t>CONTRATAÇÃO DE EMPRESA ESPECIALIZADA CAPACITADA PARA A ELABORAÇÃO DE PROJETOS BÁSICOS E EXECUTIVOS, ABRANGENDO A ELABORAÇÃO DE PEÇAS TÉCNICAS E GRÁFICAS, LEVANTAMENTOS, SONDAGENS, ORÇAMENTOS E ESTUDOS DIVERSOS, COM A FINALIDADE DE ASSEGURAR AS OBRAS DE: (A)-REVITALIZAÇÃO E AMPLIAÇÃO DO PARQUE DA CIDADE, (B)-REVITALIZAÇÃO DO PARQUE LEON FEFFER E (C)-IMPLANTAÇÃO DO PARQUE NÁUTICO MOGIANO, NO MUNICÍPIO DE MOGI DAS CRUZES</t>
  </si>
  <si>
    <t>EXECUÇÃO DAS OBRAS/SERVIÇOS</t>
  </si>
  <si>
    <t>MÊS 1</t>
  </si>
  <si>
    <t>MÊS 2</t>
  </si>
  <si>
    <t>MÊS 3</t>
  </si>
  <si>
    <t>MÊS 4</t>
  </si>
  <si>
    <t>VALOR TOTAL</t>
  </si>
  <si>
    <t>1.0</t>
  </si>
  <si>
    <t xml:space="preserve">SERVIÇOS TOPOGRÁFICOS E ESTUDOS INICIAIS </t>
  </si>
  <si>
    <t>2.0</t>
  </si>
  <si>
    <t>SONDAGEM</t>
  </si>
  <si>
    <t>3.0</t>
  </si>
  <si>
    <t>PROJETOS E SERVIÇOS TÉCNICOS</t>
  </si>
  <si>
    <t>TOTAL MENSAL</t>
  </si>
  <si>
    <t>VALOR FINAL</t>
  </si>
  <si>
    <t>PERCENTUAL</t>
  </si>
  <si>
    <t>OBS: O cronograma apresentado pela PMMC serve de modelo, a licitante deverá preencher o cronograma conforme a produtividade e das equipes de execução,  não podendo ser alterados os prazos de conclusão.</t>
  </si>
  <si>
    <t xml:space="preserve">   ENGº ALEXANDRE KOPPERSCHMID PIGNATON</t>
  </si>
  <si>
    <t>Dir. Dep de Obras e Edificações</t>
  </si>
  <si>
    <t>Engª LEILA ALCANTARA GALVÃO</t>
  </si>
  <si>
    <t>Secretaria Adjunta de Obras e Infraestrutura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</si>
</sst>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R$ &quot;#,##0.00"/>
    <numFmt numFmtId="165" formatCode="[$R$-416]&quot; &quot;#,##0.00;[Red]&quot;-&quot;[$R$-416]&quot; &quot;#,##0.00"/>
    <numFmt numFmtId="166" formatCode="&quot; &quot;#,##0.00&quot; &quot;;&quot;-&quot;#,##0.00&quot; &quot;;&quot; -&quot;00&quot; &quot;;&quot; &quot;@&quot; &quot;"/>
    <numFmt numFmtId="167" formatCode="&quot; R$ &quot;#,##0.00&quot; &quot;;&quot;-R$ &quot;#,##0.00&quot; &quot;;&quot; R$ -&quot;00&quot; &quot;;&quot; &quot;@&quot; &quot;"/>
    <numFmt numFmtId="168" formatCode="&quot; $&quot;#,##0.00&quot; &quot;;&quot; $(&quot;#,##0.00&quot;)&quot;;&quot; $-&quot;00&quot; &quot;;&quot; &quot;@&quot; &quot;"/>
    <numFmt numFmtId="169" formatCode="&quot; R$&quot;#,##0.00&quot; &quot;;&quot; R$(&quot;#,##0.00&quot;)&quot;;&quot; R$-&quot;00&quot; &quot;;&quot; &quot;@&quot; &quot;"/>
    <numFmt numFmtId="170" formatCode="&quot; &quot;#,##0.00&quot; &quot;;&quot; (&quot;#,##0.00&quot;)&quot;;&quot; -&quot;00&quot; &quot;;&quot; &quot;@&quot; &quot;"/>
  </numFmts>
  <fonts count="39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8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sz val="10"/>
      <color rgb="FF000000"/>
      <name val="Liberation Sans"/>
    </font>
    <font>
      <sz val="11"/>
      <color rgb="FF333399"/>
      <name val="Calibri"/>
      <family val="2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800080"/>
      <name val="Calibri"/>
      <family val="2"/>
    </font>
    <font>
      <sz val="11"/>
      <color rgb="FF000000"/>
      <name val="Arial1"/>
    </font>
    <font>
      <sz val="11"/>
      <color rgb="FF993300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b/>
      <sz val="11"/>
      <color rgb="FF333333"/>
      <name val="Calibri"/>
      <family val="2"/>
    </font>
    <font>
      <b/>
      <sz val="15"/>
      <color rgb="FF003366"/>
      <name val="Calibri"/>
      <family val="2"/>
    </font>
    <font>
      <b/>
      <sz val="18"/>
      <color rgb="FF003366"/>
      <name val="Cambria"/>
      <family val="1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FF0000"/>
      <name val="Calibri"/>
      <family val="2"/>
    </font>
    <font>
      <sz val="12"/>
      <color rgb="FF000000"/>
      <name val="Arial2"/>
    </font>
    <font>
      <b/>
      <sz val="16"/>
      <color rgb="FF000000"/>
      <name val="Arial2"/>
    </font>
    <font>
      <sz val="9"/>
      <color rgb="FF000000"/>
      <name val="Arial2"/>
    </font>
    <font>
      <b/>
      <sz val="12"/>
      <color rgb="FF000000"/>
      <name val="Arial2"/>
    </font>
    <font>
      <sz val="11"/>
      <color rgb="FF000000"/>
      <name val="Arial2"/>
    </font>
    <font>
      <b/>
      <sz val="11"/>
      <color rgb="FF000000"/>
      <name val="Arial2"/>
    </font>
    <font>
      <b/>
      <sz val="11"/>
      <color rgb="FFFFFFFF"/>
      <name val="Arial2"/>
    </font>
    <font>
      <b/>
      <sz val="11"/>
      <name val="Arial"/>
      <family val="2"/>
    </font>
    <font>
      <b/>
      <sz val="14"/>
      <color rgb="FF000000"/>
      <name val="Arial2"/>
    </font>
    <font>
      <sz val="8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CC0000"/>
        <bgColor rgb="FFCC0000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8" tint="0.39997558519241921"/>
        <bgColor rgb="FF003300"/>
      </patternFill>
    </fill>
    <fill>
      <patternFill patternType="solid">
        <fgColor theme="8" tint="0.39997558519241921"/>
        <bgColor rgb="FFF8CBAD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34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1" fillId="8" borderId="0" applyNumberFormat="0" applyFont="0" applyBorder="0" applyProtection="0"/>
    <xf numFmtId="0" fontId="1" fillId="9" borderId="0" applyNumberFormat="0" applyFont="0" applyBorder="0" applyProtection="0"/>
    <xf numFmtId="0" fontId="1" fillId="10" borderId="0" applyNumberFormat="0" applyFont="0" applyBorder="0" applyProtection="0"/>
    <xf numFmtId="0" fontId="1" fillId="11" borderId="0" applyNumberFormat="0" applyFont="0" applyBorder="0" applyProtection="0"/>
    <xf numFmtId="0" fontId="1" fillId="12" borderId="0" applyNumberFormat="0" applyFont="0" applyBorder="0" applyProtection="0"/>
    <xf numFmtId="0" fontId="1" fillId="13" borderId="0" applyNumberFormat="0" applyFont="0" applyBorder="0" applyProtection="0"/>
    <xf numFmtId="0" fontId="1" fillId="14" borderId="0" applyNumberFormat="0" applyFont="0" applyBorder="0" applyProtection="0"/>
    <xf numFmtId="0" fontId="1" fillId="15" borderId="0" applyNumberFormat="0" applyFont="0" applyBorder="0" applyProtection="0"/>
    <xf numFmtId="0" fontId="1" fillId="16" borderId="0" applyNumberFormat="0" applyFont="0" applyBorder="0" applyProtection="0"/>
    <xf numFmtId="0" fontId="1" fillId="11" borderId="0" applyNumberFormat="0" applyFont="0" applyBorder="0" applyProtection="0"/>
    <xf numFmtId="0" fontId="1" fillId="14" borderId="0" applyNumberFormat="0" applyFont="0" applyBorder="0" applyProtection="0"/>
    <xf numFmtId="0" fontId="1" fillId="17" borderId="0" applyNumberFormat="0" applyFont="0" applyBorder="0" applyProtection="0"/>
    <xf numFmtId="0" fontId="2" fillId="18" borderId="0" applyNumberFormat="0" applyBorder="0" applyProtection="0"/>
    <xf numFmtId="0" fontId="2" fillId="15" borderId="0" applyNumberFormat="0" applyBorder="0" applyProtection="0"/>
    <xf numFmtId="0" fontId="2" fillId="16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19" borderId="0" applyNumberFormat="0" applyBorder="0" applyProtection="0"/>
    <xf numFmtId="0" fontId="3" fillId="0" borderId="0" applyNumberFormat="0" applyFill="0" applyBorder="0" applyProtection="0"/>
    <xf numFmtId="0" fontId="4" fillId="20" borderId="0" applyNumberFormat="0" applyBorder="0" applyProtection="0"/>
    <xf numFmtId="0" fontId="4" fillId="21" borderId="0" applyNumberFormat="0" applyBorder="0" applyProtection="0"/>
    <xf numFmtId="0" fontId="3" fillId="22" borderId="0" applyNumberFormat="0" applyBorder="0" applyProtection="0"/>
    <xf numFmtId="0" fontId="5" fillId="23" borderId="0" applyNumberFormat="0" applyBorder="0" applyProtection="0"/>
    <xf numFmtId="0" fontId="6" fillId="10" borderId="0" applyNumberFormat="0" applyBorder="0" applyProtection="0"/>
    <xf numFmtId="0" fontId="7" fillId="24" borderId="1" applyNumberFormat="0" applyProtection="0"/>
    <xf numFmtId="0" fontId="4" fillId="25" borderId="2" applyNumberFormat="0" applyProtection="0"/>
    <xf numFmtId="0" fontId="8" fillId="0" borderId="3" applyNumberFormat="0" applyFill="0" applyProtection="0"/>
    <xf numFmtId="0" fontId="9" fillId="0" borderId="0" applyNumberFormat="0" applyBorder="0" applyProtection="0"/>
    <xf numFmtId="0" fontId="10" fillId="13" borderId="1" applyNumberFormat="0" applyProtection="0"/>
    <xf numFmtId="0" fontId="4" fillId="26" borderId="0" applyNumberFormat="0" applyBorder="0" applyProtection="0"/>
    <xf numFmtId="167" fontId="1" fillId="0" borderId="0" applyFont="0" applyFill="0" applyBorder="0" applyProtection="0"/>
    <xf numFmtId="0" fontId="1" fillId="0" borderId="0" applyNumberFormat="0" applyFont="0" applyBorder="0" applyProtection="0"/>
    <xf numFmtId="9" fontId="1" fillId="0" borderId="0" applyFont="0" applyFill="0" applyBorder="0" applyProtection="0"/>
    <xf numFmtId="0" fontId="11" fillId="0" borderId="0" applyNumberFormat="0" applyFill="0" applyBorder="0" applyProtection="0"/>
    <xf numFmtId="0" fontId="12" fillId="10" borderId="0" applyNumberFormat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17" fillId="9" borderId="0" applyNumberFormat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Border="0" applyProtection="0"/>
    <xf numFmtId="167" fontId="1" fillId="0" borderId="0" applyFont="0" applyFill="0" applyBorder="0" applyProtection="0"/>
    <xf numFmtId="167" fontId="1" fillId="0" borderId="0" applyFont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7" fontId="1" fillId="0" borderId="0" applyFont="0" applyFill="0" applyBorder="0" applyProtection="0"/>
    <xf numFmtId="168" fontId="1" fillId="0" borderId="0" applyFont="0" applyFill="0" applyBorder="0" applyProtection="0"/>
    <xf numFmtId="169" fontId="18" fillId="0" borderId="0" applyFill="0" applyBorder="0" applyProtection="0"/>
    <xf numFmtId="167" fontId="18" fillId="0" borderId="0" applyBorder="0" applyProtection="0"/>
    <xf numFmtId="0" fontId="19" fillId="27" borderId="0" applyNumberFormat="0" applyBorder="0" applyProtection="0"/>
    <xf numFmtId="0" fontId="20" fillId="28" borderId="0" applyNumberForma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0" borderId="0" applyNumberFormat="0" applyBorder="0" applyProtection="0">
      <alignment vertical="center"/>
    </xf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" fillId="0" borderId="0" applyNumberFormat="0" applyFont="0" applyBorder="0" applyProtection="0"/>
    <xf numFmtId="0" fontId="18" fillId="0" borderId="0" applyNumberFormat="0" applyBorder="0" applyProtection="0"/>
    <xf numFmtId="0" fontId="18" fillId="28" borderId="4" applyNumberFormat="0" applyProtection="0"/>
    <xf numFmtId="0" fontId="21" fillId="28" borderId="1" applyNumberFormat="0" applyProtection="0"/>
    <xf numFmtId="9" fontId="1" fillId="0" borderId="0" applyFont="0" applyFill="0" applyBorder="0" applyProtection="0"/>
    <xf numFmtId="9" fontId="1" fillId="0" borderId="0" applyFont="0" applyBorder="0" applyProtection="0"/>
    <xf numFmtId="9" fontId="1" fillId="0" borderId="0" applyFont="0" applyBorder="0" applyProtection="0"/>
    <xf numFmtId="9" fontId="18" fillId="0" borderId="0" applyFill="0" applyBorder="0" applyProtection="0"/>
    <xf numFmtId="9" fontId="1" fillId="0" borderId="0" applyFont="0" applyBorder="0" applyProtection="0"/>
    <xf numFmtId="9" fontId="1" fillId="0" borderId="0" applyFont="0" applyFill="0" applyBorder="0" applyProtection="0"/>
    <xf numFmtId="9" fontId="1" fillId="0" borderId="0" applyFont="0" applyBorder="0" applyProtection="0"/>
    <xf numFmtId="9" fontId="1" fillId="0" borderId="0" applyFont="0" applyBorder="0" applyProtection="0"/>
    <xf numFmtId="9" fontId="1" fillId="0" borderId="0" applyFont="0" applyBorder="0" applyProtection="0"/>
    <xf numFmtId="0" fontId="22" fillId="0" borderId="0" applyNumberFormat="0" applyFill="0" applyBorder="0" applyProtection="0"/>
    <xf numFmtId="0" fontId="23" fillId="24" borderId="5" applyNumberFormat="0" applyProtection="0"/>
    <xf numFmtId="170" fontId="1" fillId="0" borderId="0" applyFont="0" applyBorder="0" applyProtection="0"/>
    <xf numFmtId="170" fontId="1" fillId="0" borderId="0" applyFont="0" applyFill="0" applyBorder="0" applyProtection="0"/>
    <xf numFmtId="170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70" fontId="1" fillId="0" borderId="0" applyFont="0" applyBorder="0" applyProtection="0"/>
    <xf numFmtId="166" fontId="1" fillId="0" borderId="0" applyFont="0" applyFill="0" applyBorder="0" applyProtection="0"/>
    <xf numFmtId="0" fontId="1" fillId="0" borderId="0" applyNumberFormat="0" applyFont="0" applyFill="0" applyBorder="0" applyProtection="0"/>
    <xf numFmtId="0" fontId="24" fillId="0" borderId="6" applyNumberFormat="0" applyFill="0" applyProtection="0"/>
    <xf numFmtId="0" fontId="25" fillId="0" borderId="0" applyNumberFormat="0" applyFill="0" applyBorder="0" applyProtection="0"/>
    <xf numFmtId="0" fontId="26" fillId="0" borderId="7" applyNumberFormat="0" applyFill="0" applyProtection="0"/>
    <xf numFmtId="0" fontId="27" fillId="0" borderId="8" applyNumberFormat="0" applyFill="0" applyProtection="0"/>
    <xf numFmtId="0" fontId="27" fillId="0" borderId="0" applyNumberFormat="0" applyFill="0" applyBorder="0" applyProtection="0"/>
    <xf numFmtId="0" fontId="1" fillId="0" borderId="0" applyNumberFormat="0" applyFont="0" applyFill="0" applyBorder="0" applyProtection="0"/>
    <xf numFmtId="0" fontId="28" fillId="0" borderId="0" applyNumberFormat="0" applyFill="0" applyBorder="0" applyProtection="0"/>
    <xf numFmtId="0" fontId="11" fillId="0" borderId="0" applyNumberFormat="0" applyFill="0" applyBorder="0" applyProtection="0"/>
    <xf numFmtId="0" fontId="3" fillId="0" borderId="9" applyNumberFormat="0" applyFill="0" applyProtection="0"/>
    <xf numFmtId="170" fontId="1" fillId="0" borderId="0" applyFont="0" applyFill="0" applyBorder="0" applyProtection="0"/>
    <xf numFmtId="170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66" fontId="1" fillId="0" borderId="0" applyFont="0" applyBorder="0" applyProtection="0"/>
    <xf numFmtId="166" fontId="1" fillId="0" borderId="0" applyFont="0" applyFill="0" applyBorder="0" applyProtection="0"/>
    <xf numFmtId="166" fontId="1" fillId="0" borderId="0" applyFont="0" applyFill="0" applyBorder="0" applyProtection="0"/>
    <xf numFmtId="170" fontId="18" fillId="0" borderId="0" applyFill="0" applyBorder="0" applyProtection="0"/>
    <xf numFmtId="166" fontId="1" fillId="0" borderId="0" applyFont="0" applyFill="0" applyBorder="0" applyProtection="0"/>
    <xf numFmtId="0" fontId="5" fillId="0" borderId="0" applyNumberFormat="0" applyFill="0" applyBorder="0" applyProtection="0"/>
  </cellStyleXfs>
  <cellXfs count="46">
    <xf numFmtId="0" fontId="0" fillId="0" borderId="0" xfId="0"/>
    <xf numFmtId="0" fontId="29" fillId="0" borderId="0" xfId="68" applyFont="1" applyAlignment="1">
      <alignment horizontal="center" vertical="center"/>
    </xf>
    <xf numFmtId="0" fontId="30" fillId="0" borderId="0" xfId="68" applyFont="1" applyAlignment="1">
      <alignment vertical="center"/>
    </xf>
    <xf numFmtId="0" fontId="29" fillId="0" borderId="0" xfId="68" applyFont="1" applyAlignment="1">
      <alignment vertical="center"/>
    </xf>
    <xf numFmtId="0" fontId="31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4" fontId="31" fillId="0" borderId="0" xfId="0" applyNumberFormat="1" applyFont="1" applyAlignment="1">
      <alignment horizontal="right" vertical="center"/>
    </xf>
    <xf numFmtId="0" fontId="33" fillId="0" borderId="1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13" xfId="0" applyFont="1" applyBorder="1" applyAlignment="1">
      <alignment vertical="center"/>
    </xf>
    <xf numFmtId="164" fontId="33" fillId="29" borderId="10" xfId="85" applyNumberFormat="1" applyFont="1" applyFill="1" applyBorder="1" applyAlignment="1" applyProtection="1">
      <alignment vertical="center" wrapText="1"/>
      <protection locked="0"/>
    </xf>
    <xf numFmtId="165" fontId="33" fillId="0" borderId="10" xfId="0" applyNumberFormat="1" applyFont="1" applyBorder="1" applyAlignment="1">
      <alignment horizontal="right" vertical="center"/>
    </xf>
    <xf numFmtId="10" fontId="33" fillId="29" borderId="10" xfId="85" applyNumberFormat="1" applyFont="1" applyFill="1" applyBorder="1" applyAlignment="1">
      <alignment vertical="center" wrapText="1"/>
    </xf>
    <xf numFmtId="10" fontId="33" fillId="0" borderId="10" xfId="85" applyNumberFormat="1" applyFont="1" applyBorder="1" applyAlignment="1">
      <alignment vertical="center" wrapText="1"/>
    </xf>
    <xf numFmtId="10" fontId="33" fillId="0" borderId="10" xfId="0" applyNumberFormat="1" applyFont="1" applyBorder="1" applyAlignment="1">
      <alignment horizontal="right" vertical="center"/>
    </xf>
    <xf numFmtId="0" fontId="34" fillId="29" borderId="0" xfId="84" applyFont="1" applyFill="1" applyAlignment="1">
      <alignment horizontal="center"/>
    </xf>
    <xf numFmtId="166" fontId="34" fillId="0" borderId="0" xfId="84" applyNumberFormat="1" applyFont="1" applyAlignment="1">
      <alignment horizontal="center" vertical="center"/>
    </xf>
    <xf numFmtId="166" fontId="33" fillId="0" borderId="0" xfId="84" applyNumberFormat="1" applyFont="1" applyAlignment="1">
      <alignment horizontal="center" vertical="center"/>
    </xf>
    <xf numFmtId="166" fontId="33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10" fontId="33" fillId="0" borderId="17" xfId="0" applyNumberFormat="1" applyFont="1" applyBorder="1" applyAlignment="1">
      <alignment horizontal="right" vertical="center" wrapText="1"/>
    </xf>
    <xf numFmtId="10" fontId="33" fillId="0" borderId="17" xfId="0" applyNumberFormat="1" applyFont="1" applyBorder="1" applyAlignment="1">
      <alignment horizontal="right" vertical="center"/>
    </xf>
    <xf numFmtId="0" fontId="36" fillId="30" borderId="14" xfId="0" applyFont="1" applyFill="1" applyBorder="1" applyAlignment="1">
      <alignment horizontal="center" vertical="center"/>
    </xf>
    <xf numFmtId="0" fontId="35" fillId="31" borderId="11" xfId="0" applyFont="1" applyFill="1" applyBorder="1" applyAlignment="1">
      <alignment horizontal="center" vertical="center"/>
    </xf>
    <xf numFmtId="0" fontId="34" fillId="31" borderId="19" xfId="0" applyFont="1" applyFill="1" applyBorder="1" applyAlignment="1">
      <alignment horizontal="center" vertical="center" wrapText="1"/>
    </xf>
    <xf numFmtId="0" fontId="34" fillId="31" borderId="20" xfId="0" applyFont="1" applyFill="1" applyBorder="1" applyAlignment="1">
      <alignment horizontal="center" vertical="center" wrapText="1"/>
    </xf>
    <xf numFmtId="164" fontId="34" fillId="31" borderId="21" xfId="0" applyNumberFormat="1" applyFont="1" applyFill="1" applyBorder="1" applyAlignment="1">
      <alignment horizontal="center" vertical="center" wrapText="1"/>
    </xf>
    <xf numFmtId="164" fontId="34" fillId="31" borderId="22" xfId="0" applyNumberFormat="1" applyFont="1" applyFill="1" applyBorder="1" applyAlignment="1">
      <alignment horizontal="center" vertical="center" wrapText="1"/>
    </xf>
    <xf numFmtId="10" fontId="34" fillId="31" borderId="18" xfId="0" applyNumberFormat="1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0" fillId="0" borderId="10" xfId="68" applyFont="1" applyBorder="1" applyAlignment="1">
      <alignment horizontal="center" vertical="center"/>
    </xf>
    <xf numFmtId="0" fontId="37" fillId="0" borderId="10" xfId="68" applyFont="1" applyBorder="1" applyAlignment="1">
      <alignment horizontal="center" vertical="center"/>
    </xf>
    <xf numFmtId="4" fontId="32" fillId="0" borderId="10" xfId="68" applyNumberFormat="1" applyFont="1" applyBorder="1" applyAlignment="1">
      <alignment horizontal="left" vertical="center" wrapText="1"/>
    </xf>
    <xf numFmtId="0" fontId="36" fillId="30" borderId="15" xfId="0" applyFont="1" applyFill="1" applyBorder="1" applyAlignment="1">
      <alignment horizontal="center" vertical="center"/>
    </xf>
    <xf numFmtId="0" fontId="36" fillId="30" borderId="16" xfId="0" applyFont="1" applyFill="1" applyBorder="1" applyAlignment="1">
      <alignment horizontal="center" vertical="center"/>
    </xf>
    <xf numFmtId="0" fontId="0" fillId="31" borderId="10" xfId="0" applyFill="1" applyBorder="1"/>
    <xf numFmtId="0" fontId="34" fillId="31" borderId="18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0" fillId="0" borderId="17" xfId="0" applyBorder="1"/>
    <xf numFmtId="0" fontId="34" fillId="31" borderId="12" xfId="0" applyFont="1" applyFill="1" applyBorder="1" applyAlignment="1">
      <alignment horizontal="center" vertical="center" wrapText="1"/>
    </xf>
    <xf numFmtId="0" fontId="34" fillId="31" borderId="13" xfId="0" applyFont="1" applyFill="1" applyBorder="1" applyAlignment="1">
      <alignment horizontal="center" vertical="center" wrapText="1"/>
    </xf>
    <xf numFmtId="0" fontId="34" fillId="31" borderId="23" xfId="0" applyFont="1" applyFill="1" applyBorder="1" applyAlignment="1">
      <alignment horizontal="center" vertical="center" wrapText="1"/>
    </xf>
    <xf numFmtId="0" fontId="34" fillId="31" borderId="24" xfId="0" applyFont="1" applyFill="1" applyBorder="1" applyAlignment="1">
      <alignment horizontal="center" vertical="center" wrapText="1"/>
    </xf>
  </cellXfs>
  <cellStyles count="134">
    <cellStyle name="20% - Ênfase1 2" xfId="7" xr:uid="{F47114B0-4886-4163-BA36-A04883ECF6B5}"/>
    <cellStyle name="20% - Ênfase2 2" xfId="8" xr:uid="{B5C8633A-5A75-472D-95B4-7EE315850EB4}"/>
    <cellStyle name="20% - Ênfase3 2" xfId="9" xr:uid="{FA1A4E5D-D4A6-47A3-82CD-5E4761260D8B}"/>
    <cellStyle name="20% - Ênfase4 2" xfId="10" xr:uid="{20E22842-FD36-4130-B9BD-B16A82A292F9}"/>
    <cellStyle name="20% - Ênfase5 2" xfId="11" xr:uid="{F42E94CB-41DB-445D-B3B5-5E48B8A581B0}"/>
    <cellStyle name="20% - Ênfase6 2" xfId="12" xr:uid="{1846B04E-441B-43C7-92BA-6A949072E1D5}"/>
    <cellStyle name="40% - Ênfase1 2" xfId="13" xr:uid="{08D28DBF-1B8E-4470-8CF5-184AA5771C63}"/>
    <cellStyle name="40% - Ênfase2 2" xfId="14" xr:uid="{D837B41E-41A0-489F-98A1-275993F2D806}"/>
    <cellStyle name="40% - Ênfase3 2" xfId="15" xr:uid="{651EF6EF-6D54-4C9E-ACD1-F4AC010CF393}"/>
    <cellStyle name="40% - Ênfase4 2" xfId="16" xr:uid="{04809F6C-25DA-48F3-A52B-C6D29FAAD22C}"/>
    <cellStyle name="40% - Ênfase5 2" xfId="17" xr:uid="{23F9152F-1A13-4DAF-B9BE-D11B51F0FAF7}"/>
    <cellStyle name="40% - Ênfase6 2" xfId="18" xr:uid="{2EE8D884-E3EA-49F3-B38D-81403FEA756F}"/>
    <cellStyle name="60% - Ênfase1 2" xfId="19" xr:uid="{562AEF3A-FDF1-4B9E-90D3-8676A92D910B}"/>
    <cellStyle name="60% - Ênfase2 2" xfId="20" xr:uid="{8A823321-6B59-4F96-9AFA-A214665309D9}"/>
    <cellStyle name="60% - Ênfase3 2" xfId="21" xr:uid="{B946751C-3CA0-4E3A-BFC5-FCEF144C9AFB}"/>
    <cellStyle name="60% - Ênfase4 2" xfId="22" xr:uid="{BD75EB30-E352-4943-B0AA-BB9B4441F6F7}"/>
    <cellStyle name="60% - Ênfase5 2" xfId="23" xr:uid="{4942162C-0A5A-4781-8FDE-3C9433DC41FF}"/>
    <cellStyle name="60% - Ênfase6 2" xfId="24" xr:uid="{46247C55-2512-44D4-83F2-CB1713A9F412}"/>
    <cellStyle name="Accent" xfId="25" xr:uid="{870F2DB3-495C-4EF6-B2A2-D865ED504A1A}"/>
    <cellStyle name="Accent 1" xfId="26" xr:uid="{ABF41396-4F66-4AB2-ADED-E782CA8CC79D}"/>
    <cellStyle name="Accent 2" xfId="27" xr:uid="{BF43BF96-2CBD-4AE2-9884-61F333CA5017}"/>
    <cellStyle name="Accent 3" xfId="28" xr:uid="{D95A2982-220B-486F-9A38-DD82348A8E59}"/>
    <cellStyle name="Bad" xfId="29" xr:uid="{920E290B-EC41-4A39-9612-38CB0FC5C498}"/>
    <cellStyle name="Bom 2" xfId="30" xr:uid="{E2F7B129-F18B-4C22-96A5-C1DD6D0D4764}"/>
    <cellStyle name="Cálculo 2" xfId="31" xr:uid="{BE4A60FE-892A-4D48-A073-FDB9C21ABF5C}"/>
    <cellStyle name="Célula de Verificação 2" xfId="32" xr:uid="{F3AF5A3A-86B2-4FAA-A1AA-E81E855D0F8B}"/>
    <cellStyle name="Célula Vinculada 2" xfId="33" xr:uid="{306F3F17-6214-43C0-8693-10B976BF1FF8}"/>
    <cellStyle name="Default" xfId="34" xr:uid="{962F07E8-94E1-4D4F-8E04-30B18ABA7BD7}"/>
    <cellStyle name="Ênfase1 2" xfId="1" xr:uid="{71EBB2C2-3B40-4923-BDBF-6788CAF19313}"/>
    <cellStyle name="Ênfase2 2" xfId="2" xr:uid="{8E9935BF-0CDD-457C-8499-23343F6B8CCB}"/>
    <cellStyle name="Ênfase3 2" xfId="3" xr:uid="{A6DF8F3F-0E4B-4BB3-9E58-66A4700E1D47}"/>
    <cellStyle name="Ênfase4 2" xfId="4" xr:uid="{73D3E2F8-6BF9-409D-A00D-82C0A8F2ABD1}"/>
    <cellStyle name="Ênfase5 2" xfId="5" xr:uid="{05CE563A-9B07-4999-8B3B-82DEEF047A41}"/>
    <cellStyle name="Ênfase6 2" xfId="6" xr:uid="{9DA35139-6BFE-45A6-BDC5-069D43D6E085}"/>
    <cellStyle name="Entrada 2" xfId="35" xr:uid="{1E597D99-EF1A-44E0-AE1E-FA7E048C97B7}"/>
    <cellStyle name="Error" xfId="36" xr:uid="{C0DABA6A-85F3-4D99-9E3D-8FED5A4C500E}"/>
    <cellStyle name="Excel Built-in Currency" xfId="37" xr:uid="{B762EB0A-61E0-4100-992B-E87B87CCFB4F}"/>
    <cellStyle name="Excel Built-in Normal" xfId="38" xr:uid="{99C3A633-6B89-4EC5-A60D-7DD8543D90D1}"/>
    <cellStyle name="Excel Built-in Percent" xfId="39" xr:uid="{43755334-B0F6-405A-BB93-F6A8F5CB61D0}"/>
    <cellStyle name="Footnote" xfId="40" xr:uid="{2C1F2677-FD53-4414-8F8E-357A34506600}"/>
    <cellStyle name="Good" xfId="41" xr:uid="{1302A41B-142D-4E2C-A52F-1FC979E077A0}"/>
    <cellStyle name="Heading" xfId="42" xr:uid="{65085046-37EC-4C77-84B6-D474D6407771}"/>
    <cellStyle name="Heading 1" xfId="43" xr:uid="{779FA005-A9DF-4DD9-9A52-0A236C0D69FF}"/>
    <cellStyle name="Heading 2" xfId="44" xr:uid="{3D5C5A49-329E-42B5-AEE7-58E6695BDEB3}"/>
    <cellStyle name="Hyperlink" xfId="45" xr:uid="{DDB5DFE5-7720-4CA9-BF06-EC8744C47DF5}"/>
    <cellStyle name="Incorreto 2" xfId="46" xr:uid="{C8BA84EF-1FEC-430F-99E8-1A810C7CCEE1}"/>
    <cellStyle name="Moeda 2" xfId="47" xr:uid="{10C15275-9688-4949-B8E8-EED9DFF60155}"/>
    <cellStyle name="Moeda 2 2" xfId="48" xr:uid="{5D34D9D2-4BA5-44CF-B64A-2926C1CC44CC}"/>
    <cellStyle name="Moeda 2 2 2" xfId="49" xr:uid="{1A3DA901-1F3D-4120-A273-CCD23208194D}"/>
    <cellStyle name="Moeda 2 2 3" xfId="50" xr:uid="{4B1CB7B6-EE34-4391-83AA-60904C64774D}"/>
    <cellStyle name="Moeda 2 3" xfId="51" xr:uid="{B5B4BA4E-1124-4B8F-9CE4-0EC757BD12B1}"/>
    <cellStyle name="Moeda 2 3 2" xfId="52" xr:uid="{12A3AF78-11CA-48C2-B721-6203DAAE873C}"/>
    <cellStyle name="Moeda 2 4" xfId="53" xr:uid="{0559488C-88D1-42E4-94AD-492C19FBAD60}"/>
    <cellStyle name="Moeda 3" xfId="54" xr:uid="{90485EBB-8282-4BA0-88F1-68EBD9CD4AD7}"/>
    <cellStyle name="Moeda 3 2" xfId="55" xr:uid="{934DDC3A-5D4E-47BA-A9AF-0631054B3CE5}"/>
    <cellStyle name="Moeda 4" xfId="56" xr:uid="{0E6C0351-3C9D-4EE1-BDCA-A0379078C7E0}"/>
    <cellStyle name="Moeda 5" xfId="57" xr:uid="{E5E085DD-AD7B-4255-854D-6D02FC9E6FF5}"/>
    <cellStyle name="Neutra 2" xfId="58" xr:uid="{3E1ED41D-E601-450F-941E-1E11833FB952}"/>
    <cellStyle name="Neutral" xfId="59" xr:uid="{D77D1101-9D70-4E23-80CB-478BB4AF0E07}"/>
    <cellStyle name="Normal" xfId="0" builtinId="0" customBuiltin="1"/>
    <cellStyle name="Normal 11" xfId="60" xr:uid="{9470761D-F778-44AD-9FBF-635093102BD6}"/>
    <cellStyle name="Normal 11 2" xfId="61" xr:uid="{58EEC7CE-56AA-49E1-AF45-B9C7000AE8DA}"/>
    <cellStyle name="Normal 15" xfId="62" xr:uid="{7689E754-CF8E-4473-B508-F22F41B2D336}"/>
    <cellStyle name="Normal 2" xfId="63" xr:uid="{B980F73E-C9F9-4E59-BF88-C1FFD5906B39}"/>
    <cellStyle name="Normal 2 2" xfId="64" xr:uid="{0E74DD28-F959-484F-B347-193C64009490}"/>
    <cellStyle name="Normal 2 2 2" xfId="65" xr:uid="{F2AA622B-44EF-4E2B-BF3B-979028FE828A}"/>
    <cellStyle name="Normal 2 2 2 2" xfId="66" xr:uid="{51E9D089-CB5B-4545-A6EB-E18E71BB5A62}"/>
    <cellStyle name="Normal 2 2 3" xfId="67" xr:uid="{1F305BB7-5B62-4486-BD29-01DABC72EFA6}"/>
    <cellStyle name="Normal 2 3" xfId="68" xr:uid="{0CB8FA53-8A7A-4468-B18C-48F0F61E3A20}"/>
    <cellStyle name="Normal 2 4" xfId="69" xr:uid="{DEF2A08D-FABC-4342-9C2B-6E59AFA77301}"/>
    <cellStyle name="Normal 20" xfId="70" xr:uid="{21F412A8-B04B-4F45-84DE-7EBE7550BAD1}"/>
    <cellStyle name="Normal 3" xfId="71" xr:uid="{65681781-18EA-4BC8-9E32-914242E7BF0E}"/>
    <cellStyle name="Normal 3 2" xfId="72" xr:uid="{D796595A-6D0C-4D54-91BF-5B57DCB4BC30}"/>
    <cellStyle name="Normal 3 2 2" xfId="73" xr:uid="{E0EBAF4D-B21B-4E79-B627-4A7829EEB520}"/>
    <cellStyle name="Normal 3 2 3" xfId="74" xr:uid="{691FFDF3-ED71-46A6-929F-70B16C48B652}"/>
    <cellStyle name="Normal 4" xfId="75" xr:uid="{C7D38276-23EA-45EB-954D-BB1D235D9EB7}"/>
    <cellStyle name="Normal 4 2" xfId="76" xr:uid="{D167C533-4725-4D90-8574-11BE3047492D}"/>
    <cellStyle name="Normal 5" xfId="77" xr:uid="{9672CE74-34C0-4FEE-97CA-4C756B9128D4}"/>
    <cellStyle name="Normal 5 2" xfId="78" xr:uid="{468BDD3D-A900-45D2-B00D-25F1BF81DD39}"/>
    <cellStyle name="Normal 5 3" xfId="79" xr:uid="{812E8F24-C61E-4309-84C0-311E0DF45421}"/>
    <cellStyle name="Normal 6" xfId="80" xr:uid="{C40127A3-77BB-4946-BAAF-5BAC60BB6FBB}"/>
    <cellStyle name="Normal 7" xfId="81" xr:uid="{122F89BE-A6F5-42B0-8DDE-CA87F5F91134}"/>
    <cellStyle name="Normal 7 2" xfId="82" xr:uid="{0959CB99-1AAA-46A4-B84A-C88DBF56321C}"/>
    <cellStyle name="Normal 8" xfId="83" xr:uid="{BCE08073-7B23-4582-9054-5C013648C684}"/>
    <cellStyle name="Normal 9" xfId="84" xr:uid="{E3569CE1-F76D-4FF5-95AB-ADFF75DE5134}"/>
    <cellStyle name="Normal_Plan1" xfId="85" xr:uid="{49209634-BA12-4580-A81F-DA8B95271D2F}"/>
    <cellStyle name="Nota 2" xfId="86" xr:uid="{BFF7CCEC-2C72-4E51-A937-40D4D97C6981}"/>
    <cellStyle name="Note" xfId="87" xr:uid="{C372E174-5238-41C2-AA13-3AC0A642CFFF}"/>
    <cellStyle name="Porcentagem 2" xfId="88" xr:uid="{979795B0-69AE-4738-BB3B-720AA9147254}"/>
    <cellStyle name="Porcentagem 2 2" xfId="89" xr:uid="{54C7CA8F-CEB4-429D-A3DD-48C0FAF2B3C3}"/>
    <cellStyle name="Porcentagem 2 3" xfId="90" xr:uid="{BE1C6698-C76D-4811-A94A-D58949043BF2}"/>
    <cellStyle name="Porcentagem 3" xfId="91" xr:uid="{6205B53F-8B83-4149-A0D4-33D2582757C4}"/>
    <cellStyle name="Porcentagem 3 2" xfId="92" xr:uid="{9BCFF055-F2A5-48B9-AD0A-A37B18B52771}"/>
    <cellStyle name="Porcentagem 3 3" xfId="93" xr:uid="{95297FA1-6CCB-4BA0-917E-E1228B817996}"/>
    <cellStyle name="Porcentagem 4" xfId="94" xr:uid="{6CC0608E-D5F6-4856-A2EB-7FCE1744A26A}"/>
    <cellStyle name="Porcentagem 4 2" xfId="95" xr:uid="{03ADD682-4AF5-4B6F-8847-72828688353A}"/>
    <cellStyle name="Porcentagem 5" xfId="96" xr:uid="{79B4732A-B43E-4B5C-B11C-3BCF0257F3C5}"/>
    <cellStyle name="Result" xfId="97" xr:uid="{51EF2ECB-BEA4-417C-AFEB-BFDC44F53E17}"/>
    <cellStyle name="Saída 2" xfId="98" xr:uid="{A9F36C6E-7A14-4E6F-92B0-D985477D7366}"/>
    <cellStyle name="Separador de milhares" xfId="99" xr:uid="{3CBE8118-F793-452A-BD0C-334824F5D3D2}"/>
    <cellStyle name="Separador de milhares 2" xfId="100" xr:uid="{950FFEAA-425F-473E-B4C8-CABEC6E2AE2A}"/>
    <cellStyle name="Separador de milhares 2 2" xfId="101" xr:uid="{AD46558B-5A01-4A2D-848C-1D2B2B424E0F}"/>
    <cellStyle name="Separador de milhares 2 2 2" xfId="102" xr:uid="{554A27B1-C583-433A-AC0D-F68EA40B76D5}"/>
    <cellStyle name="Separador de milhares 2 3" xfId="103" xr:uid="{71D14A06-4447-4EEF-9203-69547C758CB7}"/>
    <cellStyle name="Separador de milhares 2 4" xfId="104" xr:uid="{D7652737-6FA9-442B-9621-58784AB18C49}"/>
    <cellStyle name="Separador de milhares 3" xfId="105" xr:uid="{EB27E5EE-47D4-476E-9924-94D3EBB822CD}"/>
    <cellStyle name="Status" xfId="106" xr:uid="{467F1E2D-05F3-42CD-A79B-BE78C2511206}"/>
    <cellStyle name="Text" xfId="112" xr:uid="{D77ED01B-F0F1-4B62-88E4-57E7B0AB6BC7}"/>
    <cellStyle name="Texto de Aviso 2" xfId="113" xr:uid="{3D4C58FF-053B-468C-8173-1AAE448D9F2C}"/>
    <cellStyle name="Texto Explicativo 2" xfId="114" xr:uid="{39A1F405-843D-4AA5-8078-C635B1301C0B}"/>
    <cellStyle name="Título 1 1" xfId="107" xr:uid="{B8DEE04D-3589-4BAA-A4B3-F9FF8F1647E2}"/>
    <cellStyle name="Título 1 2" xfId="108" xr:uid="{0B6A4A0D-8D0A-4BCD-AE94-36E463AB21DB}"/>
    <cellStyle name="Título 2 2" xfId="109" xr:uid="{2C79A6AA-400D-4DDA-9A88-DC682422D429}"/>
    <cellStyle name="Título 3 2" xfId="110" xr:uid="{7F6E5C38-716C-427A-BF57-8ECE07A8E192}"/>
    <cellStyle name="Título 4 2" xfId="111" xr:uid="{07BFC887-FA28-4789-A806-BC9649CAF879}"/>
    <cellStyle name="Total 2" xfId="115" xr:uid="{1990CB22-AA19-4CFB-8ED7-49DA0271D717}"/>
    <cellStyle name="Vírgula 2" xfId="116" xr:uid="{7E587494-D3A4-4E1C-951A-E675356C28D3}"/>
    <cellStyle name="Vírgula 2 2" xfId="117" xr:uid="{0A496BE6-C27A-429F-8811-69E79EFB75C2}"/>
    <cellStyle name="Vírgula 2 2 2" xfId="118" xr:uid="{46B46AB0-C05E-40AC-A48F-B4AFE0987DC9}"/>
    <cellStyle name="Vírgula 2 2 3" xfId="119" xr:uid="{5C2FCE5A-CDE3-4F37-AE07-AA97EF23E4EE}"/>
    <cellStyle name="Vírgula 2 3" xfId="120" xr:uid="{F0C77F49-37D9-47E4-8036-CF4CE7D3ABBC}"/>
    <cellStyle name="Vírgula 2 3 2" xfId="121" xr:uid="{095307C4-3049-4D44-A14F-AB9F03013F21}"/>
    <cellStyle name="Vírgula 2 4" xfId="122" xr:uid="{B01D6352-86CC-4461-AD6D-B14C6C6B5A30}"/>
    <cellStyle name="Vírgula 2 5" xfId="123" xr:uid="{0C99EC05-0D54-426D-BD70-A5B4FE867AEA}"/>
    <cellStyle name="Vírgula 3" xfId="124" xr:uid="{7C8DAA70-AA39-403C-82A3-EF2FA27A6268}"/>
    <cellStyle name="Vírgula 3 2" xfId="125" xr:uid="{E9E80CC5-AC8D-4445-95C9-D7A8B376ADD1}"/>
    <cellStyle name="Vírgula 3 3" xfId="126" xr:uid="{C012A0C4-02E1-4484-9326-CAF0D43CACA2}"/>
    <cellStyle name="Vírgula 4" xfId="127" xr:uid="{6B245FCA-1AFC-4E5E-B1AB-31805FE8717E}"/>
    <cellStyle name="Vírgula 4 2" xfId="128" xr:uid="{D110D9E2-94BB-466C-9626-BCAA0CA0C459}"/>
    <cellStyle name="Vírgula 4 2 2" xfId="129" xr:uid="{D78F6050-51C2-45EA-8856-15ADD29531EF}"/>
    <cellStyle name="Vírgula 4 3" xfId="130" xr:uid="{AF285A5B-3C39-4BBD-AE03-5A0472D7519E}"/>
    <cellStyle name="Vírgula 5" xfId="131" xr:uid="{15C3632D-8A61-4420-9CD2-1E86EC931385}"/>
    <cellStyle name="Vírgula 5 2" xfId="132" xr:uid="{5C82C4D8-2232-47EA-948D-89317C41A6F5}"/>
    <cellStyle name="Warning" xfId="133" xr:uid="{59A25891-C16F-4840-86D7-0A338FD53E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898196</xdr:colOff>
      <xdr:row>0</xdr:row>
      <xdr:rowOff>81719</xdr:rowOff>
    </xdr:from>
    <xdr:ext cx="8505355" cy="837361"/>
    <xdr:pic>
      <xdr:nvPicPr>
        <xdr:cNvPr id="2" name="Imagem 2">
          <a:extLst>
            <a:ext uri="{FF2B5EF4-FFF2-40B4-BE49-F238E27FC236}">
              <a16:creationId xmlns:a16="http://schemas.microsoft.com/office/drawing/2014/main" id="{80D4FB5E-64E9-2940-9652-5D92FF9CD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83946" y="81719"/>
          <a:ext cx="8505355" cy="837361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6A69-D57F-48DB-9C76-2BE3155679B3}">
  <sheetPr>
    <pageSetUpPr fitToPage="1"/>
  </sheetPr>
  <dimension ref="A1:H32"/>
  <sheetViews>
    <sheetView tabSelected="1" view="pageBreakPreview" zoomScale="60" zoomScaleNormal="100" workbookViewId="0">
      <selection activeCell="I15" sqref="I15"/>
    </sheetView>
  </sheetViews>
  <sheetFormatPr defaultColWidth="9.7109375" defaultRowHeight="12"/>
  <cols>
    <col min="1" max="1" width="4.28515625" style="6" customWidth="1"/>
    <col min="2" max="2" width="51.28515625" style="6" customWidth="1"/>
    <col min="3" max="3" width="30.28515625" style="4" customWidth="1"/>
    <col min="4" max="6" width="30.28515625" style="7" customWidth="1"/>
    <col min="7" max="10" width="32.42578125" style="4" customWidth="1"/>
    <col min="11" max="11" width="9.7109375" style="4" customWidth="1"/>
    <col min="12" max="16384" width="9.7109375" style="4"/>
  </cols>
  <sheetData>
    <row r="1" spans="1:8" ht="20.25">
      <c r="A1" s="1"/>
      <c r="B1" s="1"/>
      <c r="C1" s="2"/>
      <c r="D1" s="2"/>
      <c r="E1" s="2"/>
      <c r="F1" s="2"/>
      <c r="G1" s="3"/>
    </row>
    <row r="2" spans="1:8" ht="20.25">
      <c r="A2" s="1"/>
      <c r="B2" s="1"/>
      <c r="C2" s="2"/>
      <c r="D2" s="2"/>
      <c r="E2" s="2"/>
      <c r="F2" s="2"/>
      <c r="G2" s="3"/>
    </row>
    <row r="3" spans="1:8" ht="35.25" customHeight="1">
      <c r="A3" s="1"/>
      <c r="B3" s="1"/>
      <c r="C3" s="3"/>
      <c r="D3" s="3"/>
      <c r="E3" s="3"/>
      <c r="F3" s="3"/>
      <c r="G3" s="3"/>
    </row>
    <row r="4" spans="1:8" ht="20.25">
      <c r="A4" s="33" t="s">
        <v>0</v>
      </c>
      <c r="B4" s="33"/>
      <c r="C4" s="33"/>
      <c r="D4" s="33"/>
      <c r="E4" s="33"/>
      <c r="F4" s="33"/>
      <c r="G4" s="33"/>
    </row>
    <row r="5" spans="1:8" ht="117.75" customHeight="1">
      <c r="A5" s="34" t="s">
        <v>1</v>
      </c>
      <c r="B5" s="34"/>
      <c r="C5" s="35" t="s">
        <v>2</v>
      </c>
      <c r="D5" s="35"/>
      <c r="E5" s="35"/>
      <c r="F5" s="35"/>
      <c r="G5" s="35"/>
    </row>
    <row r="6" spans="1:8" customFormat="1" ht="21" thickBot="1">
      <c r="A6" s="5"/>
      <c r="B6" s="6"/>
      <c r="C6" s="2"/>
      <c r="D6" s="7"/>
      <c r="E6" s="7"/>
      <c r="F6" s="7"/>
      <c r="G6" s="4"/>
      <c r="H6" s="4"/>
    </row>
    <row r="7" spans="1:8" customFormat="1" ht="25.5" customHeight="1" thickBot="1">
      <c r="A7" s="36" t="s">
        <v>3</v>
      </c>
      <c r="B7" s="37"/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4"/>
    </row>
    <row r="8" spans="1:8" customFormat="1" ht="7.5" customHeight="1">
      <c r="A8" s="8"/>
      <c r="B8" s="9"/>
      <c r="C8" s="10"/>
      <c r="D8" s="10"/>
      <c r="E8" s="10"/>
      <c r="F8" s="10"/>
      <c r="G8" s="11"/>
      <c r="H8" s="4"/>
    </row>
    <row r="9" spans="1:8" customFormat="1" ht="15">
      <c r="A9" s="25"/>
      <c r="B9" s="38"/>
      <c r="C9" s="38"/>
      <c r="D9" s="38"/>
      <c r="E9" s="38"/>
      <c r="F9" s="38"/>
      <c r="G9" s="38"/>
      <c r="H9" s="4"/>
    </row>
    <row r="10" spans="1:8" customFormat="1" ht="15">
      <c r="A10" s="31" t="s">
        <v>9</v>
      </c>
      <c r="B10" s="32" t="s">
        <v>10</v>
      </c>
      <c r="C10" s="12">
        <v>128724.39</v>
      </c>
      <c r="D10" s="12">
        <v>32572.51</v>
      </c>
      <c r="E10" s="12">
        <v>0</v>
      </c>
      <c r="F10" s="12">
        <v>0</v>
      </c>
      <c r="G10" s="13">
        <f>SUM(C10:F10)</f>
        <v>161296.9</v>
      </c>
      <c r="H10" s="4"/>
    </row>
    <row r="11" spans="1:8" customFormat="1" ht="15">
      <c r="A11" s="31"/>
      <c r="B11" s="32"/>
      <c r="C11" s="14">
        <f>C10/G10</f>
        <v>0.79805867316730827</v>
      </c>
      <c r="D11" s="15">
        <f>D10/G10</f>
        <v>0.20194132683269175</v>
      </c>
      <c r="E11" s="15">
        <v>0</v>
      </c>
      <c r="F11" s="15">
        <v>0</v>
      </c>
      <c r="G11" s="16">
        <v>1</v>
      </c>
      <c r="H11" s="4"/>
    </row>
    <row r="12" spans="1:8" customFormat="1" ht="15">
      <c r="A12" s="31" t="s">
        <v>11</v>
      </c>
      <c r="B12" s="32" t="s">
        <v>12</v>
      </c>
      <c r="C12" s="12">
        <v>36213.839999999997</v>
      </c>
      <c r="D12" s="12">
        <v>0</v>
      </c>
      <c r="E12" s="12">
        <v>0</v>
      </c>
      <c r="F12" s="12">
        <v>0</v>
      </c>
      <c r="G12" s="13">
        <f>SUM(C12:F12)</f>
        <v>36213.839999999997</v>
      </c>
      <c r="H12" s="4"/>
    </row>
    <row r="13" spans="1:8" customFormat="1" ht="15">
      <c r="A13" s="31"/>
      <c r="B13" s="32"/>
      <c r="C13" s="14">
        <v>1</v>
      </c>
      <c r="D13" s="15">
        <v>0</v>
      </c>
      <c r="E13" s="15">
        <v>0</v>
      </c>
      <c r="F13" s="15">
        <v>0</v>
      </c>
      <c r="G13" s="16">
        <v>1</v>
      </c>
      <c r="H13" s="4"/>
    </row>
    <row r="14" spans="1:8" customFormat="1" ht="15">
      <c r="A14" s="31" t="s">
        <v>13</v>
      </c>
      <c r="B14" s="32" t="s">
        <v>14</v>
      </c>
      <c r="C14" s="12">
        <v>28959.91</v>
      </c>
      <c r="D14" s="12">
        <v>174304.42</v>
      </c>
      <c r="E14" s="12">
        <v>245846.22</v>
      </c>
      <c r="F14" s="12">
        <v>94773</v>
      </c>
      <c r="G14" s="13">
        <f>SUM(C14:F14)</f>
        <v>543883.55000000005</v>
      </c>
      <c r="H14" s="4"/>
    </row>
    <row r="15" spans="1:8" customFormat="1" ht="15">
      <c r="A15" s="31"/>
      <c r="B15" s="32"/>
      <c r="C15" s="14">
        <f>C14/G14</f>
        <v>5.3246526761105382E-2</v>
      </c>
      <c r="D15" s="15">
        <f>D14/G14</f>
        <v>0.32048113975868547</v>
      </c>
      <c r="E15" s="15">
        <f>E14/G14</f>
        <v>0.45201995905189629</v>
      </c>
      <c r="F15" s="15">
        <f>1-C15-D15-E15</f>
        <v>0.17425237442831287</v>
      </c>
      <c r="G15" s="16">
        <v>1</v>
      </c>
      <c r="H15" s="4"/>
    </row>
    <row r="16" spans="1:8" customFormat="1" ht="6.75" customHeight="1" thickBot="1">
      <c r="A16" s="41"/>
      <c r="B16" s="41"/>
      <c r="C16" s="22"/>
      <c r="D16" s="22"/>
      <c r="E16" s="22"/>
      <c r="F16" s="22"/>
      <c r="G16" s="23"/>
      <c r="H16" s="4"/>
    </row>
    <row r="17" spans="1:8" customFormat="1" ht="15" customHeight="1">
      <c r="A17" s="42" t="s">
        <v>15</v>
      </c>
      <c r="B17" s="43"/>
      <c r="C17" s="26" t="s">
        <v>4</v>
      </c>
      <c r="D17" s="26" t="s">
        <v>5</v>
      </c>
      <c r="E17" s="26" t="s">
        <v>6</v>
      </c>
      <c r="F17" s="26" t="s">
        <v>7</v>
      </c>
      <c r="G17" s="27" t="s">
        <v>16</v>
      </c>
      <c r="H17" s="4"/>
    </row>
    <row r="18" spans="1:8" customFormat="1" ht="15.75" thickBot="1">
      <c r="A18" s="44"/>
      <c r="B18" s="45"/>
      <c r="C18" s="28">
        <f>SUM(C10,C12,C14)</f>
        <v>193898.13999999998</v>
      </c>
      <c r="D18" s="28">
        <f t="shared" ref="D18:F18" si="0">SUM(D10,D12,D14)</f>
        <v>206876.93000000002</v>
      </c>
      <c r="E18" s="28">
        <f t="shared" si="0"/>
        <v>245846.22</v>
      </c>
      <c r="F18" s="28">
        <f t="shared" si="0"/>
        <v>94773</v>
      </c>
      <c r="G18" s="29">
        <f>SUM(C18:F18)</f>
        <v>741394.29</v>
      </c>
      <c r="H18" s="10"/>
    </row>
    <row r="19" spans="1:8" customFormat="1" ht="15" customHeight="1">
      <c r="A19" s="39" t="s">
        <v>17</v>
      </c>
      <c r="B19" s="39"/>
      <c r="C19" s="30">
        <f>C18/G18</f>
        <v>0.26153174176725852</v>
      </c>
      <c r="D19" s="30">
        <f>D18/G18</f>
        <v>0.2790376629418066</v>
      </c>
      <c r="E19" s="30">
        <f>E18/G18</f>
        <v>0.33159982928921666</v>
      </c>
      <c r="F19" s="30">
        <f>F18/G18</f>
        <v>0.12783076600171819</v>
      </c>
      <c r="G19" s="30">
        <v>1</v>
      </c>
      <c r="H19" s="10"/>
    </row>
    <row r="20" spans="1:8" customFormat="1" ht="15">
      <c r="A20" s="38"/>
      <c r="B20" s="38"/>
      <c r="C20" s="38"/>
      <c r="D20" s="38"/>
      <c r="E20" s="38"/>
      <c r="F20" s="38"/>
      <c r="G20" s="38"/>
      <c r="H20" s="4"/>
    </row>
    <row r="21" spans="1:8" customFormat="1" ht="15">
      <c r="A21" s="5"/>
      <c r="B21" s="6"/>
      <c r="C21" s="4"/>
      <c r="D21" s="7"/>
      <c r="E21" s="7"/>
      <c r="F21" s="7"/>
      <c r="G21" s="4"/>
      <c r="H21" s="4"/>
    </row>
    <row r="22" spans="1:8" customFormat="1" ht="15">
      <c r="A22" s="5"/>
      <c r="B22" s="6"/>
      <c r="C22" s="4"/>
      <c r="D22" s="7"/>
      <c r="E22" s="7"/>
      <c r="F22" s="7"/>
      <c r="G22" s="4"/>
      <c r="H22" s="4"/>
    </row>
    <row r="23" spans="1:8" customFormat="1" ht="15">
      <c r="A23" s="5"/>
      <c r="B23" s="6"/>
      <c r="C23" s="4"/>
      <c r="D23" s="7"/>
      <c r="E23" s="7"/>
      <c r="F23" s="7"/>
      <c r="G23" s="4"/>
      <c r="H23" s="4"/>
    </row>
    <row r="24" spans="1:8" customFormat="1" ht="15">
      <c r="A24" s="5"/>
      <c r="B24" s="17" t="s">
        <v>19</v>
      </c>
      <c r="C24" s="18"/>
      <c r="D24" s="18"/>
      <c r="E24" s="18"/>
      <c r="F24" s="18" t="s">
        <v>21</v>
      </c>
      <c r="G24" s="4"/>
      <c r="H24" s="4"/>
    </row>
    <row r="25" spans="1:8" customFormat="1" ht="15">
      <c r="A25" s="5"/>
      <c r="B25" s="19" t="s">
        <v>20</v>
      </c>
      <c r="C25" s="19"/>
      <c r="D25" s="19"/>
      <c r="E25" s="19"/>
      <c r="F25" s="19" t="s">
        <v>22</v>
      </c>
      <c r="G25" s="4"/>
      <c r="H25" s="4"/>
    </row>
    <row r="26" spans="1:8" customFormat="1" ht="11.25" customHeight="1">
      <c r="A26" s="5"/>
      <c r="B26" s="20"/>
      <c r="C26" s="20"/>
      <c r="D26" s="20"/>
      <c r="E26" s="20"/>
      <c r="F26" s="20"/>
      <c r="G26" s="4"/>
      <c r="H26" s="4"/>
    </row>
    <row r="27" spans="1:8" customFormat="1" ht="12.75" customHeight="1">
      <c r="A27" s="6"/>
      <c r="B27" s="6"/>
      <c r="C27" s="4"/>
      <c r="D27" s="7"/>
      <c r="E27" s="7"/>
      <c r="F27" s="7"/>
      <c r="G27" s="4"/>
      <c r="H27" s="4"/>
    </row>
    <row r="28" spans="1:8" customFormat="1" ht="15">
      <c r="A28" s="6"/>
      <c r="B28" s="6"/>
      <c r="C28" s="4"/>
      <c r="D28" s="7"/>
      <c r="E28" s="7"/>
      <c r="F28" s="7"/>
      <c r="G28" s="4"/>
      <c r="H28" s="4"/>
    </row>
    <row r="29" spans="1:8" customFormat="1" ht="15">
      <c r="A29" s="6"/>
      <c r="B29" s="40" t="s">
        <v>18</v>
      </c>
      <c r="C29" s="40"/>
      <c r="D29" s="40"/>
      <c r="E29" s="21"/>
      <c r="F29" s="21"/>
      <c r="G29" s="4"/>
      <c r="H29" s="4"/>
    </row>
    <row r="30" spans="1:8" customFormat="1" ht="15">
      <c r="A30" s="6"/>
      <c r="B30" s="40"/>
      <c r="C30" s="40"/>
      <c r="D30" s="40"/>
      <c r="E30" s="21"/>
      <c r="F30" s="21"/>
      <c r="G30" s="4"/>
      <c r="H30" s="4"/>
    </row>
    <row r="31" spans="1:8" customFormat="1" ht="15">
      <c r="A31" s="6"/>
      <c r="B31" s="40"/>
      <c r="C31" s="40"/>
      <c r="D31" s="40"/>
      <c r="E31" s="21"/>
      <c r="F31" s="21"/>
      <c r="G31" s="4"/>
      <c r="H31" s="4"/>
    </row>
    <row r="32" spans="1:8" customFormat="1" ht="15">
      <c r="A32" s="6"/>
      <c r="B32" s="6"/>
      <c r="C32" s="4"/>
      <c r="D32" s="7"/>
      <c r="E32" s="7"/>
      <c r="F32" s="7"/>
      <c r="G32" s="4"/>
      <c r="H32" s="4"/>
    </row>
  </sheetData>
  <mergeCells count="16">
    <mergeCell ref="A19:B19"/>
    <mergeCell ref="A20:G20"/>
    <mergeCell ref="B29:D31"/>
    <mergeCell ref="A12:A13"/>
    <mergeCell ref="B12:B13"/>
    <mergeCell ref="A14:A15"/>
    <mergeCell ref="B14:B15"/>
    <mergeCell ref="A16:B16"/>
    <mergeCell ref="A17:B18"/>
    <mergeCell ref="A10:A11"/>
    <mergeCell ref="B10:B11"/>
    <mergeCell ref="A4:G4"/>
    <mergeCell ref="A5:B5"/>
    <mergeCell ref="C5:G5"/>
    <mergeCell ref="A7:B7"/>
    <mergeCell ref="B9:G9"/>
  </mergeCells>
  <phoneticPr fontId="38" type="noConversion"/>
  <pageMargins left="0.511811023622047" right="0.511811023622047" top="1.181102362204725" bottom="1.181102362204725" header="0.78740157480314998" footer="0.78740157480314998"/>
  <pageSetup paperSize="9" scale="6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MATHEUS FERREIRA</dc:creator>
  <cp:keywords/>
  <dc:description/>
  <cp:lastModifiedBy>ALEXANDRE KOPPERSCHMIDT PIGNATON</cp:lastModifiedBy>
  <cp:revision>11</cp:revision>
  <cp:lastPrinted>2026-03-06T17:34:11Z</cp:lastPrinted>
  <dcterms:created xsi:type="dcterms:W3CDTF">2020-07-07T20:21:29Z</dcterms:created>
  <dcterms:modified xsi:type="dcterms:W3CDTF">2026-03-06T17:34:15Z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