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MPOSICOES" sheetId="1" state="visible" r:id="rId3"/>
  </sheets>
  <definedNames>
    <definedName function="false" hidden="false" localSheetId="0" name="_xlnm.Print_Area" vbProcedure="false">COMPOSICOES!$A$1:$I$21</definedName>
    <definedName function="false" hidden="false" name="_xlfn_IFERROR" vbProcedure="false"/>
    <definedName function="false" hidden="false" name="_xlfn_SINGLE" vbProcedure="false">NA()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<sst xmlns="http://schemas.openxmlformats.org/spreadsheetml/2006/main" count="52" uniqueCount="43">
  <si>
    <t xml:space="preserve">SERPO</t>
  </si>
  <si>
    <t xml:space="preserve">Serviços Públicos e Obras</t>
  </si>
  <si>
    <t xml:space="preserve">COMPOSIÇÃO DE CUSTOS</t>
  </si>
  <si>
    <t xml:space="preserve">REV. 41</t>
  </si>
  <si>
    <t xml:space="preserve">ITEM</t>
  </si>
  <si>
    <t xml:space="preserve">CÓDIGO</t>
  </si>
  <si>
    <t xml:space="preserve">TIPO</t>
  </si>
  <si>
    <t xml:space="preserve">REFERÊNCIA</t>
  </si>
  <si>
    <t xml:space="preserve">DESCRIÇÃO</t>
  </si>
  <si>
    <t xml:space="preserve">UNIDADE</t>
  </si>
  <si>
    <t xml:space="preserve">COEFICIENTE</t>
  </si>
  <si>
    <t xml:space="preserve">PREÇO UNITÁRIO</t>
  </si>
  <si>
    <t xml:space="preserve">PREÇO TOTAL (SEM BDI</t>
  </si>
  <si>
    <t xml:space="preserve">C.30</t>
  </si>
  <si>
    <t xml:space="preserve">RETIRADA E REINSTALAÇÃO DE TRAVE DE FUTEBOL COM REDE EM NYLON – ESTRUTURA METÁLICA</t>
  </si>
  <si>
    <t xml:space="preserve">Un.</t>
  </si>
  <si>
    <t xml:space="preserve">MATERIAIS E SERVIÇOS</t>
  </si>
  <si>
    <t xml:space="preserve">30.1</t>
  </si>
  <si>
    <t xml:space="preserve">04.02.140</t>
  </si>
  <si>
    <t xml:space="preserve">SERVIÇO</t>
  </si>
  <si>
    <t xml:space="preserve">CDHU</t>
  </si>
  <si>
    <t xml:space="preserve">Retirada de estrutura metálica</t>
  </si>
  <si>
    <t xml:space="preserve">KG</t>
  </si>
  <si>
    <t xml:space="preserve">30.2</t>
  </si>
  <si>
    <t xml:space="preserve">C.04.000.020530</t>
  </si>
  <si>
    <t xml:space="preserve">INSUMO</t>
  </si>
  <si>
    <t xml:space="preserve">Concreto usinado fck= 15 MPa, slump 5 ± 1cm</t>
  </si>
  <si>
    <t xml:space="preserve">M3</t>
  </si>
  <si>
    <t xml:space="preserve">30.3</t>
  </si>
  <si>
    <t xml:space="preserve">N.05.000.036720</t>
  </si>
  <si>
    <t xml:space="preserve">Rede para futebol de salão, em náilon, fio 2</t>
  </si>
  <si>
    <t xml:space="preserve">UN</t>
  </si>
  <si>
    <t xml:space="preserve">MÃO DE OBRA</t>
  </si>
  <si>
    <t xml:space="preserve">30.4</t>
  </si>
  <si>
    <t xml:space="preserve">B.01.000.010139</t>
  </si>
  <si>
    <t xml:space="preserve">Pedreiro</t>
  </si>
  <si>
    <t xml:space="preserve">H</t>
  </si>
  <si>
    <t xml:space="preserve">30.5</t>
  </si>
  <si>
    <t xml:space="preserve">B.01.000.010146</t>
  </si>
  <si>
    <t xml:space="preserve">Servente</t>
  </si>
  <si>
    <t xml:space="preserve">MATERIAIS</t>
  </si>
  <si>
    <t xml:space="preserve">TOTAL</t>
  </si>
  <si>
    <t xml:space="preserve">TABELAS DE REFERÊNCIA: CDHU 198 (05/2025), SINAPI (05/2025), SIURB (01/25 – publicado 04/25); – SEM DESONERAÇÃO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</si>
</sst>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.00%"/>
    <numFmt numFmtId="166" formatCode="[$R$-416]\ #,##0.00;[RED]\-[$R$-416]\ #,##0.00"/>
    <numFmt numFmtId="167" formatCode="* #,##0.00\ ;* \(#,##0.00\);* \-#\ ;@\ "/>
    <numFmt numFmtId="168" formatCode="mmmm/yyyy"/>
    <numFmt numFmtId="169" formatCode="dd/mm/yyyy"/>
    <numFmt numFmtId="170" formatCode="#,##0.00"/>
  </numFmts>
  <fonts count="24">
    <font>
      <sz val="10"/>
      <color rgb="FF000000"/>
      <name val="Liberation Sans1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0000"/>
      <name val="Liberation Sans1"/>
      <family val="0"/>
      <charset val="1"/>
    </font>
    <font>
      <sz val="10"/>
      <color rgb="FF800080"/>
      <name val="Liberation Sans1"/>
      <family val="0"/>
      <charset val="1"/>
    </font>
    <font>
      <sz val="10"/>
      <color rgb="FFFFFFFF"/>
      <name val="Liberation Sans1"/>
      <family val="0"/>
      <charset val="1"/>
    </font>
    <font>
      <b val="true"/>
      <sz val="10"/>
      <color rgb="FF000000"/>
      <name val="Liberation Sans1"/>
      <family val="0"/>
      <charset val="1"/>
    </font>
    <font>
      <b val="true"/>
      <sz val="10"/>
      <color rgb="FFFFFFFF"/>
      <name val="Liberation Sans1"/>
      <family val="0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color rgb="FF000000"/>
      <name val="Arial1"/>
      <family val="2"/>
      <charset val="1"/>
    </font>
    <font>
      <i val="true"/>
      <sz val="10"/>
      <color rgb="FF808080"/>
      <name val="Liberation Sans1"/>
      <family val="0"/>
      <charset val="1"/>
    </font>
    <font>
      <sz val="12"/>
      <color rgb="FF000000"/>
      <name val="Arial"/>
      <family val="2"/>
      <charset val="1"/>
    </font>
    <font>
      <b val="true"/>
      <i val="true"/>
      <u val="single"/>
      <sz val="10"/>
      <color rgb="FF000000"/>
      <name val="Liberation Sans1"/>
      <family val="0"/>
      <charset val="1"/>
    </font>
    <font>
      <sz val="12"/>
      <color rgb="FFC0C0C0"/>
      <name val="Arial"/>
      <family val="2"/>
      <charset val="1"/>
    </font>
    <font>
      <sz val="16"/>
      <color rgb="FF000000"/>
      <name val="Arial11"/>
      <family val="0"/>
      <charset val="1"/>
    </font>
    <font>
      <b val="true"/>
      <sz val="16"/>
      <color rgb="FF000000"/>
      <name val="Arial"/>
      <family val="2"/>
      <charset val="1"/>
    </font>
    <font>
      <sz val="16"/>
      <color rgb="FF000000"/>
      <name val="Arial"/>
      <family val="2"/>
      <charset val="1"/>
    </font>
    <font>
      <b val="true"/>
      <sz val="18"/>
      <color rgb="FF000000"/>
      <name val="Arial"/>
      <family val="2"/>
      <charset val="1"/>
    </font>
    <font>
      <b val="true"/>
      <u val="single"/>
      <sz val="16"/>
      <color rgb="FF000000"/>
      <name val="Arial"/>
      <family val="2"/>
      <charset val="1"/>
    </font>
    <font>
      <b val="true"/>
      <u val="single"/>
      <sz val="16"/>
      <color rgb="FF000000"/>
      <name val="Arial11"/>
      <family val="0"/>
      <charset val="1"/>
    </font>
    <font>
      <b val="true"/>
      <sz val="20"/>
      <color rgb="FFFF0000"/>
      <name val="Arial"/>
      <family val="2"/>
      <charset val="1"/>
    </font>
    <font>
      <b val="true"/>
      <sz val="16"/>
      <color rgb="FF000000"/>
      <name val="Arial11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99CC"/>
        <bgColor rgb="FFFF808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FF0000"/>
        <bgColor rgb="FF993300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6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6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5" fontId="13" fillId="7" borderId="1" applyFont="true" applyBorder="true" applyAlignment="true" applyProtection="false">
      <alignment horizontal="center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15" fillId="2" borderId="2" applyFont="true" applyBorder="true" applyAlignment="true" applyProtection="false">
      <alignment horizontal="center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6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" fillId="8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8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8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8" borderId="4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8" borderId="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8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8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8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8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3" fillId="8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3" fillId="8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8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8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3" fillId="8" borderId="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8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8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8" borderId="9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8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8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9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8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17" fillId="8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17" fillId="8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" fillId="8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8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4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8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8" borderId="14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3" fillId="8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3" fillId="8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8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0" fillId="2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2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2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0" fillId="2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2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3" fillId="8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13" fillId="8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" fillId="8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2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2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2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7" fillId="2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2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2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8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8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8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8" borderId="1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0" fontId="17" fillId="8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8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8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8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8" borderId="1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8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8" fillId="8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8" fillId="8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8" fillId="8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7" fillId="2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23" fillId="2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8" fillId="2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8" fillId="2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8" fillId="2" borderId="1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8" fillId="2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7" fillId="2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7" fillId="2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8" borderId="11" xfId="0" applyFont="true" applyBorder="true" applyAlignment="true" applyProtection="true">
      <alignment horizontal="left" vertical="center" textRotation="0" wrapText="false" indent="0" shrinkToFit="false"/>
      <protection locked="true" hidden="false"/>
    </xf>
  </cellXfs>
  <cellStyles count="5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tenção 1" xfId="20"/>
    <cellStyle name="cf1" xfId="21"/>
    <cellStyle name="cf10" xfId="22"/>
    <cellStyle name="cf11" xfId="23"/>
    <cellStyle name="cf12" xfId="24"/>
    <cellStyle name="cf13" xfId="25"/>
    <cellStyle name="cf14" xfId="26"/>
    <cellStyle name="cf15" xfId="27"/>
    <cellStyle name="cf16" xfId="28"/>
    <cellStyle name="cf17" xfId="29"/>
    <cellStyle name="cf18" xfId="30"/>
    <cellStyle name="cf19" xfId="31"/>
    <cellStyle name="cf2" xfId="32"/>
    <cellStyle name="cf20" xfId="33"/>
    <cellStyle name="cf21" xfId="34"/>
    <cellStyle name="cf22" xfId="35"/>
    <cellStyle name="cf23" xfId="36"/>
    <cellStyle name="cf24" xfId="37"/>
    <cellStyle name="cf25" xfId="38"/>
    <cellStyle name="cf26" xfId="39"/>
    <cellStyle name="cf3" xfId="40"/>
    <cellStyle name="cf4" xfId="41"/>
    <cellStyle name="cf5" xfId="42"/>
    <cellStyle name="cf6" xfId="43"/>
    <cellStyle name="cf7" xfId="44"/>
    <cellStyle name="cf8" xfId="45"/>
    <cellStyle name="cf9" xfId="46"/>
    <cellStyle name="Destaque 1 1" xfId="47"/>
    <cellStyle name="Destaque 2 1" xfId="48"/>
    <cellStyle name="Destaque 3 1" xfId="49"/>
    <cellStyle name="Destaque 4" xfId="50"/>
    <cellStyle name="Erro 1" xfId="51"/>
    <cellStyle name="Normal 2" xfId="52"/>
    <cellStyle name="Normal 3" xfId="53"/>
    <cellStyle name="Normal 4" xfId="54"/>
    <cellStyle name="Normal 5" xfId="55"/>
    <cellStyle name="Normal 6" xfId="56"/>
    <cellStyle name="Normal 7" xfId="57"/>
    <cellStyle name="Normal_Plan1" xfId="58"/>
    <cellStyle name="Nota de rodapé 1" xfId="59"/>
    <cellStyle name="Porcentagem Cronograma" xfId="60"/>
    <cellStyle name="Resultado 1" xfId="61"/>
    <cellStyle name="Status 1" xfId="62"/>
    <cellStyle name="Texto 1" xfId="63"/>
    <cellStyle name="Valor Cronograma" xfId="64"/>
    <cellStyle name="Vírgula 2" xfId="6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80280</xdr:colOff>
      <xdr:row>0</xdr:row>
      <xdr:rowOff>28080</xdr:rowOff>
    </xdr:from>
    <xdr:to>
      <xdr:col>1</xdr:col>
      <xdr:colOff>1199160</xdr:colOff>
      <xdr:row>2</xdr:row>
      <xdr:rowOff>113040</xdr:rowOff>
    </xdr:to>
    <xdr:pic>
      <xdr:nvPicPr>
        <xdr:cNvPr id="0" name="image1.jpeg 2" descr=""/>
        <xdr:cNvPicPr/>
      </xdr:nvPicPr>
      <xdr:blipFill>
        <a:blip r:embed="rId1"/>
        <a:stretch/>
      </xdr:blipFill>
      <xdr:spPr>
        <a:xfrm>
          <a:off x="80280" y="28080"/>
          <a:ext cx="2064240" cy="5994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O1048576"/>
  <sheetViews>
    <sheetView showFormulas="false" showGridLines="true" showRowColHeaders="true" showZeros="true" rightToLeft="false" tabSelected="true" showOutlineSymbols="true" defaultGridColor="true" view="normal" topLeftCell="A1" colorId="64" zoomScale="60" zoomScaleNormal="60" zoomScalePageLayoutView="100" workbookViewId="0">
      <selection pane="topLeft" activeCell="O13" activeCellId="0" sqref="N13:O13"/>
    </sheetView>
  </sheetViews>
  <sheetFormatPr defaultColWidth="12.12890625" defaultRowHeight="20.25" customHeight="true" zeroHeight="false" outlineLevelRow="0" outlineLevelCol="0"/>
  <cols>
    <col collapsed="false" customWidth="true" hidden="false" outlineLevel="0" max="1" min="1" style="1" width="13.41"/>
    <col collapsed="false" customWidth="true" hidden="false" outlineLevel="0" max="2" min="2" style="2" width="26.98"/>
    <col collapsed="false" customWidth="true" hidden="false" outlineLevel="0" max="3" min="3" style="3" width="19.98"/>
    <col collapsed="false" customWidth="true" hidden="false" outlineLevel="0" max="4" min="4" style="3" width="22.69"/>
    <col collapsed="false" customWidth="true" hidden="false" outlineLevel="0" max="5" min="5" style="4" width="94.98"/>
    <col collapsed="false" customWidth="true" hidden="false" outlineLevel="0" max="6" min="6" style="1" width="16.12"/>
    <col collapsed="false" customWidth="true" hidden="false" outlineLevel="0" max="7" min="7" style="1" width="22.84"/>
    <col collapsed="false" customWidth="true" hidden="false" outlineLevel="0" max="8" min="8" style="5" width="24.13"/>
    <col collapsed="false" customWidth="true" hidden="false" outlineLevel="0" max="9" min="9" style="1" width="27.55"/>
    <col collapsed="false" customWidth="false" hidden="false" outlineLevel="0" max="64" min="10" style="1" width="12.13"/>
  </cols>
  <sheetData>
    <row r="1" customFormat="false" ht="20.25" hidden="false" customHeight="false" outlineLevel="0" collapsed="false">
      <c r="A1" s="6"/>
      <c r="B1" s="7"/>
      <c r="C1" s="8"/>
      <c r="D1" s="8"/>
      <c r="E1" s="9"/>
      <c r="F1" s="10"/>
      <c r="G1" s="10"/>
      <c r="H1" s="11"/>
      <c r="I1" s="12"/>
    </row>
    <row r="2" customFormat="false" ht="20.25" hidden="false" customHeight="false" outlineLevel="0" collapsed="false">
      <c r="A2" s="13"/>
      <c r="B2" s="14"/>
      <c r="C2" s="15"/>
      <c r="D2" s="15"/>
      <c r="E2" s="16"/>
      <c r="F2" s="17"/>
      <c r="G2" s="17"/>
      <c r="H2" s="18" t="s">
        <v>0</v>
      </c>
      <c r="I2" s="18"/>
    </row>
    <row r="3" customFormat="false" ht="20.25" hidden="false" customHeight="false" outlineLevel="0" collapsed="false">
      <c r="A3" s="19"/>
      <c r="B3" s="20"/>
      <c r="C3" s="21"/>
      <c r="D3" s="21"/>
      <c r="E3" s="22"/>
      <c r="F3" s="23"/>
      <c r="G3" s="23"/>
      <c r="H3" s="24" t="s">
        <v>1</v>
      </c>
      <c r="I3" s="24"/>
    </row>
    <row r="4" customFormat="false" ht="20.25" hidden="false" customHeight="false" outlineLevel="0" collapsed="false">
      <c r="A4" s="25" t="s">
        <v>2</v>
      </c>
      <c r="B4" s="25"/>
      <c r="C4" s="25"/>
      <c r="D4" s="25"/>
      <c r="E4" s="25"/>
      <c r="F4" s="25"/>
      <c r="G4" s="25"/>
      <c r="H4" s="26" t="s">
        <v>3</v>
      </c>
      <c r="I4" s="27" t="n">
        <v>45525</v>
      </c>
      <c r="K4" s="28"/>
    </row>
    <row r="5" customFormat="false" ht="20.25" hidden="false" customHeight="false" outlineLevel="0" collapsed="false">
      <c r="A5" s="25"/>
      <c r="B5" s="25"/>
      <c r="C5" s="25"/>
      <c r="D5" s="25"/>
      <c r="E5" s="25"/>
      <c r="F5" s="25"/>
      <c r="G5" s="25"/>
      <c r="H5" s="26"/>
      <c r="I5" s="29"/>
      <c r="M5" s="30"/>
      <c r="N5" s="30"/>
    </row>
    <row r="6" customFormat="false" ht="20.25" hidden="false" customHeight="false" outlineLevel="0" collapsed="false">
      <c r="A6" s="31"/>
      <c r="B6" s="32"/>
      <c r="C6" s="33"/>
      <c r="D6" s="34"/>
      <c r="E6" s="35"/>
      <c r="F6" s="36"/>
      <c r="G6" s="36"/>
      <c r="H6" s="37"/>
      <c r="I6" s="38"/>
      <c r="M6" s="30"/>
      <c r="N6" s="30"/>
    </row>
    <row r="7" customFormat="false" ht="40.5" hidden="false" customHeight="true" outlineLevel="0" collapsed="false">
      <c r="A7" s="39" t="s">
        <v>4</v>
      </c>
      <c r="B7" s="40" t="s">
        <v>5</v>
      </c>
      <c r="C7" s="39" t="s">
        <v>6</v>
      </c>
      <c r="D7" s="39" t="s">
        <v>7</v>
      </c>
      <c r="E7" s="41" t="s">
        <v>8</v>
      </c>
      <c r="F7" s="39" t="s">
        <v>9</v>
      </c>
      <c r="G7" s="39" t="s">
        <v>10</v>
      </c>
      <c r="H7" s="42" t="s">
        <v>11</v>
      </c>
      <c r="I7" s="41" t="s">
        <v>12</v>
      </c>
      <c r="L7" s="43"/>
      <c r="M7" s="43"/>
      <c r="N7" s="43"/>
      <c r="O7" s="43"/>
    </row>
    <row r="8" customFormat="false" ht="20.25" hidden="false" customHeight="false" outlineLevel="0" collapsed="false">
      <c r="A8" s="13"/>
      <c r="B8" s="14"/>
      <c r="C8" s="15"/>
      <c r="D8" s="15"/>
      <c r="E8" s="16"/>
      <c r="F8" s="44"/>
      <c r="G8" s="44"/>
      <c r="H8" s="45"/>
      <c r="I8" s="46"/>
    </row>
    <row r="9" customFormat="false" ht="36" hidden="false" customHeight="true" outlineLevel="0" collapsed="false">
      <c r="A9" s="47" t="s">
        <v>13</v>
      </c>
      <c r="B9" s="48" t="s">
        <v>14</v>
      </c>
      <c r="C9" s="48"/>
      <c r="D9" s="48"/>
      <c r="E9" s="48"/>
      <c r="F9" s="49" t="s">
        <v>15</v>
      </c>
      <c r="G9" s="50"/>
      <c r="H9" s="51"/>
      <c r="I9" s="52" t="n">
        <f aca="false">I19</f>
        <v>212.62</v>
      </c>
    </row>
    <row r="10" customFormat="false" ht="30.95" hidden="false" customHeight="true" outlineLevel="0" collapsed="false">
      <c r="A10" s="53"/>
      <c r="B10" s="54"/>
      <c r="C10" s="55"/>
      <c r="D10" s="55"/>
      <c r="E10" s="56" t="s">
        <v>16</v>
      </c>
      <c r="F10" s="55"/>
      <c r="G10" s="57"/>
      <c r="H10" s="58"/>
      <c r="I10" s="59"/>
    </row>
    <row r="11" customFormat="false" ht="20.25" hidden="false" customHeight="false" outlineLevel="0" collapsed="false">
      <c r="A11" s="60" t="s">
        <v>17</v>
      </c>
      <c r="B11" s="60" t="s">
        <v>18</v>
      </c>
      <c r="C11" s="61" t="s">
        <v>19</v>
      </c>
      <c r="D11" s="61" t="s">
        <v>20</v>
      </c>
      <c r="E11" s="62" t="s">
        <v>21</v>
      </c>
      <c r="F11" s="63" t="s">
        <v>22</v>
      </c>
      <c r="G11" s="64" t="n">
        <v>38</v>
      </c>
      <c r="H11" s="65" t="n">
        <v>2.37</v>
      </c>
      <c r="I11" s="65" t="n">
        <f aca="false">ROUND(H11*G11,2)</f>
        <v>90.06</v>
      </c>
    </row>
    <row r="12" customFormat="false" ht="20.25" hidden="false" customHeight="false" outlineLevel="0" collapsed="false">
      <c r="A12" s="60" t="s">
        <v>23</v>
      </c>
      <c r="B12" s="60" t="s">
        <v>24</v>
      </c>
      <c r="C12" s="61" t="s">
        <v>25</v>
      </c>
      <c r="D12" s="61" t="s">
        <v>20</v>
      </c>
      <c r="E12" s="62" t="s">
        <v>26</v>
      </c>
      <c r="F12" s="63" t="s">
        <v>27</v>
      </c>
      <c r="G12" s="64" t="n">
        <f aca="false">(3.14*0.07*0.07*0.2)*2</f>
        <v>0.0061544</v>
      </c>
      <c r="H12" s="65" t="n">
        <v>440.17</v>
      </c>
      <c r="I12" s="65" t="n">
        <f aca="false">ROUND(H12*G12,2)</f>
        <v>2.71</v>
      </c>
    </row>
    <row r="13" customFormat="false" ht="20.25" hidden="false" customHeight="false" outlineLevel="0" collapsed="false">
      <c r="A13" s="60" t="s">
        <v>28</v>
      </c>
      <c r="B13" s="60" t="s">
        <v>29</v>
      </c>
      <c r="C13" s="61" t="s">
        <v>25</v>
      </c>
      <c r="D13" s="61" t="s">
        <v>20</v>
      </c>
      <c r="E13" s="62" t="s">
        <v>30</v>
      </c>
      <c r="F13" s="63" t="s">
        <v>31</v>
      </c>
      <c r="G13" s="64" t="n">
        <v>1</v>
      </c>
      <c r="H13" s="65" t="n">
        <v>97.79</v>
      </c>
      <c r="I13" s="65" t="n">
        <f aca="false">ROUND(H13*G13,2)</f>
        <v>97.79</v>
      </c>
    </row>
    <row r="14" customFormat="false" ht="30.95" hidden="false" customHeight="true" outlineLevel="0" collapsed="false">
      <c r="A14" s="53"/>
      <c r="B14" s="54"/>
      <c r="C14" s="55"/>
      <c r="D14" s="55"/>
      <c r="E14" s="56" t="s">
        <v>32</v>
      </c>
      <c r="F14" s="55"/>
      <c r="G14" s="66"/>
      <c r="H14" s="58"/>
      <c r="I14" s="59"/>
    </row>
    <row r="15" customFormat="false" ht="20.25" hidden="false" customHeight="false" outlineLevel="0" collapsed="false">
      <c r="A15" s="60" t="s">
        <v>33</v>
      </c>
      <c r="B15" s="60" t="s">
        <v>34</v>
      </c>
      <c r="C15" s="61" t="s">
        <v>25</v>
      </c>
      <c r="D15" s="61" t="s">
        <v>20</v>
      </c>
      <c r="E15" s="62" t="s">
        <v>35</v>
      </c>
      <c r="F15" s="63" t="s">
        <v>36</v>
      </c>
      <c r="G15" s="64" t="n">
        <v>1</v>
      </c>
      <c r="H15" s="65" t="n">
        <v>12.11</v>
      </c>
      <c r="I15" s="65" t="n">
        <f aca="false">ROUND(H15*G15,2)</f>
        <v>12.11</v>
      </c>
    </row>
    <row r="16" customFormat="false" ht="20.25" hidden="false" customHeight="false" outlineLevel="0" collapsed="false">
      <c r="A16" s="60" t="s">
        <v>37</v>
      </c>
      <c r="B16" s="60" t="s">
        <v>38</v>
      </c>
      <c r="C16" s="61" t="s">
        <v>25</v>
      </c>
      <c r="D16" s="61" t="s">
        <v>20</v>
      </c>
      <c r="E16" s="62" t="s">
        <v>39</v>
      </c>
      <c r="F16" s="63" t="s">
        <v>36</v>
      </c>
      <c r="G16" s="64" t="n">
        <v>1</v>
      </c>
      <c r="H16" s="65" t="n">
        <v>9.95</v>
      </c>
      <c r="I16" s="65" t="n">
        <f aca="false">ROUND(H16*G16,2)</f>
        <v>9.95</v>
      </c>
    </row>
    <row r="17" customFormat="false" ht="20.25" hidden="false" customHeight="false" outlineLevel="0" collapsed="false">
      <c r="A17" s="67"/>
      <c r="B17" s="68"/>
      <c r="C17" s="69"/>
      <c r="D17" s="69"/>
      <c r="E17" s="70"/>
      <c r="F17" s="69"/>
      <c r="G17" s="71" t="s">
        <v>40</v>
      </c>
      <c r="H17" s="71"/>
      <c r="I17" s="72" t="n">
        <f aca="false">SUM(I11:I13)</f>
        <v>190.56</v>
      </c>
    </row>
    <row r="18" customFormat="false" ht="20.25" hidden="false" customHeight="false" outlineLevel="0" collapsed="false">
      <c r="A18" s="67"/>
      <c r="B18" s="68"/>
      <c r="C18" s="69"/>
      <c r="D18" s="69"/>
      <c r="E18" s="70"/>
      <c r="F18" s="69"/>
      <c r="G18" s="71" t="s">
        <v>32</v>
      </c>
      <c r="H18" s="71"/>
      <c r="I18" s="72" t="n">
        <f aca="false">SUM(I15:I16)</f>
        <v>22.06</v>
      </c>
    </row>
    <row r="19" customFormat="false" ht="20.25" hidden="false" customHeight="false" outlineLevel="0" collapsed="false">
      <c r="A19" s="67"/>
      <c r="B19" s="68"/>
      <c r="C19" s="50"/>
      <c r="D19" s="50"/>
      <c r="E19" s="73"/>
      <c r="F19" s="50"/>
      <c r="G19" s="50"/>
      <c r="H19" s="50" t="s">
        <v>41</v>
      </c>
      <c r="I19" s="74" t="n">
        <f aca="false">I17+I18</f>
        <v>212.62</v>
      </c>
    </row>
    <row r="20" customFormat="false" ht="20.25" hidden="false" customHeight="false" outlineLevel="0" collapsed="false">
      <c r="A20" s="13"/>
      <c r="B20" s="14"/>
      <c r="C20" s="15"/>
      <c r="D20" s="15"/>
      <c r="E20" s="16"/>
      <c r="F20" s="44"/>
      <c r="G20" s="44"/>
      <c r="H20" s="45"/>
      <c r="I20" s="46"/>
    </row>
    <row r="21" customFormat="false" ht="20.25" hidden="false" customHeight="false" outlineLevel="0" collapsed="false">
      <c r="A21" s="75" t="s">
        <v>42</v>
      </c>
      <c r="B21" s="75"/>
      <c r="C21" s="75"/>
      <c r="D21" s="75"/>
      <c r="E21" s="75"/>
      <c r="F21" s="75"/>
      <c r="G21" s="75"/>
      <c r="H21" s="75"/>
      <c r="I21" s="75"/>
      <c r="L21" s="5"/>
    </row>
    <row r="1048168" customFormat="false" ht="12.8" hidden="false" customHeight="false" outlineLevel="0" collapsed="false"/>
    <row r="1048169" customFormat="false" ht="12.8" hidden="false" customHeight="false" outlineLevel="0" collapsed="false"/>
    <row r="1048170" customFormat="false" ht="12.8" hidden="false" customHeight="false" outlineLevel="0" collapsed="false"/>
    <row r="1048171" customFormat="false" ht="12.8" hidden="false" customHeight="false" outlineLevel="0" collapsed="false"/>
    <row r="1048172" customFormat="false" ht="12.8" hidden="false" customHeight="false" outlineLevel="0" collapsed="false"/>
    <row r="1048173" customFormat="false" ht="12.8" hidden="false" customHeight="false" outlineLevel="0" collapsed="false"/>
    <row r="1048174" customFormat="false" ht="12.8" hidden="false" customHeight="false" outlineLevel="0" collapsed="false"/>
    <row r="1048175" customFormat="false" ht="12.8" hidden="false" customHeight="false" outlineLevel="0" collapsed="false"/>
    <row r="1048176" customFormat="false" ht="12.8" hidden="false" customHeight="false" outlineLevel="0" collapsed="false"/>
    <row r="1048177" customFormat="false" ht="12.8" hidden="false" customHeight="false" outlineLevel="0" collapsed="false"/>
    <row r="1048178" customFormat="false" ht="12.8" hidden="false" customHeight="false" outlineLevel="0" collapsed="false"/>
    <row r="1048179" customFormat="false" ht="12.8" hidden="false" customHeight="false" outlineLevel="0" collapsed="false"/>
    <row r="1048180" customFormat="false" ht="12.8" hidden="false" customHeight="false" outlineLevel="0" collapsed="false"/>
    <row r="1048181" customFormat="false" ht="12.8" hidden="false" customHeight="false" outlineLevel="0" collapsed="false"/>
    <row r="1048182" customFormat="false" ht="12.8" hidden="false" customHeight="false" outlineLevel="0" collapsed="false"/>
    <row r="1048183" customFormat="false" ht="12.8" hidden="false" customHeight="false" outlineLevel="0" collapsed="false"/>
    <row r="1048184" customFormat="false" ht="12.8" hidden="false" customHeight="false" outlineLevel="0" collapsed="false"/>
    <row r="1048185" customFormat="false" ht="12.8" hidden="false" customHeight="false" outlineLevel="0" collapsed="false"/>
    <row r="1048186" customFormat="false" ht="12.8" hidden="false" customHeight="false" outlineLevel="0" collapsed="false"/>
    <row r="1048187" customFormat="false" ht="12.8" hidden="false" customHeight="false" outlineLevel="0" collapsed="false"/>
    <row r="1048188" customFormat="false" ht="12.8" hidden="false" customHeight="false" outlineLevel="0" collapsed="false"/>
    <row r="1048189" customFormat="false" ht="12.8" hidden="false" customHeight="false" outlineLevel="0" collapsed="false"/>
    <row r="1048190" customFormat="false" ht="12.8" hidden="false" customHeight="false" outlineLevel="0" collapsed="false"/>
    <row r="1048191" customFormat="false" ht="12.8" hidden="false" customHeight="false" outlineLevel="0" collapsed="false"/>
    <row r="1048192" customFormat="false" ht="12.8" hidden="false" customHeight="false" outlineLevel="0" collapsed="false"/>
    <row r="1048193" customFormat="false" ht="12.8" hidden="false" customHeight="false" outlineLevel="0" collapsed="false"/>
    <row r="1048194" customFormat="false" ht="12.8" hidden="false" customHeight="false" outlineLevel="0" collapsed="false"/>
    <row r="1048195" customFormat="false" ht="12.8" hidden="false" customHeight="false" outlineLevel="0" collapsed="false"/>
    <row r="1048196" customFormat="false" ht="12.8" hidden="false" customHeight="false" outlineLevel="0" collapsed="false"/>
    <row r="1048197" customFormat="false" ht="12.8" hidden="false" customHeight="false" outlineLevel="0" collapsed="false"/>
    <row r="1048198" customFormat="false" ht="12.8" hidden="false" customHeight="false" outlineLevel="0" collapsed="false"/>
    <row r="1048199" customFormat="false" ht="12.8" hidden="false" customHeight="false" outlineLevel="0" collapsed="false"/>
    <row r="1048200" customFormat="false" ht="12.8" hidden="false" customHeight="false" outlineLevel="0" collapsed="false"/>
    <row r="1048201" customFormat="false" ht="12.8" hidden="false" customHeight="false" outlineLevel="0" collapsed="false"/>
    <row r="1048202" customFormat="false" ht="12.8" hidden="false" customHeight="false" outlineLevel="0" collapsed="false"/>
    <row r="1048203" customFormat="false" ht="12.8" hidden="false" customHeight="false" outlineLevel="0" collapsed="false"/>
    <row r="1048204" customFormat="false" ht="12.8" hidden="false" customHeight="false" outlineLevel="0" collapsed="false"/>
    <row r="1048205" customFormat="false" ht="12.8" hidden="false" customHeight="false" outlineLevel="0" collapsed="false"/>
    <row r="1048206" customFormat="false" ht="12.8" hidden="false" customHeight="false" outlineLevel="0" collapsed="false"/>
    <row r="1048207" customFormat="false" ht="12.8" hidden="false" customHeight="false" outlineLevel="0" collapsed="false"/>
    <row r="1048208" customFormat="false" ht="12.8" hidden="false" customHeight="false" outlineLevel="0" collapsed="false"/>
    <row r="1048209" customFormat="false" ht="12.8" hidden="false" customHeight="false" outlineLevel="0" collapsed="false"/>
    <row r="1048210" customFormat="false" ht="12.8" hidden="false" customHeight="false" outlineLevel="0" collapsed="false"/>
    <row r="1048211" customFormat="false" ht="12.8" hidden="false" customHeight="false" outlineLevel="0" collapsed="false"/>
    <row r="1048212" customFormat="false" ht="12.8" hidden="false" customHeight="false" outlineLevel="0" collapsed="false"/>
    <row r="1048213" customFormat="false" ht="12.8" hidden="false" customHeight="false" outlineLevel="0" collapsed="false"/>
    <row r="1048214" customFormat="false" ht="12.8" hidden="false" customHeight="false" outlineLevel="0" collapsed="false"/>
    <row r="1048215" customFormat="false" ht="12.8" hidden="false" customHeight="false" outlineLevel="0" collapsed="false"/>
    <row r="1048216" customFormat="false" ht="12.8" hidden="false" customHeight="false" outlineLevel="0" collapsed="false"/>
    <row r="1048217" customFormat="false" ht="12.8" hidden="false" customHeight="false" outlineLevel="0" collapsed="false"/>
    <row r="1048218" customFormat="false" ht="12.8" hidden="false" customHeight="false" outlineLevel="0" collapsed="false"/>
    <row r="1048219" customFormat="false" ht="12.8" hidden="false" customHeight="false" outlineLevel="0" collapsed="false"/>
    <row r="1048220" customFormat="false" ht="12.8" hidden="false" customHeight="false" outlineLevel="0" collapsed="false"/>
    <row r="1048221" customFormat="false" ht="12.8" hidden="false" customHeight="false" outlineLevel="0" collapsed="false"/>
    <row r="1048222" customFormat="false" ht="12.8" hidden="false" customHeight="false" outlineLevel="0" collapsed="false"/>
    <row r="1048223" customFormat="false" ht="12.8" hidden="false" customHeight="false" outlineLevel="0" collapsed="false"/>
    <row r="1048224" customFormat="false" ht="12.8" hidden="false" customHeight="false" outlineLevel="0" collapsed="false"/>
    <row r="1048225" customFormat="false" ht="12.8" hidden="false" customHeight="false" outlineLevel="0" collapsed="false"/>
    <row r="1048226" customFormat="false" ht="12.8" hidden="false" customHeight="false" outlineLevel="0" collapsed="false"/>
    <row r="1048227" customFormat="false" ht="12.8" hidden="false" customHeight="false" outlineLevel="0" collapsed="false"/>
    <row r="1048228" customFormat="false" ht="12.8" hidden="false" customHeight="false" outlineLevel="0" collapsed="false"/>
    <row r="1048229" customFormat="false" ht="12.8" hidden="false" customHeight="false" outlineLevel="0" collapsed="false"/>
    <row r="1048230" customFormat="false" ht="12.8" hidden="false" customHeight="false" outlineLevel="0" collapsed="false"/>
    <row r="1048231" customFormat="false" ht="12.8" hidden="false" customHeight="false" outlineLevel="0" collapsed="false"/>
    <row r="1048232" customFormat="false" ht="12.8" hidden="false" customHeight="false" outlineLevel="0" collapsed="false"/>
    <row r="1048233" customFormat="false" ht="12.8" hidden="false" customHeight="false" outlineLevel="0" collapsed="false"/>
    <row r="1048234" customFormat="false" ht="12.8" hidden="false" customHeight="false" outlineLevel="0" collapsed="false"/>
    <row r="1048235" customFormat="false" ht="12.8" hidden="false" customHeight="false" outlineLevel="0" collapsed="false"/>
    <row r="1048236" customFormat="false" ht="12.8" hidden="false" customHeight="false" outlineLevel="0" collapsed="false"/>
    <row r="1048237" customFormat="false" ht="12.8" hidden="false" customHeight="false" outlineLevel="0" collapsed="false"/>
    <row r="1048238" customFormat="false" ht="12.8" hidden="false" customHeight="false" outlineLevel="0" collapsed="false"/>
    <row r="1048239" customFormat="false" ht="12.8" hidden="false" customHeight="false" outlineLevel="0" collapsed="false"/>
    <row r="1048240" customFormat="false" ht="12.8" hidden="false" customHeight="false" outlineLevel="0" collapsed="false"/>
    <row r="1048241" customFormat="false" ht="12.8" hidden="false" customHeight="false" outlineLevel="0" collapsed="false"/>
    <row r="1048242" customFormat="false" ht="12.8" hidden="false" customHeight="false" outlineLevel="0" collapsed="false"/>
    <row r="1048243" customFormat="false" ht="12.8" hidden="false" customHeight="false" outlineLevel="0" collapsed="false"/>
    <row r="1048244" customFormat="false" ht="12.8" hidden="false" customHeight="false" outlineLevel="0" collapsed="false"/>
    <row r="1048245" customFormat="false" ht="12.8" hidden="false" customHeight="false" outlineLevel="0" collapsed="false"/>
    <row r="1048246" customFormat="false" ht="12.8" hidden="false" customHeight="false" outlineLevel="0" collapsed="false"/>
    <row r="1048247" customFormat="false" ht="12.8" hidden="false" customHeight="false" outlineLevel="0" collapsed="false"/>
    <row r="1048248" customFormat="false" ht="12.8" hidden="false" customHeight="false" outlineLevel="0" collapsed="false"/>
    <row r="1048249" customFormat="false" ht="12.8" hidden="false" customHeight="false" outlineLevel="0" collapsed="false"/>
    <row r="1048250" customFormat="false" ht="12.8" hidden="false" customHeight="false" outlineLevel="0" collapsed="false"/>
    <row r="1048251" customFormat="false" ht="12.8" hidden="false" customHeight="false" outlineLevel="0" collapsed="false"/>
    <row r="1048252" customFormat="false" ht="12.8" hidden="false" customHeight="false" outlineLevel="0" collapsed="false"/>
    <row r="1048253" customFormat="false" ht="12.8" hidden="false" customHeight="false" outlineLevel="0" collapsed="false"/>
    <row r="1048254" customFormat="false" ht="12.8" hidden="false" customHeight="false" outlineLevel="0" collapsed="false"/>
    <row r="1048255" customFormat="false" ht="12.8" hidden="false" customHeight="false" outlineLevel="0" collapsed="false"/>
    <row r="1048256" customFormat="false" ht="12.8" hidden="false" customHeight="false" outlineLevel="0" collapsed="false"/>
    <row r="1048257" customFormat="false" ht="12.8" hidden="false" customHeight="false" outlineLevel="0" collapsed="false"/>
    <row r="1048258" customFormat="false" ht="12.8" hidden="false" customHeight="false" outlineLevel="0" collapsed="false"/>
    <row r="1048259" customFormat="false" ht="12.8" hidden="false" customHeight="false" outlineLevel="0" collapsed="false"/>
    <row r="1048260" customFormat="false" ht="12.8" hidden="false" customHeight="false" outlineLevel="0" collapsed="false"/>
    <row r="1048261" customFormat="false" ht="12.8" hidden="false" customHeight="false" outlineLevel="0" collapsed="false"/>
    <row r="1048262" customFormat="false" ht="12.8" hidden="false" customHeight="false" outlineLevel="0" collapsed="false"/>
    <row r="1048263" customFormat="false" ht="12.8" hidden="false" customHeight="false" outlineLevel="0" collapsed="false"/>
    <row r="1048264" customFormat="false" ht="12.8" hidden="false" customHeight="false" outlineLevel="0" collapsed="false"/>
    <row r="1048265" customFormat="false" ht="12.8" hidden="false" customHeight="false" outlineLevel="0" collapsed="false"/>
    <row r="1048266" customFormat="false" ht="12.8" hidden="false" customHeight="false" outlineLevel="0" collapsed="false"/>
    <row r="1048267" customFormat="false" ht="12.8" hidden="false" customHeight="false" outlineLevel="0" collapsed="false"/>
    <row r="1048268" customFormat="false" ht="12.8" hidden="false" customHeight="false" outlineLevel="0" collapsed="false"/>
    <row r="1048269" customFormat="false" ht="12.8" hidden="false" customHeight="false" outlineLevel="0" collapsed="false"/>
    <row r="1048270" customFormat="false" ht="12.8" hidden="false" customHeight="false" outlineLevel="0" collapsed="false"/>
    <row r="1048271" customFormat="false" ht="12.8" hidden="false" customHeight="false" outlineLevel="0" collapsed="false"/>
    <row r="1048272" customFormat="false" ht="12.8" hidden="false" customHeight="false" outlineLevel="0" collapsed="false"/>
    <row r="1048273" customFormat="false" ht="12.8" hidden="false" customHeight="false" outlineLevel="0" collapsed="false"/>
    <row r="1048274" customFormat="false" ht="12.8" hidden="false" customHeight="false" outlineLevel="0" collapsed="false"/>
    <row r="1048275" customFormat="false" ht="12.8" hidden="false" customHeight="false" outlineLevel="0" collapsed="false"/>
    <row r="1048276" customFormat="false" ht="12.8" hidden="false" customHeight="false" outlineLevel="0" collapsed="false"/>
    <row r="1048277" customFormat="false" ht="12.8" hidden="false" customHeight="false" outlineLevel="0" collapsed="false"/>
    <row r="1048278" customFormat="false" ht="12.8" hidden="false" customHeight="false" outlineLevel="0" collapsed="false"/>
    <row r="1048279" customFormat="false" ht="12.8" hidden="false" customHeight="false" outlineLevel="0" collapsed="false"/>
    <row r="1048280" customFormat="false" ht="12.8" hidden="false" customHeight="false" outlineLevel="0" collapsed="false"/>
    <row r="1048281" customFormat="false" ht="12.8" hidden="false" customHeight="false" outlineLevel="0" collapsed="false"/>
    <row r="1048282" customFormat="false" ht="12.8" hidden="false" customHeight="false" outlineLevel="0" collapsed="false"/>
    <row r="1048283" customFormat="false" ht="12.8" hidden="false" customHeight="false" outlineLevel="0" collapsed="false"/>
    <row r="1048284" customFormat="false" ht="12.8" hidden="false" customHeight="false" outlineLevel="0" collapsed="false"/>
    <row r="1048285" customFormat="false" ht="12.8" hidden="false" customHeight="false" outlineLevel="0" collapsed="false"/>
    <row r="1048286" customFormat="false" ht="12.8" hidden="false" customHeight="false" outlineLevel="0" collapsed="false"/>
    <row r="1048287" customFormat="false" ht="12.8" hidden="false" customHeight="false" outlineLevel="0" collapsed="false"/>
    <row r="1048288" customFormat="false" ht="12.8" hidden="false" customHeight="false" outlineLevel="0" collapsed="false"/>
    <row r="1048289" customFormat="false" ht="12.8" hidden="false" customHeight="false" outlineLevel="0" collapsed="false"/>
    <row r="1048290" customFormat="false" ht="12.8" hidden="false" customHeight="false" outlineLevel="0" collapsed="false"/>
    <row r="1048291" customFormat="false" ht="12.8" hidden="false" customHeight="false" outlineLevel="0" collapsed="false"/>
    <row r="1048292" customFormat="false" ht="12.8" hidden="false" customHeight="false" outlineLevel="0" collapsed="false"/>
    <row r="1048293" customFormat="false" ht="12.8" hidden="false" customHeight="false" outlineLevel="0" collapsed="false"/>
    <row r="1048294" customFormat="false" ht="12.8" hidden="false" customHeight="false" outlineLevel="0" collapsed="false"/>
    <row r="1048295" customFormat="false" ht="12.8" hidden="false" customHeight="false" outlineLevel="0" collapsed="false"/>
    <row r="1048296" customFormat="false" ht="12.8" hidden="false" customHeight="false" outlineLevel="0" collapsed="false"/>
    <row r="1048297" customFormat="false" ht="12.8" hidden="false" customHeight="false" outlineLevel="0" collapsed="false"/>
    <row r="1048298" customFormat="false" ht="12.8" hidden="false" customHeight="false" outlineLevel="0" collapsed="false"/>
    <row r="1048299" customFormat="false" ht="12.8" hidden="false" customHeight="false" outlineLevel="0" collapsed="false"/>
    <row r="1048300" customFormat="false" ht="12.8" hidden="false" customHeight="false" outlineLevel="0" collapsed="false"/>
    <row r="1048301" customFormat="false" ht="12.8" hidden="false" customHeight="false" outlineLevel="0" collapsed="false"/>
    <row r="1048302" customFormat="false" ht="12.8" hidden="false" customHeight="false" outlineLevel="0" collapsed="false"/>
    <row r="1048303" customFormat="false" ht="12.8" hidden="false" customHeight="false" outlineLevel="0" collapsed="false"/>
    <row r="1048304" customFormat="false" ht="12.8" hidden="false" customHeight="false" outlineLevel="0" collapsed="false"/>
    <row r="1048305" customFormat="false" ht="12.8" hidden="false" customHeight="false" outlineLevel="0" collapsed="false"/>
    <row r="1048306" customFormat="false" ht="12.8" hidden="false" customHeight="false" outlineLevel="0" collapsed="false"/>
    <row r="1048307" customFormat="false" ht="12.8" hidden="false" customHeight="false" outlineLevel="0" collapsed="false"/>
    <row r="1048308" customFormat="false" ht="12.8" hidden="false" customHeight="false" outlineLevel="0" collapsed="false"/>
    <row r="1048309" customFormat="false" ht="12.8" hidden="false" customHeight="false" outlineLevel="0" collapsed="false"/>
    <row r="1048310" customFormat="false" ht="12.8" hidden="false" customHeight="false" outlineLevel="0" collapsed="false"/>
    <row r="1048311" customFormat="false" ht="12.8" hidden="false" customHeight="false" outlineLevel="0" collapsed="false"/>
    <row r="1048312" customFormat="false" ht="12.8" hidden="false" customHeight="false" outlineLevel="0" collapsed="false"/>
    <row r="1048313" customFormat="false" ht="12.8" hidden="false" customHeight="false" outlineLevel="0" collapsed="false"/>
    <row r="1048314" customFormat="false" ht="12.8" hidden="false" customHeight="false" outlineLevel="0" collapsed="false"/>
    <row r="1048315" customFormat="false" ht="12.8" hidden="false" customHeight="false" outlineLevel="0" collapsed="false"/>
    <row r="1048316" customFormat="false" ht="12.8" hidden="false" customHeight="false" outlineLevel="0" collapsed="false"/>
    <row r="1048317" customFormat="false" ht="12.8" hidden="false" customHeight="false" outlineLevel="0" collapsed="false"/>
    <row r="1048318" customFormat="false" ht="12.8" hidden="false" customHeight="false" outlineLevel="0" collapsed="false"/>
    <row r="1048319" customFormat="false" ht="12.8" hidden="false" customHeight="false" outlineLevel="0" collapsed="false"/>
    <row r="1048320" customFormat="false" ht="12.8" hidden="false" customHeight="false" outlineLevel="0" collapsed="false"/>
    <row r="1048321" customFormat="false" ht="12.8" hidden="false" customHeight="false" outlineLevel="0" collapsed="false"/>
    <row r="1048322" customFormat="false" ht="12.8" hidden="false" customHeight="false" outlineLevel="0" collapsed="false"/>
    <row r="1048323" customFormat="false" ht="12.8" hidden="false" customHeight="false" outlineLevel="0" collapsed="false"/>
    <row r="1048324" customFormat="false" ht="12.8" hidden="false" customHeight="false" outlineLevel="0" collapsed="false"/>
    <row r="1048325" customFormat="false" ht="12.8" hidden="false" customHeight="false" outlineLevel="0" collapsed="false"/>
    <row r="1048326" customFormat="false" ht="12.8" hidden="false" customHeight="false" outlineLevel="0" collapsed="false"/>
    <row r="1048327" customFormat="false" ht="12.8" hidden="false" customHeight="false" outlineLevel="0" collapsed="false"/>
    <row r="1048328" customFormat="false" ht="12.8" hidden="false" customHeight="false" outlineLevel="0" collapsed="false"/>
    <row r="1048329" customFormat="false" ht="12.8" hidden="false" customHeight="false" outlineLevel="0" collapsed="false"/>
    <row r="1048330" customFormat="false" ht="12.8" hidden="false" customHeight="false" outlineLevel="0" collapsed="false"/>
    <row r="1048331" customFormat="false" ht="12.8" hidden="false" customHeight="false" outlineLevel="0" collapsed="false"/>
    <row r="1048332" customFormat="false" ht="12.8" hidden="false" customHeight="false" outlineLevel="0" collapsed="false"/>
    <row r="1048333" customFormat="false" ht="12.8" hidden="false" customHeight="false" outlineLevel="0" collapsed="false"/>
    <row r="1048334" customFormat="false" ht="12.8" hidden="false" customHeight="false" outlineLevel="0" collapsed="false"/>
    <row r="1048335" customFormat="false" ht="12.8" hidden="false" customHeight="false" outlineLevel="0" collapsed="false"/>
    <row r="1048336" customFormat="false" ht="12.8" hidden="false" customHeight="false" outlineLevel="0" collapsed="false"/>
    <row r="1048337" customFormat="false" ht="12.8" hidden="false" customHeight="false" outlineLevel="0" collapsed="false"/>
    <row r="1048338" customFormat="false" ht="12.8" hidden="false" customHeight="false" outlineLevel="0" collapsed="false"/>
    <row r="1048339" customFormat="false" ht="12.8" hidden="false" customHeight="false" outlineLevel="0" collapsed="false"/>
    <row r="1048340" customFormat="false" ht="12.8" hidden="false" customHeight="false" outlineLevel="0" collapsed="false"/>
    <row r="1048341" customFormat="false" ht="12.8" hidden="false" customHeight="false" outlineLevel="0" collapsed="false"/>
    <row r="1048342" customFormat="false" ht="12.8" hidden="false" customHeight="false" outlineLevel="0" collapsed="false"/>
    <row r="1048343" customFormat="false" ht="12.8" hidden="false" customHeight="false" outlineLevel="0" collapsed="false"/>
    <row r="1048344" customFormat="false" ht="12.8" hidden="false" customHeight="false" outlineLevel="0" collapsed="false"/>
    <row r="1048345" customFormat="false" ht="12.8" hidden="false" customHeight="false" outlineLevel="0" collapsed="false"/>
    <row r="1048346" customFormat="false" ht="12.8" hidden="false" customHeight="false" outlineLevel="0" collapsed="false"/>
    <row r="1048347" customFormat="false" ht="12.8" hidden="false" customHeight="false" outlineLevel="0" collapsed="false"/>
    <row r="1048348" customFormat="false" ht="12.8" hidden="false" customHeight="false" outlineLevel="0" collapsed="false"/>
    <row r="1048349" customFormat="false" ht="12.8" hidden="false" customHeight="false" outlineLevel="0" collapsed="false"/>
    <row r="1048350" customFormat="false" ht="12.8" hidden="false" customHeight="false" outlineLevel="0" collapsed="false"/>
    <row r="1048351" customFormat="false" ht="12.8" hidden="false" customHeight="false" outlineLevel="0" collapsed="false"/>
    <row r="1048352" customFormat="false" ht="12.8" hidden="false" customHeight="false" outlineLevel="0" collapsed="false"/>
    <row r="1048353" customFormat="false" ht="12.8" hidden="false" customHeight="false" outlineLevel="0" collapsed="false"/>
    <row r="1048354" customFormat="false" ht="12.8" hidden="false" customHeight="false" outlineLevel="0" collapsed="false"/>
    <row r="1048355" customFormat="false" ht="12.8" hidden="false" customHeight="false" outlineLevel="0" collapsed="false"/>
    <row r="1048356" customFormat="false" ht="12.8" hidden="false" customHeight="false" outlineLevel="0" collapsed="false"/>
    <row r="1048357" customFormat="false" ht="12.8" hidden="false" customHeight="false" outlineLevel="0" collapsed="false"/>
    <row r="1048358" customFormat="false" ht="12.8" hidden="false" customHeight="false" outlineLevel="0" collapsed="false"/>
    <row r="1048359" customFormat="false" ht="12.8" hidden="false" customHeight="false" outlineLevel="0" collapsed="false"/>
    <row r="1048360" customFormat="false" ht="12.8" hidden="false" customHeight="false" outlineLevel="0" collapsed="false"/>
    <row r="1048361" customFormat="false" ht="12.8" hidden="false" customHeight="false" outlineLevel="0" collapsed="false"/>
    <row r="1048362" customFormat="false" ht="12.8" hidden="false" customHeight="false" outlineLevel="0" collapsed="false"/>
    <row r="1048363" customFormat="false" ht="12.8" hidden="false" customHeight="false" outlineLevel="0" collapsed="false"/>
    <row r="1048364" customFormat="false" ht="12.8" hidden="false" customHeight="false" outlineLevel="0" collapsed="false"/>
    <row r="1048365" customFormat="false" ht="12.8" hidden="false" customHeight="false" outlineLevel="0" collapsed="false"/>
    <row r="1048366" customFormat="false" ht="12.8" hidden="false" customHeight="false" outlineLevel="0" collapsed="false"/>
    <row r="1048367" customFormat="false" ht="12.8" hidden="false" customHeight="false" outlineLevel="0" collapsed="false"/>
    <row r="1048368" customFormat="false" ht="12.8" hidden="false" customHeight="false" outlineLevel="0" collapsed="false"/>
    <row r="1048369" customFormat="false" ht="12.8" hidden="false" customHeight="false" outlineLevel="0" collapsed="false"/>
    <row r="1048370" customFormat="false" ht="12.8" hidden="false" customHeight="false" outlineLevel="0" collapsed="false"/>
    <row r="1048371" customFormat="false" ht="12.8" hidden="false" customHeight="false" outlineLevel="0" collapsed="false"/>
    <row r="1048372" customFormat="false" ht="12.8" hidden="false" customHeight="false" outlineLevel="0" collapsed="false"/>
    <row r="1048373" customFormat="false" ht="12.8" hidden="false" customHeight="false" outlineLevel="0" collapsed="false"/>
    <row r="1048374" customFormat="false" ht="12.8" hidden="false" customHeight="false" outlineLevel="0" collapsed="false"/>
    <row r="1048375" customFormat="false" ht="12.8" hidden="false" customHeight="false" outlineLevel="0" collapsed="false"/>
    <row r="1048376" customFormat="false" ht="12.8" hidden="false" customHeight="false" outlineLevel="0" collapsed="false"/>
    <row r="1048377" customFormat="false" ht="12.8" hidden="false" customHeight="false" outlineLevel="0" collapsed="false"/>
    <row r="1048378" customFormat="false" ht="12.8" hidden="false" customHeight="false" outlineLevel="0" collapsed="false"/>
    <row r="1048379" customFormat="false" ht="12.8" hidden="false" customHeight="false" outlineLevel="0" collapsed="false"/>
    <row r="1048380" customFormat="false" ht="12.8" hidden="false" customHeight="false" outlineLevel="0" collapsed="false"/>
    <row r="1048381" customFormat="false" ht="12.8" hidden="false" customHeight="false" outlineLevel="0" collapsed="false"/>
    <row r="1048382" customFormat="false" ht="12.8" hidden="false" customHeight="false" outlineLevel="0" collapsed="false"/>
    <row r="1048383" customFormat="false" ht="12.8" hidden="false" customHeight="false" outlineLevel="0" collapsed="false"/>
    <row r="1048384" customFormat="false" ht="12.8" hidden="false" customHeight="false" outlineLevel="0" collapsed="false"/>
    <row r="1048385" customFormat="false" ht="12.8" hidden="false" customHeight="false" outlineLevel="0" collapsed="false"/>
    <row r="1048386" customFormat="false" ht="12.8" hidden="false" customHeight="false" outlineLevel="0" collapsed="false"/>
    <row r="1048387" customFormat="false" ht="12.8" hidden="false" customHeight="false" outlineLevel="0" collapsed="false"/>
    <row r="1048388" customFormat="false" ht="12.8" hidden="false" customHeight="false" outlineLevel="0" collapsed="false"/>
    <row r="1048389" customFormat="false" ht="12.8" hidden="false" customHeight="false" outlineLevel="0" collapsed="false"/>
    <row r="1048390" customFormat="false" ht="12.8" hidden="false" customHeight="false" outlineLevel="0" collapsed="false"/>
    <row r="1048391" customFormat="false" ht="12.8" hidden="false" customHeight="false" outlineLevel="0" collapsed="false"/>
    <row r="1048392" customFormat="false" ht="12.8" hidden="false" customHeight="false" outlineLevel="0" collapsed="false"/>
    <row r="1048393" customFormat="false" ht="12.8" hidden="false" customHeight="false" outlineLevel="0" collapsed="false"/>
    <row r="1048394" customFormat="false" ht="12.8" hidden="false" customHeight="false" outlineLevel="0" collapsed="false"/>
    <row r="1048395" customFormat="false" ht="12.8" hidden="false" customHeight="false" outlineLevel="0" collapsed="false"/>
    <row r="1048396" customFormat="false" ht="12.8" hidden="false" customHeight="false" outlineLevel="0" collapsed="false"/>
    <row r="1048397" customFormat="false" ht="12.8" hidden="false" customHeight="false" outlineLevel="0" collapsed="false"/>
    <row r="1048398" customFormat="false" ht="12.8" hidden="false" customHeight="false" outlineLevel="0" collapsed="false"/>
    <row r="1048399" customFormat="false" ht="12.8" hidden="false" customHeight="false" outlineLevel="0" collapsed="false"/>
    <row r="1048400" customFormat="false" ht="12.8" hidden="false" customHeight="false" outlineLevel="0" collapsed="false"/>
    <row r="1048401" customFormat="false" ht="12.8" hidden="false" customHeight="false" outlineLevel="0" collapsed="false"/>
    <row r="1048402" customFormat="false" ht="12.8" hidden="false" customHeight="false" outlineLevel="0" collapsed="false"/>
    <row r="1048403" customFormat="false" ht="12.8" hidden="false" customHeight="false" outlineLevel="0" collapsed="false"/>
    <row r="1048404" customFormat="false" ht="12.8" hidden="false" customHeight="false" outlineLevel="0" collapsed="false"/>
    <row r="1048405" customFormat="false" ht="12.8" hidden="false" customHeight="false" outlineLevel="0" collapsed="false"/>
    <row r="1048406" customFormat="false" ht="12.8" hidden="false" customHeight="false" outlineLevel="0" collapsed="false"/>
    <row r="1048407" customFormat="false" ht="12.8" hidden="false" customHeight="false" outlineLevel="0" collapsed="false"/>
    <row r="1048408" customFormat="false" ht="12.8" hidden="false" customHeight="false" outlineLevel="0" collapsed="false"/>
    <row r="1048409" customFormat="false" ht="12.8" hidden="false" customHeight="false" outlineLevel="0" collapsed="false"/>
    <row r="1048410" customFormat="false" ht="12.8" hidden="false" customHeight="false" outlineLevel="0" collapsed="false"/>
    <row r="1048411" customFormat="false" ht="12.8" hidden="false" customHeight="false" outlineLevel="0" collapsed="false"/>
    <row r="1048412" customFormat="false" ht="12.8" hidden="false" customHeight="false" outlineLevel="0" collapsed="false"/>
    <row r="1048413" customFormat="false" ht="12.8" hidden="false" customHeight="false" outlineLevel="0" collapsed="false"/>
    <row r="1048414" customFormat="false" ht="12.8" hidden="false" customHeight="false" outlineLevel="0" collapsed="false"/>
    <row r="1048415" customFormat="false" ht="12.8" hidden="false" customHeight="false" outlineLevel="0" collapsed="false"/>
    <row r="1048416" customFormat="false" ht="12.8" hidden="false" customHeight="false" outlineLevel="0" collapsed="false"/>
    <row r="1048417" customFormat="false" ht="12.8" hidden="false" customHeight="false" outlineLevel="0" collapsed="false"/>
    <row r="1048418" customFormat="false" ht="12.8" hidden="false" customHeight="false" outlineLevel="0" collapsed="false"/>
    <row r="1048419" customFormat="false" ht="12.8" hidden="false" customHeight="false" outlineLevel="0" collapsed="false"/>
    <row r="1048420" customFormat="false" ht="12.8" hidden="false" customHeight="false" outlineLevel="0" collapsed="false"/>
    <row r="1048421" customFormat="false" ht="12.8" hidden="false" customHeight="false" outlineLevel="0" collapsed="false"/>
    <row r="1048422" customFormat="false" ht="12.8" hidden="false" customHeight="false" outlineLevel="0" collapsed="false"/>
    <row r="1048423" customFormat="false" ht="12.8" hidden="false" customHeight="false" outlineLevel="0" collapsed="false"/>
    <row r="1048424" customFormat="false" ht="12.8" hidden="false" customHeight="false" outlineLevel="0" collapsed="false"/>
    <row r="1048425" customFormat="false" ht="12.8" hidden="false" customHeight="false" outlineLevel="0" collapsed="false"/>
    <row r="1048426" customFormat="false" ht="12.8" hidden="false" customHeight="false" outlineLevel="0" collapsed="false"/>
    <row r="1048427" customFormat="false" ht="12.8" hidden="false" customHeight="false" outlineLevel="0" collapsed="false"/>
    <row r="1048428" customFormat="false" ht="12.8" hidden="false" customHeight="false" outlineLevel="0" collapsed="false"/>
    <row r="1048429" customFormat="false" ht="12.8" hidden="false" customHeight="false" outlineLevel="0" collapsed="false"/>
    <row r="1048430" customFormat="false" ht="12.8" hidden="false" customHeight="false" outlineLevel="0" collapsed="false"/>
    <row r="1048431" customFormat="false" ht="12.8" hidden="false" customHeight="false" outlineLevel="0" collapsed="false"/>
    <row r="1048432" customFormat="false" ht="12.8" hidden="false" customHeight="false" outlineLevel="0" collapsed="false"/>
    <row r="1048433" customFormat="false" ht="12.8" hidden="false" customHeight="false" outlineLevel="0" collapsed="false"/>
    <row r="1048434" customFormat="false" ht="12.8" hidden="false" customHeight="false" outlineLevel="0" collapsed="false"/>
    <row r="1048435" customFormat="false" ht="12.8" hidden="false" customHeight="false" outlineLevel="0" collapsed="false"/>
    <row r="1048436" customFormat="false" ht="12.8" hidden="false" customHeight="false" outlineLevel="0" collapsed="false"/>
    <row r="1048437" customFormat="false" ht="12.8" hidden="false" customHeight="false" outlineLevel="0" collapsed="false"/>
    <row r="1048438" customFormat="false" ht="12.8" hidden="false" customHeight="false" outlineLevel="0" collapsed="false"/>
    <row r="1048439" customFormat="false" ht="12.8" hidden="false" customHeight="false" outlineLevel="0" collapsed="false"/>
    <row r="1048440" customFormat="false" ht="12.8" hidden="false" customHeight="false" outlineLevel="0" collapsed="false"/>
    <row r="1048441" customFormat="false" ht="12.8" hidden="false" customHeight="false" outlineLevel="0" collapsed="false"/>
    <row r="1048442" customFormat="false" ht="12.8" hidden="false" customHeight="false" outlineLevel="0" collapsed="false"/>
    <row r="1048443" customFormat="false" ht="12.8" hidden="false" customHeight="false" outlineLevel="0" collapsed="false"/>
    <row r="1048444" customFormat="false" ht="12.8" hidden="false" customHeight="false" outlineLevel="0" collapsed="false"/>
    <row r="1048445" customFormat="false" ht="12.8" hidden="false" customHeight="false" outlineLevel="0" collapsed="false"/>
    <row r="1048446" customFormat="false" ht="12.8" hidden="false" customHeight="false" outlineLevel="0" collapsed="false"/>
    <row r="1048447" customFormat="false" ht="12.8" hidden="false" customHeight="false" outlineLevel="0" collapsed="false"/>
    <row r="1048448" customFormat="false" ht="12.8" hidden="false" customHeight="false" outlineLevel="0" collapsed="false"/>
    <row r="1048449" customFormat="false" ht="12.8" hidden="false" customHeight="false" outlineLevel="0" collapsed="false"/>
    <row r="1048450" customFormat="false" ht="12.8" hidden="false" customHeight="false" outlineLevel="0" collapsed="false"/>
    <row r="1048451" customFormat="false" ht="12.8" hidden="false" customHeight="false" outlineLevel="0" collapsed="false"/>
    <row r="1048452" customFormat="false" ht="12.8" hidden="false" customHeight="false" outlineLevel="0" collapsed="false"/>
    <row r="1048453" customFormat="false" ht="12.8" hidden="false" customHeight="false" outlineLevel="0" collapsed="false"/>
    <row r="1048454" customFormat="false" ht="12.8" hidden="false" customHeight="false" outlineLevel="0" collapsed="false"/>
    <row r="1048455" customFormat="false" ht="12.8" hidden="false" customHeight="false" outlineLevel="0" collapsed="false"/>
    <row r="1048456" customFormat="false" ht="12.8" hidden="false" customHeight="false" outlineLevel="0" collapsed="false"/>
    <row r="1048457" customFormat="false" ht="12.8" hidden="false" customHeight="false" outlineLevel="0" collapsed="false"/>
    <row r="1048458" customFormat="false" ht="12.8" hidden="false" customHeight="false" outlineLevel="0" collapsed="false"/>
    <row r="1048459" customFormat="false" ht="12.8" hidden="false" customHeight="false" outlineLevel="0" collapsed="false"/>
    <row r="1048460" customFormat="false" ht="12.8" hidden="false" customHeight="false" outlineLevel="0" collapsed="false"/>
    <row r="1048461" customFormat="false" ht="12.8" hidden="false" customHeight="false" outlineLevel="0" collapsed="false"/>
    <row r="1048462" customFormat="false" ht="12.8" hidden="false" customHeight="false" outlineLevel="0" collapsed="false"/>
    <row r="1048463" customFormat="false" ht="12.8" hidden="false" customHeight="false" outlineLevel="0" collapsed="false"/>
    <row r="1048464" customFormat="false" ht="12.8" hidden="false" customHeight="false" outlineLevel="0" collapsed="false"/>
    <row r="1048465" customFormat="false" ht="12.8" hidden="false" customHeight="false" outlineLevel="0" collapsed="false"/>
    <row r="1048466" customFormat="false" ht="12.8" hidden="false" customHeight="false" outlineLevel="0" collapsed="false"/>
    <row r="1048467" customFormat="false" ht="12.8" hidden="false" customHeight="false" outlineLevel="0" collapsed="false"/>
    <row r="1048468" customFormat="false" ht="12.8" hidden="false" customHeight="false" outlineLevel="0" collapsed="false"/>
    <row r="1048469" customFormat="false" ht="12.8" hidden="false" customHeight="false" outlineLevel="0" collapsed="false"/>
    <row r="1048470" customFormat="false" ht="12.8" hidden="false" customHeight="false" outlineLevel="0" collapsed="false"/>
    <row r="1048471" customFormat="false" ht="12.8" hidden="false" customHeight="false" outlineLevel="0" collapsed="false"/>
    <row r="1048472" customFormat="false" ht="12.8" hidden="false" customHeight="false" outlineLevel="0" collapsed="false"/>
    <row r="1048473" customFormat="false" ht="12.8" hidden="false" customHeight="false" outlineLevel="0" collapsed="false"/>
    <row r="1048474" customFormat="false" ht="12.8" hidden="false" customHeight="false" outlineLevel="0" collapsed="false"/>
    <row r="1048475" customFormat="false" ht="12.8" hidden="false" customHeight="false" outlineLevel="0" collapsed="false"/>
    <row r="1048476" customFormat="false" ht="12.8" hidden="false" customHeight="false" outlineLevel="0" collapsed="false"/>
    <row r="1048477" customFormat="false" ht="12.8" hidden="false" customHeight="false" outlineLevel="0" collapsed="false"/>
    <row r="1048478" customFormat="false" ht="12.8" hidden="false" customHeight="false" outlineLevel="0" collapsed="false"/>
    <row r="1048479" customFormat="false" ht="12.8" hidden="false" customHeight="false" outlineLevel="0" collapsed="false"/>
    <row r="1048480" customFormat="false" ht="12.8" hidden="false" customHeight="false" outlineLevel="0" collapsed="false"/>
    <row r="1048481" customFormat="false" ht="12.8" hidden="false" customHeight="false" outlineLevel="0" collapsed="false"/>
    <row r="1048482" customFormat="false" ht="12.8" hidden="false" customHeight="false" outlineLevel="0" collapsed="false"/>
    <row r="1048483" customFormat="false" ht="12.8" hidden="false" customHeight="false" outlineLevel="0" collapsed="false"/>
    <row r="1048484" customFormat="false" ht="12.8" hidden="false" customHeight="false" outlineLevel="0" collapsed="false"/>
    <row r="1048485" customFormat="false" ht="12.8" hidden="false" customHeight="false" outlineLevel="0" collapsed="false"/>
    <row r="1048486" customFormat="false" ht="12.8" hidden="false" customHeight="false" outlineLevel="0" collapsed="false"/>
    <row r="1048487" customFormat="false" ht="12.8" hidden="false" customHeight="false" outlineLevel="0" collapsed="false"/>
    <row r="1048488" customFormat="false" ht="12.8" hidden="false" customHeight="false" outlineLevel="0" collapsed="false"/>
    <row r="1048489" customFormat="false" ht="12.8" hidden="false" customHeight="false" outlineLevel="0" collapsed="false"/>
    <row r="1048490" customFormat="false" ht="12.8" hidden="false" customHeight="false" outlineLevel="0" collapsed="false"/>
    <row r="1048491" customFormat="false" ht="12.8" hidden="false" customHeight="false" outlineLevel="0" collapsed="false"/>
    <row r="1048492" customFormat="false" ht="12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7">
    <mergeCell ref="H2:I2"/>
    <mergeCell ref="H3:I3"/>
    <mergeCell ref="A4:G5"/>
    <mergeCell ref="B9:E9"/>
    <mergeCell ref="G17:H17"/>
    <mergeCell ref="G18:H18"/>
    <mergeCell ref="A21:I21"/>
  </mergeCells>
  <printOptions headings="false" gridLines="false" gridLinesSet="true" horizontalCentered="false" verticalCentered="false"/>
  <pageMargins left="0.39375" right="0.39375" top="0.590277777777778" bottom="0.39375" header="0.511811023622047" footer="0"/>
  <pageSetup paperSize="9" scale="100" fitToWidth="1" fitToHeight="0" pageOrder="overThenDown" orientation="portrait" blackAndWhite="false" draft="false" cellComments="none" firstPageNumber="1" useFirstPageNumber="true" horizontalDpi="300" verticalDpi="300" copies="1"/>
  <headerFooter differentFirst="false" differentOddEven="false">
    <oddHeader/>
    <oddFooter>&amp;CPágina &amp;P de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LibreOffice/25.2.5.2$Windows_X86_64 LibreOffice_project/03d19516eb2e1dd5d4ccd751a0d6f35f35e08022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2025-08-21T09:51:24Z</dcterms:created>
  <dc:creator>Luísa Maria Ribeiro e Ribeiro</dc:creator>
  <dc:description/>
  <dc:language>pt-BR</dc:language>
  <cp:lastModifiedBy/>
  <cp:lastPrinted>2025-09-03T13:45:35Z</cp:lastPrinted>
  <dcterms:modified xsi:type="dcterms:W3CDTF">2025-10-08T08:32:29Z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